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cchio\Documents\GitHub\Rocketry_Easy_Telemetry\Data Analysis\Data Logged\"/>
    </mc:Choice>
  </mc:AlternateContent>
  <xr:revisionPtr revIDLastSave="0" documentId="13_ncr:1_{A43883A5-38A7-4F22-86FD-7108B04F13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7FLIGH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19" i="1" l="1"/>
  <c r="J819" i="1"/>
  <c r="M4" i="1"/>
  <c r="M2" i="1"/>
  <c r="M3" i="1"/>
  <c r="M8" i="1" s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M7" i="1" l="1"/>
</calcChain>
</file>

<file path=xl/sharedStrings.xml><?xml version="1.0" encoding="utf-8"?>
<sst xmlns="http://schemas.openxmlformats.org/spreadsheetml/2006/main" count="20" uniqueCount="20">
  <si>
    <t>dataIndex</t>
  </si>
  <si>
    <t>Temperature</t>
  </si>
  <si>
    <t>Pressure</t>
  </si>
  <si>
    <t>Altitude</t>
  </si>
  <si>
    <t>AccX</t>
  </si>
  <si>
    <t>AccY</t>
  </si>
  <si>
    <t>AccZ</t>
  </si>
  <si>
    <t>Time [ms]</t>
  </si>
  <si>
    <t>Time [s]</t>
  </si>
  <si>
    <t>Acc</t>
  </si>
  <si>
    <t>Totale</t>
  </si>
  <si>
    <t>Partenza</t>
  </si>
  <si>
    <t>Apogeo</t>
  </si>
  <si>
    <t>Categoria</t>
  </si>
  <si>
    <t>Atterraggio</t>
  </si>
  <si>
    <t>Salita</t>
  </si>
  <si>
    <t>Discesa</t>
  </si>
  <si>
    <t>Quota [m s.l.m.]</t>
  </si>
  <si>
    <t>Catergoria</t>
  </si>
  <si>
    <t>Calcolato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</si>
</sst>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Quota Razzo V (II</a:t>
            </a:r>
            <a:r>
              <a:rPr lang="en-US" baseline="0"/>
              <a:t> lancio)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Quota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445"/>
              <c:layout>
                <c:manualLayout>
                  <c:x val="-1.2152777777777809E-2"/>
                  <c:y val="9.1111127053565458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FD-4DF6-A179-679FC097A722}"/>
                </c:ext>
              </c:extLst>
            </c:dLbl>
            <c:dLbl>
              <c:idx val="455"/>
              <c:layout>
                <c:manualLayout>
                  <c:x val="0.12326388888888883"/>
                  <c:y val="3.111111655487603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2FD-4DF6-A179-679FC097A722}"/>
                </c:ext>
              </c:extLst>
            </c:dLbl>
            <c:dLbl>
              <c:idx val="46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D2FD-4DF6-A179-679FC097A722}"/>
                </c:ext>
              </c:extLst>
            </c:dLbl>
            <c:dLbl>
              <c:idx val="514"/>
              <c:layout>
                <c:manualLayout>
                  <c:x val="-4.1666666666666796E-2"/>
                  <c:y val="-0.12444446621950424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FD-4DF6-A179-679FC097A72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'17FLIGHT'!$C$2:$C$818</c:f>
              <c:numCache>
                <c:formatCode>General</c:formatCode>
                <c:ptCount val="817"/>
                <c:pt idx="0">
                  <c:v>5.7160000000000002</c:v>
                </c:pt>
                <c:pt idx="1">
                  <c:v>6.8150000000000004</c:v>
                </c:pt>
                <c:pt idx="2">
                  <c:v>7.9160000000000004</c:v>
                </c:pt>
                <c:pt idx="3">
                  <c:v>9.0150000000000006</c:v>
                </c:pt>
                <c:pt idx="4">
                  <c:v>10.116</c:v>
                </c:pt>
                <c:pt idx="5">
                  <c:v>11.214</c:v>
                </c:pt>
                <c:pt idx="6">
                  <c:v>12.315</c:v>
                </c:pt>
                <c:pt idx="7">
                  <c:v>13.414</c:v>
                </c:pt>
                <c:pt idx="8">
                  <c:v>14.515000000000001</c:v>
                </c:pt>
                <c:pt idx="9">
                  <c:v>15.613</c:v>
                </c:pt>
                <c:pt idx="10">
                  <c:v>16.718</c:v>
                </c:pt>
                <c:pt idx="11">
                  <c:v>17.818000000000001</c:v>
                </c:pt>
                <c:pt idx="12">
                  <c:v>18.917999999999999</c:v>
                </c:pt>
                <c:pt idx="13">
                  <c:v>20.018000000000001</c:v>
                </c:pt>
                <c:pt idx="14">
                  <c:v>21.117000000000001</c:v>
                </c:pt>
                <c:pt idx="15">
                  <c:v>22.218</c:v>
                </c:pt>
                <c:pt idx="16">
                  <c:v>23.317</c:v>
                </c:pt>
                <c:pt idx="17">
                  <c:v>24.417999999999999</c:v>
                </c:pt>
                <c:pt idx="18">
                  <c:v>25.516999999999999</c:v>
                </c:pt>
                <c:pt idx="19">
                  <c:v>26.617000000000001</c:v>
                </c:pt>
                <c:pt idx="20">
                  <c:v>27.716999999999999</c:v>
                </c:pt>
                <c:pt idx="21">
                  <c:v>28.821000000000002</c:v>
                </c:pt>
                <c:pt idx="22">
                  <c:v>29.92</c:v>
                </c:pt>
                <c:pt idx="23">
                  <c:v>31.021000000000001</c:v>
                </c:pt>
                <c:pt idx="24">
                  <c:v>32.119</c:v>
                </c:pt>
                <c:pt idx="25">
                  <c:v>33.220999999999997</c:v>
                </c:pt>
                <c:pt idx="26">
                  <c:v>34.32</c:v>
                </c:pt>
                <c:pt idx="27">
                  <c:v>35.420999999999999</c:v>
                </c:pt>
                <c:pt idx="28">
                  <c:v>36.518999999999998</c:v>
                </c:pt>
                <c:pt idx="29">
                  <c:v>37.619999999999997</c:v>
                </c:pt>
                <c:pt idx="30">
                  <c:v>38.719000000000001</c:v>
                </c:pt>
                <c:pt idx="31">
                  <c:v>39.82</c:v>
                </c:pt>
                <c:pt idx="32">
                  <c:v>40.923999999999999</c:v>
                </c:pt>
                <c:pt idx="33">
                  <c:v>42.023000000000003</c:v>
                </c:pt>
                <c:pt idx="34">
                  <c:v>43.122999999999998</c:v>
                </c:pt>
                <c:pt idx="35">
                  <c:v>44.222999999999999</c:v>
                </c:pt>
                <c:pt idx="36">
                  <c:v>45.323</c:v>
                </c:pt>
                <c:pt idx="37">
                  <c:v>46.423000000000002</c:v>
                </c:pt>
                <c:pt idx="38">
                  <c:v>47.521999999999998</c:v>
                </c:pt>
                <c:pt idx="39">
                  <c:v>48.622</c:v>
                </c:pt>
                <c:pt idx="40">
                  <c:v>49.722000000000001</c:v>
                </c:pt>
                <c:pt idx="41">
                  <c:v>50.822000000000003</c:v>
                </c:pt>
                <c:pt idx="42">
                  <c:v>51.920999999999999</c:v>
                </c:pt>
                <c:pt idx="43">
                  <c:v>53.024999999999999</c:v>
                </c:pt>
                <c:pt idx="44">
                  <c:v>54.125999999999998</c:v>
                </c:pt>
                <c:pt idx="45">
                  <c:v>55.225000000000001</c:v>
                </c:pt>
                <c:pt idx="46">
                  <c:v>56.326000000000001</c:v>
                </c:pt>
                <c:pt idx="47">
                  <c:v>57.423999999999999</c:v>
                </c:pt>
                <c:pt idx="48">
                  <c:v>58.524999999999999</c:v>
                </c:pt>
                <c:pt idx="49">
                  <c:v>59.624000000000002</c:v>
                </c:pt>
                <c:pt idx="50">
                  <c:v>60.725000000000001</c:v>
                </c:pt>
                <c:pt idx="51">
                  <c:v>61.823999999999998</c:v>
                </c:pt>
                <c:pt idx="52">
                  <c:v>62.923999999999999</c:v>
                </c:pt>
                <c:pt idx="53">
                  <c:v>64.022999999999996</c:v>
                </c:pt>
                <c:pt idx="54">
                  <c:v>65.120999999999995</c:v>
                </c:pt>
                <c:pt idx="55">
                  <c:v>66.22</c:v>
                </c:pt>
                <c:pt idx="56">
                  <c:v>67.319999999999993</c:v>
                </c:pt>
                <c:pt idx="57">
                  <c:v>68.418999999999997</c:v>
                </c:pt>
                <c:pt idx="58">
                  <c:v>69.52</c:v>
                </c:pt>
                <c:pt idx="59">
                  <c:v>70.619</c:v>
                </c:pt>
                <c:pt idx="60">
                  <c:v>71.718999999999994</c:v>
                </c:pt>
                <c:pt idx="61">
                  <c:v>72.817999999999998</c:v>
                </c:pt>
                <c:pt idx="62">
                  <c:v>73.92</c:v>
                </c:pt>
                <c:pt idx="63">
                  <c:v>75.019000000000005</c:v>
                </c:pt>
                <c:pt idx="64">
                  <c:v>76.123000000000005</c:v>
                </c:pt>
                <c:pt idx="65">
                  <c:v>77.222999999999999</c:v>
                </c:pt>
                <c:pt idx="66">
                  <c:v>78.322000000000003</c:v>
                </c:pt>
                <c:pt idx="67">
                  <c:v>79.423000000000002</c:v>
                </c:pt>
                <c:pt idx="68">
                  <c:v>80.522999999999996</c:v>
                </c:pt>
                <c:pt idx="69">
                  <c:v>81.623000000000005</c:v>
                </c:pt>
                <c:pt idx="70">
                  <c:v>82.721999999999994</c:v>
                </c:pt>
                <c:pt idx="71">
                  <c:v>83.822000000000003</c:v>
                </c:pt>
                <c:pt idx="72">
                  <c:v>84.921999999999997</c:v>
                </c:pt>
                <c:pt idx="73">
                  <c:v>86.022000000000006</c:v>
                </c:pt>
                <c:pt idx="74">
                  <c:v>87.120999999999995</c:v>
                </c:pt>
                <c:pt idx="75">
                  <c:v>88.224999999999994</c:v>
                </c:pt>
                <c:pt idx="76">
                  <c:v>89.323999999999998</c:v>
                </c:pt>
                <c:pt idx="77">
                  <c:v>90.424999999999997</c:v>
                </c:pt>
                <c:pt idx="78">
                  <c:v>91.524000000000001</c:v>
                </c:pt>
                <c:pt idx="79">
                  <c:v>92.625</c:v>
                </c:pt>
                <c:pt idx="80">
                  <c:v>93.722999999999999</c:v>
                </c:pt>
                <c:pt idx="81">
                  <c:v>94.825000000000003</c:v>
                </c:pt>
                <c:pt idx="82">
                  <c:v>95.924000000000007</c:v>
                </c:pt>
                <c:pt idx="83">
                  <c:v>97.025000000000006</c:v>
                </c:pt>
                <c:pt idx="84">
                  <c:v>98.123000000000005</c:v>
                </c:pt>
                <c:pt idx="85">
                  <c:v>99.224000000000004</c:v>
                </c:pt>
                <c:pt idx="86">
                  <c:v>100.33799999999999</c:v>
                </c:pt>
                <c:pt idx="87">
                  <c:v>101.441</c:v>
                </c:pt>
                <c:pt idx="88">
                  <c:v>102.544</c:v>
                </c:pt>
                <c:pt idx="89">
                  <c:v>103.645</c:v>
                </c:pt>
                <c:pt idx="90">
                  <c:v>104.751</c:v>
                </c:pt>
                <c:pt idx="91">
                  <c:v>105.852</c:v>
                </c:pt>
                <c:pt idx="92">
                  <c:v>106.95399999999999</c:v>
                </c:pt>
                <c:pt idx="93">
                  <c:v>108.057</c:v>
                </c:pt>
                <c:pt idx="94">
                  <c:v>109.15900000000001</c:v>
                </c:pt>
                <c:pt idx="95">
                  <c:v>110.262</c:v>
                </c:pt>
                <c:pt idx="96">
                  <c:v>111.36499999999999</c:v>
                </c:pt>
                <c:pt idx="97">
                  <c:v>112.47199999999999</c:v>
                </c:pt>
                <c:pt idx="98">
                  <c:v>113.57299999999999</c:v>
                </c:pt>
                <c:pt idx="99">
                  <c:v>114.676</c:v>
                </c:pt>
                <c:pt idx="100">
                  <c:v>115.77800000000001</c:v>
                </c:pt>
                <c:pt idx="101">
                  <c:v>116.88200000000001</c:v>
                </c:pt>
                <c:pt idx="102">
                  <c:v>117.983</c:v>
                </c:pt>
                <c:pt idx="103">
                  <c:v>119.087</c:v>
                </c:pt>
                <c:pt idx="104">
                  <c:v>120.187</c:v>
                </c:pt>
                <c:pt idx="105">
                  <c:v>121.291</c:v>
                </c:pt>
                <c:pt idx="106">
                  <c:v>122.393</c:v>
                </c:pt>
                <c:pt idx="107">
                  <c:v>123.5</c:v>
                </c:pt>
                <c:pt idx="108">
                  <c:v>124.60299999999999</c:v>
                </c:pt>
                <c:pt idx="109">
                  <c:v>125.705</c:v>
                </c:pt>
                <c:pt idx="110">
                  <c:v>126.80800000000001</c:v>
                </c:pt>
                <c:pt idx="111">
                  <c:v>127.91</c:v>
                </c:pt>
                <c:pt idx="112">
                  <c:v>129.012</c:v>
                </c:pt>
                <c:pt idx="113">
                  <c:v>130.11500000000001</c:v>
                </c:pt>
                <c:pt idx="114">
                  <c:v>131.21799999999999</c:v>
                </c:pt>
                <c:pt idx="115">
                  <c:v>132.32</c:v>
                </c:pt>
                <c:pt idx="116">
                  <c:v>133.423</c:v>
                </c:pt>
                <c:pt idx="117">
                  <c:v>134.529</c:v>
                </c:pt>
                <c:pt idx="118">
                  <c:v>135.63200000000001</c:v>
                </c:pt>
                <c:pt idx="119">
                  <c:v>136.733</c:v>
                </c:pt>
                <c:pt idx="120">
                  <c:v>137.83699999999999</c:v>
                </c:pt>
                <c:pt idx="121">
                  <c:v>138.93899999999999</c:v>
                </c:pt>
                <c:pt idx="122">
                  <c:v>140.042</c:v>
                </c:pt>
                <c:pt idx="123">
                  <c:v>141.14400000000001</c:v>
                </c:pt>
                <c:pt idx="124">
                  <c:v>142.24700000000001</c:v>
                </c:pt>
                <c:pt idx="125">
                  <c:v>143.34800000000001</c:v>
                </c:pt>
                <c:pt idx="126">
                  <c:v>144.452</c:v>
                </c:pt>
                <c:pt idx="127">
                  <c:v>145.554</c:v>
                </c:pt>
                <c:pt idx="128">
                  <c:v>146.661</c:v>
                </c:pt>
                <c:pt idx="129">
                  <c:v>147.76400000000001</c:v>
                </c:pt>
                <c:pt idx="130">
                  <c:v>148.86600000000001</c:v>
                </c:pt>
                <c:pt idx="131">
                  <c:v>149.96799999999999</c:v>
                </c:pt>
                <c:pt idx="132">
                  <c:v>151.071</c:v>
                </c:pt>
                <c:pt idx="133">
                  <c:v>152.173</c:v>
                </c:pt>
                <c:pt idx="134">
                  <c:v>153.27600000000001</c:v>
                </c:pt>
                <c:pt idx="135">
                  <c:v>154.37899999999999</c:v>
                </c:pt>
                <c:pt idx="136">
                  <c:v>155.48099999999999</c:v>
                </c:pt>
                <c:pt idx="137">
                  <c:v>156.583</c:v>
                </c:pt>
                <c:pt idx="138">
                  <c:v>157.68899999999999</c:v>
                </c:pt>
                <c:pt idx="139">
                  <c:v>158.79300000000001</c:v>
                </c:pt>
                <c:pt idx="140">
                  <c:v>159.89500000000001</c:v>
                </c:pt>
                <c:pt idx="141">
                  <c:v>160.99799999999999</c:v>
                </c:pt>
                <c:pt idx="142">
                  <c:v>162.1</c:v>
                </c:pt>
                <c:pt idx="143">
                  <c:v>163.20400000000001</c:v>
                </c:pt>
                <c:pt idx="144">
                  <c:v>164.304</c:v>
                </c:pt>
                <c:pt idx="145">
                  <c:v>165.40799999999999</c:v>
                </c:pt>
                <c:pt idx="146">
                  <c:v>166.50899999999999</c:v>
                </c:pt>
                <c:pt idx="147">
                  <c:v>167.613</c:v>
                </c:pt>
                <c:pt idx="148">
                  <c:v>168.72</c:v>
                </c:pt>
                <c:pt idx="149">
                  <c:v>169.822</c:v>
                </c:pt>
                <c:pt idx="150">
                  <c:v>170.92500000000001</c:v>
                </c:pt>
                <c:pt idx="151">
                  <c:v>172.02699999999999</c:v>
                </c:pt>
                <c:pt idx="152">
                  <c:v>173.12899999999999</c:v>
                </c:pt>
                <c:pt idx="153">
                  <c:v>174.232</c:v>
                </c:pt>
                <c:pt idx="154">
                  <c:v>175.334</c:v>
                </c:pt>
                <c:pt idx="155">
                  <c:v>176.43700000000001</c:v>
                </c:pt>
                <c:pt idx="156">
                  <c:v>177.54</c:v>
                </c:pt>
                <c:pt idx="157">
                  <c:v>178.64099999999999</c:v>
                </c:pt>
                <c:pt idx="158">
                  <c:v>179.744</c:v>
                </c:pt>
                <c:pt idx="159">
                  <c:v>180.85</c:v>
                </c:pt>
                <c:pt idx="160">
                  <c:v>181.95400000000001</c:v>
                </c:pt>
                <c:pt idx="161">
                  <c:v>183.05600000000001</c:v>
                </c:pt>
                <c:pt idx="162">
                  <c:v>184.15899999999999</c:v>
                </c:pt>
                <c:pt idx="163">
                  <c:v>185.261</c:v>
                </c:pt>
                <c:pt idx="164">
                  <c:v>186.364</c:v>
                </c:pt>
                <c:pt idx="165">
                  <c:v>187.465</c:v>
                </c:pt>
                <c:pt idx="166">
                  <c:v>188.56899999999999</c:v>
                </c:pt>
                <c:pt idx="167">
                  <c:v>189.67</c:v>
                </c:pt>
                <c:pt idx="168">
                  <c:v>190.774</c:v>
                </c:pt>
                <c:pt idx="169">
                  <c:v>191.892</c:v>
                </c:pt>
                <c:pt idx="170">
                  <c:v>192.995</c:v>
                </c:pt>
                <c:pt idx="171">
                  <c:v>194.09700000000001</c:v>
                </c:pt>
                <c:pt idx="172">
                  <c:v>195.2</c:v>
                </c:pt>
                <c:pt idx="173">
                  <c:v>196.30199999999999</c:v>
                </c:pt>
                <c:pt idx="174">
                  <c:v>197.404</c:v>
                </c:pt>
                <c:pt idx="175">
                  <c:v>198.50700000000001</c:v>
                </c:pt>
                <c:pt idx="176">
                  <c:v>199.61</c:v>
                </c:pt>
                <c:pt idx="177">
                  <c:v>200.71199999999999</c:v>
                </c:pt>
                <c:pt idx="178">
                  <c:v>201.815</c:v>
                </c:pt>
                <c:pt idx="179">
                  <c:v>202.92</c:v>
                </c:pt>
                <c:pt idx="180">
                  <c:v>204.024</c:v>
                </c:pt>
                <c:pt idx="181">
                  <c:v>205.126</c:v>
                </c:pt>
                <c:pt idx="182">
                  <c:v>206.22900000000001</c:v>
                </c:pt>
                <c:pt idx="183">
                  <c:v>207.33099999999999</c:v>
                </c:pt>
                <c:pt idx="184">
                  <c:v>208.435</c:v>
                </c:pt>
                <c:pt idx="185">
                  <c:v>209.536</c:v>
                </c:pt>
                <c:pt idx="186">
                  <c:v>210.63900000000001</c:v>
                </c:pt>
                <c:pt idx="187">
                  <c:v>211.74</c:v>
                </c:pt>
                <c:pt idx="188">
                  <c:v>212.84399999999999</c:v>
                </c:pt>
                <c:pt idx="189">
                  <c:v>213.946</c:v>
                </c:pt>
                <c:pt idx="190">
                  <c:v>215.053</c:v>
                </c:pt>
                <c:pt idx="191">
                  <c:v>216.15600000000001</c:v>
                </c:pt>
                <c:pt idx="192">
                  <c:v>217.25700000000001</c:v>
                </c:pt>
                <c:pt idx="193">
                  <c:v>218.36</c:v>
                </c:pt>
                <c:pt idx="194">
                  <c:v>219.46299999999999</c:v>
                </c:pt>
                <c:pt idx="195">
                  <c:v>220.565</c:v>
                </c:pt>
                <c:pt idx="196">
                  <c:v>221.66800000000001</c:v>
                </c:pt>
                <c:pt idx="197">
                  <c:v>222.77</c:v>
                </c:pt>
                <c:pt idx="198">
                  <c:v>223.87299999999999</c:v>
                </c:pt>
                <c:pt idx="199">
                  <c:v>224.97499999999999</c:v>
                </c:pt>
                <c:pt idx="200">
                  <c:v>226.08099999999999</c:v>
                </c:pt>
                <c:pt idx="201">
                  <c:v>227.185</c:v>
                </c:pt>
                <c:pt idx="202">
                  <c:v>228.286</c:v>
                </c:pt>
                <c:pt idx="203">
                  <c:v>229.39</c:v>
                </c:pt>
                <c:pt idx="204">
                  <c:v>230.49100000000001</c:v>
                </c:pt>
                <c:pt idx="205">
                  <c:v>231.595</c:v>
                </c:pt>
                <c:pt idx="206">
                  <c:v>232.69499999999999</c:v>
                </c:pt>
                <c:pt idx="207">
                  <c:v>233.79900000000001</c:v>
                </c:pt>
                <c:pt idx="208">
                  <c:v>234.90100000000001</c:v>
                </c:pt>
                <c:pt idx="209">
                  <c:v>236.00399999999999</c:v>
                </c:pt>
                <c:pt idx="210">
                  <c:v>237.10599999999999</c:v>
                </c:pt>
                <c:pt idx="211">
                  <c:v>238.21600000000001</c:v>
                </c:pt>
                <c:pt idx="212">
                  <c:v>239.31800000000001</c:v>
                </c:pt>
                <c:pt idx="213">
                  <c:v>240.41800000000001</c:v>
                </c:pt>
                <c:pt idx="214">
                  <c:v>241.52099999999999</c:v>
                </c:pt>
                <c:pt idx="215">
                  <c:v>242.624</c:v>
                </c:pt>
                <c:pt idx="216">
                  <c:v>243.727</c:v>
                </c:pt>
                <c:pt idx="217">
                  <c:v>244.82900000000001</c:v>
                </c:pt>
                <c:pt idx="218">
                  <c:v>245.93199999999999</c:v>
                </c:pt>
                <c:pt idx="219">
                  <c:v>247.03299999999999</c:v>
                </c:pt>
                <c:pt idx="220">
                  <c:v>248.136</c:v>
                </c:pt>
                <c:pt idx="221">
                  <c:v>249.24199999999999</c:v>
                </c:pt>
                <c:pt idx="222">
                  <c:v>250.346</c:v>
                </c:pt>
                <c:pt idx="223">
                  <c:v>251.44800000000001</c:v>
                </c:pt>
                <c:pt idx="224">
                  <c:v>252.55099999999999</c:v>
                </c:pt>
                <c:pt idx="225">
                  <c:v>253.65199999999999</c:v>
                </c:pt>
                <c:pt idx="226">
                  <c:v>254.756</c:v>
                </c:pt>
                <c:pt idx="227">
                  <c:v>255.857</c:v>
                </c:pt>
                <c:pt idx="228">
                  <c:v>256.96100000000001</c:v>
                </c:pt>
                <c:pt idx="229">
                  <c:v>258.06200000000001</c:v>
                </c:pt>
                <c:pt idx="230">
                  <c:v>259.166</c:v>
                </c:pt>
                <c:pt idx="231">
                  <c:v>260.27300000000002</c:v>
                </c:pt>
                <c:pt idx="232">
                  <c:v>261.37400000000002</c:v>
                </c:pt>
                <c:pt idx="233">
                  <c:v>262.47699999999998</c:v>
                </c:pt>
                <c:pt idx="234">
                  <c:v>263.58</c:v>
                </c:pt>
                <c:pt idx="235">
                  <c:v>264.68200000000002</c:v>
                </c:pt>
                <c:pt idx="236">
                  <c:v>265.78500000000003</c:v>
                </c:pt>
                <c:pt idx="237">
                  <c:v>266.88799999999998</c:v>
                </c:pt>
                <c:pt idx="238">
                  <c:v>267.99</c:v>
                </c:pt>
                <c:pt idx="239">
                  <c:v>269.09199999999998</c:v>
                </c:pt>
                <c:pt idx="240">
                  <c:v>270.19400000000002</c:v>
                </c:pt>
                <c:pt idx="241">
                  <c:v>271.29700000000003</c:v>
                </c:pt>
                <c:pt idx="242">
                  <c:v>272.40300000000002</c:v>
                </c:pt>
                <c:pt idx="243">
                  <c:v>273.50700000000001</c:v>
                </c:pt>
                <c:pt idx="244">
                  <c:v>274.608</c:v>
                </c:pt>
                <c:pt idx="245">
                  <c:v>275.71199999999999</c:v>
                </c:pt>
                <c:pt idx="246">
                  <c:v>276.81299999999999</c:v>
                </c:pt>
                <c:pt idx="247">
                  <c:v>277.916</c:v>
                </c:pt>
                <c:pt idx="248">
                  <c:v>279.01799999999997</c:v>
                </c:pt>
                <c:pt idx="249">
                  <c:v>280.12099999999998</c:v>
                </c:pt>
                <c:pt idx="250">
                  <c:v>281.22300000000001</c:v>
                </c:pt>
                <c:pt idx="251">
                  <c:v>282.32600000000002</c:v>
                </c:pt>
                <c:pt idx="252">
                  <c:v>283.44400000000002</c:v>
                </c:pt>
                <c:pt idx="253">
                  <c:v>284.548</c:v>
                </c:pt>
                <c:pt idx="254">
                  <c:v>285.64999999999998</c:v>
                </c:pt>
                <c:pt idx="255">
                  <c:v>286.75299999999999</c:v>
                </c:pt>
                <c:pt idx="256">
                  <c:v>287.85599999999999</c:v>
                </c:pt>
                <c:pt idx="257">
                  <c:v>288.959</c:v>
                </c:pt>
                <c:pt idx="258">
                  <c:v>290.06200000000001</c:v>
                </c:pt>
                <c:pt idx="259">
                  <c:v>291.16500000000002</c:v>
                </c:pt>
                <c:pt idx="260">
                  <c:v>292.26799999999997</c:v>
                </c:pt>
                <c:pt idx="261">
                  <c:v>293.37</c:v>
                </c:pt>
                <c:pt idx="262">
                  <c:v>294.47300000000001</c:v>
                </c:pt>
                <c:pt idx="263">
                  <c:v>295.58100000000002</c:v>
                </c:pt>
                <c:pt idx="264">
                  <c:v>296.68299999999999</c:v>
                </c:pt>
                <c:pt idx="265">
                  <c:v>297.786</c:v>
                </c:pt>
                <c:pt idx="266">
                  <c:v>298.88799999999998</c:v>
                </c:pt>
                <c:pt idx="267">
                  <c:v>299.99200000000002</c:v>
                </c:pt>
                <c:pt idx="268">
                  <c:v>301.09199999999998</c:v>
                </c:pt>
                <c:pt idx="269">
                  <c:v>302.19600000000003</c:v>
                </c:pt>
                <c:pt idx="270">
                  <c:v>303.298</c:v>
                </c:pt>
                <c:pt idx="271">
                  <c:v>304.40100000000001</c:v>
                </c:pt>
                <c:pt idx="272">
                  <c:v>305.50299999999999</c:v>
                </c:pt>
                <c:pt idx="273">
                  <c:v>306.61</c:v>
                </c:pt>
                <c:pt idx="274">
                  <c:v>307.71300000000002</c:v>
                </c:pt>
                <c:pt idx="275">
                  <c:v>308.815</c:v>
                </c:pt>
                <c:pt idx="276">
                  <c:v>309.91699999999997</c:v>
                </c:pt>
                <c:pt idx="277">
                  <c:v>311.02</c:v>
                </c:pt>
                <c:pt idx="278">
                  <c:v>312.12299999999999</c:v>
                </c:pt>
                <c:pt idx="279">
                  <c:v>313.22500000000002</c:v>
                </c:pt>
                <c:pt idx="280">
                  <c:v>314.32799999999997</c:v>
                </c:pt>
                <c:pt idx="281">
                  <c:v>315.42899999999997</c:v>
                </c:pt>
                <c:pt idx="282">
                  <c:v>316.53199999999998</c:v>
                </c:pt>
                <c:pt idx="283">
                  <c:v>317.63499999999999</c:v>
                </c:pt>
                <c:pt idx="284">
                  <c:v>318.74200000000002</c:v>
                </c:pt>
                <c:pt idx="285">
                  <c:v>319.84399999999999</c:v>
                </c:pt>
                <c:pt idx="286">
                  <c:v>320.947</c:v>
                </c:pt>
                <c:pt idx="287">
                  <c:v>322.04899999999998</c:v>
                </c:pt>
                <c:pt idx="288">
                  <c:v>323.15199999999999</c:v>
                </c:pt>
                <c:pt idx="289">
                  <c:v>324.25299999999999</c:v>
                </c:pt>
                <c:pt idx="290">
                  <c:v>325.35700000000003</c:v>
                </c:pt>
                <c:pt idx="291">
                  <c:v>326.45800000000003</c:v>
                </c:pt>
                <c:pt idx="292">
                  <c:v>327.56200000000001</c:v>
                </c:pt>
                <c:pt idx="293">
                  <c:v>328.66399999999999</c:v>
                </c:pt>
                <c:pt idx="294">
                  <c:v>329.77100000000002</c:v>
                </c:pt>
                <c:pt idx="295">
                  <c:v>330.87299999999999</c:v>
                </c:pt>
                <c:pt idx="296">
                  <c:v>331.97500000000002</c:v>
                </c:pt>
                <c:pt idx="297">
                  <c:v>333.07799999999997</c:v>
                </c:pt>
                <c:pt idx="298">
                  <c:v>334.18</c:v>
                </c:pt>
                <c:pt idx="299">
                  <c:v>335.28300000000002</c:v>
                </c:pt>
                <c:pt idx="300">
                  <c:v>336.38600000000002</c:v>
                </c:pt>
                <c:pt idx="301">
                  <c:v>337.48700000000002</c:v>
                </c:pt>
                <c:pt idx="302">
                  <c:v>338.59</c:v>
                </c:pt>
                <c:pt idx="303">
                  <c:v>339.69299999999998</c:v>
                </c:pt>
                <c:pt idx="304">
                  <c:v>340.79500000000002</c:v>
                </c:pt>
                <c:pt idx="305">
                  <c:v>341.90199999999999</c:v>
                </c:pt>
                <c:pt idx="306">
                  <c:v>343.00400000000002</c:v>
                </c:pt>
                <c:pt idx="307">
                  <c:v>344.108</c:v>
                </c:pt>
                <c:pt idx="308">
                  <c:v>345.20800000000003</c:v>
                </c:pt>
                <c:pt idx="309">
                  <c:v>346.31200000000001</c:v>
                </c:pt>
                <c:pt idx="310">
                  <c:v>347.41399999999999</c:v>
                </c:pt>
                <c:pt idx="311">
                  <c:v>348.517</c:v>
                </c:pt>
                <c:pt idx="312">
                  <c:v>349.61900000000003</c:v>
                </c:pt>
                <c:pt idx="313">
                  <c:v>350.72199999999998</c:v>
                </c:pt>
                <c:pt idx="314">
                  <c:v>351.82299999999998</c:v>
                </c:pt>
                <c:pt idx="315">
                  <c:v>352.93</c:v>
                </c:pt>
                <c:pt idx="316">
                  <c:v>354.03300000000002</c:v>
                </c:pt>
                <c:pt idx="317">
                  <c:v>355.13600000000002</c:v>
                </c:pt>
                <c:pt idx="318">
                  <c:v>356.238</c:v>
                </c:pt>
                <c:pt idx="319">
                  <c:v>357.34100000000001</c:v>
                </c:pt>
                <c:pt idx="320">
                  <c:v>358.44400000000002</c:v>
                </c:pt>
                <c:pt idx="321">
                  <c:v>359.54500000000002</c:v>
                </c:pt>
                <c:pt idx="322">
                  <c:v>360.64800000000002</c:v>
                </c:pt>
                <c:pt idx="323">
                  <c:v>361.75</c:v>
                </c:pt>
                <c:pt idx="324">
                  <c:v>362.85300000000001</c:v>
                </c:pt>
                <c:pt idx="325">
                  <c:v>363.95499999999998</c:v>
                </c:pt>
                <c:pt idx="326">
                  <c:v>365.06299999999999</c:v>
                </c:pt>
                <c:pt idx="327">
                  <c:v>366.16300000000001</c:v>
                </c:pt>
                <c:pt idx="328">
                  <c:v>367.267</c:v>
                </c:pt>
                <c:pt idx="329">
                  <c:v>368.36799999999999</c:v>
                </c:pt>
                <c:pt idx="330">
                  <c:v>369.47199999999998</c:v>
                </c:pt>
                <c:pt idx="331">
                  <c:v>370.57299999999998</c:v>
                </c:pt>
                <c:pt idx="332">
                  <c:v>371.67500000000001</c:v>
                </c:pt>
                <c:pt idx="333">
                  <c:v>372.78100000000001</c:v>
                </c:pt>
                <c:pt idx="334">
                  <c:v>373.88200000000001</c:v>
                </c:pt>
                <c:pt idx="335">
                  <c:v>374.98399999999998</c:v>
                </c:pt>
                <c:pt idx="336">
                  <c:v>376.10300000000001</c:v>
                </c:pt>
                <c:pt idx="337">
                  <c:v>377.20600000000002</c:v>
                </c:pt>
                <c:pt idx="338">
                  <c:v>378.30799999999999</c:v>
                </c:pt>
                <c:pt idx="339">
                  <c:v>379.411</c:v>
                </c:pt>
                <c:pt idx="340">
                  <c:v>380.51400000000001</c:v>
                </c:pt>
                <c:pt idx="341">
                  <c:v>381.61700000000002</c:v>
                </c:pt>
                <c:pt idx="342">
                  <c:v>382.71800000000002</c:v>
                </c:pt>
                <c:pt idx="343">
                  <c:v>383.82100000000003</c:v>
                </c:pt>
                <c:pt idx="344">
                  <c:v>384.92399999999998</c:v>
                </c:pt>
                <c:pt idx="345">
                  <c:v>386.02600000000001</c:v>
                </c:pt>
                <c:pt idx="346">
                  <c:v>387.13400000000001</c:v>
                </c:pt>
                <c:pt idx="347">
                  <c:v>388.23599999999999</c:v>
                </c:pt>
                <c:pt idx="348">
                  <c:v>389.339</c:v>
                </c:pt>
                <c:pt idx="349">
                  <c:v>390.44</c:v>
                </c:pt>
                <c:pt idx="350">
                  <c:v>391.54399999999998</c:v>
                </c:pt>
                <c:pt idx="351">
                  <c:v>392.64499999999998</c:v>
                </c:pt>
                <c:pt idx="352">
                  <c:v>393.74900000000002</c:v>
                </c:pt>
                <c:pt idx="353">
                  <c:v>394.851</c:v>
                </c:pt>
                <c:pt idx="354">
                  <c:v>395.95400000000001</c:v>
                </c:pt>
                <c:pt idx="355">
                  <c:v>397.05599999999998</c:v>
                </c:pt>
                <c:pt idx="356">
                  <c:v>398.15899999999999</c:v>
                </c:pt>
                <c:pt idx="357">
                  <c:v>399.26499999999999</c:v>
                </c:pt>
                <c:pt idx="358">
                  <c:v>400.36799999999999</c:v>
                </c:pt>
                <c:pt idx="359">
                  <c:v>401.471</c:v>
                </c:pt>
                <c:pt idx="360">
                  <c:v>402.57299999999998</c:v>
                </c:pt>
                <c:pt idx="361">
                  <c:v>403.67599999999999</c:v>
                </c:pt>
                <c:pt idx="362">
                  <c:v>404.779</c:v>
                </c:pt>
                <c:pt idx="363">
                  <c:v>405.88099999999997</c:v>
                </c:pt>
                <c:pt idx="364">
                  <c:v>406.983</c:v>
                </c:pt>
                <c:pt idx="365">
                  <c:v>408.08600000000001</c:v>
                </c:pt>
                <c:pt idx="366">
                  <c:v>409.18900000000002</c:v>
                </c:pt>
                <c:pt idx="367">
                  <c:v>410.29599999999999</c:v>
                </c:pt>
                <c:pt idx="368">
                  <c:v>411.39800000000002</c:v>
                </c:pt>
                <c:pt idx="369">
                  <c:v>412.50200000000001</c:v>
                </c:pt>
                <c:pt idx="370">
                  <c:v>413.60199999999998</c:v>
                </c:pt>
                <c:pt idx="371">
                  <c:v>414.70600000000002</c:v>
                </c:pt>
                <c:pt idx="372">
                  <c:v>415.80799999999999</c:v>
                </c:pt>
                <c:pt idx="373">
                  <c:v>416.91199999999998</c:v>
                </c:pt>
                <c:pt idx="374">
                  <c:v>418.01299999999998</c:v>
                </c:pt>
                <c:pt idx="375">
                  <c:v>419.11700000000002</c:v>
                </c:pt>
                <c:pt idx="376">
                  <c:v>420.21800000000002</c:v>
                </c:pt>
                <c:pt idx="377">
                  <c:v>421.32100000000003</c:v>
                </c:pt>
                <c:pt idx="378">
                  <c:v>422.428</c:v>
                </c:pt>
                <c:pt idx="379">
                  <c:v>423.53100000000001</c:v>
                </c:pt>
                <c:pt idx="380">
                  <c:v>424.63299999999998</c:v>
                </c:pt>
                <c:pt idx="381">
                  <c:v>425.73599999999999</c:v>
                </c:pt>
                <c:pt idx="382">
                  <c:v>426.839</c:v>
                </c:pt>
                <c:pt idx="383">
                  <c:v>427.94</c:v>
                </c:pt>
                <c:pt idx="384">
                  <c:v>429.04300000000001</c:v>
                </c:pt>
                <c:pt idx="385">
                  <c:v>430.14600000000002</c:v>
                </c:pt>
                <c:pt idx="386">
                  <c:v>431.24900000000002</c:v>
                </c:pt>
                <c:pt idx="387">
                  <c:v>432.351</c:v>
                </c:pt>
                <c:pt idx="388">
                  <c:v>433.459</c:v>
                </c:pt>
                <c:pt idx="389">
                  <c:v>434.56</c:v>
                </c:pt>
                <c:pt idx="390">
                  <c:v>435.66300000000001</c:v>
                </c:pt>
                <c:pt idx="391">
                  <c:v>436.76499999999999</c:v>
                </c:pt>
                <c:pt idx="392">
                  <c:v>437.86900000000003</c:v>
                </c:pt>
                <c:pt idx="393">
                  <c:v>438.97</c:v>
                </c:pt>
                <c:pt idx="394">
                  <c:v>440.07400000000001</c:v>
                </c:pt>
                <c:pt idx="395">
                  <c:v>441.17599999999999</c:v>
                </c:pt>
                <c:pt idx="396">
                  <c:v>442.27800000000002</c:v>
                </c:pt>
                <c:pt idx="397">
                  <c:v>443.38</c:v>
                </c:pt>
                <c:pt idx="398">
                  <c:v>444.48399999999998</c:v>
                </c:pt>
                <c:pt idx="399">
                  <c:v>445.59</c:v>
                </c:pt>
                <c:pt idx="400">
                  <c:v>446.69299999999998</c:v>
                </c:pt>
                <c:pt idx="401">
                  <c:v>447.79599999999999</c:v>
                </c:pt>
                <c:pt idx="402">
                  <c:v>448.89800000000002</c:v>
                </c:pt>
                <c:pt idx="403">
                  <c:v>450</c:v>
                </c:pt>
                <c:pt idx="404">
                  <c:v>451.10300000000001</c:v>
                </c:pt>
                <c:pt idx="405">
                  <c:v>452.20499999999998</c:v>
                </c:pt>
                <c:pt idx="406">
                  <c:v>453.30799999999999</c:v>
                </c:pt>
                <c:pt idx="407">
                  <c:v>454.411</c:v>
                </c:pt>
                <c:pt idx="408">
                  <c:v>455.51299999999998</c:v>
                </c:pt>
                <c:pt idx="409">
                  <c:v>456.62099999999998</c:v>
                </c:pt>
                <c:pt idx="410">
                  <c:v>457.72199999999998</c:v>
                </c:pt>
                <c:pt idx="411">
                  <c:v>458.82499999999999</c:v>
                </c:pt>
                <c:pt idx="412">
                  <c:v>459.92700000000002</c:v>
                </c:pt>
                <c:pt idx="413">
                  <c:v>461.03100000000001</c:v>
                </c:pt>
                <c:pt idx="414">
                  <c:v>462.13200000000001</c:v>
                </c:pt>
                <c:pt idx="415">
                  <c:v>463.23599999999999</c:v>
                </c:pt>
                <c:pt idx="416">
                  <c:v>464.33699999999999</c:v>
                </c:pt>
                <c:pt idx="417">
                  <c:v>465.44</c:v>
                </c:pt>
                <c:pt idx="418">
                  <c:v>466.54199999999997</c:v>
                </c:pt>
                <c:pt idx="419">
                  <c:v>467.64600000000002</c:v>
                </c:pt>
                <c:pt idx="420">
                  <c:v>468.76299999999998</c:v>
                </c:pt>
                <c:pt idx="421">
                  <c:v>469.86599999999999</c:v>
                </c:pt>
                <c:pt idx="422">
                  <c:v>470.96899999999999</c:v>
                </c:pt>
                <c:pt idx="423">
                  <c:v>472.072</c:v>
                </c:pt>
                <c:pt idx="424">
                  <c:v>473.17399999999998</c:v>
                </c:pt>
                <c:pt idx="425">
                  <c:v>474.27600000000001</c:v>
                </c:pt>
                <c:pt idx="426">
                  <c:v>475.37900000000002</c:v>
                </c:pt>
                <c:pt idx="427">
                  <c:v>476.48099999999999</c:v>
                </c:pt>
                <c:pt idx="428">
                  <c:v>477.584</c:v>
                </c:pt>
                <c:pt idx="429">
                  <c:v>478.68700000000001</c:v>
                </c:pt>
                <c:pt idx="430">
                  <c:v>479.79300000000001</c:v>
                </c:pt>
                <c:pt idx="431">
                  <c:v>480.89699999999999</c:v>
                </c:pt>
                <c:pt idx="432">
                  <c:v>481.99700000000001</c:v>
                </c:pt>
                <c:pt idx="433">
                  <c:v>483.101</c:v>
                </c:pt>
                <c:pt idx="434">
                  <c:v>484.20299999999997</c:v>
                </c:pt>
                <c:pt idx="435">
                  <c:v>485.30599999999998</c:v>
                </c:pt>
                <c:pt idx="436">
                  <c:v>486.40800000000002</c:v>
                </c:pt>
                <c:pt idx="437">
                  <c:v>487.512</c:v>
                </c:pt>
                <c:pt idx="438">
                  <c:v>488.61200000000002</c:v>
                </c:pt>
                <c:pt idx="439">
                  <c:v>489.71600000000001</c:v>
                </c:pt>
                <c:pt idx="440">
                  <c:v>490.81700000000001</c:v>
                </c:pt>
                <c:pt idx="441">
                  <c:v>491.92500000000001</c:v>
                </c:pt>
                <c:pt idx="442">
                  <c:v>493.02800000000002</c:v>
                </c:pt>
                <c:pt idx="443">
                  <c:v>494.13</c:v>
                </c:pt>
                <c:pt idx="444">
                  <c:v>495.233</c:v>
                </c:pt>
                <c:pt idx="445">
                  <c:v>496.334</c:v>
                </c:pt>
                <c:pt idx="446">
                  <c:v>497.43700000000001</c:v>
                </c:pt>
                <c:pt idx="447">
                  <c:v>498.54</c:v>
                </c:pt>
                <c:pt idx="448">
                  <c:v>499.642</c:v>
                </c:pt>
                <c:pt idx="449">
                  <c:v>500.745</c:v>
                </c:pt>
                <c:pt idx="450">
                  <c:v>501.84800000000001</c:v>
                </c:pt>
                <c:pt idx="451">
                  <c:v>502.95299999999997</c:v>
                </c:pt>
                <c:pt idx="452">
                  <c:v>504.05500000000001</c:v>
                </c:pt>
                <c:pt idx="453">
                  <c:v>505.161</c:v>
                </c:pt>
                <c:pt idx="454">
                  <c:v>506.26299999999998</c:v>
                </c:pt>
                <c:pt idx="455">
                  <c:v>507.36399999999998</c:v>
                </c:pt>
                <c:pt idx="456">
                  <c:v>508.46800000000002</c:v>
                </c:pt>
                <c:pt idx="457">
                  <c:v>509.57</c:v>
                </c:pt>
                <c:pt idx="458">
                  <c:v>510.673</c:v>
                </c:pt>
                <c:pt idx="459">
                  <c:v>511.774</c:v>
                </c:pt>
                <c:pt idx="460">
                  <c:v>512.87800000000004</c:v>
                </c:pt>
                <c:pt idx="461">
                  <c:v>513.98</c:v>
                </c:pt>
                <c:pt idx="462">
                  <c:v>515.08699999999999</c:v>
                </c:pt>
                <c:pt idx="463">
                  <c:v>516.19000000000005</c:v>
                </c:pt>
                <c:pt idx="464">
                  <c:v>517.29300000000001</c:v>
                </c:pt>
                <c:pt idx="465">
                  <c:v>518.39499999999998</c:v>
                </c:pt>
                <c:pt idx="466">
                  <c:v>519.49699999999996</c:v>
                </c:pt>
                <c:pt idx="467">
                  <c:v>520.6</c:v>
                </c:pt>
                <c:pt idx="468">
                  <c:v>521.70299999999997</c:v>
                </c:pt>
                <c:pt idx="469">
                  <c:v>522.80600000000004</c:v>
                </c:pt>
                <c:pt idx="470">
                  <c:v>523.90800000000002</c:v>
                </c:pt>
                <c:pt idx="471">
                  <c:v>525.01</c:v>
                </c:pt>
                <c:pt idx="472">
                  <c:v>526.11599999999999</c:v>
                </c:pt>
                <c:pt idx="473">
                  <c:v>527.22</c:v>
                </c:pt>
                <c:pt idx="474">
                  <c:v>528.322</c:v>
                </c:pt>
                <c:pt idx="475">
                  <c:v>529.42600000000004</c:v>
                </c:pt>
                <c:pt idx="476">
                  <c:v>530.52700000000004</c:v>
                </c:pt>
                <c:pt idx="477">
                  <c:v>531.63099999999997</c:v>
                </c:pt>
                <c:pt idx="478">
                  <c:v>532.73199999999997</c:v>
                </c:pt>
                <c:pt idx="479">
                  <c:v>533.83500000000004</c:v>
                </c:pt>
                <c:pt idx="480">
                  <c:v>534.93700000000001</c:v>
                </c:pt>
                <c:pt idx="481">
                  <c:v>536.04100000000005</c:v>
                </c:pt>
                <c:pt idx="482">
                  <c:v>537.14700000000005</c:v>
                </c:pt>
                <c:pt idx="483">
                  <c:v>538.25</c:v>
                </c:pt>
                <c:pt idx="484">
                  <c:v>539.35299999999995</c:v>
                </c:pt>
                <c:pt idx="485">
                  <c:v>540.45399999999995</c:v>
                </c:pt>
                <c:pt idx="486">
                  <c:v>541.55700000000002</c:v>
                </c:pt>
                <c:pt idx="487">
                  <c:v>542.66</c:v>
                </c:pt>
                <c:pt idx="488">
                  <c:v>543.76300000000003</c:v>
                </c:pt>
                <c:pt idx="489">
                  <c:v>544.86500000000001</c:v>
                </c:pt>
                <c:pt idx="490">
                  <c:v>545.96799999999996</c:v>
                </c:pt>
                <c:pt idx="491">
                  <c:v>547.07000000000005</c:v>
                </c:pt>
                <c:pt idx="492">
                  <c:v>548.173</c:v>
                </c:pt>
                <c:pt idx="493">
                  <c:v>549.279</c:v>
                </c:pt>
                <c:pt idx="494">
                  <c:v>550.38300000000004</c:v>
                </c:pt>
                <c:pt idx="495">
                  <c:v>551.48400000000004</c:v>
                </c:pt>
                <c:pt idx="496">
                  <c:v>552.58799999999997</c:v>
                </c:pt>
                <c:pt idx="497">
                  <c:v>553.69000000000005</c:v>
                </c:pt>
                <c:pt idx="498">
                  <c:v>554.79300000000001</c:v>
                </c:pt>
                <c:pt idx="499">
                  <c:v>555.89400000000001</c:v>
                </c:pt>
                <c:pt idx="500">
                  <c:v>556.99800000000005</c:v>
                </c:pt>
                <c:pt idx="501">
                  <c:v>558.1</c:v>
                </c:pt>
                <c:pt idx="502">
                  <c:v>559.20299999999997</c:v>
                </c:pt>
                <c:pt idx="503">
                  <c:v>560.32100000000003</c:v>
                </c:pt>
                <c:pt idx="504">
                  <c:v>561.42399999999998</c:v>
                </c:pt>
                <c:pt idx="505">
                  <c:v>562.52700000000004</c:v>
                </c:pt>
                <c:pt idx="506">
                  <c:v>563.63</c:v>
                </c:pt>
                <c:pt idx="507">
                  <c:v>564.73099999999999</c:v>
                </c:pt>
                <c:pt idx="508">
                  <c:v>565.83399999999995</c:v>
                </c:pt>
                <c:pt idx="509">
                  <c:v>566.93700000000001</c:v>
                </c:pt>
                <c:pt idx="510">
                  <c:v>568.04</c:v>
                </c:pt>
                <c:pt idx="511">
                  <c:v>569.14200000000005</c:v>
                </c:pt>
                <c:pt idx="512">
                  <c:v>570.245</c:v>
                </c:pt>
                <c:pt idx="513">
                  <c:v>571.35199999999998</c:v>
                </c:pt>
                <c:pt idx="514">
                  <c:v>572.45399999999995</c:v>
                </c:pt>
                <c:pt idx="515">
                  <c:v>573.55600000000004</c:v>
                </c:pt>
                <c:pt idx="516">
                  <c:v>574.66</c:v>
                </c:pt>
                <c:pt idx="517">
                  <c:v>575.76199999999994</c:v>
                </c:pt>
                <c:pt idx="518">
                  <c:v>576.86500000000001</c:v>
                </c:pt>
                <c:pt idx="519">
                  <c:v>577.96699999999998</c:v>
                </c:pt>
                <c:pt idx="520">
                  <c:v>579.07000000000005</c:v>
                </c:pt>
                <c:pt idx="521">
                  <c:v>580.17100000000005</c:v>
                </c:pt>
                <c:pt idx="522">
                  <c:v>581.27499999999998</c:v>
                </c:pt>
                <c:pt idx="523">
                  <c:v>582.37699999999995</c:v>
                </c:pt>
                <c:pt idx="524">
                  <c:v>583.48400000000004</c:v>
                </c:pt>
                <c:pt idx="525">
                  <c:v>584.58699999999999</c:v>
                </c:pt>
                <c:pt idx="526">
                  <c:v>585.69000000000005</c:v>
                </c:pt>
                <c:pt idx="527">
                  <c:v>586.79200000000003</c:v>
                </c:pt>
                <c:pt idx="528">
                  <c:v>587.89400000000001</c:v>
                </c:pt>
                <c:pt idx="529">
                  <c:v>588.99699999999996</c:v>
                </c:pt>
                <c:pt idx="530">
                  <c:v>590.1</c:v>
                </c:pt>
                <c:pt idx="531">
                  <c:v>591.202</c:v>
                </c:pt>
                <c:pt idx="532">
                  <c:v>592.30499999999995</c:v>
                </c:pt>
                <c:pt idx="533">
                  <c:v>593.40800000000002</c:v>
                </c:pt>
                <c:pt idx="534">
                  <c:v>594.51300000000003</c:v>
                </c:pt>
                <c:pt idx="535">
                  <c:v>595.61699999999996</c:v>
                </c:pt>
                <c:pt idx="536">
                  <c:v>596.71799999999996</c:v>
                </c:pt>
                <c:pt idx="537">
                  <c:v>597.822</c:v>
                </c:pt>
                <c:pt idx="538">
                  <c:v>598.92399999999998</c:v>
                </c:pt>
                <c:pt idx="539">
                  <c:v>600.02800000000002</c:v>
                </c:pt>
                <c:pt idx="540">
                  <c:v>601.12800000000004</c:v>
                </c:pt>
                <c:pt idx="541">
                  <c:v>602.23199999999997</c:v>
                </c:pt>
                <c:pt idx="542">
                  <c:v>603.33399999999995</c:v>
                </c:pt>
                <c:pt idx="543">
                  <c:v>604.43700000000001</c:v>
                </c:pt>
                <c:pt idx="544">
                  <c:v>605.54399999999998</c:v>
                </c:pt>
                <c:pt idx="545">
                  <c:v>606.64599999999996</c:v>
                </c:pt>
                <c:pt idx="546">
                  <c:v>607.74900000000002</c:v>
                </c:pt>
                <c:pt idx="547">
                  <c:v>608.851</c:v>
                </c:pt>
                <c:pt idx="548">
                  <c:v>609.95399999999995</c:v>
                </c:pt>
                <c:pt idx="549">
                  <c:v>611.05600000000004</c:v>
                </c:pt>
                <c:pt idx="550">
                  <c:v>612.15899999999999</c:v>
                </c:pt>
                <c:pt idx="551">
                  <c:v>613.26199999999994</c:v>
                </c:pt>
                <c:pt idx="552">
                  <c:v>614.36400000000003</c:v>
                </c:pt>
                <c:pt idx="553">
                  <c:v>615.46699999999998</c:v>
                </c:pt>
                <c:pt idx="554">
                  <c:v>616.56899999999996</c:v>
                </c:pt>
                <c:pt idx="555">
                  <c:v>617.67499999999995</c:v>
                </c:pt>
                <c:pt idx="556">
                  <c:v>618.779</c:v>
                </c:pt>
                <c:pt idx="557">
                  <c:v>619.88</c:v>
                </c:pt>
                <c:pt idx="558">
                  <c:v>620.98400000000004</c:v>
                </c:pt>
                <c:pt idx="559">
                  <c:v>622.08600000000001</c:v>
                </c:pt>
                <c:pt idx="560">
                  <c:v>623.18799999999999</c:v>
                </c:pt>
                <c:pt idx="561">
                  <c:v>624.29</c:v>
                </c:pt>
                <c:pt idx="562">
                  <c:v>625.39400000000001</c:v>
                </c:pt>
                <c:pt idx="563">
                  <c:v>626.495</c:v>
                </c:pt>
                <c:pt idx="564">
                  <c:v>627.59900000000005</c:v>
                </c:pt>
                <c:pt idx="565">
                  <c:v>628.70600000000002</c:v>
                </c:pt>
                <c:pt idx="566">
                  <c:v>629.80799999999999</c:v>
                </c:pt>
                <c:pt idx="567">
                  <c:v>630.91</c:v>
                </c:pt>
                <c:pt idx="568">
                  <c:v>632.01199999999994</c:v>
                </c:pt>
                <c:pt idx="569">
                  <c:v>633.11500000000001</c:v>
                </c:pt>
                <c:pt idx="570">
                  <c:v>634.21799999999996</c:v>
                </c:pt>
                <c:pt idx="571">
                  <c:v>635.32000000000005</c:v>
                </c:pt>
                <c:pt idx="572">
                  <c:v>636.423</c:v>
                </c:pt>
                <c:pt idx="573">
                  <c:v>637.524</c:v>
                </c:pt>
                <c:pt idx="574">
                  <c:v>638.63</c:v>
                </c:pt>
                <c:pt idx="575">
                  <c:v>639.73199999999997</c:v>
                </c:pt>
                <c:pt idx="576">
                  <c:v>640.83699999999999</c:v>
                </c:pt>
                <c:pt idx="577">
                  <c:v>641.94100000000003</c:v>
                </c:pt>
                <c:pt idx="578">
                  <c:v>643.04200000000003</c:v>
                </c:pt>
                <c:pt idx="579">
                  <c:v>644.14599999999996</c:v>
                </c:pt>
                <c:pt idx="580">
                  <c:v>645.24800000000005</c:v>
                </c:pt>
                <c:pt idx="581">
                  <c:v>646.35</c:v>
                </c:pt>
                <c:pt idx="582">
                  <c:v>647.452</c:v>
                </c:pt>
                <c:pt idx="583">
                  <c:v>648.55600000000004</c:v>
                </c:pt>
                <c:pt idx="584">
                  <c:v>649.65700000000004</c:v>
                </c:pt>
                <c:pt idx="585">
                  <c:v>650.76099999999997</c:v>
                </c:pt>
                <c:pt idx="586">
                  <c:v>651.87900000000002</c:v>
                </c:pt>
                <c:pt idx="587">
                  <c:v>652.98199999999997</c:v>
                </c:pt>
                <c:pt idx="588">
                  <c:v>654.08500000000004</c:v>
                </c:pt>
                <c:pt idx="589">
                  <c:v>655.18799999999999</c:v>
                </c:pt>
                <c:pt idx="590">
                  <c:v>656.29100000000005</c:v>
                </c:pt>
                <c:pt idx="591">
                  <c:v>657.39400000000001</c:v>
                </c:pt>
                <c:pt idx="592">
                  <c:v>658.49699999999996</c:v>
                </c:pt>
                <c:pt idx="593">
                  <c:v>659.6</c:v>
                </c:pt>
                <c:pt idx="594">
                  <c:v>660.70299999999997</c:v>
                </c:pt>
                <c:pt idx="595">
                  <c:v>661.80600000000004</c:v>
                </c:pt>
                <c:pt idx="596">
                  <c:v>662.90800000000002</c:v>
                </c:pt>
                <c:pt idx="597">
                  <c:v>664.01599999999996</c:v>
                </c:pt>
                <c:pt idx="598">
                  <c:v>665.11800000000005</c:v>
                </c:pt>
                <c:pt idx="599">
                  <c:v>666.22199999999998</c:v>
                </c:pt>
                <c:pt idx="600">
                  <c:v>667.32299999999998</c:v>
                </c:pt>
                <c:pt idx="601">
                  <c:v>668.42700000000002</c:v>
                </c:pt>
                <c:pt idx="602">
                  <c:v>669.529</c:v>
                </c:pt>
                <c:pt idx="603">
                  <c:v>670.63199999999995</c:v>
                </c:pt>
                <c:pt idx="604">
                  <c:v>671.73299999999995</c:v>
                </c:pt>
                <c:pt idx="605">
                  <c:v>672.83699999999999</c:v>
                </c:pt>
                <c:pt idx="606">
                  <c:v>673.93899999999996</c:v>
                </c:pt>
                <c:pt idx="607">
                  <c:v>675.04600000000005</c:v>
                </c:pt>
                <c:pt idx="608">
                  <c:v>676.149</c:v>
                </c:pt>
                <c:pt idx="609">
                  <c:v>677.25199999999995</c:v>
                </c:pt>
                <c:pt idx="610">
                  <c:v>678.35400000000004</c:v>
                </c:pt>
                <c:pt idx="611">
                  <c:v>679.45600000000002</c:v>
                </c:pt>
                <c:pt idx="612">
                  <c:v>680.55899999999997</c:v>
                </c:pt>
                <c:pt idx="613">
                  <c:v>681.66200000000003</c:v>
                </c:pt>
                <c:pt idx="614">
                  <c:v>682.76400000000001</c:v>
                </c:pt>
                <c:pt idx="615">
                  <c:v>683.86699999999996</c:v>
                </c:pt>
                <c:pt idx="616">
                  <c:v>684.96900000000005</c:v>
                </c:pt>
                <c:pt idx="617">
                  <c:v>686.07100000000003</c:v>
                </c:pt>
                <c:pt idx="618">
                  <c:v>687.17899999999997</c:v>
                </c:pt>
                <c:pt idx="619">
                  <c:v>688.28099999999995</c:v>
                </c:pt>
                <c:pt idx="620">
                  <c:v>689.38400000000001</c:v>
                </c:pt>
                <c:pt idx="621">
                  <c:v>690.48599999999999</c:v>
                </c:pt>
                <c:pt idx="622">
                  <c:v>691.59</c:v>
                </c:pt>
                <c:pt idx="623">
                  <c:v>692.69100000000003</c:v>
                </c:pt>
                <c:pt idx="624">
                  <c:v>693.79499999999996</c:v>
                </c:pt>
                <c:pt idx="625">
                  <c:v>694.89599999999996</c:v>
                </c:pt>
                <c:pt idx="626">
                  <c:v>696</c:v>
                </c:pt>
                <c:pt idx="627">
                  <c:v>697.10199999999998</c:v>
                </c:pt>
                <c:pt idx="628">
                  <c:v>698.20899999999995</c:v>
                </c:pt>
                <c:pt idx="629">
                  <c:v>699.31200000000001</c:v>
                </c:pt>
                <c:pt idx="630">
                  <c:v>700.41399999999999</c:v>
                </c:pt>
                <c:pt idx="631">
                  <c:v>701.51700000000005</c:v>
                </c:pt>
                <c:pt idx="632">
                  <c:v>702.61900000000003</c:v>
                </c:pt>
                <c:pt idx="633">
                  <c:v>703.72199999999998</c:v>
                </c:pt>
                <c:pt idx="634">
                  <c:v>704.82500000000005</c:v>
                </c:pt>
                <c:pt idx="635">
                  <c:v>705.92700000000002</c:v>
                </c:pt>
                <c:pt idx="636">
                  <c:v>707.03</c:v>
                </c:pt>
                <c:pt idx="637">
                  <c:v>708.13199999999995</c:v>
                </c:pt>
                <c:pt idx="638">
                  <c:v>709.23500000000001</c:v>
                </c:pt>
                <c:pt idx="639">
                  <c:v>710.34199999999998</c:v>
                </c:pt>
                <c:pt idx="640">
                  <c:v>711.44399999999996</c:v>
                </c:pt>
                <c:pt idx="641">
                  <c:v>712.54700000000003</c:v>
                </c:pt>
                <c:pt idx="642">
                  <c:v>713.649</c:v>
                </c:pt>
                <c:pt idx="643">
                  <c:v>714.75300000000004</c:v>
                </c:pt>
                <c:pt idx="644">
                  <c:v>715.85400000000004</c:v>
                </c:pt>
                <c:pt idx="645">
                  <c:v>716.95699999999999</c:v>
                </c:pt>
                <c:pt idx="646">
                  <c:v>718.05899999999997</c:v>
                </c:pt>
                <c:pt idx="647">
                  <c:v>719.16300000000001</c:v>
                </c:pt>
                <c:pt idx="648">
                  <c:v>720.26499999999999</c:v>
                </c:pt>
                <c:pt idx="649">
                  <c:v>721.37199999999996</c:v>
                </c:pt>
                <c:pt idx="650">
                  <c:v>722.47500000000002</c:v>
                </c:pt>
                <c:pt idx="651">
                  <c:v>723.577</c:v>
                </c:pt>
                <c:pt idx="652">
                  <c:v>724.67899999999997</c:v>
                </c:pt>
                <c:pt idx="653">
                  <c:v>725.78200000000004</c:v>
                </c:pt>
                <c:pt idx="654">
                  <c:v>726.88499999999999</c:v>
                </c:pt>
                <c:pt idx="655">
                  <c:v>727.98699999999997</c:v>
                </c:pt>
                <c:pt idx="656">
                  <c:v>729.09</c:v>
                </c:pt>
                <c:pt idx="657">
                  <c:v>730.19200000000001</c:v>
                </c:pt>
                <c:pt idx="658">
                  <c:v>731.29499999999996</c:v>
                </c:pt>
                <c:pt idx="659">
                  <c:v>732.40099999999995</c:v>
                </c:pt>
                <c:pt idx="660">
                  <c:v>733.505</c:v>
                </c:pt>
                <c:pt idx="661">
                  <c:v>734.60599999999999</c:v>
                </c:pt>
                <c:pt idx="662">
                  <c:v>735.71</c:v>
                </c:pt>
                <c:pt idx="663">
                  <c:v>736.81200000000001</c:v>
                </c:pt>
                <c:pt idx="664">
                  <c:v>737.91399999999999</c:v>
                </c:pt>
                <c:pt idx="665">
                  <c:v>739.01599999999996</c:v>
                </c:pt>
                <c:pt idx="666">
                  <c:v>740.12</c:v>
                </c:pt>
                <c:pt idx="667">
                  <c:v>741.22199999999998</c:v>
                </c:pt>
                <c:pt idx="668">
                  <c:v>742.32500000000005</c:v>
                </c:pt>
                <c:pt idx="669">
                  <c:v>743.42700000000002</c:v>
                </c:pt>
                <c:pt idx="670">
                  <c:v>744.54600000000005</c:v>
                </c:pt>
                <c:pt idx="671">
                  <c:v>745.649</c:v>
                </c:pt>
                <c:pt idx="672">
                  <c:v>746.75</c:v>
                </c:pt>
                <c:pt idx="673">
                  <c:v>747.85299999999995</c:v>
                </c:pt>
                <c:pt idx="674">
                  <c:v>748.95600000000002</c:v>
                </c:pt>
                <c:pt idx="675">
                  <c:v>750.05799999999999</c:v>
                </c:pt>
                <c:pt idx="676">
                  <c:v>751.16099999999994</c:v>
                </c:pt>
                <c:pt idx="677">
                  <c:v>752.26400000000001</c:v>
                </c:pt>
                <c:pt idx="678">
                  <c:v>753.36699999999996</c:v>
                </c:pt>
                <c:pt idx="679">
                  <c:v>754.46799999999996</c:v>
                </c:pt>
                <c:pt idx="680">
                  <c:v>755.57600000000002</c:v>
                </c:pt>
                <c:pt idx="681">
                  <c:v>756.678</c:v>
                </c:pt>
                <c:pt idx="682">
                  <c:v>757.78099999999995</c:v>
                </c:pt>
                <c:pt idx="683">
                  <c:v>758.88300000000004</c:v>
                </c:pt>
                <c:pt idx="684">
                  <c:v>759.98699999999997</c:v>
                </c:pt>
                <c:pt idx="685">
                  <c:v>761.08900000000006</c:v>
                </c:pt>
                <c:pt idx="686">
                  <c:v>762.19100000000003</c:v>
                </c:pt>
                <c:pt idx="687">
                  <c:v>763.29300000000001</c:v>
                </c:pt>
                <c:pt idx="688">
                  <c:v>764.39700000000005</c:v>
                </c:pt>
                <c:pt idx="689">
                  <c:v>765.49800000000005</c:v>
                </c:pt>
                <c:pt idx="690">
                  <c:v>766.60199999999998</c:v>
                </c:pt>
                <c:pt idx="691">
                  <c:v>767.70799999999997</c:v>
                </c:pt>
                <c:pt idx="692">
                  <c:v>768.81100000000004</c:v>
                </c:pt>
                <c:pt idx="693">
                  <c:v>769.91200000000003</c:v>
                </c:pt>
                <c:pt idx="694">
                  <c:v>771.01800000000003</c:v>
                </c:pt>
                <c:pt idx="695">
                  <c:v>772.12</c:v>
                </c:pt>
                <c:pt idx="696">
                  <c:v>773.22199999999998</c:v>
                </c:pt>
                <c:pt idx="697">
                  <c:v>774.32500000000005</c:v>
                </c:pt>
                <c:pt idx="698">
                  <c:v>775.428</c:v>
                </c:pt>
                <c:pt idx="699">
                  <c:v>776.53</c:v>
                </c:pt>
                <c:pt idx="700">
                  <c:v>777.63199999999995</c:v>
                </c:pt>
                <c:pt idx="701">
                  <c:v>778.74</c:v>
                </c:pt>
                <c:pt idx="702">
                  <c:v>779.84100000000001</c:v>
                </c:pt>
                <c:pt idx="703">
                  <c:v>780.94500000000005</c:v>
                </c:pt>
                <c:pt idx="704">
                  <c:v>782.04700000000003</c:v>
                </c:pt>
                <c:pt idx="705">
                  <c:v>783.15099999999995</c:v>
                </c:pt>
                <c:pt idx="706">
                  <c:v>784.25199999999995</c:v>
                </c:pt>
                <c:pt idx="707">
                  <c:v>785.35500000000002</c:v>
                </c:pt>
                <c:pt idx="708">
                  <c:v>786.45699999999999</c:v>
                </c:pt>
                <c:pt idx="709">
                  <c:v>787.56100000000004</c:v>
                </c:pt>
                <c:pt idx="710">
                  <c:v>788.66300000000001</c:v>
                </c:pt>
                <c:pt idx="711">
                  <c:v>789.76599999999996</c:v>
                </c:pt>
                <c:pt idx="712">
                  <c:v>790.87300000000005</c:v>
                </c:pt>
                <c:pt idx="713">
                  <c:v>791.97500000000002</c:v>
                </c:pt>
                <c:pt idx="714">
                  <c:v>793.07799999999997</c:v>
                </c:pt>
                <c:pt idx="715">
                  <c:v>794.18</c:v>
                </c:pt>
                <c:pt idx="716">
                  <c:v>795.28300000000002</c:v>
                </c:pt>
                <c:pt idx="717">
                  <c:v>796.38599999999997</c:v>
                </c:pt>
                <c:pt idx="718">
                  <c:v>797.48800000000006</c:v>
                </c:pt>
                <c:pt idx="719">
                  <c:v>798.59</c:v>
                </c:pt>
                <c:pt idx="720">
                  <c:v>799.69299999999998</c:v>
                </c:pt>
                <c:pt idx="721">
                  <c:v>800.79600000000005</c:v>
                </c:pt>
                <c:pt idx="722">
                  <c:v>801.90300000000002</c:v>
                </c:pt>
                <c:pt idx="723">
                  <c:v>803.005</c:v>
                </c:pt>
                <c:pt idx="724">
                  <c:v>804.10900000000004</c:v>
                </c:pt>
                <c:pt idx="725">
                  <c:v>805.21</c:v>
                </c:pt>
                <c:pt idx="726">
                  <c:v>806.31299999999999</c:v>
                </c:pt>
                <c:pt idx="727">
                  <c:v>807.41499999999996</c:v>
                </c:pt>
                <c:pt idx="728">
                  <c:v>808.51900000000001</c:v>
                </c:pt>
                <c:pt idx="729">
                  <c:v>809.62099999999998</c:v>
                </c:pt>
                <c:pt idx="730">
                  <c:v>810.72400000000005</c:v>
                </c:pt>
                <c:pt idx="731">
                  <c:v>811.82600000000002</c:v>
                </c:pt>
                <c:pt idx="732">
                  <c:v>812.93</c:v>
                </c:pt>
                <c:pt idx="733">
                  <c:v>814.03599999999994</c:v>
                </c:pt>
                <c:pt idx="734">
                  <c:v>815.13800000000003</c:v>
                </c:pt>
                <c:pt idx="735">
                  <c:v>816.24099999999999</c:v>
                </c:pt>
                <c:pt idx="736">
                  <c:v>817.34400000000005</c:v>
                </c:pt>
                <c:pt idx="737">
                  <c:v>818.44600000000003</c:v>
                </c:pt>
                <c:pt idx="738">
                  <c:v>819.54899999999998</c:v>
                </c:pt>
                <c:pt idx="739">
                  <c:v>820.65200000000004</c:v>
                </c:pt>
                <c:pt idx="740">
                  <c:v>821.75400000000002</c:v>
                </c:pt>
                <c:pt idx="741">
                  <c:v>822.85699999999997</c:v>
                </c:pt>
                <c:pt idx="742">
                  <c:v>823.95899999999995</c:v>
                </c:pt>
                <c:pt idx="743">
                  <c:v>825.06700000000001</c:v>
                </c:pt>
                <c:pt idx="744">
                  <c:v>826.16800000000001</c:v>
                </c:pt>
                <c:pt idx="745">
                  <c:v>827.27200000000005</c:v>
                </c:pt>
                <c:pt idx="746">
                  <c:v>828.37400000000002</c:v>
                </c:pt>
                <c:pt idx="747">
                  <c:v>829.47699999999998</c:v>
                </c:pt>
                <c:pt idx="748">
                  <c:v>830.57799999999997</c:v>
                </c:pt>
                <c:pt idx="749">
                  <c:v>831.68200000000002</c:v>
                </c:pt>
                <c:pt idx="750">
                  <c:v>832.78399999999999</c:v>
                </c:pt>
                <c:pt idx="751">
                  <c:v>833.88800000000003</c:v>
                </c:pt>
                <c:pt idx="752">
                  <c:v>834.98900000000003</c:v>
                </c:pt>
                <c:pt idx="753">
                  <c:v>836.10900000000004</c:v>
                </c:pt>
                <c:pt idx="754">
                  <c:v>837.21100000000001</c:v>
                </c:pt>
                <c:pt idx="755">
                  <c:v>838.31299999999999</c:v>
                </c:pt>
                <c:pt idx="756">
                  <c:v>839.41600000000005</c:v>
                </c:pt>
                <c:pt idx="757">
                  <c:v>840.51900000000001</c:v>
                </c:pt>
                <c:pt idx="758">
                  <c:v>841.62099999999998</c:v>
                </c:pt>
                <c:pt idx="759">
                  <c:v>842.72400000000005</c:v>
                </c:pt>
                <c:pt idx="760">
                  <c:v>843.827</c:v>
                </c:pt>
                <c:pt idx="761">
                  <c:v>844.93</c:v>
                </c:pt>
                <c:pt idx="762">
                  <c:v>846.03099999999995</c:v>
                </c:pt>
                <c:pt idx="763">
                  <c:v>847.13400000000001</c:v>
                </c:pt>
                <c:pt idx="764">
                  <c:v>848.24099999999999</c:v>
                </c:pt>
                <c:pt idx="765">
                  <c:v>849.34400000000005</c:v>
                </c:pt>
                <c:pt idx="766">
                  <c:v>850.44600000000003</c:v>
                </c:pt>
                <c:pt idx="767">
                  <c:v>851.55</c:v>
                </c:pt>
                <c:pt idx="768">
                  <c:v>852.65200000000004</c:v>
                </c:pt>
                <c:pt idx="769">
                  <c:v>853.75400000000002</c:v>
                </c:pt>
                <c:pt idx="770">
                  <c:v>854.85599999999999</c:v>
                </c:pt>
                <c:pt idx="771">
                  <c:v>855.96</c:v>
                </c:pt>
                <c:pt idx="772">
                  <c:v>857.06200000000001</c:v>
                </c:pt>
                <c:pt idx="773">
                  <c:v>858.16499999999996</c:v>
                </c:pt>
                <c:pt idx="774">
                  <c:v>859.27200000000005</c:v>
                </c:pt>
                <c:pt idx="775">
                  <c:v>860.375</c:v>
                </c:pt>
                <c:pt idx="776">
                  <c:v>861.476</c:v>
                </c:pt>
                <c:pt idx="777">
                  <c:v>862.57899999999995</c:v>
                </c:pt>
                <c:pt idx="778">
                  <c:v>863.68200000000002</c:v>
                </c:pt>
                <c:pt idx="779">
                  <c:v>864.78499999999997</c:v>
                </c:pt>
                <c:pt idx="780">
                  <c:v>865.88699999999994</c:v>
                </c:pt>
                <c:pt idx="781">
                  <c:v>866.99</c:v>
                </c:pt>
                <c:pt idx="782">
                  <c:v>868.09199999999998</c:v>
                </c:pt>
                <c:pt idx="783">
                  <c:v>869.19500000000005</c:v>
                </c:pt>
                <c:pt idx="784">
                  <c:v>870.29700000000003</c:v>
                </c:pt>
                <c:pt idx="785">
                  <c:v>871.404</c:v>
                </c:pt>
                <c:pt idx="786">
                  <c:v>872.50800000000004</c:v>
                </c:pt>
                <c:pt idx="787">
                  <c:v>873.60900000000004</c:v>
                </c:pt>
                <c:pt idx="788">
                  <c:v>874.71299999999997</c:v>
                </c:pt>
                <c:pt idx="789">
                  <c:v>875.81399999999996</c:v>
                </c:pt>
                <c:pt idx="790">
                  <c:v>876.91800000000001</c:v>
                </c:pt>
                <c:pt idx="791">
                  <c:v>878.01900000000001</c:v>
                </c:pt>
                <c:pt idx="792">
                  <c:v>879.12300000000005</c:v>
                </c:pt>
                <c:pt idx="793">
                  <c:v>880.22500000000002</c:v>
                </c:pt>
                <c:pt idx="794">
                  <c:v>881.32899999999995</c:v>
                </c:pt>
                <c:pt idx="795">
                  <c:v>882.43499999999995</c:v>
                </c:pt>
                <c:pt idx="796">
                  <c:v>883.53700000000003</c:v>
                </c:pt>
                <c:pt idx="797">
                  <c:v>884.64</c:v>
                </c:pt>
                <c:pt idx="798">
                  <c:v>885.74199999999996</c:v>
                </c:pt>
                <c:pt idx="799">
                  <c:v>886.84500000000003</c:v>
                </c:pt>
                <c:pt idx="800">
                  <c:v>887.94799999999998</c:v>
                </c:pt>
                <c:pt idx="801">
                  <c:v>889.05100000000004</c:v>
                </c:pt>
                <c:pt idx="802">
                  <c:v>890.15200000000004</c:v>
                </c:pt>
                <c:pt idx="803">
                  <c:v>891.255</c:v>
                </c:pt>
                <c:pt idx="804">
                  <c:v>892.35799999999995</c:v>
                </c:pt>
                <c:pt idx="805">
                  <c:v>893.46</c:v>
                </c:pt>
                <c:pt idx="806">
                  <c:v>894.56700000000001</c:v>
                </c:pt>
                <c:pt idx="807">
                  <c:v>895.67100000000005</c:v>
                </c:pt>
                <c:pt idx="808">
                  <c:v>896.77200000000005</c:v>
                </c:pt>
                <c:pt idx="809">
                  <c:v>897.875</c:v>
                </c:pt>
                <c:pt idx="810">
                  <c:v>898.97699999999998</c:v>
                </c:pt>
                <c:pt idx="811">
                  <c:v>900.08</c:v>
                </c:pt>
                <c:pt idx="812">
                  <c:v>901.18200000000002</c:v>
                </c:pt>
                <c:pt idx="813">
                  <c:v>902.28599999999994</c:v>
                </c:pt>
                <c:pt idx="814">
                  <c:v>903.38699999999994</c:v>
                </c:pt>
                <c:pt idx="815">
                  <c:v>904.48800000000006</c:v>
                </c:pt>
                <c:pt idx="816">
                  <c:v>905.6</c:v>
                </c:pt>
              </c:numCache>
            </c:numRef>
          </c:xVal>
          <c:yVal>
            <c:numRef>
              <c:f>'17FLIGHT'!$F$2:$F$800</c:f>
              <c:numCache>
                <c:formatCode>0</c:formatCode>
                <c:ptCount val="799"/>
                <c:pt idx="0">
                  <c:v>1441.34</c:v>
                </c:pt>
                <c:pt idx="1">
                  <c:v>1441.25</c:v>
                </c:pt>
                <c:pt idx="2">
                  <c:v>1440.87</c:v>
                </c:pt>
                <c:pt idx="3">
                  <c:v>1441.15</c:v>
                </c:pt>
                <c:pt idx="4">
                  <c:v>1441.34</c:v>
                </c:pt>
                <c:pt idx="5">
                  <c:v>1441.54</c:v>
                </c:pt>
                <c:pt idx="6">
                  <c:v>1440.96</c:v>
                </c:pt>
                <c:pt idx="7">
                  <c:v>1441.15</c:v>
                </c:pt>
                <c:pt idx="8">
                  <c:v>1441.44</c:v>
                </c:pt>
                <c:pt idx="9">
                  <c:v>1441.15</c:v>
                </c:pt>
                <c:pt idx="10">
                  <c:v>1441.44</c:v>
                </c:pt>
                <c:pt idx="11">
                  <c:v>1440.96</c:v>
                </c:pt>
                <c:pt idx="12">
                  <c:v>1441.15</c:v>
                </c:pt>
                <c:pt idx="13">
                  <c:v>1441.44</c:v>
                </c:pt>
                <c:pt idx="14">
                  <c:v>1441.06</c:v>
                </c:pt>
                <c:pt idx="15">
                  <c:v>1441.44</c:v>
                </c:pt>
                <c:pt idx="16">
                  <c:v>1441.63</c:v>
                </c:pt>
                <c:pt idx="17">
                  <c:v>1441.63</c:v>
                </c:pt>
                <c:pt idx="18">
                  <c:v>1440.96</c:v>
                </c:pt>
                <c:pt idx="19">
                  <c:v>1441.54</c:v>
                </c:pt>
                <c:pt idx="20">
                  <c:v>1440.67</c:v>
                </c:pt>
                <c:pt idx="21">
                  <c:v>1440.87</c:v>
                </c:pt>
                <c:pt idx="22">
                  <c:v>1441.44</c:v>
                </c:pt>
                <c:pt idx="23">
                  <c:v>1441.63</c:v>
                </c:pt>
                <c:pt idx="24">
                  <c:v>1440.87</c:v>
                </c:pt>
                <c:pt idx="25">
                  <c:v>1441.15</c:v>
                </c:pt>
                <c:pt idx="26">
                  <c:v>1441.54</c:v>
                </c:pt>
                <c:pt idx="27">
                  <c:v>1441.25</c:v>
                </c:pt>
                <c:pt idx="28">
                  <c:v>1440.77</c:v>
                </c:pt>
                <c:pt idx="29">
                  <c:v>1440.96</c:v>
                </c:pt>
                <c:pt idx="30">
                  <c:v>1441.34</c:v>
                </c:pt>
                <c:pt idx="31">
                  <c:v>1441.44</c:v>
                </c:pt>
                <c:pt idx="32">
                  <c:v>1441.92</c:v>
                </c:pt>
                <c:pt idx="33">
                  <c:v>1441.44</c:v>
                </c:pt>
                <c:pt idx="34">
                  <c:v>1441.73</c:v>
                </c:pt>
                <c:pt idx="35">
                  <c:v>1441.92</c:v>
                </c:pt>
                <c:pt idx="36">
                  <c:v>1442.11</c:v>
                </c:pt>
                <c:pt idx="37">
                  <c:v>1440.96</c:v>
                </c:pt>
                <c:pt idx="38">
                  <c:v>1441.83</c:v>
                </c:pt>
                <c:pt idx="39">
                  <c:v>1441.54</c:v>
                </c:pt>
                <c:pt idx="40">
                  <c:v>1441.83</c:v>
                </c:pt>
                <c:pt idx="41">
                  <c:v>1442.11</c:v>
                </c:pt>
                <c:pt idx="42">
                  <c:v>1441.34</c:v>
                </c:pt>
                <c:pt idx="43">
                  <c:v>1441.44</c:v>
                </c:pt>
                <c:pt idx="44">
                  <c:v>1441.83</c:v>
                </c:pt>
                <c:pt idx="45">
                  <c:v>1441.63</c:v>
                </c:pt>
                <c:pt idx="46">
                  <c:v>1442.02</c:v>
                </c:pt>
                <c:pt idx="47">
                  <c:v>1441.83</c:v>
                </c:pt>
                <c:pt idx="48">
                  <c:v>1442.11</c:v>
                </c:pt>
                <c:pt idx="49">
                  <c:v>1441.63</c:v>
                </c:pt>
                <c:pt idx="50">
                  <c:v>1441.73</c:v>
                </c:pt>
                <c:pt idx="51">
                  <c:v>1441.54</c:v>
                </c:pt>
                <c:pt idx="52">
                  <c:v>1441.63</c:v>
                </c:pt>
                <c:pt idx="53">
                  <c:v>1441.44</c:v>
                </c:pt>
                <c:pt idx="54">
                  <c:v>1441.83</c:v>
                </c:pt>
                <c:pt idx="55">
                  <c:v>1441.63</c:v>
                </c:pt>
                <c:pt idx="56">
                  <c:v>1441.83</c:v>
                </c:pt>
                <c:pt idx="57">
                  <c:v>1441.83</c:v>
                </c:pt>
                <c:pt idx="58">
                  <c:v>1441.54</c:v>
                </c:pt>
                <c:pt idx="59">
                  <c:v>1442.4</c:v>
                </c:pt>
                <c:pt idx="60">
                  <c:v>1441.34</c:v>
                </c:pt>
                <c:pt idx="61">
                  <c:v>1442.02</c:v>
                </c:pt>
                <c:pt idx="62">
                  <c:v>1441.83</c:v>
                </c:pt>
                <c:pt idx="63">
                  <c:v>1442.3</c:v>
                </c:pt>
                <c:pt idx="64">
                  <c:v>1441.15</c:v>
                </c:pt>
                <c:pt idx="65">
                  <c:v>1441.92</c:v>
                </c:pt>
                <c:pt idx="66">
                  <c:v>1441.83</c:v>
                </c:pt>
                <c:pt idx="67">
                  <c:v>1442.11</c:v>
                </c:pt>
                <c:pt idx="68">
                  <c:v>1442.02</c:v>
                </c:pt>
                <c:pt idx="69">
                  <c:v>1441.92</c:v>
                </c:pt>
                <c:pt idx="70">
                  <c:v>1442.11</c:v>
                </c:pt>
                <c:pt idx="71">
                  <c:v>1442.4</c:v>
                </c:pt>
                <c:pt idx="72">
                  <c:v>1441.83</c:v>
                </c:pt>
                <c:pt idx="73">
                  <c:v>1442.21</c:v>
                </c:pt>
                <c:pt idx="74">
                  <c:v>1442.02</c:v>
                </c:pt>
                <c:pt idx="75">
                  <c:v>1441.92</c:v>
                </c:pt>
                <c:pt idx="76">
                  <c:v>1442.21</c:v>
                </c:pt>
                <c:pt idx="77">
                  <c:v>1442.21</c:v>
                </c:pt>
                <c:pt idx="78">
                  <c:v>1442.21</c:v>
                </c:pt>
                <c:pt idx="79">
                  <c:v>1442.59</c:v>
                </c:pt>
                <c:pt idx="80">
                  <c:v>1441.73</c:v>
                </c:pt>
                <c:pt idx="81">
                  <c:v>1438.95</c:v>
                </c:pt>
                <c:pt idx="82">
                  <c:v>1442.21</c:v>
                </c:pt>
                <c:pt idx="83">
                  <c:v>1441.63</c:v>
                </c:pt>
                <c:pt idx="84">
                  <c:v>1441.44</c:v>
                </c:pt>
                <c:pt idx="85">
                  <c:v>1441.92</c:v>
                </c:pt>
                <c:pt idx="86">
                  <c:v>1441.15</c:v>
                </c:pt>
                <c:pt idx="87">
                  <c:v>1442.11</c:v>
                </c:pt>
                <c:pt idx="88">
                  <c:v>1441.63</c:v>
                </c:pt>
                <c:pt idx="89">
                  <c:v>1442.02</c:v>
                </c:pt>
                <c:pt idx="90">
                  <c:v>1441.54</c:v>
                </c:pt>
                <c:pt idx="91">
                  <c:v>1441.83</c:v>
                </c:pt>
                <c:pt idx="92">
                  <c:v>1441.83</c:v>
                </c:pt>
                <c:pt idx="93">
                  <c:v>1442.02</c:v>
                </c:pt>
                <c:pt idx="94">
                  <c:v>1441.73</c:v>
                </c:pt>
                <c:pt idx="95">
                  <c:v>1441.73</c:v>
                </c:pt>
                <c:pt idx="96">
                  <c:v>1441.92</c:v>
                </c:pt>
                <c:pt idx="97">
                  <c:v>1442.4</c:v>
                </c:pt>
                <c:pt idx="98">
                  <c:v>1441.44</c:v>
                </c:pt>
                <c:pt idx="99">
                  <c:v>1441.63</c:v>
                </c:pt>
                <c:pt idx="100">
                  <c:v>1441.73</c:v>
                </c:pt>
                <c:pt idx="101">
                  <c:v>1441.92</c:v>
                </c:pt>
                <c:pt idx="102">
                  <c:v>1442.49</c:v>
                </c:pt>
                <c:pt idx="103">
                  <c:v>1442.97</c:v>
                </c:pt>
                <c:pt idx="104">
                  <c:v>1441.92</c:v>
                </c:pt>
                <c:pt idx="105">
                  <c:v>1442.4</c:v>
                </c:pt>
                <c:pt idx="106">
                  <c:v>1442.3</c:v>
                </c:pt>
                <c:pt idx="107">
                  <c:v>1442.88</c:v>
                </c:pt>
                <c:pt idx="108">
                  <c:v>1442.59</c:v>
                </c:pt>
                <c:pt idx="109">
                  <c:v>1442.21</c:v>
                </c:pt>
                <c:pt idx="110">
                  <c:v>1442.21</c:v>
                </c:pt>
                <c:pt idx="111">
                  <c:v>1442.4</c:v>
                </c:pt>
                <c:pt idx="112">
                  <c:v>1442.4</c:v>
                </c:pt>
                <c:pt idx="113">
                  <c:v>1442.78</c:v>
                </c:pt>
                <c:pt idx="114">
                  <c:v>1441.92</c:v>
                </c:pt>
                <c:pt idx="115">
                  <c:v>1441.44</c:v>
                </c:pt>
                <c:pt idx="116">
                  <c:v>1442.21</c:v>
                </c:pt>
                <c:pt idx="117">
                  <c:v>1441.92</c:v>
                </c:pt>
                <c:pt idx="118">
                  <c:v>1442.49</c:v>
                </c:pt>
                <c:pt idx="119">
                  <c:v>1442.4</c:v>
                </c:pt>
                <c:pt idx="120">
                  <c:v>1442.78</c:v>
                </c:pt>
                <c:pt idx="121">
                  <c:v>1441.83</c:v>
                </c:pt>
                <c:pt idx="122">
                  <c:v>1442.11</c:v>
                </c:pt>
                <c:pt idx="123">
                  <c:v>1442.02</c:v>
                </c:pt>
                <c:pt idx="124">
                  <c:v>1442.11</c:v>
                </c:pt>
                <c:pt idx="125">
                  <c:v>1441.73</c:v>
                </c:pt>
                <c:pt idx="126">
                  <c:v>1441.63</c:v>
                </c:pt>
                <c:pt idx="127">
                  <c:v>1442.49</c:v>
                </c:pt>
                <c:pt idx="128">
                  <c:v>1442.59</c:v>
                </c:pt>
                <c:pt idx="129">
                  <c:v>1441.63</c:v>
                </c:pt>
                <c:pt idx="130">
                  <c:v>1442.21</c:v>
                </c:pt>
                <c:pt idx="131">
                  <c:v>1442.11</c:v>
                </c:pt>
                <c:pt idx="132">
                  <c:v>1442.59</c:v>
                </c:pt>
                <c:pt idx="133">
                  <c:v>1442.88</c:v>
                </c:pt>
                <c:pt idx="134">
                  <c:v>1442.59</c:v>
                </c:pt>
                <c:pt idx="135">
                  <c:v>1442.3</c:v>
                </c:pt>
                <c:pt idx="136">
                  <c:v>1442.3</c:v>
                </c:pt>
                <c:pt idx="137">
                  <c:v>1442.11</c:v>
                </c:pt>
                <c:pt idx="138">
                  <c:v>1441.63</c:v>
                </c:pt>
                <c:pt idx="139">
                  <c:v>1442.3</c:v>
                </c:pt>
                <c:pt idx="140">
                  <c:v>1441.44</c:v>
                </c:pt>
                <c:pt idx="141">
                  <c:v>1442.3</c:v>
                </c:pt>
                <c:pt idx="142">
                  <c:v>1441.54</c:v>
                </c:pt>
                <c:pt idx="143">
                  <c:v>1442.21</c:v>
                </c:pt>
                <c:pt idx="144">
                  <c:v>1442.49</c:v>
                </c:pt>
                <c:pt idx="145">
                  <c:v>1442.02</c:v>
                </c:pt>
                <c:pt idx="146">
                  <c:v>1442.21</c:v>
                </c:pt>
                <c:pt idx="147">
                  <c:v>1442.3</c:v>
                </c:pt>
                <c:pt idx="148">
                  <c:v>1442.3</c:v>
                </c:pt>
                <c:pt idx="149">
                  <c:v>1442.88</c:v>
                </c:pt>
                <c:pt idx="150">
                  <c:v>1442.11</c:v>
                </c:pt>
                <c:pt idx="151">
                  <c:v>1441.83</c:v>
                </c:pt>
                <c:pt idx="152">
                  <c:v>1441.73</c:v>
                </c:pt>
                <c:pt idx="153">
                  <c:v>1442.49</c:v>
                </c:pt>
                <c:pt idx="154">
                  <c:v>1441.63</c:v>
                </c:pt>
                <c:pt idx="155">
                  <c:v>1442.4</c:v>
                </c:pt>
                <c:pt idx="156">
                  <c:v>1442.49</c:v>
                </c:pt>
                <c:pt idx="157">
                  <c:v>1442.11</c:v>
                </c:pt>
                <c:pt idx="158">
                  <c:v>1442.59</c:v>
                </c:pt>
                <c:pt idx="159">
                  <c:v>1441.92</c:v>
                </c:pt>
                <c:pt idx="160">
                  <c:v>1443.17</c:v>
                </c:pt>
                <c:pt idx="161">
                  <c:v>1442.02</c:v>
                </c:pt>
                <c:pt idx="162">
                  <c:v>1442.21</c:v>
                </c:pt>
                <c:pt idx="163">
                  <c:v>1441.92</c:v>
                </c:pt>
                <c:pt idx="164">
                  <c:v>1442.3</c:v>
                </c:pt>
                <c:pt idx="165">
                  <c:v>1441.83</c:v>
                </c:pt>
                <c:pt idx="166">
                  <c:v>1441.73</c:v>
                </c:pt>
                <c:pt idx="167">
                  <c:v>1442.3</c:v>
                </c:pt>
                <c:pt idx="168">
                  <c:v>1441.63</c:v>
                </c:pt>
                <c:pt idx="169">
                  <c:v>1442.11</c:v>
                </c:pt>
                <c:pt idx="170">
                  <c:v>1442.88</c:v>
                </c:pt>
                <c:pt idx="171">
                  <c:v>1441.83</c:v>
                </c:pt>
                <c:pt idx="172">
                  <c:v>1441.54</c:v>
                </c:pt>
                <c:pt idx="173">
                  <c:v>1441.83</c:v>
                </c:pt>
                <c:pt idx="174">
                  <c:v>1441.92</c:v>
                </c:pt>
                <c:pt idx="175">
                  <c:v>1442.3</c:v>
                </c:pt>
                <c:pt idx="176">
                  <c:v>1441.83</c:v>
                </c:pt>
                <c:pt idx="177">
                  <c:v>1442.59</c:v>
                </c:pt>
                <c:pt idx="178">
                  <c:v>1442.49</c:v>
                </c:pt>
                <c:pt idx="179">
                  <c:v>1442.21</c:v>
                </c:pt>
                <c:pt idx="180">
                  <c:v>1442.11</c:v>
                </c:pt>
                <c:pt idx="181">
                  <c:v>1442.78</c:v>
                </c:pt>
                <c:pt idx="182">
                  <c:v>1442.02</c:v>
                </c:pt>
                <c:pt idx="183">
                  <c:v>1443.36</c:v>
                </c:pt>
                <c:pt idx="184">
                  <c:v>1442.69</c:v>
                </c:pt>
                <c:pt idx="185">
                  <c:v>1442.78</c:v>
                </c:pt>
                <c:pt idx="186">
                  <c:v>1442.69</c:v>
                </c:pt>
                <c:pt idx="187">
                  <c:v>1442.59</c:v>
                </c:pt>
                <c:pt idx="188">
                  <c:v>1442.78</c:v>
                </c:pt>
                <c:pt idx="189">
                  <c:v>1442.97</c:v>
                </c:pt>
                <c:pt idx="190">
                  <c:v>1442.11</c:v>
                </c:pt>
                <c:pt idx="191">
                  <c:v>1442.49</c:v>
                </c:pt>
                <c:pt idx="192">
                  <c:v>1442.49</c:v>
                </c:pt>
                <c:pt idx="193">
                  <c:v>1442.69</c:v>
                </c:pt>
                <c:pt idx="194">
                  <c:v>1442.11</c:v>
                </c:pt>
                <c:pt idx="195">
                  <c:v>1443.36</c:v>
                </c:pt>
                <c:pt idx="196">
                  <c:v>1442.88</c:v>
                </c:pt>
                <c:pt idx="197">
                  <c:v>1443.17</c:v>
                </c:pt>
                <c:pt idx="198">
                  <c:v>1442.3</c:v>
                </c:pt>
                <c:pt idx="199">
                  <c:v>1442.88</c:v>
                </c:pt>
                <c:pt idx="200">
                  <c:v>1442.02</c:v>
                </c:pt>
                <c:pt idx="201">
                  <c:v>1442.4</c:v>
                </c:pt>
                <c:pt idx="202">
                  <c:v>1442.4</c:v>
                </c:pt>
                <c:pt idx="203">
                  <c:v>1442.97</c:v>
                </c:pt>
                <c:pt idx="204">
                  <c:v>1442.97</c:v>
                </c:pt>
                <c:pt idx="205">
                  <c:v>1442.59</c:v>
                </c:pt>
                <c:pt idx="206">
                  <c:v>1442.88</c:v>
                </c:pt>
                <c:pt idx="207">
                  <c:v>1442.97</c:v>
                </c:pt>
                <c:pt idx="208">
                  <c:v>1442.4</c:v>
                </c:pt>
                <c:pt idx="209">
                  <c:v>1442.88</c:v>
                </c:pt>
                <c:pt idx="210">
                  <c:v>1442.69</c:v>
                </c:pt>
                <c:pt idx="211">
                  <c:v>1442.4</c:v>
                </c:pt>
                <c:pt idx="212">
                  <c:v>1442.3</c:v>
                </c:pt>
                <c:pt idx="213">
                  <c:v>1442.49</c:v>
                </c:pt>
                <c:pt idx="214">
                  <c:v>1442.97</c:v>
                </c:pt>
                <c:pt idx="215">
                  <c:v>1441.73</c:v>
                </c:pt>
                <c:pt idx="216">
                  <c:v>1442.49</c:v>
                </c:pt>
                <c:pt idx="217">
                  <c:v>1442.78</c:v>
                </c:pt>
                <c:pt idx="218">
                  <c:v>1442.11</c:v>
                </c:pt>
                <c:pt idx="219">
                  <c:v>1442.21</c:v>
                </c:pt>
                <c:pt idx="220">
                  <c:v>1442.4</c:v>
                </c:pt>
                <c:pt idx="221">
                  <c:v>1442.4</c:v>
                </c:pt>
                <c:pt idx="222">
                  <c:v>1443.17</c:v>
                </c:pt>
                <c:pt idx="223">
                  <c:v>1442.88</c:v>
                </c:pt>
                <c:pt idx="224">
                  <c:v>1442.49</c:v>
                </c:pt>
                <c:pt idx="225">
                  <c:v>1441.92</c:v>
                </c:pt>
                <c:pt idx="226">
                  <c:v>1442.78</c:v>
                </c:pt>
                <c:pt idx="227">
                  <c:v>1442.69</c:v>
                </c:pt>
                <c:pt idx="228">
                  <c:v>1442.21</c:v>
                </c:pt>
                <c:pt idx="229">
                  <c:v>1442.11</c:v>
                </c:pt>
                <c:pt idx="230">
                  <c:v>1442.4</c:v>
                </c:pt>
                <c:pt idx="231">
                  <c:v>1442.49</c:v>
                </c:pt>
                <c:pt idx="232">
                  <c:v>1442.59</c:v>
                </c:pt>
                <c:pt idx="233">
                  <c:v>1443.17</c:v>
                </c:pt>
                <c:pt idx="234">
                  <c:v>1442.49</c:v>
                </c:pt>
                <c:pt idx="235">
                  <c:v>1442.4</c:v>
                </c:pt>
                <c:pt idx="236">
                  <c:v>1442.88</c:v>
                </c:pt>
                <c:pt idx="237">
                  <c:v>1443.07</c:v>
                </c:pt>
                <c:pt idx="238">
                  <c:v>1442.59</c:v>
                </c:pt>
                <c:pt idx="239">
                  <c:v>1442.49</c:v>
                </c:pt>
                <c:pt idx="240">
                  <c:v>1442.97</c:v>
                </c:pt>
                <c:pt idx="241">
                  <c:v>1442.49</c:v>
                </c:pt>
                <c:pt idx="242">
                  <c:v>1442.97</c:v>
                </c:pt>
                <c:pt idx="243">
                  <c:v>1442.88</c:v>
                </c:pt>
                <c:pt idx="244">
                  <c:v>1443.36</c:v>
                </c:pt>
                <c:pt idx="245">
                  <c:v>1443.17</c:v>
                </c:pt>
                <c:pt idx="246">
                  <c:v>1442.69</c:v>
                </c:pt>
                <c:pt idx="247">
                  <c:v>1442.97</c:v>
                </c:pt>
                <c:pt idx="248">
                  <c:v>1442.78</c:v>
                </c:pt>
                <c:pt idx="249">
                  <c:v>1443.17</c:v>
                </c:pt>
                <c:pt idx="250">
                  <c:v>1442.4</c:v>
                </c:pt>
                <c:pt idx="251">
                  <c:v>1442.02</c:v>
                </c:pt>
                <c:pt idx="252">
                  <c:v>1442.97</c:v>
                </c:pt>
                <c:pt idx="253">
                  <c:v>1442.88</c:v>
                </c:pt>
                <c:pt idx="254">
                  <c:v>1442.88</c:v>
                </c:pt>
                <c:pt idx="255">
                  <c:v>1442.88</c:v>
                </c:pt>
                <c:pt idx="256">
                  <c:v>1442.59</c:v>
                </c:pt>
                <c:pt idx="257">
                  <c:v>1442.21</c:v>
                </c:pt>
                <c:pt idx="258">
                  <c:v>1442.4</c:v>
                </c:pt>
                <c:pt idx="259">
                  <c:v>1442.88</c:v>
                </c:pt>
                <c:pt idx="260">
                  <c:v>1442.11</c:v>
                </c:pt>
                <c:pt idx="261">
                  <c:v>1442.3</c:v>
                </c:pt>
                <c:pt idx="262">
                  <c:v>1442.21</c:v>
                </c:pt>
                <c:pt idx="263">
                  <c:v>1442.3</c:v>
                </c:pt>
                <c:pt idx="264">
                  <c:v>1442.78</c:v>
                </c:pt>
                <c:pt idx="265">
                  <c:v>1442.21</c:v>
                </c:pt>
                <c:pt idx="266">
                  <c:v>1442.21</c:v>
                </c:pt>
                <c:pt idx="267">
                  <c:v>1441.92</c:v>
                </c:pt>
                <c:pt idx="268">
                  <c:v>1442.3</c:v>
                </c:pt>
                <c:pt idx="269">
                  <c:v>1442.59</c:v>
                </c:pt>
                <c:pt idx="270">
                  <c:v>1442.3</c:v>
                </c:pt>
                <c:pt idx="271">
                  <c:v>1442.59</c:v>
                </c:pt>
                <c:pt idx="272">
                  <c:v>1442.11</c:v>
                </c:pt>
                <c:pt idx="273">
                  <c:v>1442.4</c:v>
                </c:pt>
                <c:pt idx="274">
                  <c:v>1442.4</c:v>
                </c:pt>
                <c:pt idx="275">
                  <c:v>1443.36</c:v>
                </c:pt>
                <c:pt idx="276">
                  <c:v>1442.69</c:v>
                </c:pt>
                <c:pt idx="277">
                  <c:v>1442.97</c:v>
                </c:pt>
                <c:pt idx="278">
                  <c:v>1442.69</c:v>
                </c:pt>
                <c:pt idx="279">
                  <c:v>1442.97</c:v>
                </c:pt>
                <c:pt idx="280">
                  <c:v>1442.97</c:v>
                </c:pt>
                <c:pt idx="281">
                  <c:v>1442.49</c:v>
                </c:pt>
                <c:pt idx="282">
                  <c:v>1442.4</c:v>
                </c:pt>
                <c:pt idx="283">
                  <c:v>1442.59</c:v>
                </c:pt>
                <c:pt idx="284">
                  <c:v>1442.59</c:v>
                </c:pt>
                <c:pt idx="285">
                  <c:v>1442.69</c:v>
                </c:pt>
                <c:pt idx="286">
                  <c:v>1441.83</c:v>
                </c:pt>
                <c:pt idx="287">
                  <c:v>1442.3</c:v>
                </c:pt>
                <c:pt idx="288">
                  <c:v>1443.07</c:v>
                </c:pt>
                <c:pt idx="289">
                  <c:v>1441.92</c:v>
                </c:pt>
                <c:pt idx="290">
                  <c:v>1442.11</c:v>
                </c:pt>
                <c:pt idx="291">
                  <c:v>1442.69</c:v>
                </c:pt>
                <c:pt idx="292">
                  <c:v>1443.07</c:v>
                </c:pt>
                <c:pt idx="293">
                  <c:v>1442.78</c:v>
                </c:pt>
                <c:pt idx="294">
                  <c:v>1442.21</c:v>
                </c:pt>
                <c:pt idx="295">
                  <c:v>1442.59</c:v>
                </c:pt>
                <c:pt idx="296">
                  <c:v>1442.21</c:v>
                </c:pt>
                <c:pt idx="297">
                  <c:v>1442.59</c:v>
                </c:pt>
                <c:pt idx="298">
                  <c:v>1443.07</c:v>
                </c:pt>
                <c:pt idx="299">
                  <c:v>1442.59</c:v>
                </c:pt>
                <c:pt idx="300">
                  <c:v>1442.69</c:v>
                </c:pt>
                <c:pt idx="301">
                  <c:v>1442.59</c:v>
                </c:pt>
                <c:pt idx="302">
                  <c:v>1442.4</c:v>
                </c:pt>
                <c:pt idx="303">
                  <c:v>1442.78</c:v>
                </c:pt>
                <c:pt idx="304">
                  <c:v>1442.49</c:v>
                </c:pt>
                <c:pt idx="305">
                  <c:v>1442.3</c:v>
                </c:pt>
                <c:pt idx="306">
                  <c:v>1442.49</c:v>
                </c:pt>
                <c:pt idx="307">
                  <c:v>1443.26</c:v>
                </c:pt>
                <c:pt idx="308">
                  <c:v>1442.59</c:v>
                </c:pt>
                <c:pt idx="309">
                  <c:v>1443.07</c:v>
                </c:pt>
                <c:pt idx="310">
                  <c:v>1442.59</c:v>
                </c:pt>
                <c:pt idx="311">
                  <c:v>1441.73</c:v>
                </c:pt>
                <c:pt idx="312">
                  <c:v>1443.17</c:v>
                </c:pt>
                <c:pt idx="313">
                  <c:v>1442.21</c:v>
                </c:pt>
                <c:pt idx="314">
                  <c:v>1442.3</c:v>
                </c:pt>
                <c:pt idx="315">
                  <c:v>1443.26</c:v>
                </c:pt>
                <c:pt idx="316">
                  <c:v>1442.21</c:v>
                </c:pt>
                <c:pt idx="317">
                  <c:v>1442.02</c:v>
                </c:pt>
                <c:pt idx="318">
                  <c:v>1442.88</c:v>
                </c:pt>
                <c:pt idx="319">
                  <c:v>1442.49</c:v>
                </c:pt>
                <c:pt idx="320">
                  <c:v>1442.69</c:v>
                </c:pt>
                <c:pt idx="321">
                  <c:v>1442.49</c:v>
                </c:pt>
                <c:pt idx="322">
                  <c:v>1442.02</c:v>
                </c:pt>
                <c:pt idx="323">
                  <c:v>1442.11</c:v>
                </c:pt>
                <c:pt idx="324">
                  <c:v>1441.83</c:v>
                </c:pt>
                <c:pt idx="325">
                  <c:v>1442.3</c:v>
                </c:pt>
                <c:pt idx="326">
                  <c:v>1443.17</c:v>
                </c:pt>
                <c:pt idx="327">
                  <c:v>1442.78</c:v>
                </c:pt>
                <c:pt idx="328">
                  <c:v>1443.26</c:v>
                </c:pt>
                <c:pt idx="329">
                  <c:v>1442.21</c:v>
                </c:pt>
                <c:pt idx="330">
                  <c:v>1441.92</c:v>
                </c:pt>
                <c:pt idx="331">
                  <c:v>1443.07</c:v>
                </c:pt>
                <c:pt idx="332">
                  <c:v>1443.07</c:v>
                </c:pt>
                <c:pt idx="333">
                  <c:v>1442.49</c:v>
                </c:pt>
                <c:pt idx="334">
                  <c:v>1442.11</c:v>
                </c:pt>
                <c:pt idx="335">
                  <c:v>1442.69</c:v>
                </c:pt>
                <c:pt idx="336">
                  <c:v>1442.88</c:v>
                </c:pt>
                <c:pt idx="337">
                  <c:v>1442.59</c:v>
                </c:pt>
                <c:pt idx="338">
                  <c:v>1442.78</c:v>
                </c:pt>
                <c:pt idx="339">
                  <c:v>1441.54</c:v>
                </c:pt>
                <c:pt idx="340">
                  <c:v>1442.88</c:v>
                </c:pt>
                <c:pt idx="341">
                  <c:v>1442.97</c:v>
                </c:pt>
                <c:pt idx="342">
                  <c:v>1442.49</c:v>
                </c:pt>
                <c:pt idx="343">
                  <c:v>1442.69</c:v>
                </c:pt>
                <c:pt idx="344">
                  <c:v>1442.49</c:v>
                </c:pt>
                <c:pt idx="345">
                  <c:v>1442.4</c:v>
                </c:pt>
                <c:pt idx="346">
                  <c:v>1442.21</c:v>
                </c:pt>
                <c:pt idx="347">
                  <c:v>1441.92</c:v>
                </c:pt>
                <c:pt idx="348">
                  <c:v>1442.02</c:v>
                </c:pt>
                <c:pt idx="349">
                  <c:v>1443.17</c:v>
                </c:pt>
                <c:pt idx="350">
                  <c:v>1442.49</c:v>
                </c:pt>
                <c:pt idx="351">
                  <c:v>1442.21</c:v>
                </c:pt>
                <c:pt idx="352">
                  <c:v>1442.49</c:v>
                </c:pt>
                <c:pt idx="353">
                  <c:v>1442.59</c:v>
                </c:pt>
                <c:pt idx="354">
                  <c:v>1442.02</c:v>
                </c:pt>
                <c:pt idx="355">
                  <c:v>1442.4</c:v>
                </c:pt>
                <c:pt idx="356">
                  <c:v>1442.3</c:v>
                </c:pt>
                <c:pt idx="357">
                  <c:v>1442.69</c:v>
                </c:pt>
                <c:pt idx="358">
                  <c:v>1443.07</c:v>
                </c:pt>
                <c:pt idx="359">
                  <c:v>1442.11</c:v>
                </c:pt>
                <c:pt idx="360">
                  <c:v>1443.26</c:v>
                </c:pt>
                <c:pt idx="361">
                  <c:v>1443.45</c:v>
                </c:pt>
                <c:pt idx="362">
                  <c:v>1443.07</c:v>
                </c:pt>
                <c:pt idx="363">
                  <c:v>1442.59</c:v>
                </c:pt>
                <c:pt idx="364">
                  <c:v>1442.59</c:v>
                </c:pt>
                <c:pt idx="365">
                  <c:v>1443.26</c:v>
                </c:pt>
                <c:pt idx="366">
                  <c:v>1442.69</c:v>
                </c:pt>
                <c:pt idx="367">
                  <c:v>1443.07</c:v>
                </c:pt>
                <c:pt idx="368">
                  <c:v>1443.36</c:v>
                </c:pt>
                <c:pt idx="369">
                  <c:v>1442.69</c:v>
                </c:pt>
                <c:pt idx="370">
                  <c:v>1442.49</c:v>
                </c:pt>
                <c:pt idx="371">
                  <c:v>1442.49</c:v>
                </c:pt>
                <c:pt idx="372">
                  <c:v>1443.55</c:v>
                </c:pt>
                <c:pt idx="373">
                  <c:v>1442.88</c:v>
                </c:pt>
                <c:pt idx="374">
                  <c:v>1442.4</c:v>
                </c:pt>
                <c:pt idx="375">
                  <c:v>1442.88</c:v>
                </c:pt>
                <c:pt idx="376">
                  <c:v>1442.78</c:v>
                </c:pt>
                <c:pt idx="377">
                  <c:v>1443.17</c:v>
                </c:pt>
                <c:pt idx="378">
                  <c:v>1443.17</c:v>
                </c:pt>
                <c:pt idx="379">
                  <c:v>1443.07</c:v>
                </c:pt>
                <c:pt idx="380">
                  <c:v>1442.59</c:v>
                </c:pt>
                <c:pt idx="381">
                  <c:v>1442.97</c:v>
                </c:pt>
                <c:pt idx="382">
                  <c:v>1443.17</c:v>
                </c:pt>
                <c:pt idx="383">
                  <c:v>1442.97</c:v>
                </c:pt>
                <c:pt idx="384">
                  <c:v>1442.3</c:v>
                </c:pt>
                <c:pt idx="385">
                  <c:v>1442.78</c:v>
                </c:pt>
                <c:pt idx="386">
                  <c:v>1442.3</c:v>
                </c:pt>
                <c:pt idx="387">
                  <c:v>1442.21</c:v>
                </c:pt>
                <c:pt idx="388">
                  <c:v>1442.59</c:v>
                </c:pt>
                <c:pt idx="389">
                  <c:v>1442.59</c:v>
                </c:pt>
                <c:pt idx="390">
                  <c:v>1442.69</c:v>
                </c:pt>
                <c:pt idx="391">
                  <c:v>1442.59</c:v>
                </c:pt>
                <c:pt idx="392">
                  <c:v>1442.88</c:v>
                </c:pt>
                <c:pt idx="393">
                  <c:v>1442.88</c:v>
                </c:pt>
                <c:pt idx="394">
                  <c:v>1442.59</c:v>
                </c:pt>
                <c:pt idx="395">
                  <c:v>1442.4</c:v>
                </c:pt>
                <c:pt idx="396">
                  <c:v>1442.78</c:v>
                </c:pt>
                <c:pt idx="397">
                  <c:v>1442.88</c:v>
                </c:pt>
                <c:pt idx="398">
                  <c:v>1442.49</c:v>
                </c:pt>
                <c:pt idx="399">
                  <c:v>1442.69</c:v>
                </c:pt>
                <c:pt idx="400">
                  <c:v>1442.78</c:v>
                </c:pt>
                <c:pt idx="401">
                  <c:v>1442.69</c:v>
                </c:pt>
                <c:pt idx="402">
                  <c:v>1443.36</c:v>
                </c:pt>
                <c:pt idx="403">
                  <c:v>1443.07</c:v>
                </c:pt>
                <c:pt idx="404">
                  <c:v>1442.3</c:v>
                </c:pt>
                <c:pt idx="405">
                  <c:v>1442.88</c:v>
                </c:pt>
                <c:pt idx="406">
                  <c:v>1442.78</c:v>
                </c:pt>
                <c:pt idx="407">
                  <c:v>1442.69</c:v>
                </c:pt>
                <c:pt idx="408">
                  <c:v>1442.69</c:v>
                </c:pt>
                <c:pt idx="409">
                  <c:v>1442.69</c:v>
                </c:pt>
                <c:pt idx="410">
                  <c:v>1442.97</c:v>
                </c:pt>
                <c:pt idx="411">
                  <c:v>1443.65</c:v>
                </c:pt>
                <c:pt idx="412">
                  <c:v>1442.97</c:v>
                </c:pt>
                <c:pt idx="413">
                  <c:v>1442.3</c:v>
                </c:pt>
                <c:pt idx="414">
                  <c:v>1442.3</c:v>
                </c:pt>
                <c:pt idx="415">
                  <c:v>1443.36</c:v>
                </c:pt>
                <c:pt idx="416">
                  <c:v>1443.26</c:v>
                </c:pt>
                <c:pt idx="417">
                  <c:v>1442.4</c:v>
                </c:pt>
                <c:pt idx="418">
                  <c:v>1442.59</c:v>
                </c:pt>
                <c:pt idx="419">
                  <c:v>1442.69</c:v>
                </c:pt>
                <c:pt idx="420">
                  <c:v>1442.69</c:v>
                </c:pt>
                <c:pt idx="421">
                  <c:v>1442.88</c:v>
                </c:pt>
                <c:pt idx="422">
                  <c:v>1442.59</c:v>
                </c:pt>
                <c:pt idx="423">
                  <c:v>1442.3</c:v>
                </c:pt>
                <c:pt idx="424">
                  <c:v>1442.49</c:v>
                </c:pt>
                <c:pt idx="425">
                  <c:v>1442.97</c:v>
                </c:pt>
                <c:pt idx="426">
                  <c:v>1443.45</c:v>
                </c:pt>
                <c:pt idx="427">
                  <c:v>1442.3</c:v>
                </c:pt>
                <c:pt idx="428">
                  <c:v>1442.88</c:v>
                </c:pt>
                <c:pt idx="429">
                  <c:v>1442.59</c:v>
                </c:pt>
                <c:pt idx="430">
                  <c:v>1442.78</c:v>
                </c:pt>
                <c:pt idx="431">
                  <c:v>1442.88</c:v>
                </c:pt>
                <c:pt idx="432">
                  <c:v>1442.49</c:v>
                </c:pt>
                <c:pt idx="433">
                  <c:v>1442.59</c:v>
                </c:pt>
                <c:pt idx="434">
                  <c:v>1442.78</c:v>
                </c:pt>
                <c:pt idx="435">
                  <c:v>1443.17</c:v>
                </c:pt>
                <c:pt idx="436">
                  <c:v>1443.17</c:v>
                </c:pt>
                <c:pt idx="437">
                  <c:v>1443.07</c:v>
                </c:pt>
                <c:pt idx="438">
                  <c:v>1442.11</c:v>
                </c:pt>
                <c:pt idx="439">
                  <c:v>1443.07</c:v>
                </c:pt>
                <c:pt idx="440">
                  <c:v>1442.3</c:v>
                </c:pt>
                <c:pt idx="441">
                  <c:v>1442.69</c:v>
                </c:pt>
                <c:pt idx="442">
                  <c:v>1442.69</c:v>
                </c:pt>
                <c:pt idx="443">
                  <c:v>1442.59</c:v>
                </c:pt>
                <c:pt idx="444">
                  <c:v>1442.69</c:v>
                </c:pt>
                <c:pt idx="445">
                  <c:v>1443.55</c:v>
                </c:pt>
                <c:pt idx="446">
                  <c:v>1553.71</c:v>
                </c:pt>
                <c:pt idx="447">
                  <c:v>1677.73</c:v>
                </c:pt>
                <c:pt idx="448">
                  <c:v>1874.8</c:v>
                </c:pt>
                <c:pt idx="449">
                  <c:v>1809.47</c:v>
                </c:pt>
                <c:pt idx="450">
                  <c:v>1847.42</c:v>
                </c:pt>
                <c:pt idx="451">
                  <c:v>1902.96</c:v>
                </c:pt>
                <c:pt idx="452">
                  <c:v>1930.79</c:v>
                </c:pt>
                <c:pt idx="453">
                  <c:v>1958.2</c:v>
                </c:pt>
                <c:pt idx="454">
                  <c:v>1973.35</c:v>
                </c:pt>
                <c:pt idx="455">
                  <c:v>1979.21</c:v>
                </c:pt>
                <c:pt idx="456">
                  <c:v>1976.18</c:v>
                </c:pt>
                <c:pt idx="457">
                  <c:v>1965.37</c:v>
                </c:pt>
                <c:pt idx="458">
                  <c:v>1948.42</c:v>
                </c:pt>
                <c:pt idx="459">
                  <c:v>1938.95</c:v>
                </c:pt>
                <c:pt idx="460">
                  <c:v>1926.97</c:v>
                </c:pt>
                <c:pt idx="461">
                  <c:v>1915.51</c:v>
                </c:pt>
                <c:pt idx="462">
                  <c:v>1903.46</c:v>
                </c:pt>
                <c:pt idx="463">
                  <c:v>1890.72</c:v>
                </c:pt>
                <c:pt idx="464">
                  <c:v>1881.01</c:v>
                </c:pt>
                <c:pt idx="465">
                  <c:v>1868.1</c:v>
                </c:pt>
                <c:pt idx="466">
                  <c:v>1855.01</c:v>
                </c:pt>
                <c:pt idx="467">
                  <c:v>1843.83</c:v>
                </c:pt>
                <c:pt idx="468">
                  <c:v>1829.58</c:v>
                </c:pt>
                <c:pt idx="469">
                  <c:v>1816.83</c:v>
                </c:pt>
                <c:pt idx="470">
                  <c:v>1804.7</c:v>
                </c:pt>
                <c:pt idx="471">
                  <c:v>1790.31</c:v>
                </c:pt>
                <c:pt idx="472">
                  <c:v>1777.62</c:v>
                </c:pt>
                <c:pt idx="473">
                  <c:v>1764.84</c:v>
                </c:pt>
                <c:pt idx="474">
                  <c:v>1751.59</c:v>
                </c:pt>
                <c:pt idx="475">
                  <c:v>1738.25</c:v>
                </c:pt>
                <c:pt idx="476">
                  <c:v>1726.32</c:v>
                </c:pt>
                <c:pt idx="477">
                  <c:v>1711.24</c:v>
                </c:pt>
                <c:pt idx="478">
                  <c:v>1698.65</c:v>
                </c:pt>
                <c:pt idx="479">
                  <c:v>1685.68</c:v>
                </c:pt>
                <c:pt idx="480">
                  <c:v>1671.75</c:v>
                </c:pt>
                <c:pt idx="481">
                  <c:v>1659.11</c:v>
                </c:pt>
                <c:pt idx="482">
                  <c:v>1646.29</c:v>
                </c:pt>
                <c:pt idx="483">
                  <c:v>1633.97</c:v>
                </c:pt>
                <c:pt idx="484">
                  <c:v>1623.53</c:v>
                </c:pt>
                <c:pt idx="485">
                  <c:v>1608.9</c:v>
                </c:pt>
                <c:pt idx="486">
                  <c:v>1591.47</c:v>
                </c:pt>
                <c:pt idx="487">
                  <c:v>1575.54</c:v>
                </c:pt>
                <c:pt idx="488">
                  <c:v>1562.04</c:v>
                </c:pt>
                <c:pt idx="489">
                  <c:v>1549.35</c:v>
                </c:pt>
                <c:pt idx="490">
                  <c:v>1533.76</c:v>
                </c:pt>
                <c:pt idx="491">
                  <c:v>1522.26</c:v>
                </c:pt>
                <c:pt idx="492">
                  <c:v>1509.13</c:v>
                </c:pt>
                <c:pt idx="493">
                  <c:v>1495.64</c:v>
                </c:pt>
                <c:pt idx="494">
                  <c:v>1487.45</c:v>
                </c:pt>
                <c:pt idx="495">
                  <c:v>1471.58</c:v>
                </c:pt>
                <c:pt idx="496">
                  <c:v>1458.8</c:v>
                </c:pt>
                <c:pt idx="497">
                  <c:v>1446.81</c:v>
                </c:pt>
                <c:pt idx="498">
                  <c:v>1432.24</c:v>
                </c:pt>
                <c:pt idx="499">
                  <c:v>1422.67</c:v>
                </c:pt>
                <c:pt idx="500">
                  <c:v>1406.62</c:v>
                </c:pt>
                <c:pt idx="501">
                  <c:v>1394.4</c:v>
                </c:pt>
                <c:pt idx="502">
                  <c:v>1380.29</c:v>
                </c:pt>
                <c:pt idx="503">
                  <c:v>1368.21</c:v>
                </c:pt>
                <c:pt idx="504">
                  <c:v>1353.85</c:v>
                </c:pt>
                <c:pt idx="505">
                  <c:v>1341.13</c:v>
                </c:pt>
                <c:pt idx="506">
                  <c:v>1327.66</c:v>
                </c:pt>
                <c:pt idx="507">
                  <c:v>1314.03</c:v>
                </c:pt>
                <c:pt idx="508">
                  <c:v>1300.03</c:v>
                </c:pt>
                <c:pt idx="509">
                  <c:v>1287.8499999999999</c:v>
                </c:pt>
                <c:pt idx="510">
                  <c:v>1271.9100000000001</c:v>
                </c:pt>
                <c:pt idx="511">
                  <c:v>1256.75</c:v>
                </c:pt>
                <c:pt idx="512">
                  <c:v>1243.1199999999999</c:v>
                </c:pt>
                <c:pt idx="513">
                  <c:v>1230.06</c:v>
                </c:pt>
                <c:pt idx="514">
                  <c:v>1228.56</c:v>
                </c:pt>
                <c:pt idx="515">
                  <c:v>1228.3699999999999</c:v>
                </c:pt>
                <c:pt idx="516">
                  <c:v>1228.56</c:v>
                </c:pt>
                <c:pt idx="517">
                  <c:v>1229.1300000000001</c:v>
                </c:pt>
                <c:pt idx="518">
                  <c:v>1228.28</c:v>
                </c:pt>
                <c:pt idx="519">
                  <c:v>1228.19</c:v>
                </c:pt>
                <c:pt idx="520">
                  <c:v>1228.75</c:v>
                </c:pt>
                <c:pt idx="521">
                  <c:v>1228.0899999999999</c:v>
                </c:pt>
                <c:pt idx="522">
                  <c:v>1228.0899999999999</c:v>
                </c:pt>
                <c:pt idx="523">
                  <c:v>1228.3699999999999</c:v>
                </c:pt>
                <c:pt idx="524">
                  <c:v>1227.9000000000001</c:v>
                </c:pt>
                <c:pt idx="525">
                  <c:v>1228.3699999999999</c:v>
                </c:pt>
                <c:pt idx="526">
                  <c:v>1228.0899999999999</c:v>
                </c:pt>
                <c:pt idx="527">
                  <c:v>1228</c:v>
                </c:pt>
                <c:pt idx="528">
                  <c:v>1228</c:v>
                </c:pt>
                <c:pt idx="529">
                  <c:v>1227.9000000000001</c:v>
                </c:pt>
                <c:pt idx="530">
                  <c:v>1228</c:v>
                </c:pt>
                <c:pt idx="531">
                  <c:v>1228.19</c:v>
                </c:pt>
                <c:pt idx="532">
                  <c:v>1228.28</c:v>
                </c:pt>
                <c:pt idx="533">
                  <c:v>1228.19</c:v>
                </c:pt>
                <c:pt idx="534">
                  <c:v>1227.9000000000001</c:v>
                </c:pt>
                <c:pt idx="535">
                  <c:v>1228.0899999999999</c:v>
                </c:pt>
                <c:pt idx="536">
                  <c:v>1228.56</c:v>
                </c:pt>
                <c:pt idx="537">
                  <c:v>1228.6500000000001</c:v>
                </c:pt>
                <c:pt idx="538">
                  <c:v>1228.0899999999999</c:v>
                </c:pt>
                <c:pt idx="539">
                  <c:v>1228</c:v>
                </c:pt>
                <c:pt idx="540">
                  <c:v>1227.72</c:v>
                </c:pt>
                <c:pt idx="541">
                  <c:v>1227.72</c:v>
                </c:pt>
                <c:pt idx="542">
                  <c:v>1228</c:v>
                </c:pt>
                <c:pt idx="543">
                  <c:v>1228</c:v>
                </c:pt>
                <c:pt idx="544">
                  <c:v>1228.0899999999999</c:v>
                </c:pt>
                <c:pt idx="545">
                  <c:v>1227.9000000000001</c:v>
                </c:pt>
                <c:pt idx="546">
                  <c:v>1228.28</c:v>
                </c:pt>
                <c:pt idx="547">
                  <c:v>1227.6199999999999</c:v>
                </c:pt>
                <c:pt idx="548">
                  <c:v>1228.3699999999999</c:v>
                </c:pt>
                <c:pt idx="549">
                  <c:v>1228.19</c:v>
                </c:pt>
                <c:pt idx="550">
                  <c:v>1228</c:v>
                </c:pt>
                <c:pt idx="551">
                  <c:v>1228.47</c:v>
                </c:pt>
                <c:pt idx="552">
                  <c:v>1227.9000000000001</c:v>
                </c:pt>
                <c:pt idx="553">
                  <c:v>1228.19</c:v>
                </c:pt>
                <c:pt idx="554">
                  <c:v>1228.0899999999999</c:v>
                </c:pt>
                <c:pt idx="555">
                  <c:v>1228.19</c:v>
                </c:pt>
                <c:pt idx="556">
                  <c:v>1228.19</c:v>
                </c:pt>
                <c:pt idx="557">
                  <c:v>1228.47</c:v>
                </c:pt>
                <c:pt idx="558">
                  <c:v>1227.53</c:v>
                </c:pt>
                <c:pt idx="559">
                  <c:v>1227.06</c:v>
                </c:pt>
                <c:pt idx="560">
                  <c:v>1227.25</c:v>
                </c:pt>
                <c:pt idx="561">
                  <c:v>1227.81</c:v>
                </c:pt>
                <c:pt idx="562">
                  <c:v>1229.03</c:v>
                </c:pt>
                <c:pt idx="563">
                  <c:v>1227.81</c:v>
                </c:pt>
                <c:pt idx="564">
                  <c:v>1228.19</c:v>
                </c:pt>
                <c:pt idx="565">
                  <c:v>1227.44</c:v>
                </c:pt>
                <c:pt idx="566">
                  <c:v>1227.25</c:v>
                </c:pt>
                <c:pt idx="567">
                  <c:v>1228.0899999999999</c:v>
                </c:pt>
                <c:pt idx="568">
                  <c:v>1227.6199999999999</c:v>
                </c:pt>
                <c:pt idx="569">
                  <c:v>1228.19</c:v>
                </c:pt>
                <c:pt idx="570">
                  <c:v>1228.3699999999999</c:v>
                </c:pt>
                <c:pt idx="571">
                  <c:v>1227.6199999999999</c:v>
                </c:pt>
                <c:pt idx="572">
                  <c:v>1228</c:v>
                </c:pt>
                <c:pt idx="573">
                  <c:v>1227.81</c:v>
                </c:pt>
                <c:pt idx="574">
                  <c:v>1228</c:v>
                </c:pt>
                <c:pt idx="575">
                  <c:v>1228.19</c:v>
                </c:pt>
                <c:pt idx="576">
                  <c:v>1228.19</c:v>
                </c:pt>
                <c:pt idx="577">
                  <c:v>1227.9000000000001</c:v>
                </c:pt>
                <c:pt idx="578">
                  <c:v>1228</c:v>
                </c:pt>
                <c:pt idx="579">
                  <c:v>1228</c:v>
                </c:pt>
                <c:pt idx="580">
                  <c:v>1227.53</c:v>
                </c:pt>
                <c:pt idx="581">
                  <c:v>1227.72</c:v>
                </c:pt>
                <c:pt idx="582">
                  <c:v>1228.6500000000001</c:v>
                </c:pt>
                <c:pt idx="583">
                  <c:v>1227.9000000000001</c:v>
                </c:pt>
                <c:pt idx="584">
                  <c:v>1228</c:v>
                </c:pt>
                <c:pt idx="585">
                  <c:v>1228.28</c:v>
                </c:pt>
                <c:pt idx="586">
                  <c:v>1227.81</c:v>
                </c:pt>
                <c:pt idx="587">
                  <c:v>1228.0899999999999</c:v>
                </c:pt>
                <c:pt idx="588">
                  <c:v>1227.53</c:v>
                </c:pt>
                <c:pt idx="589">
                  <c:v>1228.0899999999999</c:v>
                </c:pt>
                <c:pt idx="590">
                  <c:v>1228.75</c:v>
                </c:pt>
                <c:pt idx="591">
                  <c:v>1228.3699999999999</c:v>
                </c:pt>
                <c:pt idx="592">
                  <c:v>1228.0899999999999</c:v>
                </c:pt>
                <c:pt idx="593">
                  <c:v>1227.53</c:v>
                </c:pt>
                <c:pt idx="594">
                  <c:v>1227.53</c:v>
                </c:pt>
                <c:pt idx="595">
                  <c:v>1227.72</c:v>
                </c:pt>
                <c:pt idx="596">
                  <c:v>1227.6199999999999</c:v>
                </c:pt>
                <c:pt idx="597">
                  <c:v>1228</c:v>
                </c:pt>
                <c:pt idx="598">
                  <c:v>1228.3699999999999</c:v>
                </c:pt>
                <c:pt idx="599">
                  <c:v>1227.6199999999999</c:v>
                </c:pt>
                <c:pt idx="600">
                  <c:v>1228.28</c:v>
                </c:pt>
                <c:pt idx="601">
                  <c:v>1227.81</c:v>
                </c:pt>
                <c:pt idx="602">
                  <c:v>1228</c:v>
                </c:pt>
                <c:pt idx="603">
                  <c:v>1227.72</c:v>
                </c:pt>
                <c:pt idx="604">
                  <c:v>1228.0899999999999</c:v>
                </c:pt>
                <c:pt idx="605">
                  <c:v>1228.19</c:v>
                </c:pt>
                <c:pt idx="606">
                  <c:v>1228.28</c:v>
                </c:pt>
                <c:pt idx="607">
                  <c:v>1227.72</c:v>
                </c:pt>
                <c:pt idx="608">
                  <c:v>1227.81</c:v>
                </c:pt>
                <c:pt idx="609">
                  <c:v>1227.9000000000001</c:v>
                </c:pt>
                <c:pt idx="610">
                  <c:v>1227.6199999999999</c:v>
                </c:pt>
                <c:pt idx="611">
                  <c:v>1227.53</c:v>
                </c:pt>
                <c:pt idx="612">
                  <c:v>1228.19</c:v>
                </c:pt>
                <c:pt idx="613">
                  <c:v>1227.6199999999999</c:v>
                </c:pt>
                <c:pt idx="614">
                  <c:v>1228.3699999999999</c:v>
                </c:pt>
                <c:pt idx="615">
                  <c:v>1227.72</c:v>
                </c:pt>
                <c:pt idx="616">
                  <c:v>1228.0899999999999</c:v>
                </c:pt>
                <c:pt idx="617">
                  <c:v>1227.6199999999999</c:v>
                </c:pt>
                <c:pt idx="618">
                  <c:v>1228.3699999999999</c:v>
                </c:pt>
                <c:pt idx="619">
                  <c:v>1228.6500000000001</c:v>
                </c:pt>
                <c:pt idx="620">
                  <c:v>1228</c:v>
                </c:pt>
                <c:pt idx="621">
                  <c:v>1228.0899999999999</c:v>
                </c:pt>
                <c:pt idx="622">
                  <c:v>1228.94</c:v>
                </c:pt>
                <c:pt idx="623">
                  <c:v>1228.47</c:v>
                </c:pt>
                <c:pt idx="624">
                  <c:v>1228.47</c:v>
                </c:pt>
                <c:pt idx="625">
                  <c:v>1227.9000000000001</c:v>
                </c:pt>
                <c:pt idx="626">
                  <c:v>1228.0899999999999</c:v>
                </c:pt>
                <c:pt idx="627">
                  <c:v>1228.28</c:v>
                </c:pt>
                <c:pt idx="628">
                  <c:v>1227.81</c:v>
                </c:pt>
                <c:pt idx="629">
                  <c:v>1228.0899999999999</c:v>
                </c:pt>
                <c:pt idx="630">
                  <c:v>1227.53</c:v>
                </c:pt>
                <c:pt idx="631">
                  <c:v>1228.75</c:v>
                </c:pt>
                <c:pt idx="632">
                  <c:v>1227.81</c:v>
                </c:pt>
                <c:pt idx="633">
                  <c:v>1227.53</c:v>
                </c:pt>
                <c:pt idx="634">
                  <c:v>1228.19</c:v>
                </c:pt>
                <c:pt idx="635">
                  <c:v>1227.3399999999999</c:v>
                </c:pt>
                <c:pt idx="636">
                  <c:v>1227.6199999999999</c:v>
                </c:pt>
                <c:pt idx="637">
                  <c:v>1227.6199999999999</c:v>
                </c:pt>
                <c:pt idx="638">
                  <c:v>1227.6199999999999</c:v>
                </c:pt>
                <c:pt idx="639">
                  <c:v>1227.6199999999999</c:v>
                </c:pt>
                <c:pt idx="640">
                  <c:v>1227.81</c:v>
                </c:pt>
                <c:pt idx="641">
                  <c:v>1227.72</c:v>
                </c:pt>
                <c:pt idx="642">
                  <c:v>1228</c:v>
                </c:pt>
                <c:pt idx="643">
                  <c:v>1227.44</c:v>
                </c:pt>
                <c:pt idx="644">
                  <c:v>1227.9000000000001</c:v>
                </c:pt>
                <c:pt idx="645">
                  <c:v>1227.72</c:v>
                </c:pt>
                <c:pt idx="646">
                  <c:v>1228</c:v>
                </c:pt>
                <c:pt idx="647">
                  <c:v>1227.53</c:v>
                </c:pt>
                <c:pt idx="648">
                  <c:v>1227.72</c:v>
                </c:pt>
                <c:pt idx="649">
                  <c:v>1227.53</c:v>
                </c:pt>
                <c:pt idx="650">
                  <c:v>1227.81</c:v>
                </c:pt>
                <c:pt idx="651">
                  <c:v>1227.6199999999999</c:v>
                </c:pt>
                <c:pt idx="652">
                  <c:v>1227.72</c:v>
                </c:pt>
                <c:pt idx="653">
                  <c:v>1227.44</c:v>
                </c:pt>
                <c:pt idx="654">
                  <c:v>1227.1500000000001</c:v>
                </c:pt>
                <c:pt idx="655">
                  <c:v>1227.53</c:v>
                </c:pt>
                <c:pt idx="656">
                  <c:v>1227.25</c:v>
                </c:pt>
                <c:pt idx="657">
                  <c:v>1228.28</c:v>
                </c:pt>
                <c:pt idx="658">
                  <c:v>1228.0899999999999</c:v>
                </c:pt>
                <c:pt idx="659">
                  <c:v>1227.1500000000001</c:v>
                </c:pt>
                <c:pt idx="660">
                  <c:v>1227.81</c:v>
                </c:pt>
                <c:pt idx="661">
                  <c:v>1227.9000000000001</c:v>
                </c:pt>
                <c:pt idx="662">
                  <c:v>1228</c:v>
                </c:pt>
                <c:pt idx="663">
                  <c:v>1227.25</c:v>
                </c:pt>
                <c:pt idx="664">
                  <c:v>1228.0899999999999</c:v>
                </c:pt>
                <c:pt idx="665">
                  <c:v>1228.19</c:v>
                </c:pt>
                <c:pt idx="666">
                  <c:v>1227.72</c:v>
                </c:pt>
                <c:pt idx="667">
                  <c:v>1228.0899999999999</c:v>
                </c:pt>
                <c:pt idx="668">
                  <c:v>1227.6199999999999</c:v>
                </c:pt>
                <c:pt idx="669">
                  <c:v>1227.72</c:v>
                </c:pt>
                <c:pt idx="670">
                  <c:v>1227.9000000000001</c:v>
                </c:pt>
                <c:pt idx="671">
                  <c:v>1227.53</c:v>
                </c:pt>
                <c:pt idx="672">
                  <c:v>1227.53</c:v>
                </c:pt>
                <c:pt idx="673">
                  <c:v>1227.81</c:v>
                </c:pt>
                <c:pt idx="674">
                  <c:v>1227.53</c:v>
                </c:pt>
                <c:pt idx="675">
                  <c:v>1227.53</c:v>
                </c:pt>
                <c:pt idx="676">
                  <c:v>1228.0899999999999</c:v>
                </c:pt>
                <c:pt idx="677">
                  <c:v>1227.44</c:v>
                </c:pt>
                <c:pt idx="678">
                  <c:v>1228</c:v>
                </c:pt>
                <c:pt idx="679">
                  <c:v>1227.53</c:v>
                </c:pt>
                <c:pt idx="680">
                  <c:v>1227.72</c:v>
                </c:pt>
                <c:pt idx="681">
                  <c:v>1226.97</c:v>
                </c:pt>
                <c:pt idx="682">
                  <c:v>1226.97</c:v>
                </c:pt>
                <c:pt idx="683">
                  <c:v>1227.9000000000001</c:v>
                </c:pt>
                <c:pt idx="684">
                  <c:v>1227.9000000000001</c:v>
                </c:pt>
                <c:pt idx="685">
                  <c:v>1228.0899999999999</c:v>
                </c:pt>
                <c:pt idx="686">
                  <c:v>1227.25</c:v>
                </c:pt>
                <c:pt idx="687">
                  <c:v>1227.81</c:v>
                </c:pt>
                <c:pt idx="688">
                  <c:v>1228.0899999999999</c:v>
                </c:pt>
                <c:pt idx="689">
                  <c:v>1227.3399999999999</c:v>
                </c:pt>
                <c:pt idx="690">
                  <c:v>1226.8699999999999</c:v>
                </c:pt>
                <c:pt idx="691">
                  <c:v>1227.3399999999999</c:v>
                </c:pt>
                <c:pt idx="692">
                  <c:v>1227.53</c:v>
                </c:pt>
                <c:pt idx="693">
                  <c:v>1227.81</c:v>
                </c:pt>
                <c:pt idx="694">
                  <c:v>1227.53</c:v>
                </c:pt>
                <c:pt idx="695">
                  <c:v>1228.28</c:v>
                </c:pt>
                <c:pt idx="696">
                  <c:v>1227.6199999999999</c:v>
                </c:pt>
                <c:pt idx="697">
                  <c:v>1228</c:v>
                </c:pt>
                <c:pt idx="698">
                  <c:v>1227.81</c:v>
                </c:pt>
                <c:pt idx="699">
                  <c:v>1227.72</c:v>
                </c:pt>
                <c:pt idx="700">
                  <c:v>1227.25</c:v>
                </c:pt>
                <c:pt idx="701">
                  <c:v>1227.53</c:v>
                </c:pt>
                <c:pt idx="702">
                  <c:v>1227.81</c:v>
                </c:pt>
                <c:pt idx="703">
                  <c:v>1227.44</c:v>
                </c:pt>
                <c:pt idx="704">
                  <c:v>1227.06</c:v>
                </c:pt>
                <c:pt idx="705">
                  <c:v>1227.81</c:v>
                </c:pt>
                <c:pt idx="706">
                  <c:v>1227.72</c:v>
                </c:pt>
                <c:pt idx="707">
                  <c:v>1227.6199999999999</c:v>
                </c:pt>
                <c:pt idx="708">
                  <c:v>1227.72</c:v>
                </c:pt>
                <c:pt idx="709">
                  <c:v>1228.28</c:v>
                </c:pt>
                <c:pt idx="710">
                  <c:v>1227.3399999999999</c:v>
                </c:pt>
                <c:pt idx="711">
                  <c:v>1227.53</c:v>
                </c:pt>
                <c:pt idx="712">
                  <c:v>1227.81</c:v>
                </c:pt>
                <c:pt idx="713">
                  <c:v>1228</c:v>
                </c:pt>
                <c:pt idx="714">
                  <c:v>1227.44</c:v>
                </c:pt>
                <c:pt idx="715">
                  <c:v>1228</c:v>
                </c:pt>
                <c:pt idx="716">
                  <c:v>1227.72</c:v>
                </c:pt>
                <c:pt idx="717">
                  <c:v>1227.6199999999999</c:v>
                </c:pt>
                <c:pt idx="718">
                  <c:v>1227.72</c:v>
                </c:pt>
                <c:pt idx="719">
                  <c:v>1228.28</c:v>
                </c:pt>
                <c:pt idx="720">
                  <c:v>1227.9000000000001</c:v>
                </c:pt>
                <c:pt idx="721">
                  <c:v>1227.6199999999999</c:v>
                </c:pt>
                <c:pt idx="722">
                  <c:v>1227.9000000000001</c:v>
                </c:pt>
                <c:pt idx="723">
                  <c:v>1228.0899999999999</c:v>
                </c:pt>
                <c:pt idx="724">
                  <c:v>1228</c:v>
                </c:pt>
                <c:pt idx="725">
                  <c:v>1228.0899999999999</c:v>
                </c:pt>
                <c:pt idx="726">
                  <c:v>1228</c:v>
                </c:pt>
                <c:pt idx="727">
                  <c:v>1227.44</c:v>
                </c:pt>
                <c:pt idx="728">
                  <c:v>1227.9000000000001</c:v>
                </c:pt>
                <c:pt idx="729">
                  <c:v>1227.72</c:v>
                </c:pt>
                <c:pt idx="730">
                  <c:v>1228</c:v>
                </c:pt>
                <c:pt idx="731">
                  <c:v>1227.72</c:v>
                </c:pt>
                <c:pt idx="732">
                  <c:v>1228.19</c:v>
                </c:pt>
                <c:pt idx="733">
                  <c:v>1228</c:v>
                </c:pt>
                <c:pt idx="734">
                  <c:v>1228.28</c:v>
                </c:pt>
                <c:pt idx="735">
                  <c:v>1227.9000000000001</c:v>
                </c:pt>
                <c:pt idx="736">
                  <c:v>1227.44</c:v>
                </c:pt>
                <c:pt idx="737">
                  <c:v>1227.53</c:v>
                </c:pt>
                <c:pt idx="738">
                  <c:v>1228</c:v>
                </c:pt>
                <c:pt idx="739">
                  <c:v>1227.72</c:v>
                </c:pt>
                <c:pt idx="740">
                  <c:v>1228.0899999999999</c:v>
                </c:pt>
                <c:pt idx="741">
                  <c:v>1228</c:v>
                </c:pt>
                <c:pt idx="742">
                  <c:v>1227.3399999999999</c:v>
                </c:pt>
                <c:pt idx="743">
                  <c:v>1228</c:v>
                </c:pt>
                <c:pt idx="744">
                  <c:v>1227.81</c:v>
                </c:pt>
                <c:pt idx="745">
                  <c:v>1228</c:v>
                </c:pt>
                <c:pt idx="746">
                  <c:v>1227.81</c:v>
                </c:pt>
                <c:pt idx="747">
                  <c:v>1228.47</c:v>
                </c:pt>
                <c:pt idx="748">
                  <c:v>1227.6199999999999</c:v>
                </c:pt>
                <c:pt idx="749">
                  <c:v>1228</c:v>
                </c:pt>
                <c:pt idx="750">
                  <c:v>1227.9000000000001</c:v>
                </c:pt>
                <c:pt idx="751">
                  <c:v>1227.81</c:v>
                </c:pt>
                <c:pt idx="752">
                  <c:v>1228.19</c:v>
                </c:pt>
                <c:pt idx="753">
                  <c:v>1228</c:v>
                </c:pt>
                <c:pt idx="754">
                  <c:v>1227.6199999999999</c:v>
                </c:pt>
                <c:pt idx="755">
                  <c:v>1227.72</c:v>
                </c:pt>
                <c:pt idx="756">
                  <c:v>1227.72</c:v>
                </c:pt>
                <c:pt idx="757">
                  <c:v>1228</c:v>
                </c:pt>
                <c:pt idx="758">
                  <c:v>1228.0899999999999</c:v>
                </c:pt>
                <c:pt idx="759">
                  <c:v>1227.53</c:v>
                </c:pt>
                <c:pt idx="760">
                  <c:v>1228.19</c:v>
                </c:pt>
                <c:pt idx="761">
                  <c:v>1227.81</c:v>
                </c:pt>
                <c:pt idx="762">
                  <c:v>1228</c:v>
                </c:pt>
                <c:pt idx="763">
                  <c:v>1227.9000000000001</c:v>
                </c:pt>
                <c:pt idx="764">
                  <c:v>1227.6199999999999</c:v>
                </c:pt>
                <c:pt idx="765">
                  <c:v>1227.81</c:v>
                </c:pt>
                <c:pt idx="766">
                  <c:v>1227.44</c:v>
                </c:pt>
                <c:pt idx="767">
                  <c:v>1227.72</c:v>
                </c:pt>
                <c:pt idx="768">
                  <c:v>1228.3699999999999</c:v>
                </c:pt>
                <c:pt idx="769">
                  <c:v>1227.1500000000001</c:v>
                </c:pt>
                <c:pt idx="770">
                  <c:v>1228.28</c:v>
                </c:pt>
                <c:pt idx="771">
                  <c:v>1227.81</c:v>
                </c:pt>
                <c:pt idx="772">
                  <c:v>1227.53</c:v>
                </c:pt>
                <c:pt idx="773">
                  <c:v>1227.9000000000001</c:v>
                </c:pt>
                <c:pt idx="774">
                  <c:v>1227.25</c:v>
                </c:pt>
                <c:pt idx="775">
                  <c:v>1227.81</c:v>
                </c:pt>
                <c:pt idx="776">
                  <c:v>1228.28</c:v>
                </c:pt>
                <c:pt idx="777">
                  <c:v>1228.0899999999999</c:v>
                </c:pt>
                <c:pt idx="778">
                  <c:v>1228.0899999999999</c:v>
                </c:pt>
                <c:pt idx="779">
                  <c:v>1227.44</c:v>
                </c:pt>
                <c:pt idx="780">
                  <c:v>1227.53</c:v>
                </c:pt>
                <c:pt idx="781">
                  <c:v>1227.81</c:v>
                </c:pt>
                <c:pt idx="782">
                  <c:v>1226.69</c:v>
                </c:pt>
                <c:pt idx="783">
                  <c:v>1227.53</c:v>
                </c:pt>
                <c:pt idx="784">
                  <c:v>1227.25</c:v>
                </c:pt>
                <c:pt idx="785">
                  <c:v>1227.25</c:v>
                </c:pt>
                <c:pt idx="786">
                  <c:v>1228</c:v>
                </c:pt>
                <c:pt idx="787">
                  <c:v>1227.81</c:v>
                </c:pt>
                <c:pt idx="788">
                  <c:v>1226.8699999999999</c:v>
                </c:pt>
                <c:pt idx="789">
                  <c:v>1227.44</c:v>
                </c:pt>
                <c:pt idx="790">
                  <c:v>1227.44</c:v>
                </c:pt>
                <c:pt idx="791">
                  <c:v>1227.44</c:v>
                </c:pt>
                <c:pt idx="792">
                  <c:v>1227.06</c:v>
                </c:pt>
                <c:pt idx="793">
                  <c:v>1227.53</c:v>
                </c:pt>
                <c:pt idx="794">
                  <c:v>1227.72</c:v>
                </c:pt>
                <c:pt idx="795">
                  <c:v>1227.53</c:v>
                </c:pt>
                <c:pt idx="796">
                  <c:v>1227.3399999999999</c:v>
                </c:pt>
                <c:pt idx="797">
                  <c:v>1227.44</c:v>
                </c:pt>
                <c:pt idx="798">
                  <c:v>1227.81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FD-4DF6-A179-679FC097A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223807"/>
        <c:axId val="163266523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Temperatura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'17FLIGHT'!$C:$C</c15:sqref>
                        </c15:formulaRef>
                      </c:ext>
                    </c:extLst>
                    <c:strCache>
                      <c:ptCount val="818"/>
                      <c:pt idx="0">
                        <c:v>Time [s]</c:v>
                      </c:pt>
                      <c:pt idx="1">
                        <c:v>5,716</c:v>
                      </c:pt>
                      <c:pt idx="2">
                        <c:v>6,815</c:v>
                      </c:pt>
                      <c:pt idx="3">
                        <c:v>7,916</c:v>
                      </c:pt>
                      <c:pt idx="4">
                        <c:v>9,015</c:v>
                      </c:pt>
                      <c:pt idx="5">
                        <c:v>10,116</c:v>
                      </c:pt>
                      <c:pt idx="6">
                        <c:v>11,214</c:v>
                      </c:pt>
                      <c:pt idx="7">
                        <c:v>12,315</c:v>
                      </c:pt>
                      <c:pt idx="8">
                        <c:v>13,414</c:v>
                      </c:pt>
                      <c:pt idx="9">
                        <c:v>14,515</c:v>
                      </c:pt>
                      <c:pt idx="10">
                        <c:v>15,613</c:v>
                      </c:pt>
                      <c:pt idx="11">
                        <c:v>16,718</c:v>
                      </c:pt>
                      <c:pt idx="12">
                        <c:v>17,818</c:v>
                      </c:pt>
                      <c:pt idx="13">
                        <c:v>18,918</c:v>
                      </c:pt>
                      <c:pt idx="14">
                        <c:v>20,018</c:v>
                      </c:pt>
                      <c:pt idx="15">
                        <c:v>21,117</c:v>
                      </c:pt>
                      <c:pt idx="16">
                        <c:v>22,218</c:v>
                      </c:pt>
                      <c:pt idx="17">
                        <c:v>23,317</c:v>
                      </c:pt>
                      <c:pt idx="18">
                        <c:v>24,418</c:v>
                      </c:pt>
                      <c:pt idx="19">
                        <c:v>25,517</c:v>
                      </c:pt>
                      <c:pt idx="20">
                        <c:v>26,617</c:v>
                      </c:pt>
                      <c:pt idx="21">
                        <c:v>27,717</c:v>
                      </c:pt>
                      <c:pt idx="22">
                        <c:v>28,821</c:v>
                      </c:pt>
                      <c:pt idx="23">
                        <c:v>29,92</c:v>
                      </c:pt>
                      <c:pt idx="24">
                        <c:v>31,021</c:v>
                      </c:pt>
                      <c:pt idx="25">
                        <c:v>32,119</c:v>
                      </c:pt>
                      <c:pt idx="26">
                        <c:v>33,221</c:v>
                      </c:pt>
                      <c:pt idx="27">
                        <c:v>34,32</c:v>
                      </c:pt>
                      <c:pt idx="28">
                        <c:v>35,421</c:v>
                      </c:pt>
                      <c:pt idx="29">
                        <c:v>36,519</c:v>
                      </c:pt>
                      <c:pt idx="30">
                        <c:v>37,62</c:v>
                      </c:pt>
                      <c:pt idx="31">
                        <c:v>38,719</c:v>
                      </c:pt>
                      <c:pt idx="32">
                        <c:v>39,82</c:v>
                      </c:pt>
                      <c:pt idx="33">
                        <c:v>40,924</c:v>
                      </c:pt>
                      <c:pt idx="34">
                        <c:v>42,023</c:v>
                      </c:pt>
                      <c:pt idx="35">
                        <c:v>43,123</c:v>
                      </c:pt>
                      <c:pt idx="36">
                        <c:v>44,223</c:v>
                      </c:pt>
                      <c:pt idx="37">
                        <c:v>45,323</c:v>
                      </c:pt>
                      <c:pt idx="38">
                        <c:v>46,423</c:v>
                      </c:pt>
                      <c:pt idx="39">
                        <c:v>47,522</c:v>
                      </c:pt>
                      <c:pt idx="40">
                        <c:v>48,622</c:v>
                      </c:pt>
                      <c:pt idx="41">
                        <c:v>49,722</c:v>
                      </c:pt>
                      <c:pt idx="42">
                        <c:v>50,822</c:v>
                      </c:pt>
                      <c:pt idx="43">
                        <c:v>51,921</c:v>
                      </c:pt>
                      <c:pt idx="44">
                        <c:v>53,025</c:v>
                      </c:pt>
                      <c:pt idx="45">
                        <c:v>54,126</c:v>
                      </c:pt>
                      <c:pt idx="46">
                        <c:v>55,225</c:v>
                      </c:pt>
                      <c:pt idx="47">
                        <c:v>56,326</c:v>
                      </c:pt>
                      <c:pt idx="48">
                        <c:v>57,424</c:v>
                      </c:pt>
                      <c:pt idx="49">
                        <c:v>58,525</c:v>
                      </c:pt>
                      <c:pt idx="50">
                        <c:v>59,624</c:v>
                      </c:pt>
                      <c:pt idx="51">
                        <c:v>60,725</c:v>
                      </c:pt>
                      <c:pt idx="52">
                        <c:v>61,824</c:v>
                      </c:pt>
                      <c:pt idx="53">
                        <c:v>62,924</c:v>
                      </c:pt>
                      <c:pt idx="54">
                        <c:v>64,023</c:v>
                      </c:pt>
                      <c:pt idx="55">
                        <c:v>65,121</c:v>
                      </c:pt>
                      <c:pt idx="56">
                        <c:v>66,22</c:v>
                      </c:pt>
                      <c:pt idx="57">
                        <c:v>67,32</c:v>
                      </c:pt>
                      <c:pt idx="58">
                        <c:v>68,419</c:v>
                      </c:pt>
                      <c:pt idx="59">
                        <c:v>69,52</c:v>
                      </c:pt>
                      <c:pt idx="60">
                        <c:v>70,619</c:v>
                      </c:pt>
                      <c:pt idx="61">
                        <c:v>71,719</c:v>
                      </c:pt>
                      <c:pt idx="62">
                        <c:v>72,818</c:v>
                      </c:pt>
                      <c:pt idx="63">
                        <c:v>73,92</c:v>
                      </c:pt>
                      <c:pt idx="64">
                        <c:v>75,019</c:v>
                      </c:pt>
                      <c:pt idx="65">
                        <c:v>76,123</c:v>
                      </c:pt>
                      <c:pt idx="66">
                        <c:v>77,223</c:v>
                      </c:pt>
                      <c:pt idx="67">
                        <c:v>78,322</c:v>
                      </c:pt>
                      <c:pt idx="68">
                        <c:v>79,423</c:v>
                      </c:pt>
                      <c:pt idx="69">
                        <c:v>80,523</c:v>
                      </c:pt>
                      <c:pt idx="70">
                        <c:v>81,623</c:v>
                      </c:pt>
                      <c:pt idx="71">
                        <c:v>82,722</c:v>
                      </c:pt>
                      <c:pt idx="72">
                        <c:v>83,822</c:v>
                      </c:pt>
                      <c:pt idx="73">
                        <c:v>84,922</c:v>
                      </c:pt>
                      <c:pt idx="74">
                        <c:v>86,022</c:v>
                      </c:pt>
                      <c:pt idx="75">
                        <c:v>87,121</c:v>
                      </c:pt>
                      <c:pt idx="76">
                        <c:v>88,225</c:v>
                      </c:pt>
                      <c:pt idx="77">
                        <c:v>89,324</c:v>
                      </c:pt>
                      <c:pt idx="78">
                        <c:v>90,425</c:v>
                      </c:pt>
                      <c:pt idx="79">
                        <c:v>91,524</c:v>
                      </c:pt>
                      <c:pt idx="80">
                        <c:v>92,625</c:v>
                      </c:pt>
                      <c:pt idx="81">
                        <c:v>93,723</c:v>
                      </c:pt>
                      <c:pt idx="82">
                        <c:v>94,825</c:v>
                      </c:pt>
                      <c:pt idx="83">
                        <c:v>95,924</c:v>
                      </c:pt>
                      <c:pt idx="84">
                        <c:v>97,025</c:v>
                      </c:pt>
                      <c:pt idx="85">
                        <c:v>98,123</c:v>
                      </c:pt>
                      <c:pt idx="86">
                        <c:v>99,224</c:v>
                      </c:pt>
                      <c:pt idx="87">
                        <c:v>100,338</c:v>
                      </c:pt>
                      <c:pt idx="88">
                        <c:v>101,441</c:v>
                      </c:pt>
                      <c:pt idx="89">
                        <c:v>102,544</c:v>
                      </c:pt>
                      <c:pt idx="90">
                        <c:v>103,645</c:v>
                      </c:pt>
                      <c:pt idx="91">
                        <c:v>104,751</c:v>
                      </c:pt>
                      <c:pt idx="92">
                        <c:v>105,852</c:v>
                      </c:pt>
                      <c:pt idx="93">
                        <c:v>106,954</c:v>
                      </c:pt>
                      <c:pt idx="94">
                        <c:v>108,057</c:v>
                      </c:pt>
                      <c:pt idx="95">
                        <c:v>109,159</c:v>
                      </c:pt>
                      <c:pt idx="96">
                        <c:v>110,262</c:v>
                      </c:pt>
                      <c:pt idx="97">
                        <c:v>111,365</c:v>
                      </c:pt>
                      <c:pt idx="98">
                        <c:v>112,472</c:v>
                      </c:pt>
                      <c:pt idx="99">
                        <c:v>113,573</c:v>
                      </c:pt>
                      <c:pt idx="100">
                        <c:v>114,676</c:v>
                      </c:pt>
                      <c:pt idx="101">
                        <c:v>115,778</c:v>
                      </c:pt>
                      <c:pt idx="102">
                        <c:v>116,882</c:v>
                      </c:pt>
                      <c:pt idx="103">
                        <c:v>117,983</c:v>
                      </c:pt>
                      <c:pt idx="104">
                        <c:v>119,087</c:v>
                      </c:pt>
                      <c:pt idx="105">
                        <c:v>120,187</c:v>
                      </c:pt>
                      <c:pt idx="106">
                        <c:v>121,291</c:v>
                      </c:pt>
                      <c:pt idx="107">
                        <c:v>122,393</c:v>
                      </c:pt>
                      <c:pt idx="108">
                        <c:v>123,5</c:v>
                      </c:pt>
                      <c:pt idx="109">
                        <c:v>124,603</c:v>
                      </c:pt>
                      <c:pt idx="110">
                        <c:v>125,705</c:v>
                      </c:pt>
                      <c:pt idx="111">
                        <c:v>126,808</c:v>
                      </c:pt>
                      <c:pt idx="112">
                        <c:v>127,91</c:v>
                      </c:pt>
                      <c:pt idx="113">
                        <c:v>129,012</c:v>
                      </c:pt>
                      <c:pt idx="114">
                        <c:v>130,115</c:v>
                      </c:pt>
                      <c:pt idx="115">
                        <c:v>131,218</c:v>
                      </c:pt>
                      <c:pt idx="116">
                        <c:v>132,32</c:v>
                      </c:pt>
                      <c:pt idx="117">
                        <c:v>133,423</c:v>
                      </c:pt>
                      <c:pt idx="118">
                        <c:v>134,529</c:v>
                      </c:pt>
                      <c:pt idx="119">
                        <c:v>135,632</c:v>
                      </c:pt>
                      <c:pt idx="120">
                        <c:v>136,733</c:v>
                      </c:pt>
                      <c:pt idx="121">
                        <c:v>137,837</c:v>
                      </c:pt>
                      <c:pt idx="122">
                        <c:v>138,939</c:v>
                      </c:pt>
                      <c:pt idx="123">
                        <c:v>140,042</c:v>
                      </c:pt>
                      <c:pt idx="124">
                        <c:v>141,144</c:v>
                      </c:pt>
                      <c:pt idx="125">
                        <c:v>142,247</c:v>
                      </c:pt>
                      <c:pt idx="126">
                        <c:v>143,348</c:v>
                      </c:pt>
                      <c:pt idx="127">
                        <c:v>144,452</c:v>
                      </c:pt>
                      <c:pt idx="128">
                        <c:v>145,554</c:v>
                      </c:pt>
                      <c:pt idx="129">
                        <c:v>146,661</c:v>
                      </c:pt>
                      <c:pt idx="130">
                        <c:v>147,764</c:v>
                      </c:pt>
                      <c:pt idx="131">
                        <c:v>148,866</c:v>
                      </c:pt>
                      <c:pt idx="132">
                        <c:v>149,968</c:v>
                      </c:pt>
                      <c:pt idx="133">
                        <c:v>151,071</c:v>
                      </c:pt>
                      <c:pt idx="134">
                        <c:v>152,173</c:v>
                      </c:pt>
                      <c:pt idx="135">
                        <c:v>153,276</c:v>
                      </c:pt>
                      <c:pt idx="136">
                        <c:v>154,379</c:v>
                      </c:pt>
                      <c:pt idx="137">
                        <c:v>155,481</c:v>
                      </c:pt>
                      <c:pt idx="138">
                        <c:v>156,583</c:v>
                      </c:pt>
                      <c:pt idx="139">
                        <c:v>157,689</c:v>
                      </c:pt>
                      <c:pt idx="140">
                        <c:v>158,793</c:v>
                      </c:pt>
                      <c:pt idx="141">
                        <c:v>159,895</c:v>
                      </c:pt>
                      <c:pt idx="142">
                        <c:v>160,998</c:v>
                      </c:pt>
                      <c:pt idx="143">
                        <c:v>162,1</c:v>
                      </c:pt>
                      <c:pt idx="144">
                        <c:v>163,204</c:v>
                      </c:pt>
                      <c:pt idx="145">
                        <c:v>164,304</c:v>
                      </c:pt>
                      <c:pt idx="146">
                        <c:v>165,408</c:v>
                      </c:pt>
                      <c:pt idx="147">
                        <c:v>166,509</c:v>
                      </c:pt>
                      <c:pt idx="148">
                        <c:v>167,613</c:v>
                      </c:pt>
                      <c:pt idx="149">
                        <c:v>168,72</c:v>
                      </c:pt>
                      <c:pt idx="150">
                        <c:v>169,822</c:v>
                      </c:pt>
                      <c:pt idx="151">
                        <c:v>170,925</c:v>
                      </c:pt>
                      <c:pt idx="152">
                        <c:v>172,027</c:v>
                      </c:pt>
                      <c:pt idx="153">
                        <c:v>173,129</c:v>
                      </c:pt>
                      <c:pt idx="154">
                        <c:v>174,232</c:v>
                      </c:pt>
                      <c:pt idx="155">
                        <c:v>175,334</c:v>
                      </c:pt>
                      <c:pt idx="156">
                        <c:v>176,437</c:v>
                      </c:pt>
                      <c:pt idx="157">
                        <c:v>177,54</c:v>
                      </c:pt>
                      <c:pt idx="158">
                        <c:v>178,641</c:v>
                      </c:pt>
                      <c:pt idx="159">
                        <c:v>179,744</c:v>
                      </c:pt>
                      <c:pt idx="160">
                        <c:v>180,85</c:v>
                      </c:pt>
                      <c:pt idx="161">
                        <c:v>181,954</c:v>
                      </c:pt>
                      <c:pt idx="162">
                        <c:v>183,056</c:v>
                      </c:pt>
                      <c:pt idx="163">
                        <c:v>184,159</c:v>
                      </c:pt>
                      <c:pt idx="164">
                        <c:v>185,261</c:v>
                      </c:pt>
                      <c:pt idx="165">
                        <c:v>186,364</c:v>
                      </c:pt>
                      <c:pt idx="166">
                        <c:v>187,465</c:v>
                      </c:pt>
                      <c:pt idx="167">
                        <c:v>188,569</c:v>
                      </c:pt>
                      <c:pt idx="168">
                        <c:v>189,67</c:v>
                      </c:pt>
                      <c:pt idx="169">
                        <c:v>190,774</c:v>
                      </c:pt>
                      <c:pt idx="170">
                        <c:v>191,892</c:v>
                      </c:pt>
                      <c:pt idx="171">
                        <c:v>192,995</c:v>
                      </c:pt>
                      <c:pt idx="172">
                        <c:v>194,097</c:v>
                      </c:pt>
                      <c:pt idx="173">
                        <c:v>195,2</c:v>
                      </c:pt>
                      <c:pt idx="174">
                        <c:v>196,302</c:v>
                      </c:pt>
                      <c:pt idx="175">
                        <c:v>197,404</c:v>
                      </c:pt>
                      <c:pt idx="176">
                        <c:v>198,507</c:v>
                      </c:pt>
                      <c:pt idx="177">
                        <c:v>199,61</c:v>
                      </c:pt>
                      <c:pt idx="178">
                        <c:v>200,712</c:v>
                      </c:pt>
                      <c:pt idx="179">
                        <c:v>201,815</c:v>
                      </c:pt>
                      <c:pt idx="180">
                        <c:v>202,92</c:v>
                      </c:pt>
                      <c:pt idx="181">
                        <c:v>204,024</c:v>
                      </c:pt>
                      <c:pt idx="182">
                        <c:v>205,126</c:v>
                      </c:pt>
                      <c:pt idx="183">
                        <c:v>206,229</c:v>
                      </c:pt>
                      <c:pt idx="184">
                        <c:v>207,331</c:v>
                      </c:pt>
                      <c:pt idx="185">
                        <c:v>208,435</c:v>
                      </c:pt>
                      <c:pt idx="186">
                        <c:v>209,536</c:v>
                      </c:pt>
                      <c:pt idx="187">
                        <c:v>210,639</c:v>
                      </c:pt>
                      <c:pt idx="188">
                        <c:v>211,74</c:v>
                      </c:pt>
                      <c:pt idx="189">
                        <c:v>212,844</c:v>
                      </c:pt>
                      <c:pt idx="190">
                        <c:v>213,946</c:v>
                      </c:pt>
                      <c:pt idx="191">
                        <c:v>215,053</c:v>
                      </c:pt>
                      <c:pt idx="192">
                        <c:v>216,156</c:v>
                      </c:pt>
                      <c:pt idx="193">
                        <c:v>217,257</c:v>
                      </c:pt>
                      <c:pt idx="194">
                        <c:v>218,36</c:v>
                      </c:pt>
                      <c:pt idx="195">
                        <c:v>219,463</c:v>
                      </c:pt>
                      <c:pt idx="196">
                        <c:v>220,565</c:v>
                      </c:pt>
                      <c:pt idx="197">
                        <c:v>221,668</c:v>
                      </c:pt>
                      <c:pt idx="198">
                        <c:v>222,77</c:v>
                      </c:pt>
                      <c:pt idx="199">
                        <c:v>223,873</c:v>
                      </c:pt>
                      <c:pt idx="200">
                        <c:v>224,975</c:v>
                      </c:pt>
                      <c:pt idx="201">
                        <c:v>226,081</c:v>
                      </c:pt>
                      <c:pt idx="202">
                        <c:v>227,185</c:v>
                      </c:pt>
                      <c:pt idx="203">
                        <c:v>228,286</c:v>
                      </c:pt>
                      <c:pt idx="204">
                        <c:v>229,39</c:v>
                      </c:pt>
                      <c:pt idx="205">
                        <c:v>230,491</c:v>
                      </c:pt>
                      <c:pt idx="206">
                        <c:v>231,595</c:v>
                      </c:pt>
                      <c:pt idx="207">
                        <c:v>232,695</c:v>
                      </c:pt>
                      <c:pt idx="208">
                        <c:v>233,799</c:v>
                      </c:pt>
                      <c:pt idx="209">
                        <c:v>234,901</c:v>
                      </c:pt>
                      <c:pt idx="210">
                        <c:v>236,004</c:v>
                      </c:pt>
                      <c:pt idx="211">
                        <c:v>237,106</c:v>
                      </c:pt>
                      <c:pt idx="212">
                        <c:v>238,216</c:v>
                      </c:pt>
                      <c:pt idx="213">
                        <c:v>239,318</c:v>
                      </c:pt>
                      <c:pt idx="214">
                        <c:v>240,418</c:v>
                      </c:pt>
                      <c:pt idx="215">
                        <c:v>241,521</c:v>
                      </c:pt>
                      <c:pt idx="216">
                        <c:v>242,624</c:v>
                      </c:pt>
                      <c:pt idx="217">
                        <c:v>243,727</c:v>
                      </c:pt>
                      <c:pt idx="218">
                        <c:v>244,829</c:v>
                      </c:pt>
                      <c:pt idx="219">
                        <c:v>245,932</c:v>
                      </c:pt>
                      <c:pt idx="220">
                        <c:v>247,033</c:v>
                      </c:pt>
                      <c:pt idx="221">
                        <c:v>248,136</c:v>
                      </c:pt>
                      <c:pt idx="222">
                        <c:v>249,242</c:v>
                      </c:pt>
                      <c:pt idx="223">
                        <c:v>250,346</c:v>
                      </c:pt>
                      <c:pt idx="224">
                        <c:v>251,448</c:v>
                      </c:pt>
                      <c:pt idx="225">
                        <c:v>252,551</c:v>
                      </c:pt>
                      <c:pt idx="226">
                        <c:v>253,652</c:v>
                      </c:pt>
                      <c:pt idx="227">
                        <c:v>254,756</c:v>
                      </c:pt>
                      <c:pt idx="228">
                        <c:v>255,857</c:v>
                      </c:pt>
                      <c:pt idx="229">
                        <c:v>256,961</c:v>
                      </c:pt>
                      <c:pt idx="230">
                        <c:v>258,062</c:v>
                      </c:pt>
                      <c:pt idx="231">
                        <c:v>259,166</c:v>
                      </c:pt>
                      <c:pt idx="232">
                        <c:v>260,273</c:v>
                      </c:pt>
                      <c:pt idx="233">
                        <c:v>261,374</c:v>
                      </c:pt>
                      <c:pt idx="234">
                        <c:v>262,477</c:v>
                      </c:pt>
                      <c:pt idx="235">
                        <c:v>263,58</c:v>
                      </c:pt>
                      <c:pt idx="236">
                        <c:v>264,682</c:v>
                      </c:pt>
                      <c:pt idx="237">
                        <c:v>265,785</c:v>
                      </c:pt>
                      <c:pt idx="238">
                        <c:v>266,888</c:v>
                      </c:pt>
                      <c:pt idx="239">
                        <c:v>267,99</c:v>
                      </c:pt>
                      <c:pt idx="240">
                        <c:v>269,092</c:v>
                      </c:pt>
                      <c:pt idx="241">
                        <c:v>270,194</c:v>
                      </c:pt>
                      <c:pt idx="242">
                        <c:v>271,297</c:v>
                      </c:pt>
                      <c:pt idx="243">
                        <c:v>272,403</c:v>
                      </c:pt>
                      <c:pt idx="244">
                        <c:v>273,507</c:v>
                      </c:pt>
                      <c:pt idx="245">
                        <c:v>274,608</c:v>
                      </c:pt>
                      <c:pt idx="246">
                        <c:v>275,712</c:v>
                      </c:pt>
                      <c:pt idx="247">
                        <c:v>276,813</c:v>
                      </c:pt>
                      <c:pt idx="248">
                        <c:v>277,916</c:v>
                      </c:pt>
                      <c:pt idx="249">
                        <c:v>279,018</c:v>
                      </c:pt>
                      <c:pt idx="250">
                        <c:v>280,121</c:v>
                      </c:pt>
                      <c:pt idx="251">
                        <c:v>281,223</c:v>
                      </c:pt>
                      <c:pt idx="252">
                        <c:v>282,326</c:v>
                      </c:pt>
                      <c:pt idx="253">
                        <c:v>283,444</c:v>
                      </c:pt>
                      <c:pt idx="254">
                        <c:v>284,548</c:v>
                      </c:pt>
                      <c:pt idx="255">
                        <c:v>285,65</c:v>
                      </c:pt>
                      <c:pt idx="256">
                        <c:v>286,753</c:v>
                      </c:pt>
                      <c:pt idx="257">
                        <c:v>287,856</c:v>
                      </c:pt>
                      <c:pt idx="258">
                        <c:v>288,959</c:v>
                      </c:pt>
                      <c:pt idx="259">
                        <c:v>290,062</c:v>
                      </c:pt>
                      <c:pt idx="260">
                        <c:v>291,165</c:v>
                      </c:pt>
                      <c:pt idx="261">
                        <c:v>292,268</c:v>
                      </c:pt>
                      <c:pt idx="262">
                        <c:v>293,37</c:v>
                      </c:pt>
                      <c:pt idx="263">
                        <c:v>294,473</c:v>
                      </c:pt>
                      <c:pt idx="264">
                        <c:v>295,581</c:v>
                      </c:pt>
                      <c:pt idx="265">
                        <c:v>296,683</c:v>
                      </c:pt>
                      <c:pt idx="266">
                        <c:v>297,786</c:v>
                      </c:pt>
                      <c:pt idx="267">
                        <c:v>298,888</c:v>
                      </c:pt>
                      <c:pt idx="268">
                        <c:v>299,992</c:v>
                      </c:pt>
                      <c:pt idx="269">
                        <c:v>301,092</c:v>
                      </c:pt>
                      <c:pt idx="270">
                        <c:v>302,196</c:v>
                      </c:pt>
                      <c:pt idx="271">
                        <c:v>303,298</c:v>
                      </c:pt>
                      <c:pt idx="272">
                        <c:v>304,401</c:v>
                      </c:pt>
                      <c:pt idx="273">
                        <c:v>305,503</c:v>
                      </c:pt>
                      <c:pt idx="274">
                        <c:v>306,61</c:v>
                      </c:pt>
                      <c:pt idx="275">
                        <c:v>307,713</c:v>
                      </c:pt>
                      <c:pt idx="276">
                        <c:v>308,815</c:v>
                      </c:pt>
                      <c:pt idx="277">
                        <c:v>309,917</c:v>
                      </c:pt>
                      <c:pt idx="278">
                        <c:v>311,02</c:v>
                      </c:pt>
                      <c:pt idx="279">
                        <c:v>312,123</c:v>
                      </c:pt>
                      <c:pt idx="280">
                        <c:v>313,225</c:v>
                      </c:pt>
                      <c:pt idx="281">
                        <c:v>314,328</c:v>
                      </c:pt>
                      <c:pt idx="282">
                        <c:v>315,429</c:v>
                      </c:pt>
                      <c:pt idx="283">
                        <c:v>316,532</c:v>
                      </c:pt>
                      <c:pt idx="284">
                        <c:v>317,635</c:v>
                      </c:pt>
                      <c:pt idx="285">
                        <c:v>318,742</c:v>
                      </c:pt>
                      <c:pt idx="286">
                        <c:v>319,844</c:v>
                      </c:pt>
                      <c:pt idx="287">
                        <c:v>320,947</c:v>
                      </c:pt>
                      <c:pt idx="288">
                        <c:v>322,049</c:v>
                      </c:pt>
                      <c:pt idx="289">
                        <c:v>323,152</c:v>
                      </c:pt>
                      <c:pt idx="290">
                        <c:v>324,253</c:v>
                      </c:pt>
                      <c:pt idx="291">
                        <c:v>325,357</c:v>
                      </c:pt>
                      <c:pt idx="292">
                        <c:v>326,458</c:v>
                      </c:pt>
                      <c:pt idx="293">
                        <c:v>327,562</c:v>
                      </c:pt>
                      <c:pt idx="294">
                        <c:v>328,664</c:v>
                      </c:pt>
                      <c:pt idx="295">
                        <c:v>329,771</c:v>
                      </c:pt>
                      <c:pt idx="296">
                        <c:v>330,873</c:v>
                      </c:pt>
                      <c:pt idx="297">
                        <c:v>331,975</c:v>
                      </c:pt>
                      <c:pt idx="298">
                        <c:v>333,078</c:v>
                      </c:pt>
                      <c:pt idx="299">
                        <c:v>334,18</c:v>
                      </c:pt>
                      <c:pt idx="300">
                        <c:v>335,283</c:v>
                      </c:pt>
                      <c:pt idx="301">
                        <c:v>336,386</c:v>
                      </c:pt>
                      <c:pt idx="302">
                        <c:v>337,487</c:v>
                      </c:pt>
                      <c:pt idx="303">
                        <c:v>338,59</c:v>
                      </c:pt>
                      <c:pt idx="304">
                        <c:v>339,693</c:v>
                      </c:pt>
                      <c:pt idx="305">
                        <c:v>340,795</c:v>
                      </c:pt>
                      <c:pt idx="306">
                        <c:v>341,902</c:v>
                      </c:pt>
                      <c:pt idx="307">
                        <c:v>343,004</c:v>
                      </c:pt>
                      <c:pt idx="308">
                        <c:v>344,108</c:v>
                      </c:pt>
                      <c:pt idx="309">
                        <c:v>345,208</c:v>
                      </c:pt>
                      <c:pt idx="310">
                        <c:v>346,312</c:v>
                      </c:pt>
                      <c:pt idx="311">
                        <c:v>347,414</c:v>
                      </c:pt>
                      <c:pt idx="312">
                        <c:v>348,517</c:v>
                      </c:pt>
                      <c:pt idx="313">
                        <c:v>349,619</c:v>
                      </c:pt>
                      <c:pt idx="314">
                        <c:v>350,722</c:v>
                      </c:pt>
                      <c:pt idx="315">
                        <c:v>351,823</c:v>
                      </c:pt>
                      <c:pt idx="316">
                        <c:v>352,93</c:v>
                      </c:pt>
                      <c:pt idx="317">
                        <c:v>354,033</c:v>
                      </c:pt>
                      <c:pt idx="318">
                        <c:v>355,136</c:v>
                      </c:pt>
                      <c:pt idx="319">
                        <c:v>356,238</c:v>
                      </c:pt>
                      <c:pt idx="320">
                        <c:v>357,341</c:v>
                      </c:pt>
                      <c:pt idx="321">
                        <c:v>358,444</c:v>
                      </c:pt>
                      <c:pt idx="322">
                        <c:v>359,545</c:v>
                      </c:pt>
                      <c:pt idx="323">
                        <c:v>360,648</c:v>
                      </c:pt>
                      <c:pt idx="324">
                        <c:v>361,75</c:v>
                      </c:pt>
                      <c:pt idx="325">
                        <c:v>362,853</c:v>
                      </c:pt>
                      <c:pt idx="326">
                        <c:v>363,955</c:v>
                      </c:pt>
                      <c:pt idx="327">
                        <c:v>365,063</c:v>
                      </c:pt>
                      <c:pt idx="328">
                        <c:v>366,163</c:v>
                      </c:pt>
                      <c:pt idx="329">
                        <c:v>367,267</c:v>
                      </c:pt>
                      <c:pt idx="330">
                        <c:v>368,368</c:v>
                      </c:pt>
                      <c:pt idx="331">
                        <c:v>369,472</c:v>
                      </c:pt>
                      <c:pt idx="332">
                        <c:v>370,573</c:v>
                      </c:pt>
                      <c:pt idx="333">
                        <c:v>371,675</c:v>
                      </c:pt>
                      <c:pt idx="334">
                        <c:v>372,781</c:v>
                      </c:pt>
                      <c:pt idx="335">
                        <c:v>373,882</c:v>
                      </c:pt>
                      <c:pt idx="336">
                        <c:v>374,984</c:v>
                      </c:pt>
                      <c:pt idx="337">
                        <c:v>376,103</c:v>
                      </c:pt>
                      <c:pt idx="338">
                        <c:v>377,206</c:v>
                      </c:pt>
                      <c:pt idx="339">
                        <c:v>378,308</c:v>
                      </c:pt>
                      <c:pt idx="340">
                        <c:v>379,411</c:v>
                      </c:pt>
                      <c:pt idx="341">
                        <c:v>380,514</c:v>
                      </c:pt>
                      <c:pt idx="342">
                        <c:v>381,617</c:v>
                      </c:pt>
                      <c:pt idx="343">
                        <c:v>382,718</c:v>
                      </c:pt>
                      <c:pt idx="344">
                        <c:v>383,821</c:v>
                      </c:pt>
                      <c:pt idx="345">
                        <c:v>384,924</c:v>
                      </c:pt>
                      <c:pt idx="346">
                        <c:v>386,026</c:v>
                      </c:pt>
                      <c:pt idx="347">
                        <c:v>387,134</c:v>
                      </c:pt>
                      <c:pt idx="348">
                        <c:v>388,236</c:v>
                      </c:pt>
                      <c:pt idx="349">
                        <c:v>389,339</c:v>
                      </c:pt>
                      <c:pt idx="350">
                        <c:v>390,44</c:v>
                      </c:pt>
                      <c:pt idx="351">
                        <c:v>391,544</c:v>
                      </c:pt>
                      <c:pt idx="352">
                        <c:v>392,645</c:v>
                      </c:pt>
                      <c:pt idx="353">
                        <c:v>393,749</c:v>
                      </c:pt>
                      <c:pt idx="354">
                        <c:v>394,851</c:v>
                      </c:pt>
                      <c:pt idx="355">
                        <c:v>395,954</c:v>
                      </c:pt>
                      <c:pt idx="356">
                        <c:v>397,056</c:v>
                      </c:pt>
                      <c:pt idx="357">
                        <c:v>398,159</c:v>
                      </c:pt>
                      <c:pt idx="358">
                        <c:v>399,265</c:v>
                      </c:pt>
                      <c:pt idx="359">
                        <c:v>400,368</c:v>
                      </c:pt>
                      <c:pt idx="360">
                        <c:v>401,471</c:v>
                      </c:pt>
                      <c:pt idx="361">
                        <c:v>402,573</c:v>
                      </c:pt>
                      <c:pt idx="362">
                        <c:v>403,676</c:v>
                      </c:pt>
                      <c:pt idx="363">
                        <c:v>404,779</c:v>
                      </c:pt>
                      <c:pt idx="364">
                        <c:v>405,881</c:v>
                      </c:pt>
                      <c:pt idx="365">
                        <c:v>406,983</c:v>
                      </c:pt>
                      <c:pt idx="366">
                        <c:v>408,086</c:v>
                      </c:pt>
                      <c:pt idx="367">
                        <c:v>409,189</c:v>
                      </c:pt>
                      <c:pt idx="368">
                        <c:v>410,296</c:v>
                      </c:pt>
                      <c:pt idx="369">
                        <c:v>411,398</c:v>
                      </c:pt>
                      <c:pt idx="370">
                        <c:v>412,502</c:v>
                      </c:pt>
                      <c:pt idx="371">
                        <c:v>413,602</c:v>
                      </c:pt>
                      <c:pt idx="372">
                        <c:v>414,706</c:v>
                      </c:pt>
                      <c:pt idx="373">
                        <c:v>415,808</c:v>
                      </c:pt>
                      <c:pt idx="374">
                        <c:v>416,912</c:v>
                      </c:pt>
                      <c:pt idx="375">
                        <c:v>418,013</c:v>
                      </c:pt>
                      <c:pt idx="376">
                        <c:v>419,117</c:v>
                      </c:pt>
                      <c:pt idx="377">
                        <c:v>420,218</c:v>
                      </c:pt>
                      <c:pt idx="378">
                        <c:v>421,321</c:v>
                      </c:pt>
                      <c:pt idx="379">
                        <c:v>422,428</c:v>
                      </c:pt>
                      <c:pt idx="380">
                        <c:v>423,531</c:v>
                      </c:pt>
                      <c:pt idx="381">
                        <c:v>424,633</c:v>
                      </c:pt>
                      <c:pt idx="382">
                        <c:v>425,736</c:v>
                      </c:pt>
                      <c:pt idx="383">
                        <c:v>426,839</c:v>
                      </c:pt>
                      <c:pt idx="384">
                        <c:v>427,94</c:v>
                      </c:pt>
                      <c:pt idx="385">
                        <c:v>429,043</c:v>
                      </c:pt>
                      <c:pt idx="386">
                        <c:v>430,146</c:v>
                      </c:pt>
                      <c:pt idx="387">
                        <c:v>431,249</c:v>
                      </c:pt>
                      <c:pt idx="388">
                        <c:v>432,351</c:v>
                      </c:pt>
                      <c:pt idx="389">
                        <c:v>433,459</c:v>
                      </c:pt>
                      <c:pt idx="390">
                        <c:v>434,56</c:v>
                      </c:pt>
                      <c:pt idx="391">
                        <c:v>435,663</c:v>
                      </c:pt>
                      <c:pt idx="392">
                        <c:v>436,765</c:v>
                      </c:pt>
                      <c:pt idx="393">
                        <c:v>437,869</c:v>
                      </c:pt>
                      <c:pt idx="394">
                        <c:v>438,97</c:v>
                      </c:pt>
                      <c:pt idx="395">
                        <c:v>440,074</c:v>
                      </c:pt>
                      <c:pt idx="396">
                        <c:v>441,176</c:v>
                      </c:pt>
                      <c:pt idx="397">
                        <c:v>442,278</c:v>
                      </c:pt>
                      <c:pt idx="398">
                        <c:v>443,38</c:v>
                      </c:pt>
                      <c:pt idx="399">
                        <c:v>444,484</c:v>
                      </c:pt>
                      <c:pt idx="400">
                        <c:v>445,59</c:v>
                      </c:pt>
                      <c:pt idx="401">
                        <c:v>446,693</c:v>
                      </c:pt>
                      <c:pt idx="402">
                        <c:v>447,796</c:v>
                      </c:pt>
                      <c:pt idx="403">
                        <c:v>448,898</c:v>
                      </c:pt>
                      <c:pt idx="404">
                        <c:v>450</c:v>
                      </c:pt>
                      <c:pt idx="405">
                        <c:v>451,103</c:v>
                      </c:pt>
                      <c:pt idx="406">
                        <c:v>452,205</c:v>
                      </c:pt>
                      <c:pt idx="407">
                        <c:v>453,308</c:v>
                      </c:pt>
                      <c:pt idx="408">
                        <c:v>454,411</c:v>
                      </c:pt>
                      <c:pt idx="409">
                        <c:v>455,513</c:v>
                      </c:pt>
                      <c:pt idx="410">
                        <c:v>456,621</c:v>
                      </c:pt>
                      <c:pt idx="411">
                        <c:v>457,722</c:v>
                      </c:pt>
                      <c:pt idx="412">
                        <c:v>458,825</c:v>
                      </c:pt>
                      <c:pt idx="413">
                        <c:v>459,927</c:v>
                      </c:pt>
                      <c:pt idx="414">
                        <c:v>461,031</c:v>
                      </c:pt>
                      <c:pt idx="415">
                        <c:v>462,132</c:v>
                      </c:pt>
                      <c:pt idx="416">
                        <c:v>463,236</c:v>
                      </c:pt>
                      <c:pt idx="417">
                        <c:v>464,337</c:v>
                      </c:pt>
                      <c:pt idx="418">
                        <c:v>465,44</c:v>
                      </c:pt>
                      <c:pt idx="419">
                        <c:v>466,542</c:v>
                      </c:pt>
                      <c:pt idx="420">
                        <c:v>467,646</c:v>
                      </c:pt>
                      <c:pt idx="421">
                        <c:v>468,763</c:v>
                      </c:pt>
                      <c:pt idx="422">
                        <c:v>469,866</c:v>
                      </c:pt>
                      <c:pt idx="423">
                        <c:v>470,969</c:v>
                      </c:pt>
                      <c:pt idx="424">
                        <c:v>472,072</c:v>
                      </c:pt>
                      <c:pt idx="425">
                        <c:v>473,174</c:v>
                      </c:pt>
                      <c:pt idx="426">
                        <c:v>474,276</c:v>
                      </c:pt>
                      <c:pt idx="427">
                        <c:v>475,379</c:v>
                      </c:pt>
                      <c:pt idx="428">
                        <c:v>476,481</c:v>
                      </c:pt>
                      <c:pt idx="429">
                        <c:v>477,584</c:v>
                      </c:pt>
                      <c:pt idx="430">
                        <c:v>478,687</c:v>
                      </c:pt>
                      <c:pt idx="431">
                        <c:v>479,793</c:v>
                      </c:pt>
                      <c:pt idx="432">
                        <c:v>480,897</c:v>
                      </c:pt>
                      <c:pt idx="433">
                        <c:v>481,997</c:v>
                      </c:pt>
                      <c:pt idx="434">
                        <c:v>483,101</c:v>
                      </c:pt>
                      <c:pt idx="435">
                        <c:v>484,203</c:v>
                      </c:pt>
                      <c:pt idx="436">
                        <c:v>485,306</c:v>
                      </c:pt>
                      <c:pt idx="437">
                        <c:v>486,408</c:v>
                      </c:pt>
                      <c:pt idx="438">
                        <c:v>487,512</c:v>
                      </c:pt>
                      <c:pt idx="439">
                        <c:v>488,612</c:v>
                      </c:pt>
                      <c:pt idx="440">
                        <c:v>489,716</c:v>
                      </c:pt>
                      <c:pt idx="441">
                        <c:v>490,817</c:v>
                      </c:pt>
                      <c:pt idx="442">
                        <c:v>491,925</c:v>
                      </c:pt>
                      <c:pt idx="443">
                        <c:v>493,028</c:v>
                      </c:pt>
                      <c:pt idx="444">
                        <c:v>494,13</c:v>
                      </c:pt>
                      <c:pt idx="445">
                        <c:v>495,233</c:v>
                      </c:pt>
                      <c:pt idx="446">
                        <c:v>496,334</c:v>
                      </c:pt>
                      <c:pt idx="447">
                        <c:v>497,437</c:v>
                      </c:pt>
                      <c:pt idx="448">
                        <c:v>498,54</c:v>
                      </c:pt>
                      <c:pt idx="449">
                        <c:v>499,642</c:v>
                      </c:pt>
                      <c:pt idx="450">
                        <c:v>500,745</c:v>
                      </c:pt>
                      <c:pt idx="451">
                        <c:v>501,848</c:v>
                      </c:pt>
                      <c:pt idx="452">
                        <c:v>502,953</c:v>
                      </c:pt>
                      <c:pt idx="453">
                        <c:v>504,055</c:v>
                      </c:pt>
                      <c:pt idx="454">
                        <c:v>505,161</c:v>
                      </c:pt>
                      <c:pt idx="455">
                        <c:v>506,263</c:v>
                      </c:pt>
                      <c:pt idx="456">
                        <c:v>507,364</c:v>
                      </c:pt>
                      <c:pt idx="457">
                        <c:v>508,468</c:v>
                      </c:pt>
                      <c:pt idx="458">
                        <c:v>509,57</c:v>
                      </c:pt>
                      <c:pt idx="459">
                        <c:v>510,673</c:v>
                      </c:pt>
                      <c:pt idx="460">
                        <c:v>511,774</c:v>
                      </c:pt>
                      <c:pt idx="461">
                        <c:v>512,878</c:v>
                      </c:pt>
                      <c:pt idx="462">
                        <c:v>513,98</c:v>
                      </c:pt>
                      <c:pt idx="463">
                        <c:v>515,087</c:v>
                      </c:pt>
                      <c:pt idx="464">
                        <c:v>516,19</c:v>
                      </c:pt>
                      <c:pt idx="465">
                        <c:v>517,293</c:v>
                      </c:pt>
                      <c:pt idx="466">
                        <c:v>518,395</c:v>
                      </c:pt>
                      <c:pt idx="467">
                        <c:v>519,497</c:v>
                      </c:pt>
                      <c:pt idx="468">
                        <c:v>520,6</c:v>
                      </c:pt>
                      <c:pt idx="469">
                        <c:v>521,703</c:v>
                      </c:pt>
                      <c:pt idx="470">
                        <c:v>522,806</c:v>
                      </c:pt>
                      <c:pt idx="471">
                        <c:v>523,908</c:v>
                      </c:pt>
                      <c:pt idx="472">
                        <c:v>525,01</c:v>
                      </c:pt>
                      <c:pt idx="473">
                        <c:v>526,116</c:v>
                      </c:pt>
                      <c:pt idx="474">
                        <c:v>527,22</c:v>
                      </c:pt>
                      <c:pt idx="475">
                        <c:v>528,322</c:v>
                      </c:pt>
                      <c:pt idx="476">
                        <c:v>529,426</c:v>
                      </c:pt>
                      <c:pt idx="477">
                        <c:v>530,527</c:v>
                      </c:pt>
                      <c:pt idx="478">
                        <c:v>531,631</c:v>
                      </c:pt>
                      <c:pt idx="479">
                        <c:v>532,732</c:v>
                      </c:pt>
                      <c:pt idx="480">
                        <c:v>533,835</c:v>
                      </c:pt>
                      <c:pt idx="481">
                        <c:v>534,937</c:v>
                      </c:pt>
                      <c:pt idx="482">
                        <c:v>536,041</c:v>
                      </c:pt>
                      <c:pt idx="483">
                        <c:v>537,147</c:v>
                      </c:pt>
                      <c:pt idx="484">
                        <c:v>538,25</c:v>
                      </c:pt>
                      <c:pt idx="485">
                        <c:v>539,353</c:v>
                      </c:pt>
                      <c:pt idx="486">
                        <c:v>540,454</c:v>
                      </c:pt>
                      <c:pt idx="487">
                        <c:v>541,557</c:v>
                      </c:pt>
                      <c:pt idx="488">
                        <c:v>542,66</c:v>
                      </c:pt>
                      <c:pt idx="489">
                        <c:v>543,763</c:v>
                      </c:pt>
                      <c:pt idx="490">
                        <c:v>544,865</c:v>
                      </c:pt>
                      <c:pt idx="491">
                        <c:v>545,968</c:v>
                      </c:pt>
                      <c:pt idx="492">
                        <c:v>547,07</c:v>
                      </c:pt>
                      <c:pt idx="493">
                        <c:v>548,173</c:v>
                      </c:pt>
                      <c:pt idx="494">
                        <c:v>549,279</c:v>
                      </c:pt>
                      <c:pt idx="495">
                        <c:v>550,383</c:v>
                      </c:pt>
                      <c:pt idx="496">
                        <c:v>551,484</c:v>
                      </c:pt>
                      <c:pt idx="497">
                        <c:v>552,588</c:v>
                      </c:pt>
                      <c:pt idx="498">
                        <c:v>553,69</c:v>
                      </c:pt>
                      <c:pt idx="499">
                        <c:v>554,793</c:v>
                      </c:pt>
                      <c:pt idx="500">
                        <c:v>555,894</c:v>
                      </c:pt>
                      <c:pt idx="501">
                        <c:v>556,998</c:v>
                      </c:pt>
                      <c:pt idx="502">
                        <c:v>558,1</c:v>
                      </c:pt>
                      <c:pt idx="503">
                        <c:v>559,203</c:v>
                      </c:pt>
                      <c:pt idx="504">
                        <c:v>560,321</c:v>
                      </c:pt>
                      <c:pt idx="505">
                        <c:v>561,424</c:v>
                      </c:pt>
                      <c:pt idx="506">
                        <c:v>562,527</c:v>
                      </c:pt>
                      <c:pt idx="507">
                        <c:v>563,63</c:v>
                      </c:pt>
                      <c:pt idx="508">
                        <c:v>564,731</c:v>
                      </c:pt>
                      <c:pt idx="509">
                        <c:v>565,834</c:v>
                      </c:pt>
                      <c:pt idx="510">
                        <c:v>566,937</c:v>
                      </c:pt>
                      <c:pt idx="511">
                        <c:v>568,04</c:v>
                      </c:pt>
                      <c:pt idx="512">
                        <c:v>569,142</c:v>
                      </c:pt>
                      <c:pt idx="513">
                        <c:v>570,245</c:v>
                      </c:pt>
                      <c:pt idx="514">
                        <c:v>571,352</c:v>
                      </c:pt>
                      <c:pt idx="515">
                        <c:v>572,454</c:v>
                      </c:pt>
                      <c:pt idx="516">
                        <c:v>573,556</c:v>
                      </c:pt>
                      <c:pt idx="517">
                        <c:v>574,66</c:v>
                      </c:pt>
                      <c:pt idx="518">
                        <c:v>575,762</c:v>
                      </c:pt>
                      <c:pt idx="519">
                        <c:v>576,865</c:v>
                      </c:pt>
                      <c:pt idx="520">
                        <c:v>577,967</c:v>
                      </c:pt>
                      <c:pt idx="521">
                        <c:v>579,07</c:v>
                      </c:pt>
                      <c:pt idx="522">
                        <c:v>580,171</c:v>
                      </c:pt>
                      <c:pt idx="523">
                        <c:v>581,275</c:v>
                      </c:pt>
                      <c:pt idx="524">
                        <c:v>582,377</c:v>
                      </c:pt>
                      <c:pt idx="525">
                        <c:v>583,484</c:v>
                      </c:pt>
                      <c:pt idx="526">
                        <c:v>584,587</c:v>
                      </c:pt>
                      <c:pt idx="527">
                        <c:v>585,69</c:v>
                      </c:pt>
                      <c:pt idx="528">
                        <c:v>586,792</c:v>
                      </c:pt>
                      <c:pt idx="529">
                        <c:v>587,894</c:v>
                      </c:pt>
                      <c:pt idx="530">
                        <c:v>588,997</c:v>
                      </c:pt>
                      <c:pt idx="531">
                        <c:v>590,1</c:v>
                      </c:pt>
                      <c:pt idx="532">
                        <c:v>591,202</c:v>
                      </c:pt>
                      <c:pt idx="533">
                        <c:v>592,305</c:v>
                      </c:pt>
                      <c:pt idx="534">
                        <c:v>593,408</c:v>
                      </c:pt>
                      <c:pt idx="535">
                        <c:v>594,513</c:v>
                      </c:pt>
                      <c:pt idx="536">
                        <c:v>595,617</c:v>
                      </c:pt>
                      <c:pt idx="537">
                        <c:v>596,718</c:v>
                      </c:pt>
                      <c:pt idx="538">
                        <c:v>597,822</c:v>
                      </c:pt>
                      <c:pt idx="539">
                        <c:v>598,924</c:v>
                      </c:pt>
                      <c:pt idx="540">
                        <c:v>600,028</c:v>
                      </c:pt>
                      <c:pt idx="541">
                        <c:v>601,128</c:v>
                      </c:pt>
                      <c:pt idx="542">
                        <c:v>602,232</c:v>
                      </c:pt>
                      <c:pt idx="543">
                        <c:v>603,334</c:v>
                      </c:pt>
                      <c:pt idx="544">
                        <c:v>604,437</c:v>
                      </c:pt>
                      <c:pt idx="545">
                        <c:v>605,544</c:v>
                      </c:pt>
                      <c:pt idx="546">
                        <c:v>606,646</c:v>
                      </c:pt>
                      <c:pt idx="547">
                        <c:v>607,749</c:v>
                      </c:pt>
                      <c:pt idx="548">
                        <c:v>608,851</c:v>
                      </c:pt>
                      <c:pt idx="549">
                        <c:v>609,954</c:v>
                      </c:pt>
                      <c:pt idx="550">
                        <c:v>611,056</c:v>
                      </c:pt>
                      <c:pt idx="551">
                        <c:v>612,159</c:v>
                      </c:pt>
                      <c:pt idx="552">
                        <c:v>613,262</c:v>
                      </c:pt>
                      <c:pt idx="553">
                        <c:v>614,364</c:v>
                      </c:pt>
                      <c:pt idx="554">
                        <c:v>615,467</c:v>
                      </c:pt>
                      <c:pt idx="555">
                        <c:v>616,569</c:v>
                      </c:pt>
                      <c:pt idx="556">
                        <c:v>617,675</c:v>
                      </c:pt>
                      <c:pt idx="557">
                        <c:v>618,779</c:v>
                      </c:pt>
                      <c:pt idx="558">
                        <c:v>619,88</c:v>
                      </c:pt>
                      <c:pt idx="559">
                        <c:v>620,984</c:v>
                      </c:pt>
                      <c:pt idx="560">
                        <c:v>622,086</c:v>
                      </c:pt>
                      <c:pt idx="561">
                        <c:v>623,188</c:v>
                      </c:pt>
                      <c:pt idx="562">
                        <c:v>624,29</c:v>
                      </c:pt>
                      <c:pt idx="563">
                        <c:v>625,394</c:v>
                      </c:pt>
                      <c:pt idx="564">
                        <c:v>626,495</c:v>
                      </c:pt>
                      <c:pt idx="565">
                        <c:v>627,599</c:v>
                      </c:pt>
                      <c:pt idx="566">
                        <c:v>628,706</c:v>
                      </c:pt>
                      <c:pt idx="567">
                        <c:v>629,808</c:v>
                      </c:pt>
                      <c:pt idx="568">
                        <c:v>630,91</c:v>
                      </c:pt>
                      <c:pt idx="569">
                        <c:v>632,012</c:v>
                      </c:pt>
                      <c:pt idx="570">
                        <c:v>633,115</c:v>
                      </c:pt>
                      <c:pt idx="571">
                        <c:v>634,218</c:v>
                      </c:pt>
                      <c:pt idx="572">
                        <c:v>635,32</c:v>
                      </c:pt>
                      <c:pt idx="573">
                        <c:v>636,423</c:v>
                      </c:pt>
                      <c:pt idx="574">
                        <c:v>637,524</c:v>
                      </c:pt>
                      <c:pt idx="575">
                        <c:v>638,63</c:v>
                      </c:pt>
                      <c:pt idx="576">
                        <c:v>639,732</c:v>
                      </c:pt>
                      <c:pt idx="577">
                        <c:v>640,837</c:v>
                      </c:pt>
                      <c:pt idx="578">
                        <c:v>641,941</c:v>
                      </c:pt>
                      <c:pt idx="579">
                        <c:v>643,042</c:v>
                      </c:pt>
                      <c:pt idx="580">
                        <c:v>644,146</c:v>
                      </c:pt>
                      <c:pt idx="581">
                        <c:v>645,248</c:v>
                      </c:pt>
                      <c:pt idx="582">
                        <c:v>646,35</c:v>
                      </c:pt>
                      <c:pt idx="583">
                        <c:v>647,452</c:v>
                      </c:pt>
                      <c:pt idx="584">
                        <c:v>648,556</c:v>
                      </c:pt>
                      <c:pt idx="585">
                        <c:v>649,657</c:v>
                      </c:pt>
                      <c:pt idx="586">
                        <c:v>650,761</c:v>
                      </c:pt>
                      <c:pt idx="587">
                        <c:v>651,879</c:v>
                      </c:pt>
                      <c:pt idx="588">
                        <c:v>652,982</c:v>
                      </c:pt>
                      <c:pt idx="589">
                        <c:v>654,085</c:v>
                      </c:pt>
                      <c:pt idx="590">
                        <c:v>655,188</c:v>
                      </c:pt>
                      <c:pt idx="591">
                        <c:v>656,291</c:v>
                      </c:pt>
                      <c:pt idx="592">
                        <c:v>657,394</c:v>
                      </c:pt>
                      <c:pt idx="593">
                        <c:v>658,497</c:v>
                      </c:pt>
                      <c:pt idx="594">
                        <c:v>659,6</c:v>
                      </c:pt>
                      <c:pt idx="595">
                        <c:v>660,703</c:v>
                      </c:pt>
                      <c:pt idx="596">
                        <c:v>661,806</c:v>
                      </c:pt>
                      <c:pt idx="597">
                        <c:v>662,908</c:v>
                      </c:pt>
                      <c:pt idx="598">
                        <c:v>664,016</c:v>
                      </c:pt>
                      <c:pt idx="599">
                        <c:v>665,118</c:v>
                      </c:pt>
                      <c:pt idx="600">
                        <c:v>666,222</c:v>
                      </c:pt>
                      <c:pt idx="601">
                        <c:v>667,323</c:v>
                      </c:pt>
                      <c:pt idx="602">
                        <c:v>668,427</c:v>
                      </c:pt>
                      <c:pt idx="603">
                        <c:v>669,529</c:v>
                      </c:pt>
                      <c:pt idx="604">
                        <c:v>670,632</c:v>
                      </c:pt>
                      <c:pt idx="605">
                        <c:v>671,733</c:v>
                      </c:pt>
                      <c:pt idx="606">
                        <c:v>672,837</c:v>
                      </c:pt>
                      <c:pt idx="607">
                        <c:v>673,939</c:v>
                      </c:pt>
                      <c:pt idx="608">
                        <c:v>675,046</c:v>
                      </c:pt>
                      <c:pt idx="609">
                        <c:v>676,149</c:v>
                      </c:pt>
                      <c:pt idx="610">
                        <c:v>677,252</c:v>
                      </c:pt>
                      <c:pt idx="611">
                        <c:v>678,354</c:v>
                      </c:pt>
                      <c:pt idx="612">
                        <c:v>679,456</c:v>
                      </c:pt>
                      <c:pt idx="613">
                        <c:v>680,559</c:v>
                      </c:pt>
                      <c:pt idx="614">
                        <c:v>681,662</c:v>
                      </c:pt>
                      <c:pt idx="615">
                        <c:v>682,764</c:v>
                      </c:pt>
                      <c:pt idx="616">
                        <c:v>683,867</c:v>
                      </c:pt>
                      <c:pt idx="617">
                        <c:v>684,969</c:v>
                      </c:pt>
                      <c:pt idx="618">
                        <c:v>686,071</c:v>
                      </c:pt>
                      <c:pt idx="619">
                        <c:v>687,179</c:v>
                      </c:pt>
                      <c:pt idx="620">
                        <c:v>688,281</c:v>
                      </c:pt>
                      <c:pt idx="621">
                        <c:v>689,384</c:v>
                      </c:pt>
                      <c:pt idx="622">
                        <c:v>690,486</c:v>
                      </c:pt>
                      <c:pt idx="623">
                        <c:v>691,59</c:v>
                      </c:pt>
                      <c:pt idx="624">
                        <c:v>692,691</c:v>
                      </c:pt>
                      <c:pt idx="625">
                        <c:v>693,795</c:v>
                      </c:pt>
                      <c:pt idx="626">
                        <c:v>694,896</c:v>
                      </c:pt>
                      <c:pt idx="627">
                        <c:v>696</c:v>
                      </c:pt>
                      <c:pt idx="628">
                        <c:v>697,102</c:v>
                      </c:pt>
                      <c:pt idx="629">
                        <c:v>698,209</c:v>
                      </c:pt>
                      <c:pt idx="630">
                        <c:v>699,312</c:v>
                      </c:pt>
                      <c:pt idx="631">
                        <c:v>700,414</c:v>
                      </c:pt>
                      <c:pt idx="632">
                        <c:v>701,517</c:v>
                      </c:pt>
                      <c:pt idx="633">
                        <c:v>702,619</c:v>
                      </c:pt>
                      <c:pt idx="634">
                        <c:v>703,722</c:v>
                      </c:pt>
                      <c:pt idx="635">
                        <c:v>704,825</c:v>
                      </c:pt>
                      <c:pt idx="636">
                        <c:v>705,927</c:v>
                      </c:pt>
                      <c:pt idx="637">
                        <c:v>707,03</c:v>
                      </c:pt>
                      <c:pt idx="638">
                        <c:v>708,132</c:v>
                      </c:pt>
                      <c:pt idx="639">
                        <c:v>709,235</c:v>
                      </c:pt>
                      <c:pt idx="640">
                        <c:v>710,342</c:v>
                      </c:pt>
                      <c:pt idx="641">
                        <c:v>711,444</c:v>
                      </c:pt>
                      <c:pt idx="642">
                        <c:v>712,547</c:v>
                      </c:pt>
                      <c:pt idx="643">
                        <c:v>713,649</c:v>
                      </c:pt>
                      <c:pt idx="644">
                        <c:v>714,753</c:v>
                      </c:pt>
                      <c:pt idx="645">
                        <c:v>715,854</c:v>
                      </c:pt>
                      <c:pt idx="646">
                        <c:v>716,957</c:v>
                      </c:pt>
                      <c:pt idx="647">
                        <c:v>718,059</c:v>
                      </c:pt>
                      <c:pt idx="648">
                        <c:v>719,163</c:v>
                      </c:pt>
                      <c:pt idx="649">
                        <c:v>720,265</c:v>
                      </c:pt>
                      <c:pt idx="650">
                        <c:v>721,372</c:v>
                      </c:pt>
                      <c:pt idx="651">
                        <c:v>722,475</c:v>
                      </c:pt>
                      <c:pt idx="652">
                        <c:v>723,577</c:v>
                      </c:pt>
                      <c:pt idx="653">
                        <c:v>724,679</c:v>
                      </c:pt>
                      <c:pt idx="654">
                        <c:v>725,782</c:v>
                      </c:pt>
                      <c:pt idx="655">
                        <c:v>726,885</c:v>
                      </c:pt>
                      <c:pt idx="656">
                        <c:v>727,987</c:v>
                      </c:pt>
                      <c:pt idx="657">
                        <c:v>729,09</c:v>
                      </c:pt>
                      <c:pt idx="658">
                        <c:v>730,192</c:v>
                      </c:pt>
                      <c:pt idx="659">
                        <c:v>731,295</c:v>
                      </c:pt>
                      <c:pt idx="660">
                        <c:v>732,401</c:v>
                      </c:pt>
                      <c:pt idx="661">
                        <c:v>733,505</c:v>
                      </c:pt>
                      <c:pt idx="662">
                        <c:v>734,606</c:v>
                      </c:pt>
                      <c:pt idx="663">
                        <c:v>735,71</c:v>
                      </c:pt>
                      <c:pt idx="664">
                        <c:v>736,812</c:v>
                      </c:pt>
                      <c:pt idx="665">
                        <c:v>737,914</c:v>
                      </c:pt>
                      <c:pt idx="666">
                        <c:v>739,016</c:v>
                      </c:pt>
                      <c:pt idx="667">
                        <c:v>740,12</c:v>
                      </c:pt>
                      <c:pt idx="668">
                        <c:v>741,222</c:v>
                      </c:pt>
                      <c:pt idx="669">
                        <c:v>742,325</c:v>
                      </c:pt>
                      <c:pt idx="670">
                        <c:v>743,427</c:v>
                      </c:pt>
                      <c:pt idx="671">
                        <c:v>744,546</c:v>
                      </c:pt>
                      <c:pt idx="672">
                        <c:v>745,649</c:v>
                      </c:pt>
                      <c:pt idx="673">
                        <c:v>746,75</c:v>
                      </c:pt>
                      <c:pt idx="674">
                        <c:v>747,853</c:v>
                      </c:pt>
                      <c:pt idx="675">
                        <c:v>748,956</c:v>
                      </c:pt>
                      <c:pt idx="676">
                        <c:v>750,058</c:v>
                      </c:pt>
                      <c:pt idx="677">
                        <c:v>751,161</c:v>
                      </c:pt>
                      <c:pt idx="678">
                        <c:v>752,264</c:v>
                      </c:pt>
                      <c:pt idx="679">
                        <c:v>753,367</c:v>
                      </c:pt>
                      <c:pt idx="680">
                        <c:v>754,468</c:v>
                      </c:pt>
                      <c:pt idx="681">
                        <c:v>755,576</c:v>
                      </c:pt>
                      <c:pt idx="682">
                        <c:v>756,678</c:v>
                      </c:pt>
                      <c:pt idx="683">
                        <c:v>757,781</c:v>
                      </c:pt>
                      <c:pt idx="684">
                        <c:v>758,883</c:v>
                      </c:pt>
                      <c:pt idx="685">
                        <c:v>759,987</c:v>
                      </c:pt>
                      <c:pt idx="686">
                        <c:v>761,089</c:v>
                      </c:pt>
                      <c:pt idx="687">
                        <c:v>762,191</c:v>
                      </c:pt>
                      <c:pt idx="688">
                        <c:v>763,293</c:v>
                      </c:pt>
                      <c:pt idx="689">
                        <c:v>764,397</c:v>
                      </c:pt>
                      <c:pt idx="690">
                        <c:v>765,498</c:v>
                      </c:pt>
                      <c:pt idx="691">
                        <c:v>766,602</c:v>
                      </c:pt>
                      <c:pt idx="692">
                        <c:v>767,708</c:v>
                      </c:pt>
                      <c:pt idx="693">
                        <c:v>768,811</c:v>
                      </c:pt>
                      <c:pt idx="694">
                        <c:v>769,912</c:v>
                      </c:pt>
                      <c:pt idx="695">
                        <c:v>771,018</c:v>
                      </c:pt>
                      <c:pt idx="696">
                        <c:v>772,12</c:v>
                      </c:pt>
                      <c:pt idx="697">
                        <c:v>773,222</c:v>
                      </c:pt>
                      <c:pt idx="698">
                        <c:v>774,325</c:v>
                      </c:pt>
                      <c:pt idx="699">
                        <c:v>775,428</c:v>
                      </c:pt>
                      <c:pt idx="700">
                        <c:v>776,53</c:v>
                      </c:pt>
                      <c:pt idx="701">
                        <c:v>777,632</c:v>
                      </c:pt>
                      <c:pt idx="702">
                        <c:v>778,74</c:v>
                      </c:pt>
                      <c:pt idx="703">
                        <c:v>779,841</c:v>
                      </c:pt>
                      <c:pt idx="704">
                        <c:v>780,945</c:v>
                      </c:pt>
                      <c:pt idx="705">
                        <c:v>782,047</c:v>
                      </c:pt>
                      <c:pt idx="706">
                        <c:v>783,151</c:v>
                      </c:pt>
                      <c:pt idx="707">
                        <c:v>784,252</c:v>
                      </c:pt>
                      <c:pt idx="708">
                        <c:v>785,355</c:v>
                      </c:pt>
                      <c:pt idx="709">
                        <c:v>786,457</c:v>
                      </c:pt>
                      <c:pt idx="710">
                        <c:v>787,561</c:v>
                      </c:pt>
                      <c:pt idx="711">
                        <c:v>788,663</c:v>
                      </c:pt>
                      <c:pt idx="712">
                        <c:v>789,766</c:v>
                      </c:pt>
                      <c:pt idx="713">
                        <c:v>790,873</c:v>
                      </c:pt>
                      <c:pt idx="714">
                        <c:v>791,975</c:v>
                      </c:pt>
                      <c:pt idx="715">
                        <c:v>793,078</c:v>
                      </c:pt>
                      <c:pt idx="716">
                        <c:v>794,18</c:v>
                      </c:pt>
                      <c:pt idx="717">
                        <c:v>795,283</c:v>
                      </c:pt>
                      <c:pt idx="718">
                        <c:v>796,386</c:v>
                      </c:pt>
                      <c:pt idx="719">
                        <c:v>797,488</c:v>
                      </c:pt>
                      <c:pt idx="720">
                        <c:v>798,59</c:v>
                      </c:pt>
                      <c:pt idx="721">
                        <c:v>799,693</c:v>
                      </c:pt>
                      <c:pt idx="722">
                        <c:v>800,796</c:v>
                      </c:pt>
                      <c:pt idx="723">
                        <c:v>801,903</c:v>
                      </c:pt>
                      <c:pt idx="724">
                        <c:v>803,005</c:v>
                      </c:pt>
                      <c:pt idx="725">
                        <c:v>804,109</c:v>
                      </c:pt>
                      <c:pt idx="726">
                        <c:v>805,21</c:v>
                      </c:pt>
                      <c:pt idx="727">
                        <c:v>806,313</c:v>
                      </c:pt>
                      <c:pt idx="728">
                        <c:v>807,415</c:v>
                      </c:pt>
                      <c:pt idx="729">
                        <c:v>808,519</c:v>
                      </c:pt>
                      <c:pt idx="730">
                        <c:v>809,621</c:v>
                      </c:pt>
                      <c:pt idx="731">
                        <c:v>810,724</c:v>
                      </c:pt>
                      <c:pt idx="732">
                        <c:v>811,826</c:v>
                      </c:pt>
                      <c:pt idx="733">
                        <c:v>812,93</c:v>
                      </c:pt>
                      <c:pt idx="734">
                        <c:v>814,036</c:v>
                      </c:pt>
                      <c:pt idx="735">
                        <c:v>815,138</c:v>
                      </c:pt>
                      <c:pt idx="736">
                        <c:v>816,241</c:v>
                      </c:pt>
                      <c:pt idx="737">
                        <c:v>817,344</c:v>
                      </c:pt>
                      <c:pt idx="738">
                        <c:v>818,446</c:v>
                      </c:pt>
                      <c:pt idx="739">
                        <c:v>819,549</c:v>
                      </c:pt>
                      <c:pt idx="740">
                        <c:v>820,652</c:v>
                      </c:pt>
                      <c:pt idx="741">
                        <c:v>821,754</c:v>
                      </c:pt>
                      <c:pt idx="742">
                        <c:v>822,857</c:v>
                      </c:pt>
                      <c:pt idx="743">
                        <c:v>823,959</c:v>
                      </c:pt>
                      <c:pt idx="744">
                        <c:v>825,067</c:v>
                      </c:pt>
                      <c:pt idx="745">
                        <c:v>826,168</c:v>
                      </c:pt>
                      <c:pt idx="746">
                        <c:v>827,272</c:v>
                      </c:pt>
                      <c:pt idx="747">
                        <c:v>828,374</c:v>
                      </c:pt>
                      <c:pt idx="748">
                        <c:v>829,477</c:v>
                      </c:pt>
                      <c:pt idx="749">
                        <c:v>830,578</c:v>
                      </c:pt>
                      <c:pt idx="750">
                        <c:v>831,682</c:v>
                      </c:pt>
                      <c:pt idx="751">
                        <c:v>832,784</c:v>
                      </c:pt>
                      <c:pt idx="752">
                        <c:v>833,888</c:v>
                      </c:pt>
                      <c:pt idx="753">
                        <c:v>834,989</c:v>
                      </c:pt>
                      <c:pt idx="754">
                        <c:v>836,109</c:v>
                      </c:pt>
                      <c:pt idx="755">
                        <c:v>837,211</c:v>
                      </c:pt>
                      <c:pt idx="756">
                        <c:v>838,313</c:v>
                      </c:pt>
                      <c:pt idx="757">
                        <c:v>839,416</c:v>
                      </c:pt>
                      <c:pt idx="758">
                        <c:v>840,519</c:v>
                      </c:pt>
                      <c:pt idx="759">
                        <c:v>841,621</c:v>
                      </c:pt>
                      <c:pt idx="760">
                        <c:v>842,724</c:v>
                      </c:pt>
                      <c:pt idx="761">
                        <c:v>843,827</c:v>
                      </c:pt>
                      <c:pt idx="762">
                        <c:v>844,93</c:v>
                      </c:pt>
                      <c:pt idx="763">
                        <c:v>846,031</c:v>
                      </c:pt>
                      <c:pt idx="764">
                        <c:v>847,134</c:v>
                      </c:pt>
                      <c:pt idx="765">
                        <c:v>848,241</c:v>
                      </c:pt>
                      <c:pt idx="766">
                        <c:v>849,344</c:v>
                      </c:pt>
                      <c:pt idx="767">
                        <c:v>850,446</c:v>
                      </c:pt>
                      <c:pt idx="768">
                        <c:v>851,55</c:v>
                      </c:pt>
                      <c:pt idx="769">
                        <c:v>852,652</c:v>
                      </c:pt>
                      <c:pt idx="770">
                        <c:v>853,754</c:v>
                      </c:pt>
                      <c:pt idx="771">
                        <c:v>854,856</c:v>
                      </c:pt>
                      <c:pt idx="772">
                        <c:v>855,96</c:v>
                      </c:pt>
                      <c:pt idx="773">
                        <c:v>857,062</c:v>
                      </c:pt>
                      <c:pt idx="774">
                        <c:v>858,165</c:v>
                      </c:pt>
                      <c:pt idx="775">
                        <c:v>859,272</c:v>
                      </c:pt>
                      <c:pt idx="776">
                        <c:v>860,375</c:v>
                      </c:pt>
                      <c:pt idx="777">
                        <c:v>861,476</c:v>
                      </c:pt>
                      <c:pt idx="778">
                        <c:v>862,579</c:v>
                      </c:pt>
                      <c:pt idx="779">
                        <c:v>863,682</c:v>
                      </c:pt>
                      <c:pt idx="780">
                        <c:v>864,785</c:v>
                      </c:pt>
                      <c:pt idx="781">
                        <c:v>865,887</c:v>
                      </c:pt>
                      <c:pt idx="782">
                        <c:v>866,99</c:v>
                      </c:pt>
                      <c:pt idx="783">
                        <c:v>868,092</c:v>
                      </c:pt>
                      <c:pt idx="784">
                        <c:v>869,195</c:v>
                      </c:pt>
                      <c:pt idx="785">
                        <c:v>870,297</c:v>
                      </c:pt>
                      <c:pt idx="786">
                        <c:v>871,404</c:v>
                      </c:pt>
                      <c:pt idx="787">
                        <c:v>872,508</c:v>
                      </c:pt>
                      <c:pt idx="788">
                        <c:v>873,609</c:v>
                      </c:pt>
                      <c:pt idx="789">
                        <c:v>874,713</c:v>
                      </c:pt>
                      <c:pt idx="790">
                        <c:v>875,814</c:v>
                      </c:pt>
                      <c:pt idx="791">
                        <c:v>876,918</c:v>
                      </c:pt>
                      <c:pt idx="792">
                        <c:v>878,019</c:v>
                      </c:pt>
                      <c:pt idx="793">
                        <c:v>879,123</c:v>
                      </c:pt>
                      <c:pt idx="794">
                        <c:v>880,225</c:v>
                      </c:pt>
                      <c:pt idx="795">
                        <c:v>881,329</c:v>
                      </c:pt>
                      <c:pt idx="796">
                        <c:v>882,435</c:v>
                      </c:pt>
                      <c:pt idx="797">
                        <c:v>883,537</c:v>
                      </c:pt>
                      <c:pt idx="798">
                        <c:v>884,64</c:v>
                      </c:pt>
                      <c:pt idx="799">
                        <c:v>885,742</c:v>
                      </c:pt>
                      <c:pt idx="800">
                        <c:v>886,845</c:v>
                      </c:pt>
                      <c:pt idx="801">
                        <c:v>887,948</c:v>
                      </c:pt>
                      <c:pt idx="802">
                        <c:v>889,051</c:v>
                      </c:pt>
                      <c:pt idx="803">
                        <c:v>890,152</c:v>
                      </c:pt>
                      <c:pt idx="804">
                        <c:v>891,255</c:v>
                      </c:pt>
                      <c:pt idx="805">
                        <c:v>892,358</c:v>
                      </c:pt>
                      <c:pt idx="806">
                        <c:v>893,46</c:v>
                      </c:pt>
                      <c:pt idx="807">
                        <c:v>894,567</c:v>
                      </c:pt>
                      <c:pt idx="808">
                        <c:v>895,671</c:v>
                      </c:pt>
                      <c:pt idx="809">
                        <c:v>896,772</c:v>
                      </c:pt>
                      <c:pt idx="810">
                        <c:v>897,875</c:v>
                      </c:pt>
                      <c:pt idx="811">
                        <c:v>898,977</c:v>
                      </c:pt>
                      <c:pt idx="812">
                        <c:v>900,08</c:v>
                      </c:pt>
                      <c:pt idx="813">
                        <c:v>901,182</c:v>
                      </c:pt>
                      <c:pt idx="814">
                        <c:v>902,286</c:v>
                      </c:pt>
                      <c:pt idx="815">
                        <c:v>903,387</c:v>
                      </c:pt>
                      <c:pt idx="816">
                        <c:v>904,488</c:v>
                      </c:pt>
                      <c:pt idx="817">
                        <c:v>905,6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'17FLIGHT'!$D:$D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16.2</c:v>
                      </c:pt>
                      <c:pt idx="2">
                        <c:v>16.2</c:v>
                      </c:pt>
                      <c:pt idx="3">
                        <c:v>16.2</c:v>
                      </c:pt>
                      <c:pt idx="4">
                        <c:v>16.2</c:v>
                      </c:pt>
                      <c:pt idx="5">
                        <c:v>16.2</c:v>
                      </c:pt>
                      <c:pt idx="6">
                        <c:v>16.2</c:v>
                      </c:pt>
                      <c:pt idx="7">
                        <c:v>16.2</c:v>
                      </c:pt>
                      <c:pt idx="8">
                        <c:v>16.2</c:v>
                      </c:pt>
                      <c:pt idx="9">
                        <c:v>16.2</c:v>
                      </c:pt>
                      <c:pt idx="10">
                        <c:v>16.2</c:v>
                      </c:pt>
                      <c:pt idx="11">
                        <c:v>16.2</c:v>
                      </c:pt>
                      <c:pt idx="12">
                        <c:v>16.2</c:v>
                      </c:pt>
                      <c:pt idx="13">
                        <c:v>16.2</c:v>
                      </c:pt>
                      <c:pt idx="14">
                        <c:v>16.2</c:v>
                      </c:pt>
                      <c:pt idx="15">
                        <c:v>16.2</c:v>
                      </c:pt>
                      <c:pt idx="16">
                        <c:v>16.2</c:v>
                      </c:pt>
                      <c:pt idx="17">
                        <c:v>16.2</c:v>
                      </c:pt>
                      <c:pt idx="18">
                        <c:v>16.2</c:v>
                      </c:pt>
                      <c:pt idx="19">
                        <c:v>16.3</c:v>
                      </c:pt>
                      <c:pt idx="20">
                        <c:v>16.2</c:v>
                      </c:pt>
                      <c:pt idx="21">
                        <c:v>16.3</c:v>
                      </c:pt>
                      <c:pt idx="22">
                        <c:v>16.3</c:v>
                      </c:pt>
                      <c:pt idx="23">
                        <c:v>16.3</c:v>
                      </c:pt>
                      <c:pt idx="24">
                        <c:v>16.3</c:v>
                      </c:pt>
                      <c:pt idx="25">
                        <c:v>16.3</c:v>
                      </c:pt>
                      <c:pt idx="26">
                        <c:v>16.3</c:v>
                      </c:pt>
                      <c:pt idx="27">
                        <c:v>16.3</c:v>
                      </c:pt>
                      <c:pt idx="28">
                        <c:v>16.3</c:v>
                      </c:pt>
                      <c:pt idx="29">
                        <c:v>16.3</c:v>
                      </c:pt>
                      <c:pt idx="30">
                        <c:v>16.3</c:v>
                      </c:pt>
                      <c:pt idx="31">
                        <c:v>16.3</c:v>
                      </c:pt>
                      <c:pt idx="32">
                        <c:v>16.3</c:v>
                      </c:pt>
                      <c:pt idx="33">
                        <c:v>16.3</c:v>
                      </c:pt>
                      <c:pt idx="34">
                        <c:v>16.3</c:v>
                      </c:pt>
                      <c:pt idx="35">
                        <c:v>16.3</c:v>
                      </c:pt>
                      <c:pt idx="36">
                        <c:v>16.399999999999999</c:v>
                      </c:pt>
                      <c:pt idx="37">
                        <c:v>16.3</c:v>
                      </c:pt>
                      <c:pt idx="38">
                        <c:v>16.399999999999999</c:v>
                      </c:pt>
                      <c:pt idx="39">
                        <c:v>16.399999999999999</c:v>
                      </c:pt>
                      <c:pt idx="40">
                        <c:v>16.399999999999999</c:v>
                      </c:pt>
                      <c:pt idx="41">
                        <c:v>16.399999999999999</c:v>
                      </c:pt>
                      <c:pt idx="42">
                        <c:v>16.399999999999999</c:v>
                      </c:pt>
                      <c:pt idx="43">
                        <c:v>16.399999999999999</c:v>
                      </c:pt>
                      <c:pt idx="44">
                        <c:v>16.399999999999999</c:v>
                      </c:pt>
                      <c:pt idx="45">
                        <c:v>16.399999999999999</c:v>
                      </c:pt>
                      <c:pt idx="46">
                        <c:v>16.399999999999999</c:v>
                      </c:pt>
                      <c:pt idx="47">
                        <c:v>16.399999999999999</c:v>
                      </c:pt>
                      <c:pt idx="48">
                        <c:v>16.399999999999999</c:v>
                      </c:pt>
                      <c:pt idx="49">
                        <c:v>16.5</c:v>
                      </c:pt>
                      <c:pt idx="50">
                        <c:v>16.5</c:v>
                      </c:pt>
                      <c:pt idx="51">
                        <c:v>16.5</c:v>
                      </c:pt>
                      <c:pt idx="52">
                        <c:v>16.5</c:v>
                      </c:pt>
                      <c:pt idx="53">
                        <c:v>16.5</c:v>
                      </c:pt>
                      <c:pt idx="54">
                        <c:v>16.5</c:v>
                      </c:pt>
                      <c:pt idx="55">
                        <c:v>16.5</c:v>
                      </c:pt>
                      <c:pt idx="56">
                        <c:v>16.5</c:v>
                      </c:pt>
                      <c:pt idx="57">
                        <c:v>16.600000000000001</c:v>
                      </c:pt>
                      <c:pt idx="58">
                        <c:v>16.600000000000001</c:v>
                      </c:pt>
                      <c:pt idx="59">
                        <c:v>16.600000000000001</c:v>
                      </c:pt>
                      <c:pt idx="60">
                        <c:v>16.600000000000001</c:v>
                      </c:pt>
                      <c:pt idx="61">
                        <c:v>16.600000000000001</c:v>
                      </c:pt>
                      <c:pt idx="62">
                        <c:v>16.600000000000001</c:v>
                      </c:pt>
                      <c:pt idx="63">
                        <c:v>16.600000000000001</c:v>
                      </c:pt>
                      <c:pt idx="64">
                        <c:v>16.600000000000001</c:v>
                      </c:pt>
                      <c:pt idx="65">
                        <c:v>16.600000000000001</c:v>
                      </c:pt>
                      <c:pt idx="66">
                        <c:v>16.600000000000001</c:v>
                      </c:pt>
                      <c:pt idx="67">
                        <c:v>16.600000000000001</c:v>
                      </c:pt>
                      <c:pt idx="68">
                        <c:v>16.7</c:v>
                      </c:pt>
                      <c:pt idx="69">
                        <c:v>16.7</c:v>
                      </c:pt>
                      <c:pt idx="70">
                        <c:v>16.7</c:v>
                      </c:pt>
                      <c:pt idx="71">
                        <c:v>16.7</c:v>
                      </c:pt>
                      <c:pt idx="72">
                        <c:v>16.7</c:v>
                      </c:pt>
                      <c:pt idx="73">
                        <c:v>16.7</c:v>
                      </c:pt>
                      <c:pt idx="74">
                        <c:v>16.7</c:v>
                      </c:pt>
                      <c:pt idx="75">
                        <c:v>16.7</c:v>
                      </c:pt>
                      <c:pt idx="76">
                        <c:v>16.7</c:v>
                      </c:pt>
                      <c:pt idx="77">
                        <c:v>16.7</c:v>
                      </c:pt>
                      <c:pt idx="78">
                        <c:v>16.8</c:v>
                      </c:pt>
                      <c:pt idx="79">
                        <c:v>16.8</c:v>
                      </c:pt>
                      <c:pt idx="80">
                        <c:v>16.8</c:v>
                      </c:pt>
                      <c:pt idx="81">
                        <c:v>16.8</c:v>
                      </c:pt>
                      <c:pt idx="82">
                        <c:v>16.8</c:v>
                      </c:pt>
                      <c:pt idx="83">
                        <c:v>16.8</c:v>
                      </c:pt>
                      <c:pt idx="84">
                        <c:v>16.8</c:v>
                      </c:pt>
                      <c:pt idx="85">
                        <c:v>16.8</c:v>
                      </c:pt>
                      <c:pt idx="86">
                        <c:v>16.899999999999999</c:v>
                      </c:pt>
                      <c:pt idx="87">
                        <c:v>16.899999999999999</c:v>
                      </c:pt>
                      <c:pt idx="88">
                        <c:v>16.899999999999999</c:v>
                      </c:pt>
                      <c:pt idx="89">
                        <c:v>16.899999999999999</c:v>
                      </c:pt>
                      <c:pt idx="90">
                        <c:v>16.899999999999999</c:v>
                      </c:pt>
                      <c:pt idx="91">
                        <c:v>16.899999999999999</c:v>
                      </c:pt>
                      <c:pt idx="92">
                        <c:v>16.899999999999999</c:v>
                      </c:pt>
                      <c:pt idx="93">
                        <c:v>16.899999999999999</c:v>
                      </c:pt>
                      <c:pt idx="94">
                        <c:v>17</c:v>
                      </c:pt>
                      <c:pt idx="95">
                        <c:v>17</c:v>
                      </c:pt>
                      <c:pt idx="96">
                        <c:v>17</c:v>
                      </c:pt>
                      <c:pt idx="97">
                        <c:v>17</c:v>
                      </c:pt>
                      <c:pt idx="98">
                        <c:v>17</c:v>
                      </c:pt>
                      <c:pt idx="99">
                        <c:v>17</c:v>
                      </c:pt>
                      <c:pt idx="100">
                        <c:v>17</c:v>
                      </c:pt>
                      <c:pt idx="101">
                        <c:v>17</c:v>
                      </c:pt>
                      <c:pt idx="102">
                        <c:v>17</c:v>
                      </c:pt>
                      <c:pt idx="103">
                        <c:v>17.100000000000001</c:v>
                      </c:pt>
                      <c:pt idx="104">
                        <c:v>17.100000000000001</c:v>
                      </c:pt>
                      <c:pt idx="105">
                        <c:v>17.100000000000001</c:v>
                      </c:pt>
                      <c:pt idx="106">
                        <c:v>17.100000000000001</c:v>
                      </c:pt>
                      <c:pt idx="107">
                        <c:v>17.100000000000001</c:v>
                      </c:pt>
                      <c:pt idx="108">
                        <c:v>17.100000000000001</c:v>
                      </c:pt>
                      <c:pt idx="109">
                        <c:v>17.100000000000001</c:v>
                      </c:pt>
                      <c:pt idx="110">
                        <c:v>17.100000000000001</c:v>
                      </c:pt>
                      <c:pt idx="111">
                        <c:v>17.100000000000001</c:v>
                      </c:pt>
                      <c:pt idx="112">
                        <c:v>17.2</c:v>
                      </c:pt>
                      <c:pt idx="113">
                        <c:v>17.2</c:v>
                      </c:pt>
                      <c:pt idx="114">
                        <c:v>17.2</c:v>
                      </c:pt>
                      <c:pt idx="115">
                        <c:v>17.2</c:v>
                      </c:pt>
                      <c:pt idx="116">
                        <c:v>17.2</c:v>
                      </c:pt>
                      <c:pt idx="117">
                        <c:v>17.2</c:v>
                      </c:pt>
                      <c:pt idx="118">
                        <c:v>17.2</c:v>
                      </c:pt>
                      <c:pt idx="119">
                        <c:v>17.2</c:v>
                      </c:pt>
                      <c:pt idx="120">
                        <c:v>17.2</c:v>
                      </c:pt>
                      <c:pt idx="121">
                        <c:v>17.3</c:v>
                      </c:pt>
                      <c:pt idx="122">
                        <c:v>17.3</c:v>
                      </c:pt>
                      <c:pt idx="123">
                        <c:v>17.3</c:v>
                      </c:pt>
                      <c:pt idx="124">
                        <c:v>17.3</c:v>
                      </c:pt>
                      <c:pt idx="125">
                        <c:v>17.3</c:v>
                      </c:pt>
                      <c:pt idx="126">
                        <c:v>17.3</c:v>
                      </c:pt>
                      <c:pt idx="127">
                        <c:v>17.3</c:v>
                      </c:pt>
                      <c:pt idx="128">
                        <c:v>17.3</c:v>
                      </c:pt>
                      <c:pt idx="129">
                        <c:v>17.3</c:v>
                      </c:pt>
                      <c:pt idx="130">
                        <c:v>17.3</c:v>
                      </c:pt>
                      <c:pt idx="131">
                        <c:v>17.399999999999999</c:v>
                      </c:pt>
                      <c:pt idx="132">
                        <c:v>17.399999999999999</c:v>
                      </c:pt>
                      <c:pt idx="133">
                        <c:v>17.399999999999999</c:v>
                      </c:pt>
                      <c:pt idx="134">
                        <c:v>17.399999999999999</c:v>
                      </c:pt>
                      <c:pt idx="135">
                        <c:v>17.399999999999999</c:v>
                      </c:pt>
                      <c:pt idx="136">
                        <c:v>17.399999999999999</c:v>
                      </c:pt>
                      <c:pt idx="137">
                        <c:v>17.399999999999999</c:v>
                      </c:pt>
                      <c:pt idx="138">
                        <c:v>17.399999999999999</c:v>
                      </c:pt>
                      <c:pt idx="139">
                        <c:v>17.399999999999999</c:v>
                      </c:pt>
                      <c:pt idx="140">
                        <c:v>17.399999999999999</c:v>
                      </c:pt>
                      <c:pt idx="141">
                        <c:v>17.5</c:v>
                      </c:pt>
                      <c:pt idx="142">
                        <c:v>17.5</c:v>
                      </c:pt>
                      <c:pt idx="143">
                        <c:v>17.5</c:v>
                      </c:pt>
                      <c:pt idx="144">
                        <c:v>17.5</c:v>
                      </c:pt>
                      <c:pt idx="145">
                        <c:v>17.5</c:v>
                      </c:pt>
                      <c:pt idx="146">
                        <c:v>17.5</c:v>
                      </c:pt>
                      <c:pt idx="147">
                        <c:v>17.5</c:v>
                      </c:pt>
                      <c:pt idx="148">
                        <c:v>17.5</c:v>
                      </c:pt>
                      <c:pt idx="149">
                        <c:v>17.600000000000001</c:v>
                      </c:pt>
                      <c:pt idx="150">
                        <c:v>17.600000000000001</c:v>
                      </c:pt>
                      <c:pt idx="151">
                        <c:v>17.600000000000001</c:v>
                      </c:pt>
                      <c:pt idx="152">
                        <c:v>17.600000000000001</c:v>
                      </c:pt>
                      <c:pt idx="153">
                        <c:v>17.600000000000001</c:v>
                      </c:pt>
                      <c:pt idx="154">
                        <c:v>17.600000000000001</c:v>
                      </c:pt>
                      <c:pt idx="155">
                        <c:v>17.600000000000001</c:v>
                      </c:pt>
                      <c:pt idx="156">
                        <c:v>17.600000000000001</c:v>
                      </c:pt>
                      <c:pt idx="157">
                        <c:v>17.600000000000001</c:v>
                      </c:pt>
                      <c:pt idx="158">
                        <c:v>17.600000000000001</c:v>
                      </c:pt>
                      <c:pt idx="159">
                        <c:v>17.7</c:v>
                      </c:pt>
                      <c:pt idx="160">
                        <c:v>17.7</c:v>
                      </c:pt>
                      <c:pt idx="161">
                        <c:v>17.7</c:v>
                      </c:pt>
                      <c:pt idx="162">
                        <c:v>17.7</c:v>
                      </c:pt>
                      <c:pt idx="163">
                        <c:v>17.7</c:v>
                      </c:pt>
                      <c:pt idx="164">
                        <c:v>17.7</c:v>
                      </c:pt>
                      <c:pt idx="165">
                        <c:v>17.7</c:v>
                      </c:pt>
                      <c:pt idx="166">
                        <c:v>17.7</c:v>
                      </c:pt>
                      <c:pt idx="167">
                        <c:v>17.7</c:v>
                      </c:pt>
                      <c:pt idx="168">
                        <c:v>17.7</c:v>
                      </c:pt>
                      <c:pt idx="169">
                        <c:v>17.8</c:v>
                      </c:pt>
                      <c:pt idx="170">
                        <c:v>17.8</c:v>
                      </c:pt>
                      <c:pt idx="171">
                        <c:v>17.8</c:v>
                      </c:pt>
                      <c:pt idx="172">
                        <c:v>17.8</c:v>
                      </c:pt>
                      <c:pt idx="173">
                        <c:v>17.8</c:v>
                      </c:pt>
                      <c:pt idx="174">
                        <c:v>17.8</c:v>
                      </c:pt>
                      <c:pt idx="175">
                        <c:v>17.8</c:v>
                      </c:pt>
                      <c:pt idx="176">
                        <c:v>17.8</c:v>
                      </c:pt>
                      <c:pt idx="177">
                        <c:v>17.8</c:v>
                      </c:pt>
                      <c:pt idx="178">
                        <c:v>17.8</c:v>
                      </c:pt>
                      <c:pt idx="179">
                        <c:v>17.8</c:v>
                      </c:pt>
                      <c:pt idx="180">
                        <c:v>17.899999999999999</c:v>
                      </c:pt>
                      <c:pt idx="181">
                        <c:v>17.899999999999999</c:v>
                      </c:pt>
                      <c:pt idx="182">
                        <c:v>17.899999999999999</c:v>
                      </c:pt>
                      <c:pt idx="183">
                        <c:v>17.899999999999999</c:v>
                      </c:pt>
                      <c:pt idx="184">
                        <c:v>17.899999999999999</c:v>
                      </c:pt>
                      <c:pt idx="185">
                        <c:v>17.899999999999999</c:v>
                      </c:pt>
                      <c:pt idx="186">
                        <c:v>17.899999999999999</c:v>
                      </c:pt>
                      <c:pt idx="187">
                        <c:v>17.899999999999999</c:v>
                      </c:pt>
                      <c:pt idx="188">
                        <c:v>17.899999999999999</c:v>
                      </c:pt>
                      <c:pt idx="189">
                        <c:v>17.899999999999999</c:v>
                      </c:pt>
                      <c:pt idx="190">
                        <c:v>17.899999999999999</c:v>
                      </c:pt>
                      <c:pt idx="191">
                        <c:v>18</c:v>
                      </c:pt>
                      <c:pt idx="192">
                        <c:v>18</c:v>
                      </c:pt>
                      <c:pt idx="193">
                        <c:v>18</c:v>
                      </c:pt>
                      <c:pt idx="194">
                        <c:v>18</c:v>
                      </c:pt>
                      <c:pt idx="195">
                        <c:v>18</c:v>
                      </c:pt>
                      <c:pt idx="196">
                        <c:v>18</c:v>
                      </c:pt>
                      <c:pt idx="197">
                        <c:v>18</c:v>
                      </c:pt>
                      <c:pt idx="198">
                        <c:v>18</c:v>
                      </c:pt>
                      <c:pt idx="199">
                        <c:v>18</c:v>
                      </c:pt>
                      <c:pt idx="200">
                        <c:v>18</c:v>
                      </c:pt>
                      <c:pt idx="201">
                        <c:v>18</c:v>
                      </c:pt>
                      <c:pt idx="202">
                        <c:v>18.100000000000001</c:v>
                      </c:pt>
                      <c:pt idx="203">
                        <c:v>18.100000000000001</c:v>
                      </c:pt>
                      <c:pt idx="204">
                        <c:v>18.100000000000001</c:v>
                      </c:pt>
                      <c:pt idx="205">
                        <c:v>18.100000000000001</c:v>
                      </c:pt>
                      <c:pt idx="206">
                        <c:v>18.100000000000001</c:v>
                      </c:pt>
                      <c:pt idx="207">
                        <c:v>18.100000000000001</c:v>
                      </c:pt>
                      <c:pt idx="208">
                        <c:v>18.100000000000001</c:v>
                      </c:pt>
                      <c:pt idx="209">
                        <c:v>18.100000000000001</c:v>
                      </c:pt>
                      <c:pt idx="210">
                        <c:v>18.100000000000001</c:v>
                      </c:pt>
                      <c:pt idx="211">
                        <c:v>18.100000000000001</c:v>
                      </c:pt>
                      <c:pt idx="212">
                        <c:v>18.100000000000001</c:v>
                      </c:pt>
                      <c:pt idx="213">
                        <c:v>18.100000000000001</c:v>
                      </c:pt>
                      <c:pt idx="214">
                        <c:v>18.100000000000001</c:v>
                      </c:pt>
                      <c:pt idx="215">
                        <c:v>18.2</c:v>
                      </c:pt>
                      <c:pt idx="216">
                        <c:v>18.2</c:v>
                      </c:pt>
                      <c:pt idx="217">
                        <c:v>18.2</c:v>
                      </c:pt>
                      <c:pt idx="218">
                        <c:v>18.2</c:v>
                      </c:pt>
                      <c:pt idx="219">
                        <c:v>18.2</c:v>
                      </c:pt>
                      <c:pt idx="220">
                        <c:v>18.2</c:v>
                      </c:pt>
                      <c:pt idx="221">
                        <c:v>18.2</c:v>
                      </c:pt>
                      <c:pt idx="222">
                        <c:v>18.2</c:v>
                      </c:pt>
                      <c:pt idx="223">
                        <c:v>18.2</c:v>
                      </c:pt>
                      <c:pt idx="224">
                        <c:v>18.2</c:v>
                      </c:pt>
                      <c:pt idx="225">
                        <c:v>18.2</c:v>
                      </c:pt>
                      <c:pt idx="226">
                        <c:v>18.2</c:v>
                      </c:pt>
                      <c:pt idx="227">
                        <c:v>18.2</c:v>
                      </c:pt>
                      <c:pt idx="228">
                        <c:v>18.2</c:v>
                      </c:pt>
                      <c:pt idx="229">
                        <c:v>18.2</c:v>
                      </c:pt>
                      <c:pt idx="230">
                        <c:v>18.3</c:v>
                      </c:pt>
                      <c:pt idx="231">
                        <c:v>18.3</c:v>
                      </c:pt>
                      <c:pt idx="232">
                        <c:v>18.3</c:v>
                      </c:pt>
                      <c:pt idx="233">
                        <c:v>18.3</c:v>
                      </c:pt>
                      <c:pt idx="234">
                        <c:v>18.3</c:v>
                      </c:pt>
                      <c:pt idx="235">
                        <c:v>18.3</c:v>
                      </c:pt>
                      <c:pt idx="236">
                        <c:v>18.3</c:v>
                      </c:pt>
                      <c:pt idx="237">
                        <c:v>18.3</c:v>
                      </c:pt>
                      <c:pt idx="238">
                        <c:v>18.3</c:v>
                      </c:pt>
                      <c:pt idx="239">
                        <c:v>18.3</c:v>
                      </c:pt>
                      <c:pt idx="240">
                        <c:v>18.3</c:v>
                      </c:pt>
                      <c:pt idx="241">
                        <c:v>18.3</c:v>
                      </c:pt>
                      <c:pt idx="242">
                        <c:v>18.3</c:v>
                      </c:pt>
                      <c:pt idx="243">
                        <c:v>18.3</c:v>
                      </c:pt>
                      <c:pt idx="244">
                        <c:v>18.3</c:v>
                      </c:pt>
                      <c:pt idx="245">
                        <c:v>18.399999999999999</c:v>
                      </c:pt>
                      <c:pt idx="246">
                        <c:v>18.399999999999999</c:v>
                      </c:pt>
                      <c:pt idx="247">
                        <c:v>18.399999999999999</c:v>
                      </c:pt>
                      <c:pt idx="248">
                        <c:v>18.399999999999999</c:v>
                      </c:pt>
                      <c:pt idx="249">
                        <c:v>18.399999999999999</c:v>
                      </c:pt>
                      <c:pt idx="250">
                        <c:v>18.399999999999999</c:v>
                      </c:pt>
                      <c:pt idx="251">
                        <c:v>18.399999999999999</c:v>
                      </c:pt>
                      <c:pt idx="252">
                        <c:v>18.399999999999999</c:v>
                      </c:pt>
                      <c:pt idx="253">
                        <c:v>18.399999999999999</c:v>
                      </c:pt>
                      <c:pt idx="254">
                        <c:v>18.399999999999999</c:v>
                      </c:pt>
                      <c:pt idx="255">
                        <c:v>18.399999999999999</c:v>
                      </c:pt>
                      <c:pt idx="256">
                        <c:v>18.399999999999999</c:v>
                      </c:pt>
                      <c:pt idx="257">
                        <c:v>18.399999999999999</c:v>
                      </c:pt>
                      <c:pt idx="258">
                        <c:v>18.5</c:v>
                      </c:pt>
                      <c:pt idx="259">
                        <c:v>18.5</c:v>
                      </c:pt>
                      <c:pt idx="260">
                        <c:v>18.5</c:v>
                      </c:pt>
                      <c:pt idx="261">
                        <c:v>18.5</c:v>
                      </c:pt>
                      <c:pt idx="262">
                        <c:v>18.5</c:v>
                      </c:pt>
                      <c:pt idx="263">
                        <c:v>18.5</c:v>
                      </c:pt>
                      <c:pt idx="264">
                        <c:v>18.5</c:v>
                      </c:pt>
                      <c:pt idx="265">
                        <c:v>18.5</c:v>
                      </c:pt>
                      <c:pt idx="266">
                        <c:v>18.5</c:v>
                      </c:pt>
                      <c:pt idx="267">
                        <c:v>18.5</c:v>
                      </c:pt>
                      <c:pt idx="268">
                        <c:v>18.5</c:v>
                      </c:pt>
                      <c:pt idx="269">
                        <c:v>18.5</c:v>
                      </c:pt>
                      <c:pt idx="270">
                        <c:v>18.5</c:v>
                      </c:pt>
                      <c:pt idx="271">
                        <c:v>18.5</c:v>
                      </c:pt>
                      <c:pt idx="272">
                        <c:v>18.5</c:v>
                      </c:pt>
                      <c:pt idx="273">
                        <c:v>18.5</c:v>
                      </c:pt>
                      <c:pt idx="274">
                        <c:v>18.5</c:v>
                      </c:pt>
                      <c:pt idx="275">
                        <c:v>18.600000000000001</c:v>
                      </c:pt>
                      <c:pt idx="276">
                        <c:v>18.600000000000001</c:v>
                      </c:pt>
                      <c:pt idx="277">
                        <c:v>18.600000000000001</c:v>
                      </c:pt>
                      <c:pt idx="278">
                        <c:v>18.600000000000001</c:v>
                      </c:pt>
                      <c:pt idx="279">
                        <c:v>18.600000000000001</c:v>
                      </c:pt>
                      <c:pt idx="280">
                        <c:v>18.600000000000001</c:v>
                      </c:pt>
                      <c:pt idx="281">
                        <c:v>18.600000000000001</c:v>
                      </c:pt>
                      <c:pt idx="282">
                        <c:v>18.600000000000001</c:v>
                      </c:pt>
                      <c:pt idx="283">
                        <c:v>18.600000000000001</c:v>
                      </c:pt>
                      <c:pt idx="284">
                        <c:v>18.600000000000001</c:v>
                      </c:pt>
                      <c:pt idx="285">
                        <c:v>18.600000000000001</c:v>
                      </c:pt>
                      <c:pt idx="286">
                        <c:v>18.600000000000001</c:v>
                      </c:pt>
                      <c:pt idx="287">
                        <c:v>18.600000000000001</c:v>
                      </c:pt>
                      <c:pt idx="288">
                        <c:v>18.600000000000001</c:v>
                      </c:pt>
                      <c:pt idx="289">
                        <c:v>18.600000000000001</c:v>
                      </c:pt>
                      <c:pt idx="290">
                        <c:v>18.7</c:v>
                      </c:pt>
                      <c:pt idx="291">
                        <c:v>18.7</c:v>
                      </c:pt>
                      <c:pt idx="292">
                        <c:v>18.600000000000001</c:v>
                      </c:pt>
                      <c:pt idx="293">
                        <c:v>18.600000000000001</c:v>
                      </c:pt>
                      <c:pt idx="294">
                        <c:v>18.7</c:v>
                      </c:pt>
                      <c:pt idx="295">
                        <c:v>18.7</c:v>
                      </c:pt>
                      <c:pt idx="296">
                        <c:v>18.7</c:v>
                      </c:pt>
                      <c:pt idx="297">
                        <c:v>18.7</c:v>
                      </c:pt>
                      <c:pt idx="298">
                        <c:v>18.7</c:v>
                      </c:pt>
                      <c:pt idx="299">
                        <c:v>18.7</c:v>
                      </c:pt>
                      <c:pt idx="300">
                        <c:v>18.7</c:v>
                      </c:pt>
                      <c:pt idx="301">
                        <c:v>18.7</c:v>
                      </c:pt>
                      <c:pt idx="302">
                        <c:v>18.7</c:v>
                      </c:pt>
                      <c:pt idx="303">
                        <c:v>18.7</c:v>
                      </c:pt>
                      <c:pt idx="304">
                        <c:v>18.7</c:v>
                      </c:pt>
                      <c:pt idx="305">
                        <c:v>18.7</c:v>
                      </c:pt>
                      <c:pt idx="306">
                        <c:v>18.7</c:v>
                      </c:pt>
                      <c:pt idx="307">
                        <c:v>18.7</c:v>
                      </c:pt>
                      <c:pt idx="308">
                        <c:v>18.7</c:v>
                      </c:pt>
                      <c:pt idx="309">
                        <c:v>18.7</c:v>
                      </c:pt>
                      <c:pt idx="310">
                        <c:v>18.8</c:v>
                      </c:pt>
                      <c:pt idx="311">
                        <c:v>18.8</c:v>
                      </c:pt>
                      <c:pt idx="312">
                        <c:v>18.8</c:v>
                      </c:pt>
                      <c:pt idx="313">
                        <c:v>18.8</c:v>
                      </c:pt>
                      <c:pt idx="314">
                        <c:v>18.8</c:v>
                      </c:pt>
                      <c:pt idx="315">
                        <c:v>18.8</c:v>
                      </c:pt>
                      <c:pt idx="316">
                        <c:v>18.8</c:v>
                      </c:pt>
                      <c:pt idx="317">
                        <c:v>18.8</c:v>
                      </c:pt>
                      <c:pt idx="318">
                        <c:v>18.8</c:v>
                      </c:pt>
                      <c:pt idx="319">
                        <c:v>18.8</c:v>
                      </c:pt>
                      <c:pt idx="320">
                        <c:v>18.8</c:v>
                      </c:pt>
                      <c:pt idx="321">
                        <c:v>18.8</c:v>
                      </c:pt>
                      <c:pt idx="322">
                        <c:v>18.8</c:v>
                      </c:pt>
                      <c:pt idx="323">
                        <c:v>18.8</c:v>
                      </c:pt>
                      <c:pt idx="324">
                        <c:v>18.8</c:v>
                      </c:pt>
                      <c:pt idx="325">
                        <c:v>18.8</c:v>
                      </c:pt>
                      <c:pt idx="326">
                        <c:v>18.8</c:v>
                      </c:pt>
                      <c:pt idx="327">
                        <c:v>18.8</c:v>
                      </c:pt>
                      <c:pt idx="328">
                        <c:v>18.8</c:v>
                      </c:pt>
                      <c:pt idx="329">
                        <c:v>18.8</c:v>
                      </c:pt>
                      <c:pt idx="330">
                        <c:v>18.8</c:v>
                      </c:pt>
                      <c:pt idx="331">
                        <c:v>18.8</c:v>
                      </c:pt>
                      <c:pt idx="332">
                        <c:v>18.899999999999999</c:v>
                      </c:pt>
                      <c:pt idx="333">
                        <c:v>18.899999999999999</c:v>
                      </c:pt>
                      <c:pt idx="334">
                        <c:v>18.899999999999999</c:v>
                      </c:pt>
                      <c:pt idx="335">
                        <c:v>18.899999999999999</c:v>
                      </c:pt>
                      <c:pt idx="336">
                        <c:v>18.899999999999999</c:v>
                      </c:pt>
                      <c:pt idx="337">
                        <c:v>18.899999999999999</c:v>
                      </c:pt>
                      <c:pt idx="338">
                        <c:v>18.899999999999999</c:v>
                      </c:pt>
                      <c:pt idx="339">
                        <c:v>18.899999999999999</c:v>
                      </c:pt>
                      <c:pt idx="340">
                        <c:v>18.899999999999999</c:v>
                      </c:pt>
                      <c:pt idx="341">
                        <c:v>18.899999999999999</c:v>
                      </c:pt>
                      <c:pt idx="342">
                        <c:v>18.899999999999999</c:v>
                      </c:pt>
                      <c:pt idx="343">
                        <c:v>18.899999999999999</c:v>
                      </c:pt>
                      <c:pt idx="344">
                        <c:v>18.899999999999999</c:v>
                      </c:pt>
                      <c:pt idx="345">
                        <c:v>18.899999999999999</c:v>
                      </c:pt>
                      <c:pt idx="346">
                        <c:v>18.899999999999999</c:v>
                      </c:pt>
                      <c:pt idx="347">
                        <c:v>18.899999999999999</c:v>
                      </c:pt>
                      <c:pt idx="348">
                        <c:v>18.899999999999999</c:v>
                      </c:pt>
                      <c:pt idx="349">
                        <c:v>18.899999999999999</c:v>
                      </c:pt>
                      <c:pt idx="350">
                        <c:v>18.899999999999999</c:v>
                      </c:pt>
                      <c:pt idx="351">
                        <c:v>18.899999999999999</c:v>
                      </c:pt>
                      <c:pt idx="352">
                        <c:v>18.899999999999999</c:v>
                      </c:pt>
                      <c:pt idx="353">
                        <c:v>19</c:v>
                      </c:pt>
                      <c:pt idx="354">
                        <c:v>18.899999999999999</c:v>
                      </c:pt>
                      <c:pt idx="355">
                        <c:v>19</c:v>
                      </c:pt>
                      <c:pt idx="356">
                        <c:v>19</c:v>
                      </c:pt>
                      <c:pt idx="357">
                        <c:v>19</c:v>
                      </c:pt>
                      <c:pt idx="358">
                        <c:v>19</c:v>
                      </c:pt>
                      <c:pt idx="359">
                        <c:v>19</c:v>
                      </c:pt>
                      <c:pt idx="360">
                        <c:v>19</c:v>
                      </c:pt>
                      <c:pt idx="361">
                        <c:v>19</c:v>
                      </c:pt>
                      <c:pt idx="362">
                        <c:v>19</c:v>
                      </c:pt>
                      <c:pt idx="363">
                        <c:v>19</c:v>
                      </c:pt>
                      <c:pt idx="364">
                        <c:v>19</c:v>
                      </c:pt>
                      <c:pt idx="365">
                        <c:v>19</c:v>
                      </c:pt>
                      <c:pt idx="366">
                        <c:v>19</c:v>
                      </c:pt>
                      <c:pt idx="367">
                        <c:v>19</c:v>
                      </c:pt>
                      <c:pt idx="368">
                        <c:v>19</c:v>
                      </c:pt>
                      <c:pt idx="369">
                        <c:v>19</c:v>
                      </c:pt>
                      <c:pt idx="370">
                        <c:v>19</c:v>
                      </c:pt>
                      <c:pt idx="371">
                        <c:v>19</c:v>
                      </c:pt>
                      <c:pt idx="372">
                        <c:v>19</c:v>
                      </c:pt>
                      <c:pt idx="373">
                        <c:v>19</c:v>
                      </c:pt>
                      <c:pt idx="374">
                        <c:v>19</c:v>
                      </c:pt>
                      <c:pt idx="375">
                        <c:v>19</c:v>
                      </c:pt>
                      <c:pt idx="376">
                        <c:v>19</c:v>
                      </c:pt>
                      <c:pt idx="377">
                        <c:v>19</c:v>
                      </c:pt>
                      <c:pt idx="378">
                        <c:v>19</c:v>
                      </c:pt>
                      <c:pt idx="379">
                        <c:v>19</c:v>
                      </c:pt>
                      <c:pt idx="380">
                        <c:v>19</c:v>
                      </c:pt>
                      <c:pt idx="381">
                        <c:v>19.100000000000001</c:v>
                      </c:pt>
                      <c:pt idx="382">
                        <c:v>19.100000000000001</c:v>
                      </c:pt>
                      <c:pt idx="383">
                        <c:v>19.100000000000001</c:v>
                      </c:pt>
                      <c:pt idx="384">
                        <c:v>19.100000000000001</c:v>
                      </c:pt>
                      <c:pt idx="385">
                        <c:v>19.100000000000001</c:v>
                      </c:pt>
                      <c:pt idx="386">
                        <c:v>19.100000000000001</c:v>
                      </c:pt>
                      <c:pt idx="387">
                        <c:v>19.100000000000001</c:v>
                      </c:pt>
                      <c:pt idx="388">
                        <c:v>19.100000000000001</c:v>
                      </c:pt>
                      <c:pt idx="389">
                        <c:v>19.100000000000001</c:v>
                      </c:pt>
                      <c:pt idx="390">
                        <c:v>19.100000000000001</c:v>
                      </c:pt>
                      <c:pt idx="391">
                        <c:v>19.100000000000001</c:v>
                      </c:pt>
                      <c:pt idx="392">
                        <c:v>19.100000000000001</c:v>
                      </c:pt>
                      <c:pt idx="393">
                        <c:v>19.100000000000001</c:v>
                      </c:pt>
                      <c:pt idx="394">
                        <c:v>19.100000000000001</c:v>
                      </c:pt>
                      <c:pt idx="395">
                        <c:v>19.100000000000001</c:v>
                      </c:pt>
                      <c:pt idx="396">
                        <c:v>19.100000000000001</c:v>
                      </c:pt>
                      <c:pt idx="397">
                        <c:v>19.100000000000001</c:v>
                      </c:pt>
                      <c:pt idx="398">
                        <c:v>19.100000000000001</c:v>
                      </c:pt>
                      <c:pt idx="399">
                        <c:v>19.100000000000001</c:v>
                      </c:pt>
                      <c:pt idx="400">
                        <c:v>19.100000000000001</c:v>
                      </c:pt>
                      <c:pt idx="401">
                        <c:v>19.100000000000001</c:v>
                      </c:pt>
                      <c:pt idx="402">
                        <c:v>19.100000000000001</c:v>
                      </c:pt>
                      <c:pt idx="403">
                        <c:v>19.100000000000001</c:v>
                      </c:pt>
                      <c:pt idx="404">
                        <c:v>19.100000000000001</c:v>
                      </c:pt>
                      <c:pt idx="405">
                        <c:v>19.100000000000001</c:v>
                      </c:pt>
                      <c:pt idx="406">
                        <c:v>19.100000000000001</c:v>
                      </c:pt>
                      <c:pt idx="407">
                        <c:v>19.100000000000001</c:v>
                      </c:pt>
                      <c:pt idx="408">
                        <c:v>19.100000000000001</c:v>
                      </c:pt>
                      <c:pt idx="409">
                        <c:v>19.100000000000001</c:v>
                      </c:pt>
                      <c:pt idx="410">
                        <c:v>19.100000000000001</c:v>
                      </c:pt>
                      <c:pt idx="411">
                        <c:v>19.100000000000001</c:v>
                      </c:pt>
                      <c:pt idx="412">
                        <c:v>19.2</c:v>
                      </c:pt>
                      <c:pt idx="413">
                        <c:v>19.2</c:v>
                      </c:pt>
                      <c:pt idx="414">
                        <c:v>19.2</c:v>
                      </c:pt>
                      <c:pt idx="415">
                        <c:v>19.2</c:v>
                      </c:pt>
                      <c:pt idx="416">
                        <c:v>19.2</c:v>
                      </c:pt>
                      <c:pt idx="417">
                        <c:v>19.2</c:v>
                      </c:pt>
                      <c:pt idx="418">
                        <c:v>19.2</c:v>
                      </c:pt>
                      <c:pt idx="419">
                        <c:v>19.2</c:v>
                      </c:pt>
                      <c:pt idx="420">
                        <c:v>19.2</c:v>
                      </c:pt>
                      <c:pt idx="421">
                        <c:v>19.2</c:v>
                      </c:pt>
                      <c:pt idx="422">
                        <c:v>19.2</c:v>
                      </c:pt>
                      <c:pt idx="423">
                        <c:v>19.2</c:v>
                      </c:pt>
                      <c:pt idx="424">
                        <c:v>19.2</c:v>
                      </c:pt>
                      <c:pt idx="425">
                        <c:v>19.2</c:v>
                      </c:pt>
                      <c:pt idx="426">
                        <c:v>19.2</c:v>
                      </c:pt>
                      <c:pt idx="427">
                        <c:v>19.2</c:v>
                      </c:pt>
                      <c:pt idx="428">
                        <c:v>19.2</c:v>
                      </c:pt>
                      <c:pt idx="429">
                        <c:v>19.2</c:v>
                      </c:pt>
                      <c:pt idx="430">
                        <c:v>19.2</c:v>
                      </c:pt>
                      <c:pt idx="431">
                        <c:v>19.2</c:v>
                      </c:pt>
                      <c:pt idx="432">
                        <c:v>19.2</c:v>
                      </c:pt>
                      <c:pt idx="433">
                        <c:v>19.2</c:v>
                      </c:pt>
                      <c:pt idx="434">
                        <c:v>19.2</c:v>
                      </c:pt>
                      <c:pt idx="435">
                        <c:v>19.2</c:v>
                      </c:pt>
                      <c:pt idx="436">
                        <c:v>19.2</c:v>
                      </c:pt>
                      <c:pt idx="437">
                        <c:v>19.2</c:v>
                      </c:pt>
                      <c:pt idx="438">
                        <c:v>19.2</c:v>
                      </c:pt>
                      <c:pt idx="439">
                        <c:v>19.2</c:v>
                      </c:pt>
                      <c:pt idx="440">
                        <c:v>19.3</c:v>
                      </c:pt>
                      <c:pt idx="441">
                        <c:v>19.2</c:v>
                      </c:pt>
                      <c:pt idx="442">
                        <c:v>19.3</c:v>
                      </c:pt>
                      <c:pt idx="443">
                        <c:v>19.3</c:v>
                      </c:pt>
                      <c:pt idx="444">
                        <c:v>19.3</c:v>
                      </c:pt>
                      <c:pt idx="445">
                        <c:v>19.3</c:v>
                      </c:pt>
                      <c:pt idx="446">
                        <c:v>19.3</c:v>
                      </c:pt>
                      <c:pt idx="447">
                        <c:v>19.3</c:v>
                      </c:pt>
                      <c:pt idx="448">
                        <c:v>19.3</c:v>
                      </c:pt>
                      <c:pt idx="449">
                        <c:v>19.3</c:v>
                      </c:pt>
                      <c:pt idx="450">
                        <c:v>19.3</c:v>
                      </c:pt>
                      <c:pt idx="451">
                        <c:v>19.3</c:v>
                      </c:pt>
                      <c:pt idx="452">
                        <c:v>19.3</c:v>
                      </c:pt>
                      <c:pt idx="453">
                        <c:v>19.3</c:v>
                      </c:pt>
                      <c:pt idx="454">
                        <c:v>19.3</c:v>
                      </c:pt>
                      <c:pt idx="455">
                        <c:v>19.3</c:v>
                      </c:pt>
                      <c:pt idx="456">
                        <c:v>19.3</c:v>
                      </c:pt>
                      <c:pt idx="457">
                        <c:v>19.3</c:v>
                      </c:pt>
                      <c:pt idx="458">
                        <c:v>19.399999999999999</c:v>
                      </c:pt>
                      <c:pt idx="459">
                        <c:v>19.3</c:v>
                      </c:pt>
                      <c:pt idx="460">
                        <c:v>19.3</c:v>
                      </c:pt>
                      <c:pt idx="461">
                        <c:v>19.399999999999999</c:v>
                      </c:pt>
                      <c:pt idx="462">
                        <c:v>19.399999999999999</c:v>
                      </c:pt>
                      <c:pt idx="463">
                        <c:v>19.399999999999999</c:v>
                      </c:pt>
                      <c:pt idx="464">
                        <c:v>19.399999999999999</c:v>
                      </c:pt>
                      <c:pt idx="465">
                        <c:v>19.399999999999999</c:v>
                      </c:pt>
                      <c:pt idx="466">
                        <c:v>19.399999999999999</c:v>
                      </c:pt>
                      <c:pt idx="467">
                        <c:v>19.399999999999999</c:v>
                      </c:pt>
                      <c:pt idx="468">
                        <c:v>19.399999999999999</c:v>
                      </c:pt>
                      <c:pt idx="469">
                        <c:v>19.399999999999999</c:v>
                      </c:pt>
                      <c:pt idx="470">
                        <c:v>19.399999999999999</c:v>
                      </c:pt>
                      <c:pt idx="471">
                        <c:v>19.399999999999999</c:v>
                      </c:pt>
                      <c:pt idx="472">
                        <c:v>19.399999999999999</c:v>
                      </c:pt>
                      <c:pt idx="473">
                        <c:v>19.399999999999999</c:v>
                      </c:pt>
                      <c:pt idx="474">
                        <c:v>19.399999999999999</c:v>
                      </c:pt>
                      <c:pt idx="475">
                        <c:v>19.399999999999999</c:v>
                      </c:pt>
                      <c:pt idx="476">
                        <c:v>19.399999999999999</c:v>
                      </c:pt>
                      <c:pt idx="477">
                        <c:v>19.399999999999999</c:v>
                      </c:pt>
                      <c:pt idx="478">
                        <c:v>19.399999999999999</c:v>
                      </c:pt>
                      <c:pt idx="479">
                        <c:v>19.399999999999999</c:v>
                      </c:pt>
                      <c:pt idx="480">
                        <c:v>19.399999999999999</c:v>
                      </c:pt>
                      <c:pt idx="481">
                        <c:v>19.399999999999999</c:v>
                      </c:pt>
                      <c:pt idx="482">
                        <c:v>19.399999999999999</c:v>
                      </c:pt>
                      <c:pt idx="483">
                        <c:v>19.399999999999999</c:v>
                      </c:pt>
                      <c:pt idx="484">
                        <c:v>19.399999999999999</c:v>
                      </c:pt>
                      <c:pt idx="485">
                        <c:v>19.399999999999999</c:v>
                      </c:pt>
                      <c:pt idx="486">
                        <c:v>19.399999999999999</c:v>
                      </c:pt>
                      <c:pt idx="487">
                        <c:v>19.399999999999999</c:v>
                      </c:pt>
                      <c:pt idx="488">
                        <c:v>19.399999999999999</c:v>
                      </c:pt>
                      <c:pt idx="489">
                        <c:v>19.399999999999999</c:v>
                      </c:pt>
                      <c:pt idx="490">
                        <c:v>19.399999999999999</c:v>
                      </c:pt>
                      <c:pt idx="491">
                        <c:v>19.399999999999999</c:v>
                      </c:pt>
                      <c:pt idx="492">
                        <c:v>19.3</c:v>
                      </c:pt>
                      <c:pt idx="493">
                        <c:v>19.3</c:v>
                      </c:pt>
                      <c:pt idx="494">
                        <c:v>19.399999999999999</c:v>
                      </c:pt>
                      <c:pt idx="495">
                        <c:v>19.399999999999999</c:v>
                      </c:pt>
                      <c:pt idx="496">
                        <c:v>19.3</c:v>
                      </c:pt>
                      <c:pt idx="497">
                        <c:v>19.3</c:v>
                      </c:pt>
                      <c:pt idx="498">
                        <c:v>19.399999999999999</c:v>
                      </c:pt>
                      <c:pt idx="499">
                        <c:v>19.399999999999999</c:v>
                      </c:pt>
                      <c:pt idx="500">
                        <c:v>19.3</c:v>
                      </c:pt>
                      <c:pt idx="501">
                        <c:v>19.3</c:v>
                      </c:pt>
                      <c:pt idx="502">
                        <c:v>19.3</c:v>
                      </c:pt>
                      <c:pt idx="503">
                        <c:v>19.3</c:v>
                      </c:pt>
                      <c:pt idx="504">
                        <c:v>19.3</c:v>
                      </c:pt>
                      <c:pt idx="505">
                        <c:v>19.3</c:v>
                      </c:pt>
                      <c:pt idx="506">
                        <c:v>19.3</c:v>
                      </c:pt>
                      <c:pt idx="507">
                        <c:v>19.3</c:v>
                      </c:pt>
                      <c:pt idx="508">
                        <c:v>19.3</c:v>
                      </c:pt>
                      <c:pt idx="509">
                        <c:v>19.3</c:v>
                      </c:pt>
                      <c:pt idx="510">
                        <c:v>19.3</c:v>
                      </c:pt>
                      <c:pt idx="511">
                        <c:v>19.3</c:v>
                      </c:pt>
                      <c:pt idx="512">
                        <c:v>19.3</c:v>
                      </c:pt>
                      <c:pt idx="513">
                        <c:v>19.3</c:v>
                      </c:pt>
                      <c:pt idx="514">
                        <c:v>19.3</c:v>
                      </c:pt>
                      <c:pt idx="515">
                        <c:v>19.3</c:v>
                      </c:pt>
                      <c:pt idx="516">
                        <c:v>19.3</c:v>
                      </c:pt>
                      <c:pt idx="517">
                        <c:v>19.3</c:v>
                      </c:pt>
                      <c:pt idx="518">
                        <c:v>19.3</c:v>
                      </c:pt>
                      <c:pt idx="519">
                        <c:v>19.3</c:v>
                      </c:pt>
                      <c:pt idx="520">
                        <c:v>19.3</c:v>
                      </c:pt>
                      <c:pt idx="521">
                        <c:v>19.3</c:v>
                      </c:pt>
                      <c:pt idx="522">
                        <c:v>19.3</c:v>
                      </c:pt>
                      <c:pt idx="523">
                        <c:v>19.3</c:v>
                      </c:pt>
                      <c:pt idx="524">
                        <c:v>19.3</c:v>
                      </c:pt>
                      <c:pt idx="525">
                        <c:v>19.3</c:v>
                      </c:pt>
                      <c:pt idx="526">
                        <c:v>19.3</c:v>
                      </c:pt>
                      <c:pt idx="527">
                        <c:v>19.3</c:v>
                      </c:pt>
                      <c:pt idx="528">
                        <c:v>19.3</c:v>
                      </c:pt>
                      <c:pt idx="529">
                        <c:v>19.3</c:v>
                      </c:pt>
                      <c:pt idx="530">
                        <c:v>19.3</c:v>
                      </c:pt>
                      <c:pt idx="531">
                        <c:v>19.3</c:v>
                      </c:pt>
                      <c:pt idx="532">
                        <c:v>19.3</c:v>
                      </c:pt>
                      <c:pt idx="533">
                        <c:v>19.3</c:v>
                      </c:pt>
                      <c:pt idx="534">
                        <c:v>19.3</c:v>
                      </c:pt>
                      <c:pt idx="535">
                        <c:v>19.3</c:v>
                      </c:pt>
                      <c:pt idx="536">
                        <c:v>19.3</c:v>
                      </c:pt>
                      <c:pt idx="537">
                        <c:v>19.3</c:v>
                      </c:pt>
                      <c:pt idx="538">
                        <c:v>19.399999999999999</c:v>
                      </c:pt>
                      <c:pt idx="539">
                        <c:v>19.399999999999999</c:v>
                      </c:pt>
                      <c:pt idx="540">
                        <c:v>19.3</c:v>
                      </c:pt>
                      <c:pt idx="541">
                        <c:v>19.3</c:v>
                      </c:pt>
                      <c:pt idx="542">
                        <c:v>19.3</c:v>
                      </c:pt>
                      <c:pt idx="543">
                        <c:v>19.399999999999999</c:v>
                      </c:pt>
                      <c:pt idx="544">
                        <c:v>19.399999999999999</c:v>
                      </c:pt>
                      <c:pt idx="545">
                        <c:v>19.399999999999999</c:v>
                      </c:pt>
                      <c:pt idx="546">
                        <c:v>19.399999999999999</c:v>
                      </c:pt>
                      <c:pt idx="547">
                        <c:v>19.3</c:v>
                      </c:pt>
                      <c:pt idx="548">
                        <c:v>19.399999999999999</c:v>
                      </c:pt>
                      <c:pt idx="549">
                        <c:v>19.399999999999999</c:v>
                      </c:pt>
                      <c:pt idx="550">
                        <c:v>19.399999999999999</c:v>
                      </c:pt>
                      <c:pt idx="551">
                        <c:v>19.3</c:v>
                      </c:pt>
                      <c:pt idx="552">
                        <c:v>19.399999999999999</c:v>
                      </c:pt>
                      <c:pt idx="553">
                        <c:v>19.399999999999999</c:v>
                      </c:pt>
                      <c:pt idx="554">
                        <c:v>19.399999999999999</c:v>
                      </c:pt>
                      <c:pt idx="555">
                        <c:v>19.399999999999999</c:v>
                      </c:pt>
                      <c:pt idx="556">
                        <c:v>19.399999999999999</c:v>
                      </c:pt>
                      <c:pt idx="557">
                        <c:v>19.399999999999999</c:v>
                      </c:pt>
                      <c:pt idx="558">
                        <c:v>19.399999999999999</c:v>
                      </c:pt>
                      <c:pt idx="559">
                        <c:v>19.399999999999999</c:v>
                      </c:pt>
                      <c:pt idx="560">
                        <c:v>19.399999999999999</c:v>
                      </c:pt>
                      <c:pt idx="561">
                        <c:v>19.399999999999999</c:v>
                      </c:pt>
                      <c:pt idx="562">
                        <c:v>19.399999999999999</c:v>
                      </c:pt>
                      <c:pt idx="563">
                        <c:v>19.399999999999999</c:v>
                      </c:pt>
                      <c:pt idx="564">
                        <c:v>19.399999999999999</c:v>
                      </c:pt>
                      <c:pt idx="565">
                        <c:v>19.399999999999999</c:v>
                      </c:pt>
                      <c:pt idx="566">
                        <c:v>19.399999999999999</c:v>
                      </c:pt>
                      <c:pt idx="567">
                        <c:v>19.399999999999999</c:v>
                      </c:pt>
                      <c:pt idx="568">
                        <c:v>19.399999999999999</c:v>
                      </c:pt>
                      <c:pt idx="569">
                        <c:v>19.399999999999999</c:v>
                      </c:pt>
                      <c:pt idx="570">
                        <c:v>19.399999999999999</c:v>
                      </c:pt>
                      <c:pt idx="571">
                        <c:v>19.399999999999999</c:v>
                      </c:pt>
                      <c:pt idx="572">
                        <c:v>19.399999999999999</c:v>
                      </c:pt>
                      <c:pt idx="573">
                        <c:v>19.399999999999999</c:v>
                      </c:pt>
                      <c:pt idx="574">
                        <c:v>19.399999999999999</c:v>
                      </c:pt>
                      <c:pt idx="575">
                        <c:v>19.399999999999999</c:v>
                      </c:pt>
                      <c:pt idx="576">
                        <c:v>19.399999999999999</c:v>
                      </c:pt>
                      <c:pt idx="577">
                        <c:v>19.399999999999999</c:v>
                      </c:pt>
                      <c:pt idx="578">
                        <c:v>19.399999999999999</c:v>
                      </c:pt>
                      <c:pt idx="579">
                        <c:v>19.399999999999999</c:v>
                      </c:pt>
                      <c:pt idx="580">
                        <c:v>19.399999999999999</c:v>
                      </c:pt>
                      <c:pt idx="581">
                        <c:v>19.399999999999999</c:v>
                      </c:pt>
                      <c:pt idx="582">
                        <c:v>19.399999999999999</c:v>
                      </c:pt>
                      <c:pt idx="583">
                        <c:v>19.399999999999999</c:v>
                      </c:pt>
                      <c:pt idx="584">
                        <c:v>19.399999999999999</c:v>
                      </c:pt>
                      <c:pt idx="585">
                        <c:v>19.399999999999999</c:v>
                      </c:pt>
                      <c:pt idx="586">
                        <c:v>19.399999999999999</c:v>
                      </c:pt>
                      <c:pt idx="587">
                        <c:v>19.5</c:v>
                      </c:pt>
                      <c:pt idx="588">
                        <c:v>19.399999999999999</c:v>
                      </c:pt>
                      <c:pt idx="589">
                        <c:v>19.5</c:v>
                      </c:pt>
                      <c:pt idx="590">
                        <c:v>19.5</c:v>
                      </c:pt>
                      <c:pt idx="591">
                        <c:v>19.5</c:v>
                      </c:pt>
                      <c:pt idx="592">
                        <c:v>19.5</c:v>
                      </c:pt>
                      <c:pt idx="593">
                        <c:v>19.5</c:v>
                      </c:pt>
                      <c:pt idx="594">
                        <c:v>19.5</c:v>
                      </c:pt>
                      <c:pt idx="595">
                        <c:v>19.5</c:v>
                      </c:pt>
                      <c:pt idx="596">
                        <c:v>19.5</c:v>
                      </c:pt>
                      <c:pt idx="597">
                        <c:v>19.5</c:v>
                      </c:pt>
                      <c:pt idx="598">
                        <c:v>19.5</c:v>
                      </c:pt>
                      <c:pt idx="599">
                        <c:v>19.5</c:v>
                      </c:pt>
                      <c:pt idx="600">
                        <c:v>19.5</c:v>
                      </c:pt>
                      <c:pt idx="601">
                        <c:v>19.5</c:v>
                      </c:pt>
                      <c:pt idx="602">
                        <c:v>19.5</c:v>
                      </c:pt>
                      <c:pt idx="603">
                        <c:v>19.5</c:v>
                      </c:pt>
                      <c:pt idx="604">
                        <c:v>19.5</c:v>
                      </c:pt>
                      <c:pt idx="605">
                        <c:v>19.5</c:v>
                      </c:pt>
                      <c:pt idx="606">
                        <c:v>19.5</c:v>
                      </c:pt>
                      <c:pt idx="607">
                        <c:v>19.5</c:v>
                      </c:pt>
                      <c:pt idx="608">
                        <c:v>19.5</c:v>
                      </c:pt>
                      <c:pt idx="609">
                        <c:v>19.5</c:v>
                      </c:pt>
                      <c:pt idx="610">
                        <c:v>19.5</c:v>
                      </c:pt>
                      <c:pt idx="611">
                        <c:v>19.5</c:v>
                      </c:pt>
                      <c:pt idx="612">
                        <c:v>19.5</c:v>
                      </c:pt>
                      <c:pt idx="613">
                        <c:v>19.5</c:v>
                      </c:pt>
                      <c:pt idx="614">
                        <c:v>19.5</c:v>
                      </c:pt>
                      <c:pt idx="615">
                        <c:v>19.5</c:v>
                      </c:pt>
                      <c:pt idx="616">
                        <c:v>19.5</c:v>
                      </c:pt>
                      <c:pt idx="617">
                        <c:v>19.5</c:v>
                      </c:pt>
                      <c:pt idx="618">
                        <c:v>19.5</c:v>
                      </c:pt>
                      <c:pt idx="619">
                        <c:v>19.5</c:v>
                      </c:pt>
                      <c:pt idx="620">
                        <c:v>19.5</c:v>
                      </c:pt>
                      <c:pt idx="621">
                        <c:v>19.5</c:v>
                      </c:pt>
                      <c:pt idx="622">
                        <c:v>19.5</c:v>
                      </c:pt>
                      <c:pt idx="623">
                        <c:v>19.5</c:v>
                      </c:pt>
                      <c:pt idx="624">
                        <c:v>19.600000000000001</c:v>
                      </c:pt>
                      <c:pt idx="625">
                        <c:v>19.600000000000001</c:v>
                      </c:pt>
                      <c:pt idx="626">
                        <c:v>19.600000000000001</c:v>
                      </c:pt>
                      <c:pt idx="627">
                        <c:v>19.600000000000001</c:v>
                      </c:pt>
                      <c:pt idx="628">
                        <c:v>19.600000000000001</c:v>
                      </c:pt>
                      <c:pt idx="629">
                        <c:v>19.600000000000001</c:v>
                      </c:pt>
                      <c:pt idx="630">
                        <c:v>19.600000000000001</c:v>
                      </c:pt>
                      <c:pt idx="631">
                        <c:v>19.600000000000001</c:v>
                      </c:pt>
                      <c:pt idx="632">
                        <c:v>19.600000000000001</c:v>
                      </c:pt>
                      <c:pt idx="633">
                        <c:v>19.600000000000001</c:v>
                      </c:pt>
                      <c:pt idx="634">
                        <c:v>19.600000000000001</c:v>
                      </c:pt>
                      <c:pt idx="635">
                        <c:v>19.600000000000001</c:v>
                      </c:pt>
                      <c:pt idx="636">
                        <c:v>19.600000000000001</c:v>
                      </c:pt>
                      <c:pt idx="637">
                        <c:v>19.600000000000001</c:v>
                      </c:pt>
                      <c:pt idx="638">
                        <c:v>19.600000000000001</c:v>
                      </c:pt>
                      <c:pt idx="639">
                        <c:v>19.600000000000001</c:v>
                      </c:pt>
                      <c:pt idx="640">
                        <c:v>19.600000000000001</c:v>
                      </c:pt>
                      <c:pt idx="641">
                        <c:v>19.600000000000001</c:v>
                      </c:pt>
                      <c:pt idx="642">
                        <c:v>19.600000000000001</c:v>
                      </c:pt>
                      <c:pt idx="643">
                        <c:v>19.600000000000001</c:v>
                      </c:pt>
                      <c:pt idx="644">
                        <c:v>19.600000000000001</c:v>
                      </c:pt>
                      <c:pt idx="645">
                        <c:v>19.600000000000001</c:v>
                      </c:pt>
                      <c:pt idx="646">
                        <c:v>19.600000000000001</c:v>
                      </c:pt>
                      <c:pt idx="647">
                        <c:v>19.600000000000001</c:v>
                      </c:pt>
                      <c:pt idx="648">
                        <c:v>19.600000000000001</c:v>
                      </c:pt>
                      <c:pt idx="649">
                        <c:v>19.600000000000001</c:v>
                      </c:pt>
                      <c:pt idx="650">
                        <c:v>19.600000000000001</c:v>
                      </c:pt>
                      <c:pt idx="651">
                        <c:v>19.600000000000001</c:v>
                      </c:pt>
                      <c:pt idx="652">
                        <c:v>19.600000000000001</c:v>
                      </c:pt>
                      <c:pt idx="653">
                        <c:v>19.600000000000001</c:v>
                      </c:pt>
                      <c:pt idx="654">
                        <c:v>19.7</c:v>
                      </c:pt>
                      <c:pt idx="655">
                        <c:v>19.600000000000001</c:v>
                      </c:pt>
                      <c:pt idx="656">
                        <c:v>19.7</c:v>
                      </c:pt>
                      <c:pt idx="657">
                        <c:v>19.7</c:v>
                      </c:pt>
                      <c:pt idx="658">
                        <c:v>19.600000000000001</c:v>
                      </c:pt>
                      <c:pt idx="659">
                        <c:v>19.7</c:v>
                      </c:pt>
                      <c:pt idx="660">
                        <c:v>19.7</c:v>
                      </c:pt>
                      <c:pt idx="661">
                        <c:v>19.7</c:v>
                      </c:pt>
                      <c:pt idx="662">
                        <c:v>19.7</c:v>
                      </c:pt>
                      <c:pt idx="663">
                        <c:v>19.7</c:v>
                      </c:pt>
                      <c:pt idx="664">
                        <c:v>19.7</c:v>
                      </c:pt>
                      <c:pt idx="665">
                        <c:v>19.7</c:v>
                      </c:pt>
                      <c:pt idx="666">
                        <c:v>19.7</c:v>
                      </c:pt>
                      <c:pt idx="667">
                        <c:v>19.7</c:v>
                      </c:pt>
                      <c:pt idx="668">
                        <c:v>19.7</c:v>
                      </c:pt>
                      <c:pt idx="669">
                        <c:v>19.7</c:v>
                      </c:pt>
                      <c:pt idx="670">
                        <c:v>19.7</c:v>
                      </c:pt>
                      <c:pt idx="671">
                        <c:v>19.7</c:v>
                      </c:pt>
                      <c:pt idx="672">
                        <c:v>19.7</c:v>
                      </c:pt>
                      <c:pt idx="673">
                        <c:v>19.7</c:v>
                      </c:pt>
                      <c:pt idx="674">
                        <c:v>19.7</c:v>
                      </c:pt>
                      <c:pt idx="675">
                        <c:v>19.7</c:v>
                      </c:pt>
                      <c:pt idx="676">
                        <c:v>19.7</c:v>
                      </c:pt>
                      <c:pt idx="677">
                        <c:v>19.7</c:v>
                      </c:pt>
                      <c:pt idx="678">
                        <c:v>19.7</c:v>
                      </c:pt>
                      <c:pt idx="679">
                        <c:v>19.7</c:v>
                      </c:pt>
                      <c:pt idx="680">
                        <c:v>19.7</c:v>
                      </c:pt>
                      <c:pt idx="681">
                        <c:v>19.7</c:v>
                      </c:pt>
                      <c:pt idx="682">
                        <c:v>19.7</c:v>
                      </c:pt>
                      <c:pt idx="683">
                        <c:v>19.7</c:v>
                      </c:pt>
                      <c:pt idx="684">
                        <c:v>19.7</c:v>
                      </c:pt>
                      <c:pt idx="685">
                        <c:v>19.7</c:v>
                      </c:pt>
                      <c:pt idx="686">
                        <c:v>19.7</c:v>
                      </c:pt>
                      <c:pt idx="687">
                        <c:v>19.8</c:v>
                      </c:pt>
                      <c:pt idx="688">
                        <c:v>19.8</c:v>
                      </c:pt>
                      <c:pt idx="689">
                        <c:v>19.8</c:v>
                      </c:pt>
                      <c:pt idx="690">
                        <c:v>19.8</c:v>
                      </c:pt>
                      <c:pt idx="691">
                        <c:v>19.7</c:v>
                      </c:pt>
                      <c:pt idx="692">
                        <c:v>19.8</c:v>
                      </c:pt>
                      <c:pt idx="693">
                        <c:v>19.8</c:v>
                      </c:pt>
                      <c:pt idx="694">
                        <c:v>19.8</c:v>
                      </c:pt>
                      <c:pt idx="695">
                        <c:v>19.8</c:v>
                      </c:pt>
                      <c:pt idx="696">
                        <c:v>19.8</c:v>
                      </c:pt>
                      <c:pt idx="697">
                        <c:v>19.8</c:v>
                      </c:pt>
                      <c:pt idx="698">
                        <c:v>19.8</c:v>
                      </c:pt>
                      <c:pt idx="699">
                        <c:v>19.8</c:v>
                      </c:pt>
                      <c:pt idx="700">
                        <c:v>19.8</c:v>
                      </c:pt>
                      <c:pt idx="701">
                        <c:v>19.8</c:v>
                      </c:pt>
                      <c:pt idx="702">
                        <c:v>19.8</c:v>
                      </c:pt>
                      <c:pt idx="703">
                        <c:v>19.8</c:v>
                      </c:pt>
                      <c:pt idx="704">
                        <c:v>19.8</c:v>
                      </c:pt>
                      <c:pt idx="705">
                        <c:v>19.8</c:v>
                      </c:pt>
                      <c:pt idx="706">
                        <c:v>19.8</c:v>
                      </c:pt>
                      <c:pt idx="707">
                        <c:v>19.8</c:v>
                      </c:pt>
                      <c:pt idx="708">
                        <c:v>19.8</c:v>
                      </c:pt>
                      <c:pt idx="709">
                        <c:v>19.8</c:v>
                      </c:pt>
                      <c:pt idx="710">
                        <c:v>19.8</c:v>
                      </c:pt>
                      <c:pt idx="711">
                        <c:v>19.8</c:v>
                      </c:pt>
                      <c:pt idx="712">
                        <c:v>19.8</c:v>
                      </c:pt>
                      <c:pt idx="713">
                        <c:v>19.8</c:v>
                      </c:pt>
                      <c:pt idx="714">
                        <c:v>19.8</c:v>
                      </c:pt>
                      <c:pt idx="715">
                        <c:v>19.8</c:v>
                      </c:pt>
                      <c:pt idx="716">
                        <c:v>19.8</c:v>
                      </c:pt>
                      <c:pt idx="717">
                        <c:v>19.8</c:v>
                      </c:pt>
                      <c:pt idx="718">
                        <c:v>19.8</c:v>
                      </c:pt>
                      <c:pt idx="719">
                        <c:v>19.899999999999999</c:v>
                      </c:pt>
                      <c:pt idx="720">
                        <c:v>19.8</c:v>
                      </c:pt>
                      <c:pt idx="721">
                        <c:v>19.8</c:v>
                      </c:pt>
                      <c:pt idx="722">
                        <c:v>19.899999999999999</c:v>
                      </c:pt>
                      <c:pt idx="723">
                        <c:v>19.8</c:v>
                      </c:pt>
                      <c:pt idx="724">
                        <c:v>19.899999999999999</c:v>
                      </c:pt>
                      <c:pt idx="725">
                        <c:v>19.899999999999999</c:v>
                      </c:pt>
                      <c:pt idx="726">
                        <c:v>19.899999999999999</c:v>
                      </c:pt>
                      <c:pt idx="727">
                        <c:v>19.899999999999999</c:v>
                      </c:pt>
                      <c:pt idx="728">
                        <c:v>19.899999999999999</c:v>
                      </c:pt>
                      <c:pt idx="729">
                        <c:v>19.899999999999999</c:v>
                      </c:pt>
                      <c:pt idx="730">
                        <c:v>19.899999999999999</c:v>
                      </c:pt>
                      <c:pt idx="731">
                        <c:v>19.899999999999999</c:v>
                      </c:pt>
                      <c:pt idx="732">
                        <c:v>19.899999999999999</c:v>
                      </c:pt>
                      <c:pt idx="733">
                        <c:v>19.899999999999999</c:v>
                      </c:pt>
                      <c:pt idx="734">
                        <c:v>19.899999999999999</c:v>
                      </c:pt>
                      <c:pt idx="735">
                        <c:v>19.899999999999999</c:v>
                      </c:pt>
                      <c:pt idx="736">
                        <c:v>19.899999999999999</c:v>
                      </c:pt>
                      <c:pt idx="737">
                        <c:v>19.899999999999999</c:v>
                      </c:pt>
                      <c:pt idx="738">
                        <c:v>19.899999999999999</c:v>
                      </c:pt>
                      <c:pt idx="739">
                        <c:v>19.899999999999999</c:v>
                      </c:pt>
                      <c:pt idx="740">
                        <c:v>19.899999999999999</c:v>
                      </c:pt>
                      <c:pt idx="741">
                        <c:v>19.899999999999999</c:v>
                      </c:pt>
                      <c:pt idx="742">
                        <c:v>19.899999999999999</c:v>
                      </c:pt>
                      <c:pt idx="743">
                        <c:v>19.899999999999999</c:v>
                      </c:pt>
                      <c:pt idx="744">
                        <c:v>19.899999999999999</c:v>
                      </c:pt>
                      <c:pt idx="745">
                        <c:v>19.899999999999999</c:v>
                      </c:pt>
                      <c:pt idx="746">
                        <c:v>19.899999999999999</c:v>
                      </c:pt>
                      <c:pt idx="747">
                        <c:v>19.899999999999999</c:v>
                      </c:pt>
                      <c:pt idx="748">
                        <c:v>19.899999999999999</c:v>
                      </c:pt>
                      <c:pt idx="749">
                        <c:v>19.899999999999999</c:v>
                      </c:pt>
                      <c:pt idx="750">
                        <c:v>20</c:v>
                      </c:pt>
                      <c:pt idx="751">
                        <c:v>20</c:v>
                      </c:pt>
                      <c:pt idx="752">
                        <c:v>20</c:v>
                      </c:pt>
                      <c:pt idx="753">
                        <c:v>19.899999999999999</c:v>
                      </c:pt>
                      <c:pt idx="754">
                        <c:v>20</c:v>
                      </c:pt>
                      <c:pt idx="755">
                        <c:v>20</c:v>
                      </c:pt>
                      <c:pt idx="756">
                        <c:v>20</c:v>
                      </c:pt>
                      <c:pt idx="757">
                        <c:v>20</c:v>
                      </c:pt>
                      <c:pt idx="758">
                        <c:v>20</c:v>
                      </c:pt>
                      <c:pt idx="759">
                        <c:v>20</c:v>
                      </c:pt>
                      <c:pt idx="760">
                        <c:v>20</c:v>
                      </c:pt>
                      <c:pt idx="761">
                        <c:v>20</c:v>
                      </c:pt>
                      <c:pt idx="762">
                        <c:v>20</c:v>
                      </c:pt>
                      <c:pt idx="763">
                        <c:v>20</c:v>
                      </c:pt>
                      <c:pt idx="764">
                        <c:v>20</c:v>
                      </c:pt>
                      <c:pt idx="765">
                        <c:v>20</c:v>
                      </c:pt>
                      <c:pt idx="766">
                        <c:v>20</c:v>
                      </c:pt>
                      <c:pt idx="767">
                        <c:v>20</c:v>
                      </c:pt>
                      <c:pt idx="768">
                        <c:v>20</c:v>
                      </c:pt>
                      <c:pt idx="769">
                        <c:v>20</c:v>
                      </c:pt>
                      <c:pt idx="770">
                        <c:v>20</c:v>
                      </c:pt>
                      <c:pt idx="771">
                        <c:v>20</c:v>
                      </c:pt>
                      <c:pt idx="772">
                        <c:v>20</c:v>
                      </c:pt>
                      <c:pt idx="773">
                        <c:v>20</c:v>
                      </c:pt>
                      <c:pt idx="774">
                        <c:v>20</c:v>
                      </c:pt>
                      <c:pt idx="775">
                        <c:v>20</c:v>
                      </c:pt>
                      <c:pt idx="776">
                        <c:v>20</c:v>
                      </c:pt>
                      <c:pt idx="777">
                        <c:v>20</c:v>
                      </c:pt>
                      <c:pt idx="778">
                        <c:v>20</c:v>
                      </c:pt>
                      <c:pt idx="779">
                        <c:v>20</c:v>
                      </c:pt>
                      <c:pt idx="780">
                        <c:v>20</c:v>
                      </c:pt>
                      <c:pt idx="781">
                        <c:v>20</c:v>
                      </c:pt>
                      <c:pt idx="782">
                        <c:v>20.100000000000001</c:v>
                      </c:pt>
                      <c:pt idx="783">
                        <c:v>20.100000000000001</c:v>
                      </c:pt>
                      <c:pt idx="784">
                        <c:v>20.100000000000001</c:v>
                      </c:pt>
                      <c:pt idx="785">
                        <c:v>20.100000000000001</c:v>
                      </c:pt>
                      <c:pt idx="786">
                        <c:v>20.100000000000001</c:v>
                      </c:pt>
                      <c:pt idx="787">
                        <c:v>20.100000000000001</c:v>
                      </c:pt>
                      <c:pt idx="788">
                        <c:v>20.100000000000001</c:v>
                      </c:pt>
                      <c:pt idx="789">
                        <c:v>20.100000000000001</c:v>
                      </c:pt>
                      <c:pt idx="790">
                        <c:v>20.100000000000001</c:v>
                      </c:pt>
                      <c:pt idx="791">
                        <c:v>20.100000000000001</c:v>
                      </c:pt>
                      <c:pt idx="792">
                        <c:v>20.100000000000001</c:v>
                      </c:pt>
                      <c:pt idx="793">
                        <c:v>20.100000000000001</c:v>
                      </c:pt>
                      <c:pt idx="794">
                        <c:v>20.100000000000001</c:v>
                      </c:pt>
                      <c:pt idx="795">
                        <c:v>20.100000000000001</c:v>
                      </c:pt>
                      <c:pt idx="796">
                        <c:v>20.100000000000001</c:v>
                      </c:pt>
                      <c:pt idx="797">
                        <c:v>20.100000000000001</c:v>
                      </c:pt>
                      <c:pt idx="798">
                        <c:v>20.100000000000001</c:v>
                      </c:pt>
                      <c:pt idx="799">
                        <c:v>20.100000000000001</c:v>
                      </c:pt>
                      <c:pt idx="800">
                        <c:v>20.100000000000001</c:v>
                      </c:pt>
                      <c:pt idx="801">
                        <c:v>20.100000000000001</c:v>
                      </c:pt>
                      <c:pt idx="802">
                        <c:v>20.100000000000001</c:v>
                      </c:pt>
                      <c:pt idx="803">
                        <c:v>20.100000000000001</c:v>
                      </c:pt>
                      <c:pt idx="804">
                        <c:v>20.100000000000001</c:v>
                      </c:pt>
                      <c:pt idx="805">
                        <c:v>20.100000000000001</c:v>
                      </c:pt>
                      <c:pt idx="806">
                        <c:v>20.100000000000001</c:v>
                      </c:pt>
                      <c:pt idx="807">
                        <c:v>20.100000000000001</c:v>
                      </c:pt>
                      <c:pt idx="808">
                        <c:v>20.100000000000001</c:v>
                      </c:pt>
                      <c:pt idx="809">
                        <c:v>20.100000000000001</c:v>
                      </c:pt>
                      <c:pt idx="810">
                        <c:v>20.100000000000001</c:v>
                      </c:pt>
                      <c:pt idx="811">
                        <c:v>20.100000000000001</c:v>
                      </c:pt>
                      <c:pt idx="812">
                        <c:v>20.100000000000001</c:v>
                      </c:pt>
                      <c:pt idx="813">
                        <c:v>20.100000000000001</c:v>
                      </c:pt>
                      <c:pt idx="814">
                        <c:v>20.2</c:v>
                      </c:pt>
                      <c:pt idx="815">
                        <c:v>20.2</c:v>
                      </c:pt>
                      <c:pt idx="816">
                        <c:v>20.2</c:v>
                      </c:pt>
                      <c:pt idx="817">
                        <c:v>20.2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2FD-4DF6-A179-679FC097A72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Magnitude accelerazione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'17FLIGHT'!$C:$C</c15:sqref>
                        </c15:formulaRef>
                      </c:ext>
                    </c:extLst>
                    <c:strCache>
                      <c:ptCount val="818"/>
                      <c:pt idx="0">
                        <c:v>Time [s]</c:v>
                      </c:pt>
                      <c:pt idx="1">
                        <c:v>5,716</c:v>
                      </c:pt>
                      <c:pt idx="2">
                        <c:v>6,815</c:v>
                      </c:pt>
                      <c:pt idx="3">
                        <c:v>7,916</c:v>
                      </c:pt>
                      <c:pt idx="4">
                        <c:v>9,015</c:v>
                      </c:pt>
                      <c:pt idx="5">
                        <c:v>10,116</c:v>
                      </c:pt>
                      <c:pt idx="6">
                        <c:v>11,214</c:v>
                      </c:pt>
                      <c:pt idx="7">
                        <c:v>12,315</c:v>
                      </c:pt>
                      <c:pt idx="8">
                        <c:v>13,414</c:v>
                      </c:pt>
                      <c:pt idx="9">
                        <c:v>14,515</c:v>
                      </c:pt>
                      <c:pt idx="10">
                        <c:v>15,613</c:v>
                      </c:pt>
                      <c:pt idx="11">
                        <c:v>16,718</c:v>
                      </c:pt>
                      <c:pt idx="12">
                        <c:v>17,818</c:v>
                      </c:pt>
                      <c:pt idx="13">
                        <c:v>18,918</c:v>
                      </c:pt>
                      <c:pt idx="14">
                        <c:v>20,018</c:v>
                      </c:pt>
                      <c:pt idx="15">
                        <c:v>21,117</c:v>
                      </c:pt>
                      <c:pt idx="16">
                        <c:v>22,218</c:v>
                      </c:pt>
                      <c:pt idx="17">
                        <c:v>23,317</c:v>
                      </c:pt>
                      <c:pt idx="18">
                        <c:v>24,418</c:v>
                      </c:pt>
                      <c:pt idx="19">
                        <c:v>25,517</c:v>
                      </c:pt>
                      <c:pt idx="20">
                        <c:v>26,617</c:v>
                      </c:pt>
                      <c:pt idx="21">
                        <c:v>27,717</c:v>
                      </c:pt>
                      <c:pt idx="22">
                        <c:v>28,821</c:v>
                      </c:pt>
                      <c:pt idx="23">
                        <c:v>29,92</c:v>
                      </c:pt>
                      <c:pt idx="24">
                        <c:v>31,021</c:v>
                      </c:pt>
                      <c:pt idx="25">
                        <c:v>32,119</c:v>
                      </c:pt>
                      <c:pt idx="26">
                        <c:v>33,221</c:v>
                      </c:pt>
                      <c:pt idx="27">
                        <c:v>34,32</c:v>
                      </c:pt>
                      <c:pt idx="28">
                        <c:v>35,421</c:v>
                      </c:pt>
                      <c:pt idx="29">
                        <c:v>36,519</c:v>
                      </c:pt>
                      <c:pt idx="30">
                        <c:v>37,62</c:v>
                      </c:pt>
                      <c:pt idx="31">
                        <c:v>38,719</c:v>
                      </c:pt>
                      <c:pt idx="32">
                        <c:v>39,82</c:v>
                      </c:pt>
                      <c:pt idx="33">
                        <c:v>40,924</c:v>
                      </c:pt>
                      <c:pt idx="34">
                        <c:v>42,023</c:v>
                      </c:pt>
                      <c:pt idx="35">
                        <c:v>43,123</c:v>
                      </c:pt>
                      <c:pt idx="36">
                        <c:v>44,223</c:v>
                      </c:pt>
                      <c:pt idx="37">
                        <c:v>45,323</c:v>
                      </c:pt>
                      <c:pt idx="38">
                        <c:v>46,423</c:v>
                      </c:pt>
                      <c:pt idx="39">
                        <c:v>47,522</c:v>
                      </c:pt>
                      <c:pt idx="40">
                        <c:v>48,622</c:v>
                      </c:pt>
                      <c:pt idx="41">
                        <c:v>49,722</c:v>
                      </c:pt>
                      <c:pt idx="42">
                        <c:v>50,822</c:v>
                      </c:pt>
                      <c:pt idx="43">
                        <c:v>51,921</c:v>
                      </c:pt>
                      <c:pt idx="44">
                        <c:v>53,025</c:v>
                      </c:pt>
                      <c:pt idx="45">
                        <c:v>54,126</c:v>
                      </c:pt>
                      <c:pt idx="46">
                        <c:v>55,225</c:v>
                      </c:pt>
                      <c:pt idx="47">
                        <c:v>56,326</c:v>
                      </c:pt>
                      <c:pt idx="48">
                        <c:v>57,424</c:v>
                      </c:pt>
                      <c:pt idx="49">
                        <c:v>58,525</c:v>
                      </c:pt>
                      <c:pt idx="50">
                        <c:v>59,624</c:v>
                      </c:pt>
                      <c:pt idx="51">
                        <c:v>60,725</c:v>
                      </c:pt>
                      <c:pt idx="52">
                        <c:v>61,824</c:v>
                      </c:pt>
                      <c:pt idx="53">
                        <c:v>62,924</c:v>
                      </c:pt>
                      <c:pt idx="54">
                        <c:v>64,023</c:v>
                      </c:pt>
                      <c:pt idx="55">
                        <c:v>65,121</c:v>
                      </c:pt>
                      <c:pt idx="56">
                        <c:v>66,22</c:v>
                      </c:pt>
                      <c:pt idx="57">
                        <c:v>67,32</c:v>
                      </c:pt>
                      <c:pt idx="58">
                        <c:v>68,419</c:v>
                      </c:pt>
                      <c:pt idx="59">
                        <c:v>69,52</c:v>
                      </c:pt>
                      <c:pt idx="60">
                        <c:v>70,619</c:v>
                      </c:pt>
                      <c:pt idx="61">
                        <c:v>71,719</c:v>
                      </c:pt>
                      <c:pt idx="62">
                        <c:v>72,818</c:v>
                      </c:pt>
                      <c:pt idx="63">
                        <c:v>73,92</c:v>
                      </c:pt>
                      <c:pt idx="64">
                        <c:v>75,019</c:v>
                      </c:pt>
                      <c:pt idx="65">
                        <c:v>76,123</c:v>
                      </c:pt>
                      <c:pt idx="66">
                        <c:v>77,223</c:v>
                      </c:pt>
                      <c:pt idx="67">
                        <c:v>78,322</c:v>
                      </c:pt>
                      <c:pt idx="68">
                        <c:v>79,423</c:v>
                      </c:pt>
                      <c:pt idx="69">
                        <c:v>80,523</c:v>
                      </c:pt>
                      <c:pt idx="70">
                        <c:v>81,623</c:v>
                      </c:pt>
                      <c:pt idx="71">
                        <c:v>82,722</c:v>
                      </c:pt>
                      <c:pt idx="72">
                        <c:v>83,822</c:v>
                      </c:pt>
                      <c:pt idx="73">
                        <c:v>84,922</c:v>
                      </c:pt>
                      <c:pt idx="74">
                        <c:v>86,022</c:v>
                      </c:pt>
                      <c:pt idx="75">
                        <c:v>87,121</c:v>
                      </c:pt>
                      <c:pt idx="76">
                        <c:v>88,225</c:v>
                      </c:pt>
                      <c:pt idx="77">
                        <c:v>89,324</c:v>
                      </c:pt>
                      <c:pt idx="78">
                        <c:v>90,425</c:v>
                      </c:pt>
                      <c:pt idx="79">
                        <c:v>91,524</c:v>
                      </c:pt>
                      <c:pt idx="80">
                        <c:v>92,625</c:v>
                      </c:pt>
                      <c:pt idx="81">
                        <c:v>93,723</c:v>
                      </c:pt>
                      <c:pt idx="82">
                        <c:v>94,825</c:v>
                      </c:pt>
                      <c:pt idx="83">
                        <c:v>95,924</c:v>
                      </c:pt>
                      <c:pt idx="84">
                        <c:v>97,025</c:v>
                      </c:pt>
                      <c:pt idx="85">
                        <c:v>98,123</c:v>
                      </c:pt>
                      <c:pt idx="86">
                        <c:v>99,224</c:v>
                      </c:pt>
                      <c:pt idx="87">
                        <c:v>100,338</c:v>
                      </c:pt>
                      <c:pt idx="88">
                        <c:v>101,441</c:v>
                      </c:pt>
                      <c:pt idx="89">
                        <c:v>102,544</c:v>
                      </c:pt>
                      <c:pt idx="90">
                        <c:v>103,645</c:v>
                      </c:pt>
                      <c:pt idx="91">
                        <c:v>104,751</c:v>
                      </c:pt>
                      <c:pt idx="92">
                        <c:v>105,852</c:v>
                      </c:pt>
                      <c:pt idx="93">
                        <c:v>106,954</c:v>
                      </c:pt>
                      <c:pt idx="94">
                        <c:v>108,057</c:v>
                      </c:pt>
                      <c:pt idx="95">
                        <c:v>109,159</c:v>
                      </c:pt>
                      <c:pt idx="96">
                        <c:v>110,262</c:v>
                      </c:pt>
                      <c:pt idx="97">
                        <c:v>111,365</c:v>
                      </c:pt>
                      <c:pt idx="98">
                        <c:v>112,472</c:v>
                      </c:pt>
                      <c:pt idx="99">
                        <c:v>113,573</c:v>
                      </c:pt>
                      <c:pt idx="100">
                        <c:v>114,676</c:v>
                      </c:pt>
                      <c:pt idx="101">
                        <c:v>115,778</c:v>
                      </c:pt>
                      <c:pt idx="102">
                        <c:v>116,882</c:v>
                      </c:pt>
                      <c:pt idx="103">
                        <c:v>117,983</c:v>
                      </c:pt>
                      <c:pt idx="104">
                        <c:v>119,087</c:v>
                      </c:pt>
                      <c:pt idx="105">
                        <c:v>120,187</c:v>
                      </c:pt>
                      <c:pt idx="106">
                        <c:v>121,291</c:v>
                      </c:pt>
                      <c:pt idx="107">
                        <c:v>122,393</c:v>
                      </c:pt>
                      <c:pt idx="108">
                        <c:v>123,5</c:v>
                      </c:pt>
                      <c:pt idx="109">
                        <c:v>124,603</c:v>
                      </c:pt>
                      <c:pt idx="110">
                        <c:v>125,705</c:v>
                      </c:pt>
                      <c:pt idx="111">
                        <c:v>126,808</c:v>
                      </c:pt>
                      <c:pt idx="112">
                        <c:v>127,91</c:v>
                      </c:pt>
                      <c:pt idx="113">
                        <c:v>129,012</c:v>
                      </c:pt>
                      <c:pt idx="114">
                        <c:v>130,115</c:v>
                      </c:pt>
                      <c:pt idx="115">
                        <c:v>131,218</c:v>
                      </c:pt>
                      <c:pt idx="116">
                        <c:v>132,32</c:v>
                      </c:pt>
                      <c:pt idx="117">
                        <c:v>133,423</c:v>
                      </c:pt>
                      <c:pt idx="118">
                        <c:v>134,529</c:v>
                      </c:pt>
                      <c:pt idx="119">
                        <c:v>135,632</c:v>
                      </c:pt>
                      <c:pt idx="120">
                        <c:v>136,733</c:v>
                      </c:pt>
                      <c:pt idx="121">
                        <c:v>137,837</c:v>
                      </c:pt>
                      <c:pt idx="122">
                        <c:v>138,939</c:v>
                      </c:pt>
                      <c:pt idx="123">
                        <c:v>140,042</c:v>
                      </c:pt>
                      <c:pt idx="124">
                        <c:v>141,144</c:v>
                      </c:pt>
                      <c:pt idx="125">
                        <c:v>142,247</c:v>
                      </c:pt>
                      <c:pt idx="126">
                        <c:v>143,348</c:v>
                      </c:pt>
                      <c:pt idx="127">
                        <c:v>144,452</c:v>
                      </c:pt>
                      <c:pt idx="128">
                        <c:v>145,554</c:v>
                      </c:pt>
                      <c:pt idx="129">
                        <c:v>146,661</c:v>
                      </c:pt>
                      <c:pt idx="130">
                        <c:v>147,764</c:v>
                      </c:pt>
                      <c:pt idx="131">
                        <c:v>148,866</c:v>
                      </c:pt>
                      <c:pt idx="132">
                        <c:v>149,968</c:v>
                      </c:pt>
                      <c:pt idx="133">
                        <c:v>151,071</c:v>
                      </c:pt>
                      <c:pt idx="134">
                        <c:v>152,173</c:v>
                      </c:pt>
                      <c:pt idx="135">
                        <c:v>153,276</c:v>
                      </c:pt>
                      <c:pt idx="136">
                        <c:v>154,379</c:v>
                      </c:pt>
                      <c:pt idx="137">
                        <c:v>155,481</c:v>
                      </c:pt>
                      <c:pt idx="138">
                        <c:v>156,583</c:v>
                      </c:pt>
                      <c:pt idx="139">
                        <c:v>157,689</c:v>
                      </c:pt>
                      <c:pt idx="140">
                        <c:v>158,793</c:v>
                      </c:pt>
                      <c:pt idx="141">
                        <c:v>159,895</c:v>
                      </c:pt>
                      <c:pt idx="142">
                        <c:v>160,998</c:v>
                      </c:pt>
                      <c:pt idx="143">
                        <c:v>162,1</c:v>
                      </c:pt>
                      <c:pt idx="144">
                        <c:v>163,204</c:v>
                      </c:pt>
                      <c:pt idx="145">
                        <c:v>164,304</c:v>
                      </c:pt>
                      <c:pt idx="146">
                        <c:v>165,408</c:v>
                      </c:pt>
                      <c:pt idx="147">
                        <c:v>166,509</c:v>
                      </c:pt>
                      <c:pt idx="148">
                        <c:v>167,613</c:v>
                      </c:pt>
                      <c:pt idx="149">
                        <c:v>168,72</c:v>
                      </c:pt>
                      <c:pt idx="150">
                        <c:v>169,822</c:v>
                      </c:pt>
                      <c:pt idx="151">
                        <c:v>170,925</c:v>
                      </c:pt>
                      <c:pt idx="152">
                        <c:v>172,027</c:v>
                      </c:pt>
                      <c:pt idx="153">
                        <c:v>173,129</c:v>
                      </c:pt>
                      <c:pt idx="154">
                        <c:v>174,232</c:v>
                      </c:pt>
                      <c:pt idx="155">
                        <c:v>175,334</c:v>
                      </c:pt>
                      <c:pt idx="156">
                        <c:v>176,437</c:v>
                      </c:pt>
                      <c:pt idx="157">
                        <c:v>177,54</c:v>
                      </c:pt>
                      <c:pt idx="158">
                        <c:v>178,641</c:v>
                      </c:pt>
                      <c:pt idx="159">
                        <c:v>179,744</c:v>
                      </c:pt>
                      <c:pt idx="160">
                        <c:v>180,85</c:v>
                      </c:pt>
                      <c:pt idx="161">
                        <c:v>181,954</c:v>
                      </c:pt>
                      <c:pt idx="162">
                        <c:v>183,056</c:v>
                      </c:pt>
                      <c:pt idx="163">
                        <c:v>184,159</c:v>
                      </c:pt>
                      <c:pt idx="164">
                        <c:v>185,261</c:v>
                      </c:pt>
                      <c:pt idx="165">
                        <c:v>186,364</c:v>
                      </c:pt>
                      <c:pt idx="166">
                        <c:v>187,465</c:v>
                      </c:pt>
                      <c:pt idx="167">
                        <c:v>188,569</c:v>
                      </c:pt>
                      <c:pt idx="168">
                        <c:v>189,67</c:v>
                      </c:pt>
                      <c:pt idx="169">
                        <c:v>190,774</c:v>
                      </c:pt>
                      <c:pt idx="170">
                        <c:v>191,892</c:v>
                      </c:pt>
                      <c:pt idx="171">
                        <c:v>192,995</c:v>
                      </c:pt>
                      <c:pt idx="172">
                        <c:v>194,097</c:v>
                      </c:pt>
                      <c:pt idx="173">
                        <c:v>195,2</c:v>
                      </c:pt>
                      <c:pt idx="174">
                        <c:v>196,302</c:v>
                      </c:pt>
                      <c:pt idx="175">
                        <c:v>197,404</c:v>
                      </c:pt>
                      <c:pt idx="176">
                        <c:v>198,507</c:v>
                      </c:pt>
                      <c:pt idx="177">
                        <c:v>199,61</c:v>
                      </c:pt>
                      <c:pt idx="178">
                        <c:v>200,712</c:v>
                      </c:pt>
                      <c:pt idx="179">
                        <c:v>201,815</c:v>
                      </c:pt>
                      <c:pt idx="180">
                        <c:v>202,92</c:v>
                      </c:pt>
                      <c:pt idx="181">
                        <c:v>204,024</c:v>
                      </c:pt>
                      <c:pt idx="182">
                        <c:v>205,126</c:v>
                      </c:pt>
                      <c:pt idx="183">
                        <c:v>206,229</c:v>
                      </c:pt>
                      <c:pt idx="184">
                        <c:v>207,331</c:v>
                      </c:pt>
                      <c:pt idx="185">
                        <c:v>208,435</c:v>
                      </c:pt>
                      <c:pt idx="186">
                        <c:v>209,536</c:v>
                      </c:pt>
                      <c:pt idx="187">
                        <c:v>210,639</c:v>
                      </c:pt>
                      <c:pt idx="188">
                        <c:v>211,74</c:v>
                      </c:pt>
                      <c:pt idx="189">
                        <c:v>212,844</c:v>
                      </c:pt>
                      <c:pt idx="190">
                        <c:v>213,946</c:v>
                      </c:pt>
                      <c:pt idx="191">
                        <c:v>215,053</c:v>
                      </c:pt>
                      <c:pt idx="192">
                        <c:v>216,156</c:v>
                      </c:pt>
                      <c:pt idx="193">
                        <c:v>217,257</c:v>
                      </c:pt>
                      <c:pt idx="194">
                        <c:v>218,36</c:v>
                      </c:pt>
                      <c:pt idx="195">
                        <c:v>219,463</c:v>
                      </c:pt>
                      <c:pt idx="196">
                        <c:v>220,565</c:v>
                      </c:pt>
                      <c:pt idx="197">
                        <c:v>221,668</c:v>
                      </c:pt>
                      <c:pt idx="198">
                        <c:v>222,77</c:v>
                      </c:pt>
                      <c:pt idx="199">
                        <c:v>223,873</c:v>
                      </c:pt>
                      <c:pt idx="200">
                        <c:v>224,975</c:v>
                      </c:pt>
                      <c:pt idx="201">
                        <c:v>226,081</c:v>
                      </c:pt>
                      <c:pt idx="202">
                        <c:v>227,185</c:v>
                      </c:pt>
                      <c:pt idx="203">
                        <c:v>228,286</c:v>
                      </c:pt>
                      <c:pt idx="204">
                        <c:v>229,39</c:v>
                      </c:pt>
                      <c:pt idx="205">
                        <c:v>230,491</c:v>
                      </c:pt>
                      <c:pt idx="206">
                        <c:v>231,595</c:v>
                      </c:pt>
                      <c:pt idx="207">
                        <c:v>232,695</c:v>
                      </c:pt>
                      <c:pt idx="208">
                        <c:v>233,799</c:v>
                      </c:pt>
                      <c:pt idx="209">
                        <c:v>234,901</c:v>
                      </c:pt>
                      <c:pt idx="210">
                        <c:v>236,004</c:v>
                      </c:pt>
                      <c:pt idx="211">
                        <c:v>237,106</c:v>
                      </c:pt>
                      <c:pt idx="212">
                        <c:v>238,216</c:v>
                      </c:pt>
                      <c:pt idx="213">
                        <c:v>239,318</c:v>
                      </c:pt>
                      <c:pt idx="214">
                        <c:v>240,418</c:v>
                      </c:pt>
                      <c:pt idx="215">
                        <c:v>241,521</c:v>
                      </c:pt>
                      <c:pt idx="216">
                        <c:v>242,624</c:v>
                      </c:pt>
                      <c:pt idx="217">
                        <c:v>243,727</c:v>
                      </c:pt>
                      <c:pt idx="218">
                        <c:v>244,829</c:v>
                      </c:pt>
                      <c:pt idx="219">
                        <c:v>245,932</c:v>
                      </c:pt>
                      <c:pt idx="220">
                        <c:v>247,033</c:v>
                      </c:pt>
                      <c:pt idx="221">
                        <c:v>248,136</c:v>
                      </c:pt>
                      <c:pt idx="222">
                        <c:v>249,242</c:v>
                      </c:pt>
                      <c:pt idx="223">
                        <c:v>250,346</c:v>
                      </c:pt>
                      <c:pt idx="224">
                        <c:v>251,448</c:v>
                      </c:pt>
                      <c:pt idx="225">
                        <c:v>252,551</c:v>
                      </c:pt>
                      <c:pt idx="226">
                        <c:v>253,652</c:v>
                      </c:pt>
                      <c:pt idx="227">
                        <c:v>254,756</c:v>
                      </c:pt>
                      <c:pt idx="228">
                        <c:v>255,857</c:v>
                      </c:pt>
                      <c:pt idx="229">
                        <c:v>256,961</c:v>
                      </c:pt>
                      <c:pt idx="230">
                        <c:v>258,062</c:v>
                      </c:pt>
                      <c:pt idx="231">
                        <c:v>259,166</c:v>
                      </c:pt>
                      <c:pt idx="232">
                        <c:v>260,273</c:v>
                      </c:pt>
                      <c:pt idx="233">
                        <c:v>261,374</c:v>
                      </c:pt>
                      <c:pt idx="234">
                        <c:v>262,477</c:v>
                      </c:pt>
                      <c:pt idx="235">
                        <c:v>263,58</c:v>
                      </c:pt>
                      <c:pt idx="236">
                        <c:v>264,682</c:v>
                      </c:pt>
                      <c:pt idx="237">
                        <c:v>265,785</c:v>
                      </c:pt>
                      <c:pt idx="238">
                        <c:v>266,888</c:v>
                      </c:pt>
                      <c:pt idx="239">
                        <c:v>267,99</c:v>
                      </c:pt>
                      <c:pt idx="240">
                        <c:v>269,092</c:v>
                      </c:pt>
                      <c:pt idx="241">
                        <c:v>270,194</c:v>
                      </c:pt>
                      <c:pt idx="242">
                        <c:v>271,297</c:v>
                      </c:pt>
                      <c:pt idx="243">
                        <c:v>272,403</c:v>
                      </c:pt>
                      <c:pt idx="244">
                        <c:v>273,507</c:v>
                      </c:pt>
                      <c:pt idx="245">
                        <c:v>274,608</c:v>
                      </c:pt>
                      <c:pt idx="246">
                        <c:v>275,712</c:v>
                      </c:pt>
                      <c:pt idx="247">
                        <c:v>276,813</c:v>
                      </c:pt>
                      <c:pt idx="248">
                        <c:v>277,916</c:v>
                      </c:pt>
                      <c:pt idx="249">
                        <c:v>279,018</c:v>
                      </c:pt>
                      <c:pt idx="250">
                        <c:v>280,121</c:v>
                      </c:pt>
                      <c:pt idx="251">
                        <c:v>281,223</c:v>
                      </c:pt>
                      <c:pt idx="252">
                        <c:v>282,326</c:v>
                      </c:pt>
                      <c:pt idx="253">
                        <c:v>283,444</c:v>
                      </c:pt>
                      <c:pt idx="254">
                        <c:v>284,548</c:v>
                      </c:pt>
                      <c:pt idx="255">
                        <c:v>285,65</c:v>
                      </c:pt>
                      <c:pt idx="256">
                        <c:v>286,753</c:v>
                      </c:pt>
                      <c:pt idx="257">
                        <c:v>287,856</c:v>
                      </c:pt>
                      <c:pt idx="258">
                        <c:v>288,959</c:v>
                      </c:pt>
                      <c:pt idx="259">
                        <c:v>290,062</c:v>
                      </c:pt>
                      <c:pt idx="260">
                        <c:v>291,165</c:v>
                      </c:pt>
                      <c:pt idx="261">
                        <c:v>292,268</c:v>
                      </c:pt>
                      <c:pt idx="262">
                        <c:v>293,37</c:v>
                      </c:pt>
                      <c:pt idx="263">
                        <c:v>294,473</c:v>
                      </c:pt>
                      <c:pt idx="264">
                        <c:v>295,581</c:v>
                      </c:pt>
                      <c:pt idx="265">
                        <c:v>296,683</c:v>
                      </c:pt>
                      <c:pt idx="266">
                        <c:v>297,786</c:v>
                      </c:pt>
                      <c:pt idx="267">
                        <c:v>298,888</c:v>
                      </c:pt>
                      <c:pt idx="268">
                        <c:v>299,992</c:v>
                      </c:pt>
                      <c:pt idx="269">
                        <c:v>301,092</c:v>
                      </c:pt>
                      <c:pt idx="270">
                        <c:v>302,196</c:v>
                      </c:pt>
                      <c:pt idx="271">
                        <c:v>303,298</c:v>
                      </c:pt>
                      <c:pt idx="272">
                        <c:v>304,401</c:v>
                      </c:pt>
                      <c:pt idx="273">
                        <c:v>305,503</c:v>
                      </c:pt>
                      <c:pt idx="274">
                        <c:v>306,61</c:v>
                      </c:pt>
                      <c:pt idx="275">
                        <c:v>307,713</c:v>
                      </c:pt>
                      <c:pt idx="276">
                        <c:v>308,815</c:v>
                      </c:pt>
                      <c:pt idx="277">
                        <c:v>309,917</c:v>
                      </c:pt>
                      <c:pt idx="278">
                        <c:v>311,02</c:v>
                      </c:pt>
                      <c:pt idx="279">
                        <c:v>312,123</c:v>
                      </c:pt>
                      <c:pt idx="280">
                        <c:v>313,225</c:v>
                      </c:pt>
                      <c:pt idx="281">
                        <c:v>314,328</c:v>
                      </c:pt>
                      <c:pt idx="282">
                        <c:v>315,429</c:v>
                      </c:pt>
                      <c:pt idx="283">
                        <c:v>316,532</c:v>
                      </c:pt>
                      <c:pt idx="284">
                        <c:v>317,635</c:v>
                      </c:pt>
                      <c:pt idx="285">
                        <c:v>318,742</c:v>
                      </c:pt>
                      <c:pt idx="286">
                        <c:v>319,844</c:v>
                      </c:pt>
                      <c:pt idx="287">
                        <c:v>320,947</c:v>
                      </c:pt>
                      <c:pt idx="288">
                        <c:v>322,049</c:v>
                      </c:pt>
                      <c:pt idx="289">
                        <c:v>323,152</c:v>
                      </c:pt>
                      <c:pt idx="290">
                        <c:v>324,253</c:v>
                      </c:pt>
                      <c:pt idx="291">
                        <c:v>325,357</c:v>
                      </c:pt>
                      <c:pt idx="292">
                        <c:v>326,458</c:v>
                      </c:pt>
                      <c:pt idx="293">
                        <c:v>327,562</c:v>
                      </c:pt>
                      <c:pt idx="294">
                        <c:v>328,664</c:v>
                      </c:pt>
                      <c:pt idx="295">
                        <c:v>329,771</c:v>
                      </c:pt>
                      <c:pt idx="296">
                        <c:v>330,873</c:v>
                      </c:pt>
                      <c:pt idx="297">
                        <c:v>331,975</c:v>
                      </c:pt>
                      <c:pt idx="298">
                        <c:v>333,078</c:v>
                      </c:pt>
                      <c:pt idx="299">
                        <c:v>334,18</c:v>
                      </c:pt>
                      <c:pt idx="300">
                        <c:v>335,283</c:v>
                      </c:pt>
                      <c:pt idx="301">
                        <c:v>336,386</c:v>
                      </c:pt>
                      <c:pt idx="302">
                        <c:v>337,487</c:v>
                      </c:pt>
                      <c:pt idx="303">
                        <c:v>338,59</c:v>
                      </c:pt>
                      <c:pt idx="304">
                        <c:v>339,693</c:v>
                      </c:pt>
                      <c:pt idx="305">
                        <c:v>340,795</c:v>
                      </c:pt>
                      <c:pt idx="306">
                        <c:v>341,902</c:v>
                      </c:pt>
                      <c:pt idx="307">
                        <c:v>343,004</c:v>
                      </c:pt>
                      <c:pt idx="308">
                        <c:v>344,108</c:v>
                      </c:pt>
                      <c:pt idx="309">
                        <c:v>345,208</c:v>
                      </c:pt>
                      <c:pt idx="310">
                        <c:v>346,312</c:v>
                      </c:pt>
                      <c:pt idx="311">
                        <c:v>347,414</c:v>
                      </c:pt>
                      <c:pt idx="312">
                        <c:v>348,517</c:v>
                      </c:pt>
                      <c:pt idx="313">
                        <c:v>349,619</c:v>
                      </c:pt>
                      <c:pt idx="314">
                        <c:v>350,722</c:v>
                      </c:pt>
                      <c:pt idx="315">
                        <c:v>351,823</c:v>
                      </c:pt>
                      <c:pt idx="316">
                        <c:v>352,93</c:v>
                      </c:pt>
                      <c:pt idx="317">
                        <c:v>354,033</c:v>
                      </c:pt>
                      <c:pt idx="318">
                        <c:v>355,136</c:v>
                      </c:pt>
                      <c:pt idx="319">
                        <c:v>356,238</c:v>
                      </c:pt>
                      <c:pt idx="320">
                        <c:v>357,341</c:v>
                      </c:pt>
                      <c:pt idx="321">
                        <c:v>358,444</c:v>
                      </c:pt>
                      <c:pt idx="322">
                        <c:v>359,545</c:v>
                      </c:pt>
                      <c:pt idx="323">
                        <c:v>360,648</c:v>
                      </c:pt>
                      <c:pt idx="324">
                        <c:v>361,75</c:v>
                      </c:pt>
                      <c:pt idx="325">
                        <c:v>362,853</c:v>
                      </c:pt>
                      <c:pt idx="326">
                        <c:v>363,955</c:v>
                      </c:pt>
                      <c:pt idx="327">
                        <c:v>365,063</c:v>
                      </c:pt>
                      <c:pt idx="328">
                        <c:v>366,163</c:v>
                      </c:pt>
                      <c:pt idx="329">
                        <c:v>367,267</c:v>
                      </c:pt>
                      <c:pt idx="330">
                        <c:v>368,368</c:v>
                      </c:pt>
                      <c:pt idx="331">
                        <c:v>369,472</c:v>
                      </c:pt>
                      <c:pt idx="332">
                        <c:v>370,573</c:v>
                      </c:pt>
                      <c:pt idx="333">
                        <c:v>371,675</c:v>
                      </c:pt>
                      <c:pt idx="334">
                        <c:v>372,781</c:v>
                      </c:pt>
                      <c:pt idx="335">
                        <c:v>373,882</c:v>
                      </c:pt>
                      <c:pt idx="336">
                        <c:v>374,984</c:v>
                      </c:pt>
                      <c:pt idx="337">
                        <c:v>376,103</c:v>
                      </c:pt>
                      <c:pt idx="338">
                        <c:v>377,206</c:v>
                      </c:pt>
                      <c:pt idx="339">
                        <c:v>378,308</c:v>
                      </c:pt>
                      <c:pt idx="340">
                        <c:v>379,411</c:v>
                      </c:pt>
                      <c:pt idx="341">
                        <c:v>380,514</c:v>
                      </c:pt>
                      <c:pt idx="342">
                        <c:v>381,617</c:v>
                      </c:pt>
                      <c:pt idx="343">
                        <c:v>382,718</c:v>
                      </c:pt>
                      <c:pt idx="344">
                        <c:v>383,821</c:v>
                      </c:pt>
                      <c:pt idx="345">
                        <c:v>384,924</c:v>
                      </c:pt>
                      <c:pt idx="346">
                        <c:v>386,026</c:v>
                      </c:pt>
                      <c:pt idx="347">
                        <c:v>387,134</c:v>
                      </c:pt>
                      <c:pt idx="348">
                        <c:v>388,236</c:v>
                      </c:pt>
                      <c:pt idx="349">
                        <c:v>389,339</c:v>
                      </c:pt>
                      <c:pt idx="350">
                        <c:v>390,44</c:v>
                      </c:pt>
                      <c:pt idx="351">
                        <c:v>391,544</c:v>
                      </c:pt>
                      <c:pt idx="352">
                        <c:v>392,645</c:v>
                      </c:pt>
                      <c:pt idx="353">
                        <c:v>393,749</c:v>
                      </c:pt>
                      <c:pt idx="354">
                        <c:v>394,851</c:v>
                      </c:pt>
                      <c:pt idx="355">
                        <c:v>395,954</c:v>
                      </c:pt>
                      <c:pt idx="356">
                        <c:v>397,056</c:v>
                      </c:pt>
                      <c:pt idx="357">
                        <c:v>398,159</c:v>
                      </c:pt>
                      <c:pt idx="358">
                        <c:v>399,265</c:v>
                      </c:pt>
                      <c:pt idx="359">
                        <c:v>400,368</c:v>
                      </c:pt>
                      <c:pt idx="360">
                        <c:v>401,471</c:v>
                      </c:pt>
                      <c:pt idx="361">
                        <c:v>402,573</c:v>
                      </c:pt>
                      <c:pt idx="362">
                        <c:v>403,676</c:v>
                      </c:pt>
                      <c:pt idx="363">
                        <c:v>404,779</c:v>
                      </c:pt>
                      <c:pt idx="364">
                        <c:v>405,881</c:v>
                      </c:pt>
                      <c:pt idx="365">
                        <c:v>406,983</c:v>
                      </c:pt>
                      <c:pt idx="366">
                        <c:v>408,086</c:v>
                      </c:pt>
                      <c:pt idx="367">
                        <c:v>409,189</c:v>
                      </c:pt>
                      <c:pt idx="368">
                        <c:v>410,296</c:v>
                      </c:pt>
                      <c:pt idx="369">
                        <c:v>411,398</c:v>
                      </c:pt>
                      <c:pt idx="370">
                        <c:v>412,502</c:v>
                      </c:pt>
                      <c:pt idx="371">
                        <c:v>413,602</c:v>
                      </c:pt>
                      <c:pt idx="372">
                        <c:v>414,706</c:v>
                      </c:pt>
                      <c:pt idx="373">
                        <c:v>415,808</c:v>
                      </c:pt>
                      <c:pt idx="374">
                        <c:v>416,912</c:v>
                      </c:pt>
                      <c:pt idx="375">
                        <c:v>418,013</c:v>
                      </c:pt>
                      <c:pt idx="376">
                        <c:v>419,117</c:v>
                      </c:pt>
                      <c:pt idx="377">
                        <c:v>420,218</c:v>
                      </c:pt>
                      <c:pt idx="378">
                        <c:v>421,321</c:v>
                      </c:pt>
                      <c:pt idx="379">
                        <c:v>422,428</c:v>
                      </c:pt>
                      <c:pt idx="380">
                        <c:v>423,531</c:v>
                      </c:pt>
                      <c:pt idx="381">
                        <c:v>424,633</c:v>
                      </c:pt>
                      <c:pt idx="382">
                        <c:v>425,736</c:v>
                      </c:pt>
                      <c:pt idx="383">
                        <c:v>426,839</c:v>
                      </c:pt>
                      <c:pt idx="384">
                        <c:v>427,94</c:v>
                      </c:pt>
                      <c:pt idx="385">
                        <c:v>429,043</c:v>
                      </c:pt>
                      <c:pt idx="386">
                        <c:v>430,146</c:v>
                      </c:pt>
                      <c:pt idx="387">
                        <c:v>431,249</c:v>
                      </c:pt>
                      <c:pt idx="388">
                        <c:v>432,351</c:v>
                      </c:pt>
                      <c:pt idx="389">
                        <c:v>433,459</c:v>
                      </c:pt>
                      <c:pt idx="390">
                        <c:v>434,56</c:v>
                      </c:pt>
                      <c:pt idx="391">
                        <c:v>435,663</c:v>
                      </c:pt>
                      <c:pt idx="392">
                        <c:v>436,765</c:v>
                      </c:pt>
                      <c:pt idx="393">
                        <c:v>437,869</c:v>
                      </c:pt>
                      <c:pt idx="394">
                        <c:v>438,97</c:v>
                      </c:pt>
                      <c:pt idx="395">
                        <c:v>440,074</c:v>
                      </c:pt>
                      <c:pt idx="396">
                        <c:v>441,176</c:v>
                      </c:pt>
                      <c:pt idx="397">
                        <c:v>442,278</c:v>
                      </c:pt>
                      <c:pt idx="398">
                        <c:v>443,38</c:v>
                      </c:pt>
                      <c:pt idx="399">
                        <c:v>444,484</c:v>
                      </c:pt>
                      <c:pt idx="400">
                        <c:v>445,59</c:v>
                      </c:pt>
                      <c:pt idx="401">
                        <c:v>446,693</c:v>
                      </c:pt>
                      <c:pt idx="402">
                        <c:v>447,796</c:v>
                      </c:pt>
                      <c:pt idx="403">
                        <c:v>448,898</c:v>
                      </c:pt>
                      <c:pt idx="404">
                        <c:v>450</c:v>
                      </c:pt>
                      <c:pt idx="405">
                        <c:v>451,103</c:v>
                      </c:pt>
                      <c:pt idx="406">
                        <c:v>452,205</c:v>
                      </c:pt>
                      <c:pt idx="407">
                        <c:v>453,308</c:v>
                      </c:pt>
                      <c:pt idx="408">
                        <c:v>454,411</c:v>
                      </c:pt>
                      <c:pt idx="409">
                        <c:v>455,513</c:v>
                      </c:pt>
                      <c:pt idx="410">
                        <c:v>456,621</c:v>
                      </c:pt>
                      <c:pt idx="411">
                        <c:v>457,722</c:v>
                      </c:pt>
                      <c:pt idx="412">
                        <c:v>458,825</c:v>
                      </c:pt>
                      <c:pt idx="413">
                        <c:v>459,927</c:v>
                      </c:pt>
                      <c:pt idx="414">
                        <c:v>461,031</c:v>
                      </c:pt>
                      <c:pt idx="415">
                        <c:v>462,132</c:v>
                      </c:pt>
                      <c:pt idx="416">
                        <c:v>463,236</c:v>
                      </c:pt>
                      <c:pt idx="417">
                        <c:v>464,337</c:v>
                      </c:pt>
                      <c:pt idx="418">
                        <c:v>465,44</c:v>
                      </c:pt>
                      <c:pt idx="419">
                        <c:v>466,542</c:v>
                      </c:pt>
                      <c:pt idx="420">
                        <c:v>467,646</c:v>
                      </c:pt>
                      <c:pt idx="421">
                        <c:v>468,763</c:v>
                      </c:pt>
                      <c:pt idx="422">
                        <c:v>469,866</c:v>
                      </c:pt>
                      <c:pt idx="423">
                        <c:v>470,969</c:v>
                      </c:pt>
                      <c:pt idx="424">
                        <c:v>472,072</c:v>
                      </c:pt>
                      <c:pt idx="425">
                        <c:v>473,174</c:v>
                      </c:pt>
                      <c:pt idx="426">
                        <c:v>474,276</c:v>
                      </c:pt>
                      <c:pt idx="427">
                        <c:v>475,379</c:v>
                      </c:pt>
                      <c:pt idx="428">
                        <c:v>476,481</c:v>
                      </c:pt>
                      <c:pt idx="429">
                        <c:v>477,584</c:v>
                      </c:pt>
                      <c:pt idx="430">
                        <c:v>478,687</c:v>
                      </c:pt>
                      <c:pt idx="431">
                        <c:v>479,793</c:v>
                      </c:pt>
                      <c:pt idx="432">
                        <c:v>480,897</c:v>
                      </c:pt>
                      <c:pt idx="433">
                        <c:v>481,997</c:v>
                      </c:pt>
                      <c:pt idx="434">
                        <c:v>483,101</c:v>
                      </c:pt>
                      <c:pt idx="435">
                        <c:v>484,203</c:v>
                      </c:pt>
                      <c:pt idx="436">
                        <c:v>485,306</c:v>
                      </c:pt>
                      <c:pt idx="437">
                        <c:v>486,408</c:v>
                      </c:pt>
                      <c:pt idx="438">
                        <c:v>487,512</c:v>
                      </c:pt>
                      <c:pt idx="439">
                        <c:v>488,612</c:v>
                      </c:pt>
                      <c:pt idx="440">
                        <c:v>489,716</c:v>
                      </c:pt>
                      <c:pt idx="441">
                        <c:v>490,817</c:v>
                      </c:pt>
                      <c:pt idx="442">
                        <c:v>491,925</c:v>
                      </c:pt>
                      <c:pt idx="443">
                        <c:v>493,028</c:v>
                      </c:pt>
                      <c:pt idx="444">
                        <c:v>494,13</c:v>
                      </c:pt>
                      <c:pt idx="445">
                        <c:v>495,233</c:v>
                      </c:pt>
                      <c:pt idx="446">
                        <c:v>496,334</c:v>
                      </c:pt>
                      <c:pt idx="447">
                        <c:v>497,437</c:v>
                      </c:pt>
                      <c:pt idx="448">
                        <c:v>498,54</c:v>
                      </c:pt>
                      <c:pt idx="449">
                        <c:v>499,642</c:v>
                      </c:pt>
                      <c:pt idx="450">
                        <c:v>500,745</c:v>
                      </c:pt>
                      <c:pt idx="451">
                        <c:v>501,848</c:v>
                      </c:pt>
                      <c:pt idx="452">
                        <c:v>502,953</c:v>
                      </c:pt>
                      <c:pt idx="453">
                        <c:v>504,055</c:v>
                      </c:pt>
                      <c:pt idx="454">
                        <c:v>505,161</c:v>
                      </c:pt>
                      <c:pt idx="455">
                        <c:v>506,263</c:v>
                      </c:pt>
                      <c:pt idx="456">
                        <c:v>507,364</c:v>
                      </c:pt>
                      <c:pt idx="457">
                        <c:v>508,468</c:v>
                      </c:pt>
                      <c:pt idx="458">
                        <c:v>509,57</c:v>
                      </c:pt>
                      <c:pt idx="459">
                        <c:v>510,673</c:v>
                      </c:pt>
                      <c:pt idx="460">
                        <c:v>511,774</c:v>
                      </c:pt>
                      <c:pt idx="461">
                        <c:v>512,878</c:v>
                      </c:pt>
                      <c:pt idx="462">
                        <c:v>513,98</c:v>
                      </c:pt>
                      <c:pt idx="463">
                        <c:v>515,087</c:v>
                      </c:pt>
                      <c:pt idx="464">
                        <c:v>516,19</c:v>
                      </c:pt>
                      <c:pt idx="465">
                        <c:v>517,293</c:v>
                      </c:pt>
                      <c:pt idx="466">
                        <c:v>518,395</c:v>
                      </c:pt>
                      <c:pt idx="467">
                        <c:v>519,497</c:v>
                      </c:pt>
                      <c:pt idx="468">
                        <c:v>520,6</c:v>
                      </c:pt>
                      <c:pt idx="469">
                        <c:v>521,703</c:v>
                      </c:pt>
                      <c:pt idx="470">
                        <c:v>522,806</c:v>
                      </c:pt>
                      <c:pt idx="471">
                        <c:v>523,908</c:v>
                      </c:pt>
                      <c:pt idx="472">
                        <c:v>525,01</c:v>
                      </c:pt>
                      <c:pt idx="473">
                        <c:v>526,116</c:v>
                      </c:pt>
                      <c:pt idx="474">
                        <c:v>527,22</c:v>
                      </c:pt>
                      <c:pt idx="475">
                        <c:v>528,322</c:v>
                      </c:pt>
                      <c:pt idx="476">
                        <c:v>529,426</c:v>
                      </c:pt>
                      <c:pt idx="477">
                        <c:v>530,527</c:v>
                      </c:pt>
                      <c:pt idx="478">
                        <c:v>531,631</c:v>
                      </c:pt>
                      <c:pt idx="479">
                        <c:v>532,732</c:v>
                      </c:pt>
                      <c:pt idx="480">
                        <c:v>533,835</c:v>
                      </c:pt>
                      <c:pt idx="481">
                        <c:v>534,937</c:v>
                      </c:pt>
                      <c:pt idx="482">
                        <c:v>536,041</c:v>
                      </c:pt>
                      <c:pt idx="483">
                        <c:v>537,147</c:v>
                      </c:pt>
                      <c:pt idx="484">
                        <c:v>538,25</c:v>
                      </c:pt>
                      <c:pt idx="485">
                        <c:v>539,353</c:v>
                      </c:pt>
                      <c:pt idx="486">
                        <c:v>540,454</c:v>
                      </c:pt>
                      <c:pt idx="487">
                        <c:v>541,557</c:v>
                      </c:pt>
                      <c:pt idx="488">
                        <c:v>542,66</c:v>
                      </c:pt>
                      <c:pt idx="489">
                        <c:v>543,763</c:v>
                      </c:pt>
                      <c:pt idx="490">
                        <c:v>544,865</c:v>
                      </c:pt>
                      <c:pt idx="491">
                        <c:v>545,968</c:v>
                      </c:pt>
                      <c:pt idx="492">
                        <c:v>547,07</c:v>
                      </c:pt>
                      <c:pt idx="493">
                        <c:v>548,173</c:v>
                      </c:pt>
                      <c:pt idx="494">
                        <c:v>549,279</c:v>
                      </c:pt>
                      <c:pt idx="495">
                        <c:v>550,383</c:v>
                      </c:pt>
                      <c:pt idx="496">
                        <c:v>551,484</c:v>
                      </c:pt>
                      <c:pt idx="497">
                        <c:v>552,588</c:v>
                      </c:pt>
                      <c:pt idx="498">
                        <c:v>553,69</c:v>
                      </c:pt>
                      <c:pt idx="499">
                        <c:v>554,793</c:v>
                      </c:pt>
                      <c:pt idx="500">
                        <c:v>555,894</c:v>
                      </c:pt>
                      <c:pt idx="501">
                        <c:v>556,998</c:v>
                      </c:pt>
                      <c:pt idx="502">
                        <c:v>558,1</c:v>
                      </c:pt>
                      <c:pt idx="503">
                        <c:v>559,203</c:v>
                      </c:pt>
                      <c:pt idx="504">
                        <c:v>560,321</c:v>
                      </c:pt>
                      <c:pt idx="505">
                        <c:v>561,424</c:v>
                      </c:pt>
                      <c:pt idx="506">
                        <c:v>562,527</c:v>
                      </c:pt>
                      <c:pt idx="507">
                        <c:v>563,63</c:v>
                      </c:pt>
                      <c:pt idx="508">
                        <c:v>564,731</c:v>
                      </c:pt>
                      <c:pt idx="509">
                        <c:v>565,834</c:v>
                      </c:pt>
                      <c:pt idx="510">
                        <c:v>566,937</c:v>
                      </c:pt>
                      <c:pt idx="511">
                        <c:v>568,04</c:v>
                      </c:pt>
                      <c:pt idx="512">
                        <c:v>569,142</c:v>
                      </c:pt>
                      <c:pt idx="513">
                        <c:v>570,245</c:v>
                      </c:pt>
                      <c:pt idx="514">
                        <c:v>571,352</c:v>
                      </c:pt>
                      <c:pt idx="515">
                        <c:v>572,454</c:v>
                      </c:pt>
                      <c:pt idx="516">
                        <c:v>573,556</c:v>
                      </c:pt>
                      <c:pt idx="517">
                        <c:v>574,66</c:v>
                      </c:pt>
                      <c:pt idx="518">
                        <c:v>575,762</c:v>
                      </c:pt>
                      <c:pt idx="519">
                        <c:v>576,865</c:v>
                      </c:pt>
                      <c:pt idx="520">
                        <c:v>577,967</c:v>
                      </c:pt>
                      <c:pt idx="521">
                        <c:v>579,07</c:v>
                      </c:pt>
                      <c:pt idx="522">
                        <c:v>580,171</c:v>
                      </c:pt>
                      <c:pt idx="523">
                        <c:v>581,275</c:v>
                      </c:pt>
                      <c:pt idx="524">
                        <c:v>582,377</c:v>
                      </c:pt>
                      <c:pt idx="525">
                        <c:v>583,484</c:v>
                      </c:pt>
                      <c:pt idx="526">
                        <c:v>584,587</c:v>
                      </c:pt>
                      <c:pt idx="527">
                        <c:v>585,69</c:v>
                      </c:pt>
                      <c:pt idx="528">
                        <c:v>586,792</c:v>
                      </c:pt>
                      <c:pt idx="529">
                        <c:v>587,894</c:v>
                      </c:pt>
                      <c:pt idx="530">
                        <c:v>588,997</c:v>
                      </c:pt>
                      <c:pt idx="531">
                        <c:v>590,1</c:v>
                      </c:pt>
                      <c:pt idx="532">
                        <c:v>591,202</c:v>
                      </c:pt>
                      <c:pt idx="533">
                        <c:v>592,305</c:v>
                      </c:pt>
                      <c:pt idx="534">
                        <c:v>593,408</c:v>
                      </c:pt>
                      <c:pt idx="535">
                        <c:v>594,513</c:v>
                      </c:pt>
                      <c:pt idx="536">
                        <c:v>595,617</c:v>
                      </c:pt>
                      <c:pt idx="537">
                        <c:v>596,718</c:v>
                      </c:pt>
                      <c:pt idx="538">
                        <c:v>597,822</c:v>
                      </c:pt>
                      <c:pt idx="539">
                        <c:v>598,924</c:v>
                      </c:pt>
                      <c:pt idx="540">
                        <c:v>600,028</c:v>
                      </c:pt>
                      <c:pt idx="541">
                        <c:v>601,128</c:v>
                      </c:pt>
                      <c:pt idx="542">
                        <c:v>602,232</c:v>
                      </c:pt>
                      <c:pt idx="543">
                        <c:v>603,334</c:v>
                      </c:pt>
                      <c:pt idx="544">
                        <c:v>604,437</c:v>
                      </c:pt>
                      <c:pt idx="545">
                        <c:v>605,544</c:v>
                      </c:pt>
                      <c:pt idx="546">
                        <c:v>606,646</c:v>
                      </c:pt>
                      <c:pt idx="547">
                        <c:v>607,749</c:v>
                      </c:pt>
                      <c:pt idx="548">
                        <c:v>608,851</c:v>
                      </c:pt>
                      <c:pt idx="549">
                        <c:v>609,954</c:v>
                      </c:pt>
                      <c:pt idx="550">
                        <c:v>611,056</c:v>
                      </c:pt>
                      <c:pt idx="551">
                        <c:v>612,159</c:v>
                      </c:pt>
                      <c:pt idx="552">
                        <c:v>613,262</c:v>
                      </c:pt>
                      <c:pt idx="553">
                        <c:v>614,364</c:v>
                      </c:pt>
                      <c:pt idx="554">
                        <c:v>615,467</c:v>
                      </c:pt>
                      <c:pt idx="555">
                        <c:v>616,569</c:v>
                      </c:pt>
                      <c:pt idx="556">
                        <c:v>617,675</c:v>
                      </c:pt>
                      <c:pt idx="557">
                        <c:v>618,779</c:v>
                      </c:pt>
                      <c:pt idx="558">
                        <c:v>619,88</c:v>
                      </c:pt>
                      <c:pt idx="559">
                        <c:v>620,984</c:v>
                      </c:pt>
                      <c:pt idx="560">
                        <c:v>622,086</c:v>
                      </c:pt>
                      <c:pt idx="561">
                        <c:v>623,188</c:v>
                      </c:pt>
                      <c:pt idx="562">
                        <c:v>624,29</c:v>
                      </c:pt>
                      <c:pt idx="563">
                        <c:v>625,394</c:v>
                      </c:pt>
                      <c:pt idx="564">
                        <c:v>626,495</c:v>
                      </c:pt>
                      <c:pt idx="565">
                        <c:v>627,599</c:v>
                      </c:pt>
                      <c:pt idx="566">
                        <c:v>628,706</c:v>
                      </c:pt>
                      <c:pt idx="567">
                        <c:v>629,808</c:v>
                      </c:pt>
                      <c:pt idx="568">
                        <c:v>630,91</c:v>
                      </c:pt>
                      <c:pt idx="569">
                        <c:v>632,012</c:v>
                      </c:pt>
                      <c:pt idx="570">
                        <c:v>633,115</c:v>
                      </c:pt>
                      <c:pt idx="571">
                        <c:v>634,218</c:v>
                      </c:pt>
                      <c:pt idx="572">
                        <c:v>635,32</c:v>
                      </c:pt>
                      <c:pt idx="573">
                        <c:v>636,423</c:v>
                      </c:pt>
                      <c:pt idx="574">
                        <c:v>637,524</c:v>
                      </c:pt>
                      <c:pt idx="575">
                        <c:v>638,63</c:v>
                      </c:pt>
                      <c:pt idx="576">
                        <c:v>639,732</c:v>
                      </c:pt>
                      <c:pt idx="577">
                        <c:v>640,837</c:v>
                      </c:pt>
                      <c:pt idx="578">
                        <c:v>641,941</c:v>
                      </c:pt>
                      <c:pt idx="579">
                        <c:v>643,042</c:v>
                      </c:pt>
                      <c:pt idx="580">
                        <c:v>644,146</c:v>
                      </c:pt>
                      <c:pt idx="581">
                        <c:v>645,248</c:v>
                      </c:pt>
                      <c:pt idx="582">
                        <c:v>646,35</c:v>
                      </c:pt>
                      <c:pt idx="583">
                        <c:v>647,452</c:v>
                      </c:pt>
                      <c:pt idx="584">
                        <c:v>648,556</c:v>
                      </c:pt>
                      <c:pt idx="585">
                        <c:v>649,657</c:v>
                      </c:pt>
                      <c:pt idx="586">
                        <c:v>650,761</c:v>
                      </c:pt>
                      <c:pt idx="587">
                        <c:v>651,879</c:v>
                      </c:pt>
                      <c:pt idx="588">
                        <c:v>652,982</c:v>
                      </c:pt>
                      <c:pt idx="589">
                        <c:v>654,085</c:v>
                      </c:pt>
                      <c:pt idx="590">
                        <c:v>655,188</c:v>
                      </c:pt>
                      <c:pt idx="591">
                        <c:v>656,291</c:v>
                      </c:pt>
                      <c:pt idx="592">
                        <c:v>657,394</c:v>
                      </c:pt>
                      <c:pt idx="593">
                        <c:v>658,497</c:v>
                      </c:pt>
                      <c:pt idx="594">
                        <c:v>659,6</c:v>
                      </c:pt>
                      <c:pt idx="595">
                        <c:v>660,703</c:v>
                      </c:pt>
                      <c:pt idx="596">
                        <c:v>661,806</c:v>
                      </c:pt>
                      <c:pt idx="597">
                        <c:v>662,908</c:v>
                      </c:pt>
                      <c:pt idx="598">
                        <c:v>664,016</c:v>
                      </c:pt>
                      <c:pt idx="599">
                        <c:v>665,118</c:v>
                      </c:pt>
                      <c:pt idx="600">
                        <c:v>666,222</c:v>
                      </c:pt>
                      <c:pt idx="601">
                        <c:v>667,323</c:v>
                      </c:pt>
                      <c:pt idx="602">
                        <c:v>668,427</c:v>
                      </c:pt>
                      <c:pt idx="603">
                        <c:v>669,529</c:v>
                      </c:pt>
                      <c:pt idx="604">
                        <c:v>670,632</c:v>
                      </c:pt>
                      <c:pt idx="605">
                        <c:v>671,733</c:v>
                      </c:pt>
                      <c:pt idx="606">
                        <c:v>672,837</c:v>
                      </c:pt>
                      <c:pt idx="607">
                        <c:v>673,939</c:v>
                      </c:pt>
                      <c:pt idx="608">
                        <c:v>675,046</c:v>
                      </c:pt>
                      <c:pt idx="609">
                        <c:v>676,149</c:v>
                      </c:pt>
                      <c:pt idx="610">
                        <c:v>677,252</c:v>
                      </c:pt>
                      <c:pt idx="611">
                        <c:v>678,354</c:v>
                      </c:pt>
                      <c:pt idx="612">
                        <c:v>679,456</c:v>
                      </c:pt>
                      <c:pt idx="613">
                        <c:v>680,559</c:v>
                      </c:pt>
                      <c:pt idx="614">
                        <c:v>681,662</c:v>
                      </c:pt>
                      <c:pt idx="615">
                        <c:v>682,764</c:v>
                      </c:pt>
                      <c:pt idx="616">
                        <c:v>683,867</c:v>
                      </c:pt>
                      <c:pt idx="617">
                        <c:v>684,969</c:v>
                      </c:pt>
                      <c:pt idx="618">
                        <c:v>686,071</c:v>
                      </c:pt>
                      <c:pt idx="619">
                        <c:v>687,179</c:v>
                      </c:pt>
                      <c:pt idx="620">
                        <c:v>688,281</c:v>
                      </c:pt>
                      <c:pt idx="621">
                        <c:v>689,384</c:v>
                      </c:pt>
                      <c:pt idx="622">
                        <c:v>690,486</c:v>
                      </c:pt>
                      <c:pt idx="623">
                        <c:v>691,59</c:v>
                      </c:pt>
                      <c:pt idx="624">
                        <c:v>692,691</c:v>
                      </c:pt>
                      <c:pt idx="625">
                        <c:v>693,795</c:v>
                      </c:pt>
                      <c:pt idx="626">
                        <c:v>694,896</c:v>
                      </c:pt>
                      <c:pt idx="627">
                        <c:v>696</c:v>
                      </c:pt>
                      <c:pt idx="628">
                        <c:v>697,102</c:v>
                      </c:pt>
                      <c:pt idx="629">
                        <c:v>698,209</c:v>
                      </c:pt>
                      <c:pt idx="630">
                        <c:v>699,312</c:v>
                      </c:pt>
                      <c:pt idx="631">
                        <c:v>700,414</c:v>
                      </c:pt>
                      <c:pt idx="632">
                        <c:v>701,517</c:v>
                      </c:pt>
                      <c:pt idx="633">
                        <c:v>702,619</c:v>
                      </c:pt>
                      <c:pt idx="634">
                        <c:v>703,722</c:v>
                      </c:pt>
                      <c:pt idx="635">
                        <c:v>704,825</c:v>
                      </c:pt>
                      <c:pt idx="636">
                        <c:v>705,927</c:v>
                      </c:pt>
                      <c:pt idx="637">
                        <c:v>707,03</c:v>
                      </c:pt>
                      <c:pt idx="638">
                        <c:v>708,132</c:v>
                      </c:pt>
                      <c:pt idx="639">
                        <c:v>709,235</c:v>
                      </c:pt>
                      <c:pt idx="640">
                        <c:v>710,342</c:v>
                      </c:pt>
                      <c:pt idx="641">
                        <c:v>711,444</c:v>
                      </c:pt>
                      <c:pt idx="642">
                        <c:v>712,547</c:v>
                      </c:pt>
                      <c:pt idx="643">
                        <c:v>713,649</c:v>
                      </c:pt>
                      <c:pt idx="644">
                        <c:v>714,753</c:v>
                      </c:pt>
                      <c:pt idx="645">
                        <c:v>715,854</c:v>
                      </c:pt>
                      <c:pt idx="646">
                        <c:v>716,957</c:v>
                      </c:pt>
                      <c:pt idx="647">
                        <c:v>718,059</c:v>
                      </c:pt>
                      <c:pt idx="648">
                        <c:v>719,163</c:v>
                      </c:pt>
                      <c:pt idx="649">
                        <c:v>720,265</c:v>
                      </c:pt>
                      <c:pt idx="650">
                        <c:v>721,372</c:v>
                      </c:pt>
                      <c:pt idx="651">
                        <c:v>722,475</c:v>
                      </c:pt>
                      <c:pt idx="652">
                        <c:v>723,577</c:v>
                      </c:pt>
                      <c:pt idx="653">
                        <c:v>724,679</c:v>
                      </c:pt>
                      <c:pt idx="654">
                        <c:v>725,782</c:v>
                      </c:pt>
                      <c:pt idx="655">
                        <c:v>726,885</c:v>
                      </c:pt>
                      <c:pt idx="656">
                        <c:v>727,987</c:v>
                      </c:pt>
                      <c:pt idx="657">
                        <c:v>729,09</c:v>
                      </c:pt>
                      <c:pt idx="658">
                        <c:v>730,192</c:v>
                      </c:pt>
                      <c:pt idx="659">
                        <c:v>731,295</c:v>
                      </c:pt>
                      <c:pt idx="660">
                        <c:v>732,401</c:v>
                      </c:pt>
                      <c:pt idx="661">
                        <c:v>733,505</c:v>
                      </c:pt>
                      <c:pt idx="662">
                        <c:v>734,606</c:v>
                      </c:pt>
                      <c:pt idx="663">
                        <c:v>735,71</c:v>
                      </c:pt>
                      <c:pt idx="664">
                        <c:v>736,812</c:v>
                      </c:pt>
                      <c:pt idx="665">
                        <c:v>737,914</c:v>
                      </c:pt>
                      <c:pt idx="666">
                        <c:v>739,016</c:v>
                      </c:pt>
                      <c:pt idx="667">
                        <c:v>740,12</c:v>
                      </c:pt>
                      <c:pt idx="668">
                        <c:v>741,222</c:v>
                      </c:pt>
                      <c:pt idx="669">
                        <c:v>742,325</c:v>
                      </c:pt>
                      <c:pt idx="670">
                        <c:v>743,427</c:v>
                      </c:pt>
                      <c:pt idx="671">
                        <c:v>744,546</c:v>
                      </c:pt>
                      <c:pt idx="672">
                        <c:v>745,649</c:v>
                      </c:pt>
                      <c:pt idx="673">
                        <c:v>746,75</c:v>
                      </c:pt>
                      <c:pt idx="674">
                        <c:v>747,853</c:v>
                      </c:pt>
                      <c:pt idx="675">
                        <c:v>748,956</c:v>
                      </c:pt>
                      <c:pt idx="676">
                        <c:v>750,058</c:v>
                      </c:pt>
                      <c:pt idx="677">
                        <c:v>751,161</c:v>
                      </c:pt>
                      <c:pt idx="678">
                        <c:v>752,264</c:v>
                      </c:pt>
                      <c:pt idx="679">
                        <c:v>753,367</c:v>
                      </c:pt>
                      <c:pt idx="680">
                        <c:v>754,468</c:v>
                      </c:pt>
                      <c:pt idx="681">
                        <c:v>755,576</c:v>
                      </c:pt>
                      <c:pt idx="682">
                        <c:v>756,678</c:v>
                      </c:pt>
                      <c:pt idx="683">
                        <c:v>757,781</c:v>
                      </c:pt>
                      <c:pt idx="684">
                        <c:v>758,883</c:v>
                      </c:pt>
                      <c:pt idx="685">
                        <c:v>759,987</c:v>
                      </c:pt>
                      <c:pt idx="686">
                        <c:v>761,089</c:v>
                      </c:pt>
                      <c:pt idx="687">
                        <c:v>762,191</c:v>
                      </c:pt>
                      <c:pt idx="688">
                        <c:v>763,293</c:v>
                      </c:pt>
                      <c:pt idx="689">
                        <c:v>764,397</c:v>
                      </c:pt>
                      <c:pt idx="690">
                        <c:v>765,498</c:v>
                      </c:pt>
                      <c:pt idx="691">
                        <c:v>766,602</c:v>
                      </c:pt>
                      <c:pt idx="692">
                        <c:v>767,708</c:v>
                      </c:pt>
                      <c:pt idx="693">
                        <c:v>768,811</c:v>
                      </c:pt>
                      <c:pt idx="694">
                        <c:v>769,912</c:v>
                      </c:pt>
                      <c:pt idx="695">
                        <c:v>771,018</c:v>
                      </c:pt>
                      <c:pt idx="696">
                        <c:v>772,12</c:v>
                      </c:pt>
                      <c:pt idx="697">
                        <c:v>773,222</c:v>
                      </c:pt>
                      <c:pt idx="698">
                        <c:v>774,325</c:v>
                      </c:pt>
                      <c:pt idx="699">
                        <c:v>775,428</c:v>
                      </c:pt>
                      <c:pt idx="700">
                        <c:v>776,53</c:v>
                      </c:pt>
                      <c:pt idx="701">
                        <c:v>777,632</c:v>
                      </c:pt>
                      <c:pt idx="702">
                        <c:v>778,74</c:v>
                      </c:pt>
                      <c:pt idx="703">
                        <c:v>779,841</c:v>
                      </c:pt>
                      <c:pt idx="704">
                        <c:v>780,945</c:v>
                      </c:pt>
                      <c:pt idx="705">
                        <c:v>782,047</c:v>
                      </c:pt>
                      <c:pt idx="706">
                        <c:v>783,151</c:v>
                      </c:pt>
                      <c:pt idx="707">
                        <c:v>784,252</c:v>
                      </c:pt>
                      <c:pt idx="708">
                        <c:v>785,355</c:v>
                      </c:pt>
                      <c:pt idx="709">
                        <c:v>786,457</c:v>
                      </c:pt>
                      <c:pt idx="710">
                        <c:v>787,561</c:v>
                      </c:pt>
                      <c:pt idx="711">
                        <c:v>788,663</c:v>
                      </c:pt>
                      <c:pt idx="712">
                        <c:v>789,766</c:v>
                      </c:pt>
                      <c:pt idx="713">
                        <c:v>790,873</c:v>
                      </c:pt>
                      <c:pt idx="714">
                        <c:v>791,975</c:v>
                      </c:pt>
                      <c:pt idx="715">
                        <c:v>793,078</c:v>
                      </c:pt>
                      <c:pt idx="716">
                        <c:v>794,18</c:v>
                      </c:pt>
                      <c:pt idx="717">
                        <c:v>795,283</c:v>
                      </c:pt>
                      <c:pt idx="718">
                        <c:v>796,386</c:v>
                      </c:pt>
                      <c:pt idx="719">
                        <c:v>797,488</c:v>
                      </c:pt>
                      <c:pt idx="720">
                        <c:v>798,59</c:v>
                      </c:pt>
                      <c:pt idx="721">
                        <c:v>799,693</c:v>
                      </c:pt>
                      <c:pt idx="722">
                        <c:v>800,796</c:v>
                      </c:pt>
                      <c:pt idx="723">
                        <c:v>801,903</c:v>
                      </c:pt>
                      <c:pt idx="724">
                        <c:v>803,005</c:v>
                      </c:pt>
                      <c:pt idx="725">
                        <c:v>804,109</c:v>
                      </c:pt>
                      <c:pt idx="726">
                        <c:v>805,21</c:v>
                      </c:pt>
                      <c:pt idx="727">
                        <c:v>806,313</c:v>
                      </c:pt>
                      <c:pt idx="728">
                        <c:v>807,415</c:v>
                      </c:pt>
                      <c:pt idx="729">
                        <c:v>808,519</c:v>
                      </c:pt>
                      <c:pt idx="730">
                        <c:v>809,621</c:v>
                      </c:pt>
                      <c:pt idx="731">
                        <c:v>810,724</c:v>
                      </c:pt>
                      <c:pt idx="732">
                        <c:v>811,826</c:v>
                      </c:pt>
                      <c:pt idx="733">
                        <c:v>812,93</c:v>
                      </c:pt>
                      <c:pt idx="734">
                        <c:v>814,036</c:v>
                      </c:pt>
                      <c:pt idx="735">
                        <c:v>815,138</c:v>
                      </c:pt>
                      <c:pt idx="736">
                        <c:v>816,241</c:v>
                      </c:pt>
                      <c:pt idx="737">
                        <c:v>817,344</c:v>
                      </c:pt>
                      <c:pt idx="738">
                        <c:v>818,446</c:v>
                      </c:pt>
                      <c:pt idx="739">
                        <c:v>819,549</c:v>
                      </c:pt>
                      <c:pt idx="740">
                        <c:v>820,652</c:v>
                      </c:pt>
                      <c:pt idx="741">
                        <c:v>821,754</c:v>
                      </c:pt>
                      <c:pt idx="742">
                        <c:v>822,857</c:v>
                      </c:pt>
                      <c:pt idx="743">
                        <c:v>823,959</c:v>
                      </c:pt>
                      <c:pt idx="744">
                        <c:v>825,067</c:v>
                      </c:pt>
                      <c:pt idx="745">
                        <c:v>826,168</c:v>
                      </c:pt>
                      <c:pt idx="746">
                        <c:v>827,272</c:v>
                      </c:pt>
                      <c:pt idx="747">
                        <c:v>828,374</c:v>
                      </c:pt>
                      <c:pt idx="748">
                        <c:v>829,477</c:v>
                      </c:pt>
                      <c:pt idx="749">
                        <c:v>830,578</c:v>
                      </c:pt>
                      <c:pt idx="750">
                        <c:v>831,682</c:v>
                      </c:pt>
                      <c:pt idx="751">
                        <c:v>832,784</c:v>
                      </c:pt>
                      <c:pt idx="752">
                        <c:v>833,888</c:v>
                      </c:pt>
                      <c:pt idx="753">
                        <c:v>834,989</c:v>
                      </c:pt>
                      <c:pt idx="754">
                        <c:v>836,109</c:v>
                      </c:pt>
                      <c:pt idx="755">
                        <c:v>837,211</c:v>
                      </c:pt>
                      <c:pt idx="756">
                        <c:v>838,313</c:v>
                      </c:pt>
                      <c:pt idx="757">
                        <c:v>839,416</c:v>
                      </c:pt>
                      <c:pt idx="758">
                        <c:v>840,519</c:v>
                      </c:pt>
                      <c:pt idx="759">
                        <c:v>841,621</c:v>
                      </c:pt>
                      <c:pt idx="760">
                        <c:v>842,724</c:v>
                      </c:pt>
                      <c:pt idx="761">
                        <c:v>843,827</c:v>
                      </c:pt>
                      <c:pt idx="762">
                        <c:v>844,93</c:v>
                      </c:pt>
                      <c:pt idx="763">
                        <c:v>846,031</c:v>
                      </c:pt>
                      <c:pt idx="764">
                        <c:v>847,134</c:v>
                      </c:pt>
                      <c:pt idx="765">
                        <c:v>848,241</c:v>
                      </c:pt>
                      <c:pt idx="766">
                        <c:v>849,344</c:v>
                      </c:pt>
                      <c:pt idx="767">
                        <c:v>850,446</c:v>
                      </c:pt>
                      <c:pt idx="768">
                        <c:v>851,55</c:v>
                      </c:pt>
                      <c:pt idx="769">
                        <c:v>852,652</c:v>
                      </c:pt>
                      <c:pt idx="770">
                        <c:v>853,754</c:v>
                      </c:pt>
                      <c:pt idx="771">
                        <c:v>854,856</c:v>
                      </c:pt>
                      <c:pt idx="772">
                        <c:v>855,96</c:v>
                      </c:pt>
                      <c:pt idx="773">
                        <c:v>857,062</c:v>
                      </c:pt>
                      <c:pt idx="774">
                        <c:v>858,165</c:v>
                      </c:pt>
                      <c:pt idx="775">
                        <c:v>859,272</c:v>
                      </c:pt>
                      <c:pt idx="776">
                        <c:v>860,375</c:v>
                      </c:pt>
                      <c:pt idx="777">
                        <c:v>861,476</c:v>
                      </c:pt>
                      <c:pt idx="778">
                        <c:v>862,579</c:v>
                      </c:pt>
                      <c:pt idx="779">
                        <c:v>863,682</c:v>
                      </c:pt>
                      <c:pt idx="780">
                        <c:v>864,785</c:v>
                      </c:pt>
                      <c:pt idx="781">
                        <c:v>865,887</c:v>
                      </c:pt>
                      <c:pt idx="782">
                        <c:v>866,99</c:v>
                      </c:pt>
                      <c:pt idx="783">
                        <c:v>868,092</c:v>
                      </c:pt>
                      <c:pt idx="784">
                        <c:v>869,195</c:v>
                      </c:pt>
                      <c:pt idx="785">
                        <c:v>870,297</c:v>
                      </c:pt>
                      <c:pt idx="786">
                        <c:v>871,404</c:v>
                      </c:pt>
                      <c:pt idx="787">
                        <c:v>872,508</c:v>
                      </c:pt>
                      <c:pt idx="788">
                        <c:v>873,609</c:v>
                      </c:pt>
                      <c:pt idx="789">
                        <c:v>874,713</c:v>
                      </c:pt>
                      <c:pt idx="790">
                        <c:v>875,814</c:v>
                      </c:pt>
                      <c:pt idx="791">
                        <c:v>876,918</c:v>
                      </c:pt>
                      <c:pt idx="792">
                        <c:v>878,019</c:v>
                      </c:pt>
                      <c:pt idx="793">
                        <c:v>879,123</c:v>
                      </c:pt>
                      <c:pt idx="794">
                        <c:v>880,225</c:v>
                      </c:pt>
                      <c:pt idx="795">
                        <c:v>881,329</c:v>
                      </c:pt>
                      <c:pt idx="796">
                        <c:v>882,435</c:v>
                      </c:pt>
                      <c:pt idx="797">
                        <c:v>883,537</c:v>
                      </c:pt>
                      <c:pt idx="798">
                        <c:v>884,64</c:v>
                      </c:pt>
                      <c:pt idx="799">
                        <c:v>885,742</c:v>
                      </c:pt>
                      <c:pt idx="800">
                        <c:v>886,845</c:v>
                      </c:pt>
                      <c:pt idx="801">
                        <c:v>887,948</c:v>
                      </c:pt>
                      <c:pt idx="802">
                        <c:v>889,051</c:v>
                      </c:pt>
                      <c:pt idx="803">
                        <c:v>890,152</c:v>
                      </c:pt>
                      <c:pt idx="804">
                        <c:v>891,255</c:v>
                      </c:pt>
                      <c:pt idx="805">
                        <c:v>892,358</c:v>
                      </c:pt>
                      <c:pt idx="806">
                        <c:v>893,46</c:v>
                      </c:pt>
                      <c:pt idx="807">
                        <c:v>894,567</c:v>
                      </c:pt>
                      <c:pt idx="808">
                        <c:v>895,671</c:v>
                      </c:pt>
                      <c:pt idx="809">
                        <c:v>896,772</c:v>
                      </c:pt>
                      <c:pt idx="810">
                        <c:v>897,875</c:v>
                      </c:pt>
                      <c:pt idx="811">
                        <c:v>898,977</c:v>
                      </c:pt>
                      <c:pt idx="812">
                        <c:v>900,08</c:v>
                      </c:pt>
                      <c:pt idx="813">
                        <c:v>901,182</c:v>
                      </c:pt>
                      <c:pt idx="814">
                        <c:v>902,286</c:v>
                      </c:pt>
                      <c:pt idx="815">
                        <c:v>903,387</c:v>
                      </c:pt>
                      <c:pt idx="816">
                        <c:v>904,488</c:v>
                      </c:pt>
                      <c:pt idx="817">
                        <c:v>905,6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'17FLIGHT'!$J:$J</c15:sqref>
                        </c15:formulaRef>
                      </c:ext>
                    </c:extLst>
                    <c:numCache>
                      <c:formatCode>0</c:formatCode>
                      <c:ptCount val="1048576"/>
                      <c:pt idx="0" formatCode="General">
                        <c:v>0</c:v>
                      </c:pt>
                      <c:pt idx="1">
                        <c:v>17773.499824176441</c:v>
                      </c:pt>
                      <c:pt idx="2">
                        <c:v>16313.239285929696</c:v>
                      </c:pt>
                      <c:pt idx="3">
                        <c:v>16776.711954372942</c:v>
                      </c:pt>
                      <c:pt idx="4">
                        <c:v>16690.09047309211</c:v>
                      </c:pt>
                      <c:pt idx="5">
                        <c:v>16679.679613229986</c:v>
                      </c:pt>
                      <c:pt idx="6">
                        <c:v>17281.56057767932</c:v>
                      </c:pt>
                      <c:pt idx="7">
                        <c:v>19333.404045847696</c:v>
                      </c:pt>
                      <c:pt idx="8">
                        <c:v>20172.76659261193</c:v>
                      </c:pt>
                      <c:pt idx="9">
                        <c:v>17878.868420568455</c:v>
                      </c:pt>
                      <c:pt idx="10">
                        <c:v>16885.198251723312</c:v>
                      </c:pt>
                      <c:pt idx="11">
                        <c:v>16039.168557004443</c:v>
                      </c:pt>
                      <c:pt idx="12">
                        <c:v>20644.372405088994</c:v>
                      </c:pt>
                      <c:pt idx="13">
                        <c:v>18311.871559182586</c:v>
                      </c:pt>
                      <c:pt idx="14">
                        <c:v>19019.676548248659</c:v>
                      </c:pt>
                      <c:pt idx="15">
                        <c:v>13773.659499203543</c:v>
                      </c:pt>
                      <c:pt idx="16">
                        <c:v>19816.593450944085</c:v>
                      </c:pt>
                      <c:pt idx="17">
                        <c:v>15508.380186209004</c:v>
                      </c:pt>
                      <c:pt idx="18">
                        <c:v>18644.094400104284</c:v>
                      </c:pt>
                      <c:pt idx="19">
                        <c:v>17396.769815112231</c:v>
                      </c:pt>
                      <c:pt idx="20">
                        <c:v>17137.71933484733</c:v>
                      </c:pt>
                      <c:pt idx="21">
                        <c:v>16929.778261985593</c:v>
                      </c:pt>
                      <c:pt idx="22">
                        <c:v>19729.269626623282</c:v>
                      </c:pt>
                      <c:pt idx="23">
                        <c:v>11483.822360172591</c:v>
                      </c:pt>
                      <c:pt idx="24">
                        <c:v>14364.241156427304</c:v>
                      </c:pt>
                      <c:pt idx="25">
                        <c:v>15373.527376630258</c:v>
                      </c:pt>
                      <c:pt idx="26">
                        <c:v>17279.393970854417</c:v>
                      </c:pt>
                      <c:pt idx="27">
                        <c:v>17829.133013133309</c:v>
                      </c:pt>
                      <c:pt idx="28">
                        <c:v>16692.067097876163</c:v>
                      </c:pt>
                      <c:pt idx="29">
                        <c:v>17281.56381812711</c:v>
                      </c:pt>
                      <c:pt idx="30">
                        <c:v>15146.477346234667</c:v>
                      </c:pt>
                      <c:pt idx="31">
                        <c:v>17393.308598423704</c:v>
                      </c:pt>
                      <c:pt idx="32">
                        <c:v>12917.487062118546</c:v>
                      </c:pt>
                      <c:pt idx="33">
                        <c:v>16132.155218692882</c:v>
                      </c:pt>
                      <c:pt idx="34">
                        <c:v>16607.889691348508</c:v>
                      </c:pt>
                      <c:pt idx="35">
                        <c:v>24684.282610600618</c:v>
                      </c:pt>
                      <c:pt idx="36">
                        <c:v>15452.752246768212</c:v>
                      </c:pt>
                      <c:pt idx="37">
                        <c:v>15428.860748610054</c:v>
                      </c:pt>
                      <c:pt idx="38">
                        <c:v>16273.485674556634</c:v>
                      </c:pt>
                      <c:pt idx="39">
                        <c:v>15688.342168629546</c:v>
                      </c:pt>
                      <c:pt idx="40">
                        <c:v>16782.49182928447</c:v>
                      </c:pt>
                      <c:pt idx="41">
                        <c:v>15489.140970370177</c:v>
                      </c:pt>
                      <c:pt idx="42">
                        <c:v>15511.083005386825</c:v>
                      </c:pt>
                      <c:pt idx="43">
                        <c:v>15755.711599289954</c:v>
                      </c:pt>
                      <c:pt idx="44">
                        <c:v>16058.908555689581</c:v>
                      </c:pt>
                      <c:pt idx="45">
                        <c:v>15853.291393272249</c:v>
                      </c:pt>
                      <c:pt idx="46">
                        <c:v>15631.583924861869</c:v>
                      </c:pt>
                      <c:pt idx="47">
                        <c:v>17254.926716738035</c:v>
                      </c:pt>
                      <c:pt idx="48">
                        <c:v>15215.314916228319</c:v>
                      </c:pt>
                      <c:pt idx="49">
                        <c:v>18370.072182765096</c:v>
                      </c:pt>
                      <c:pt idx="50">
                        <c:v>15755.693827946772</c:v>
                      </c:pt>
                      <c:pt idx="51">
                        <c:v>17139.84784063149</c:v>
                      </c:pt>
                      <c:pt idx="52">
                        <c:v>15579.383813232153</c:v>
                      </c:pt>
                      <c:pt idx="53">
                        <c:v>15381.205154343401</c:v>
                      </c:pt>
                      <c:pt idx="54">
                        <c:v>15056.236448727816</c:v>
                      </c:pt>
                      <c:pt idx="55">
                        <c:v>15554.70038284248</c:v>
                      </c:pt>
                      <c:pt idx="56">
                        <c:v>15252.613153161657</c:v>
                      </c:pt>
                      <c:pt idx="57">
                        <c:v>15136.89479384725</c:v>
                      </c:pt>
                      <c:pt idx="58">
                        <c:v>15357.098163390114</c:v>
                      </c:pt>
                      <c:pt idx="59">
                        <c:v>15182.873509319637</c:v>
                      </c:pt>
                      <c:pt idx="60">
                        <c:v>16381.0749342038</c:v>
                      </c:pt>
                      <c:pt idx="61">
                        <c:v>14539.073973262533</c:v>
                      </c:pt>
                      <c:pt idx="62">
                        <c:v>16308.932031252078</c:v>
                      </c:pt>
                      <c:pt idx="63">
                        <c:v>15966.590619164757</c:v>
                      </c:pt>
                      <c:pt idx="64">
                        <c:v>15101.034136773547</c:v>
                      </c:pt>
                      <c:pt idx="65">
                        <c:v>16087.952759751628</c:v>
                      </c:pt>
                      <c:pt idx="66">
                        <c:v>15347.778471166437</c:v>
                      </c:pt>
                      <c:pt idx="67">
                        <c:v>16528.29525389718</c:v>
                      </c:pt>
                      <c:pt idx="68">
                        <c:v>15331.56169475243</c:v>
                      </c:pt>
                      <c:pt idx="69">
                        <c:v>14999.684796688229</c:v>
                      </c:pt>
                      <c:pt idx="70">
                        <c:v>14794.594688601645</c:v>
                      </c:pt>
                      <c:pt idx="71">
                        <c:v>18153.336662993941</c:v>
                      </c:pt>
                      <c:pt idx="72">
                        <c:v>14322.608142374069</c:v>
                      </c:pt>
                      <c:pt idx="73">
                        <c:v>16376.561788116576</c:v>
                      </c:pt>
                      <c:pt idx="74">
                        <c:v>15768.56670721851</c:v>
                      </c:pt>
                      <c:pt idx="75">
                        <c:v>17153.644044342298</c:v>
                      </c:pt>
                      <c:pt idx="76">
                        <c:v>15702.757974317759</c:v>
                      </c:pt>
                      <c:pt idx="77">
                        <c:v>14911.546666928954</c:v>
                      </c:pt>
                      <c:pt idx="78">
                        <c:v>14979.076607054254</c:v>
                      </c:pt>
                      <c:pt idx="79">
                        <c:v>16451.348394584562</c:v>
                      </c:pt>
                      <c:pt idx="80">
                        <c:v>16660.701065681478</c:v>
                      </c:pt>
                      <c:pt idx="81">
                        <c:v>15875.931468735937</c:v>
                      </c:pt>
                      <c:pt idx="82">
                        <c:v>28325.564142660955</c:v>
                      </c:pt>
                      <c:pt idx="83">
                        <c:v>15931.003232690651</c:v>
                      </c:pt>
                      <c:pt idx="84">
                        <c:v>15622.323514765658</c:v>
                      </c:pt>
                      <c:pt idx="85">
                        <c:v>16521.575711777616</c:v>
                      </c:pt>
                      <c:pt idx="86">
                        <c:v>15926.630779923291</c:v>
                      </c:pt>
                      <c:pt idx="87">
                        <c:v>15629.446567297256</c:v>
                      </c:pt>
                      <c:pt idx="88">
                        <c:v>16700.923567276153</c:v>
                      </c:pt>
                      <c:pt idx="89">
                        <c:v>14260.070126054781</c:v>
                      </c:pt>
                      <c:pt idx="90">
                        <c:v>15814.964558923299</c:v>
                      </c:pt>
                      <c:pt idx="91">
                        <c:v>17813.574599164538</c:v>
                      </c:pt>
                      <c:pt idx="92">
                        <c:v>16533.892947518441</c:v>
                      </c:pt>
                      <c:pt idx="93">
                        <c:v>15671.531386562068</c:v>
                      </c:pt>
                      <c:pt idx="94">
                        <c:v>15245.527606481843</c:v>
                      </c:pt>
                      <c:pt idx="95">
                        <c:v>16854.646362353618</c:v>
                      </c:pt>
                      <c:pt idx="96">
                        <c:v>19941.406169074438</c:v>
                      </c:pt>
                      <c:pt idx="97">
                        <c:v>14683.407234017586</c:v>
                      </c:pt>
                      <c:pt idx="98">
                        <c:v>12255.204282263107</c:v>
                      </c:pt>
                      <c:pt idx="99">
                        <c:v>18976.95191541571</c:v>
                      </c:pt>
                      <c:pt idx="100">
                        <c:v>16203.360639077315</c:v>
                      </c:pt>
                      <c:pt idx="101">
                        <c:v>17405.019505878183</c:v>
                      </c:pt>
                      <c:pt idx="102">
                        <c:v>18108.766937591306</c:v>
                      </c:pt>
                      <c:pt idx="103">
                        <c:v>15569.794346747165</c:v>
                      </c:pt>
                      <c:pt idx="104">
                        <c:v>15325.869371751804</c:v>
                      </c:pt>
                      <c:pt idx="105">
                        <c:v>16504.805603217508</c:v>
                      </c:pt>
                      <c:pt idx="106">
                        <c:v>17226.292926802329</c:v>
                      </c:pt>
                      <c:pt idx="107">
                        <c:v>15743.40547657971</c:v>
                      </c:pt>
                      <c:pt idx="108">
                        <c:v>14742.289645777551</c:v>
                      </c:pt>
                      <c:pt idx="109">
                        <c:v>16546.582487027343</c:v>
                      </c:pt>
                      <c:pt idx="110">
                        <c:v>15988.799079355522</c:v>
                      </c:pt>
                      <c:pt idx="111">
                        <c:v>15656.354620408929</c:v>
                      </c:pt>
                      <c:pt idx="112">
                        <c:v>15537.262564557503</c:v>
                      </c:pt>
                      <c:pt idx="113">
                        <c:v>15852.774646729828</c:v>
                      </c:pt>
                      <c:pt idx="114">
                        <c:v>13959.428068513409</c:v>
                      </c:pt>
                      <c:pt idx="115">
                        <c:v>15920.993938821784</c:v>
                      </c:pt>
                      <c:pt idx="116">
                        <c:v>15707.866054942027</c:v>
                      </c:pt>
                      <c:pt idx="117">
                        <c:v>15722.200863746781</c:v>
                      </c:pt>
                      <c:pt idx="118">
                        <c:v>18049.642212520448</c:v>
                      </c:pt>
                      <c:pt idx="119">
                        <c:v>20237.718843782764</c:v>
                      </c:pt>
                      <c:pt idx="120">
                        <c:v>9208.3483861113764</c:v>
                      </c:pt>
                      <c:pt idx="121">
                        <c:v>23648.963782796065</c:v>
                      </c:pt>
                      <c:pt idx="122">
                        <c:v>6516.5119504225568</c:v>
                      </c:pt>
                      <c:pt idx="123">
                        <c:v>23731.839541004822</c:v>
                      </c:pt>
                      <c:pt idx="124">
                        <c:v>28717.459776240656</c:v>
                      </c:pt>
                      <c:pt idx="125">
                        <c:v>16128.012400788883</c:v>
                      </c:pt>
                      <c:pt idx="126">
                        <c:v>15747.76022169502</c:v>
                      </c:pt>
                      <c:pt idx="127">
                        <c:v>15755.175911426695</c:v>
                      </c:pt>
                      <c:pt idx="128">
                        <c:v>15853.864639260675</c:v>
                      </c:pt>
                      <c:pt idx="129">
                        <c:v>15780.035994889238</c:v>
                      </c:pt>
                      <c:pt idx="130">
                        <c:v>15801.143249777846</c:v>
                      </c:pt>
                      <c:pt idx="131">
                        <c:v>15789.856490798134</c:v>
                      </c:pt>
                      <c:pt idx="132">
                        <c:v>15869.994833017432</c:v>
                      </c:pt>
                      <c:pt idx="133">
                        <c:v>15823.375619633125</c:v>
                      </c:pt>
                      <c:pt idx="134">
                        <c:v>15915.587830802857</c:v>
                      </c:pt>
                      <c:pt idx="135">
                        <c:v>15823.851869883008</c:v>
                      </c:pt>
                      <c:pt idx="136">
                        <c:v>15813.381675024479</c:v>
                      </c:pt>
                      <c:pt idx="137">
                        <c:v>15723.467810887012</c:v>
                      </c:pt>
                      <c:pt idx="138">
                        <c:v>15794.11029466364</c:v>
                      </c:pt>
                      <c:pt idx="139">
                        <c:v>15841.91099583633</c:v>
                      </c:pt>
                      <c:pt idx="140">
                        <c:v>15741.734593112666</c:v>
                      </c:pt>
                      <c:pt idx="141">
                        <c:v>15797.21190590289</c:v>
                      </c:pt>
                      <c:pt idx="142">
                        <c:v>15823.928210150601</c:v>
                      </c:pt>
                      <c:pt idx="143">
                        <c:v>15863.570846439336</c:v>
                      </c:pt>
                      <c:pt idx="144">
                        <c:v>15796.526200402417</c:v>
                      </c:pt>
                      <c:pt idx="145">
                        <c:v>15838.765103378482</c:v>
                      </c:pt>
                      <c:pt idx="146">
                        <c:v>15853.132939580113</c:v>
                      </c:pt>
                      <c:pt idx="147">
                        <c:v>15747.09979647046</c:v>
                      </c:pt>
                      <c:pt idx="148">
                        <c:v>15832.459821518576</c:v>
                      </c:pt>
                      <c:pt idx="149">
                        <c:v>15823.121310285149</c:v>
                      </c:pt>
                      <c:pt idx="150">
                        <c:v>15796.232462204398</c:v>
                      </c:pt>
                      <c:pt idx="151">
                        <c:v>15846.22100060453</c:v>
                      </c:pt>
                      <c:pt idx="152">
                        <c:v>15819.249539722166</c:v>
                      </c:pt>
                      <c:pt idx="153">
                        <c:v>15863.615729082698</c:v>
                      </c:pt>
                      <c:pt idx="154">
                        <c:v>15733.888012821242</c:v>
                      </c:pt>
                      <c:pt idx="155">
                        <c:v>15801.567010901166</c:v>
                      </c:pt>
                      <c:pt idx="156">
                        <c:v>15780.01216729569</c:v>
                      </c:pt>
                      <c:pt idx="157">
                        <c:v>15807.492400757306</c:v>
                      </c:pt>
                      <c:pt idx="158">
                        <c:v>15795.940237921895</c:v>
                      </c:pt>
                      <c:pt idx="159">
                        <c:v>15777.27682459809</c:v>
                      </c:pt>
                      <c:pt idx="160">
                        <c:v>15842.740167029187</c:v>
                      </c:pt>
                      <c:pt idx="161">
                        <c:v>15764.791657361033</c:v>
                      </c:pt>
                      <c:pt idx="162">
                        <c:v>15744.551311485508</c:v>
                      </c:pt>
                      <c:pt idx="163">
                        <c:v>15849.702583960368</c:v>
                      </c:pt>
                      <c:pt idx="164">
                        <c:v>15754.292367478776</c:v>
                      </c:pt>
                      <c:pt idx="165">
                        <c:v>15861.303351238195</c:v>
                      </c:pt>
                      <c:pt idx="166">
                        <c:v>15853.067841903661</c:v>
                      </c:pt>
                      <c:pt idx="167">
                        <c:v>15744.460867238357</c:v>
                      </c:pt>
                      <c:pt idx="168">
                        <c:v>15815.864946312611</c:v>
                      </c:pt>
                      <c:pt idx="169">
                        <c:v>15822.30526819654</c:v>
                      </c:pt>
                      <c:pt idx="170">
                        <c:v>15838.380725314062</c:v>
                      </c:pt>
                      <c:pt idx="171">
                        <c:v>15688.855662539572</c:v>
                      </c:pt>
                      <c:pt idx="172">
                        <c:v>15773.551026956486</c:v>
                      </c:pt>
                      <c:pt idx="173">
                        <c:v>15784.636074360409</c:v>
                      </c:pt>
                      <c:pt idx="174">
                        <c:v>16379.043195498325</c:v>
                      </c:pt>
                      <c:pt idx="175">
                        <c:v>15546.314804480193</c:v>
                      </c:pt>
                      <c:pt idx="176">
                        <c:v>10321.799067991975</c:v>
                      </c:pt>
                      <c:pt idx="177">
                        <c:v>14053.152813514838</c:v>
                      </c:pt>
                      <c:pt idx="178">
                        <c:v>15841.050975235197</c:v>
                      </c:pt>
                      <c:pt idx="179">
                        <c:v>16049.344410286671</c:v>
                      </c:pt>
                      <c:pt idx="180">
                        <c:v>15722.084849026862</c:v>
                      </c:pt>
                      <c:pt idx="181">
                        <c:v>15856.317857560753</c:v>
                      </c:pt>
                      <c:pt idx="182">
                        <c:v>15768.576346645883</c:v>
                      </c:pt>
                      <c:pt idx="183">
                        <c:v>18044.358231868486</c:v>
                      </c:pt>
                      <c:pt idx="184">
                        <c:v>15865.699354267368</c:v>
                      </c:pt>
                      <c:pt idx="185">
                        <c:v>15743.691562019372</c:v>
                      </c:pt>
                      <c:pt idx="186">
                        <c:v>15724.474681209544</c:v>
                      </c:pt>
                      <c:pt idx="187">
                        <c:v>15765.867943123207</c:v>
                      </c:pt>
                      <c:pt idx="188">
                        <c:v>15698.435081242971</c:v>
                      </c:pt>
                      <c:pt idx="189">
                        <c:v>15704.337235299043</c:v>
                      </c:pt>
                      <c:pt idx="190">
                        <c:v>16231.474116666051</c:v>
                      </c:pt>
                      <c:pt idx="191">
                        <c:v>15785.565558446109</c:v>
                      </c:pt>
                      <c:pt idx="192">
                        <c:v>15787.521654775332</c:v>
                      </c:pt>
                      <c:pt idx="193">
                        <c:v>15924.669164538396</c:v>
                      </c:pt>
                      <c:pt idx="194">
                        <c:v>15762.373932882065</c:v>
                      </c:pt>
                      <c:pt idx="195">
                        <c:v>15820.659404715088</c:v>
                      </c:pt>
                      <c:pt idx="196">
                        <c:v>15736.69190141308</c:v>
                      </c:pt>
                      <c:pt idx="197">
                        <c:v>15768.680857953845</c:v>
                      </c:pt>
                      <c:pt idx="198">
                        <c:v>15731.473675406256</c:v>
                      </c:pt>
                      <c:pt idx="199">
                        <c:v>15476.975415112605</c:v>
                      </c:pt>
                      <c:pt idx="200">
                        <c:v>15469.829734033921</c:v>
                      </c:pt>
                      <c:pt idx="201">
                        <c:v>15858.241012167775</c:v>
                      </c:pt>
                      <c:pt idx="202">
                        <c:v>15839.99646464607</c:v>
                      </c:pt>
                      <c:pt idx="203">
                        <c:v>15941.018286169801</c:v>
                      </c:pt>
                      <c:pt idx="204">
                        <c:v>15771.918843311361</c:v>
                      </c:pt>
                      <c:pt idx="205">
                        <c:v>15592.936349514161</c:v>
                      </c:pt>
                      <c:pt idx="206">
                        <c:v>16513.203928977564</c:v>
                      </c:pt>
                      <c:pt idx="207">
                        <c:v>15867.471632241855</c:v>
                      </c:pt>
                      <c:pt idx="208">
                        <c:v>15504.714637812591</c:v>
                      </c:pt>
                      <c:pt idx="209">
                        <c:v>15898.895055946497</c:v>
                      </c:pt>
                      <c:pt idx="210">
                        <c:v>16851.777829060055</c:v>
                      </c:pt>
                      <c:pt idx="211">
                        <c:v>15117.877628820786</c:v>
                      </c:pt>
                      <c:pt idx="212">
                        <c:v>15639.710483253839</c:v>
                      </c:pt>
                      <c:pt idx="213">
                        <c:v>15567.521575382512</c:v>
                      </c:pt>
                      <c:pt idx="214">
                        <c:v>15882.39427794185</c:v>
                      </c:pt>
                      <c:pt idx="215">
                        <c:v>15669.655261045151</c:v>
                      </c:pt>
                      <c:pt idx="216">
                        <c:v>16505.501628245049</c:v>
                      </c:pt>
                      <c:pt idx="217">
                        <c:v>14675.725263168428</c:v>
                      </c:pt>
                      <c:pt idx="218">
                        <c:v>16115.396861386938</c:v>
                      </c:pt>
                      <c:pt idx="219">
                        <c:v>14973.382784127307</c:v>
                      </c:pt>
                      <c:pt idx="220">
                        <c:v>15105.810802469359</c:v>
                      </c:pt>
                      <c:pt idx="221">
                        <c:v>16047.159499425436</c:v>
                      </c:pt>
                      <c:pt idx="222">
                        <c:v>15758.345090776505</c:v>
                      </c:pt>
                      <c:pt idx="223">
                        <c:v>15659.138162747016</c:v>
                      </c:pt>
                      <c:pt idx="224">
                        <c:v>15786.498028378555</c:v>
                      </c:pt>
                      <c:pt idx="225">
                        <c:v>15543.074084620455</c:v>
                      </c:pt>
                      <c:pt idx="226">
                        <c:v>15707.724469190311</c:v>
                      </c:pt>
                      <c:pt idx="227">
                        <c:v>15733.437005308153</c:v>
                      </c:pt>
                      <c:pt idx="228">
                        <c:v>15798.286995747356</c:v>
                      </c:pt>
                      <c:pt idx="229">
                        <c:v>15810.622252144285</c:v>
                      </c:pt>
                      <c:pt idx="230">
                        <c:v>15781.409822953081</c:v>
                      </c:pt>
                      <c:pt idx="231">
                        <c:v>14778.259166762504</c:v>
                      </c:pt>
                      <c:pt idx="232">
                        <c:v>16812.87173566729</c:v>
                      </c:pt>
                      <c:pt idx="233">
                        <c:v>15744.728133569026</c:v>
                      </c:pt>
                      <c:pt idx="234">
                        <c:v>15766.539759883904</c:v>
                      </c:pt>
                      <c:pt idx="235">
                        <c:v>15951.3991862783</c:v>
                      </c:pt>
                      <c:pt idx="236">
                        <c:v>15679.582647506917</c:v>
                      </c:pt>
                      <c:pt idx="237">
                        <c:v>15313.915240721428</c:v>
                      </c:pt>
                      <c:pt idx="238">
                        <c:v>15239.305495986357</c:v>
                      </c:pt>
                      <c:pt idx="239">
                        <c:v>17391.284713901961</c:v>
                      </c:pt>
                      <c:pt idx="240">
                        <c:v>16324.219552554419</c:v>
                      </c:pt>
                      <c:pt idx="241">
                        <c:v>16549.635887233289</c:v>
                      </c:pt>
                      <c:pt idx="242">
                        <c:v>15717.608469484154</c:v>
                      </c:pt>
                      <c:pt idx="243">
                        <c:v>15798.962497581922</c:v>
                      </c:pt>
                      <c:pt idx="244">
                        <c:v>15813.860249793534</c:v>
                      </c:pt>
                      <c:pt idx="245">
                        <c:v>15796.345906569659</c:v>
                      </c:pt>
                      <c:pt idx="246">
                        <c:v>15740.720186827539</c:v>
                      </c:pt>
                      <c:pt idx="247">
                        <c:v>15671.764163616041</c:v>
                      </c:pt>
                      <c:pt idx="248">
                        <c:v>15865.828437242097</c:v>
                      </c:pt>
                      <c:pt idx="249">
                        <c:v>15816.8841432186</c:v>
                      </c:pt>
                      <c:pt idx="250">
                        <c:v>15850.439489175056</c:v>
                      </c:pt>
                      <c:pt idx="251">
                        <c:v>15759.040579933793</c:v>
                      </c:pt>
                      <c:pt idx="252">
                        <c:v>15655.395491650794</c:v>
                      </c:pt>
                      <c:pt idx="253">
                        <c:v>15952.154964141992</c:v>
                      </c:pt>
                      <c:pt idx="254">
                        <c:v>15252.571717582579</c:v>
                      </c:pt>
                      <c:pt idx="255">
                        <c:v>15492.419307519403</c:v>
                      </c:pt>
                      <c:pt idx="256">
                        <c:v>16511.712206794302</c:v>
                      </c:pt>
                      <c:pt idx="257">
                        <c:v>16506.343023213834</c:v>
                      </c:pt>
                      <c:pt idx="258">
                        <c:v>15760.969005743271</c:v>
                      </c:pt>
                      <c:pt idx="259">
                        <c:v>15818.499549578019</c:v>
                      </c:pt>
                      <c:pt idx="260">
                        <c:v>15694.317952685933</c:v>
                      </c:pt>
                      <c:pt idx="261">
                        <c:v>14201.13460255905</c:v>
                      </c:pt>
                      <c:pt idx="262">
                        <c:v>15741.277711799636</c:v>
                      </c:pt>
                      <c:pt idx="263">
                        <c:v>15793.557673937814</c:v>
                      </c:pt>
                      <c:pt idx="264">
                        <c:v>15736.808316809353</c:v>
                      </c:pt>
                      <c:pt idx="265">
                        <c:v>15753.89323310273</c:v>
                      </c:pt>
                      <c:pt idx="266">
                        <c:v>15791.619549621882</c:v>
                      </c:pt>
                      <c:pt idx="267">
                        <c:v>15710.261614626283</c:v>
                      </c:pt>
                      <c:pt idx="268">
                        <c:v>15808.131578399771</c:v>
                      </c:pt>
                      <c:pt idx="269">
                        <c:v>15765.973487228754</c:v>
                      </c:pt>
                      <c:pt idx="270">
                        <c:v>15801.766483529618</c:v>
                      </c:pt>
                      <c:pt idx="271">
                        <c:v>15758.857318980967</c:v>
                      </c:pt>
                      <c:pt idx="272">
                        <c:v>15711.731158596114</c:v>
                      </c:pt>
                      <c:pt idx="273">
                        <c:v>15668.355880563857</c:v>
                      </c:pt>
                      <c:pt idx="274">
                        <c:v>15665.800202989951</c:v>
                      </c:pt>
                      <c:pt idx="275">
                        <c:v>15736.044229729401</c:v>
                      </c:pt>
                      <c:pt idx="276">
                        <c:v>15709.54970710491</c:v>
                      </c:pt>
                      <c:pt idx="277">
                        <c:v>15726.581319536677</c:v>
                      </c:pt>
                      <c:pt idx="278">
                        <c:v>15661.763374537364</c:v>
                      </c:pt>
                      <c:pt idx="279">
                        <c:v>15823.416066071195</c:v>
                      </c:pt>
                      <c:pt idx="280">
                        <c:v>15857.883843691125</c:v>
                      </c:pt>
                      <c:pt idx="281">
                        <c:v>15799.226816524915</c:v>
                      </c:pt>
                      <c:pt idx="282">
                        <c:v>15683.965314932319</c:v>
                      </c:pt>
                      <c:pt idx="283">
                        <c:v>15716.783894932194</c:v>
                      </c:pt>
                      <c:pt idx="284">
                        <c:v>15667.751338338248</c:v>
                      </c:pt>
                      <c:pt idx="285">
                        <c:v>15799.015159180019</c:v>
                      </c:pt>
                      <c:pt idx="286">
                        <c:v>15698.314814017458</c:v>
                      </c:pt>
                      <c:pt idx="287">
                        <c:v>15756.867201318923</c:v>
                      </c:pt>
                      <c:pt idx="288">
                        <c:v>15740.261751317861</c:v>
                      </c:pt>
                      <c:pt idx="289">
                        <c:v>15716.066174459816</c:v>
                      </c:pt>
                      <c:pt idx="290">
                        <c:v>15806.990858477777</c:v>
                      </c:pt>
                      <c:pt idx="291">
                        <c:v>15758.81112267039</c:v>
                      </c:pt>
                      <c:pt idx="292">
                        <c:v>15715.938915635934</c:v>
                      </c:pt>
                      <c:pt idx="293">
                        <c:v>15717.005821720624</c:v>
                      </c:pt>
                      <c:pt idx="294">
                        <c:v>15821.421933568423</c:v>
                      </c:pt>
                      <c:pt idx="295">
                        <c:v>15771.989855436757</c:v>
                      </c:pt>
                      <c:pt idx="296">
                        <c:v>15789.447615417077</c:v>
                      </c:pt>
                      <c:pt idx="297">
                        <c:v>15637.727712170972</c:v>
                      </c:pt>
                      <c:pt idx="298">
                        <c:v>15819.732993954101</c:v>
                      </c:pt>
                      <c:pt idx="299">
                        <c:v>15643.854767927245</c:v>
                      </c:pt>
                      <c:pt idx="300">
                        <c:v>15745.818492539534</c:v>
                      </c:pt>
                      <c:pt idx="301">
                        <c:v>15830.132785292737</c:v>
                      </c:pt>
                      <c:pt idx="302">
                        <c:v>15706.504130455001</c:v>
                      </c:pt>
                      <c:pt idx="303">
                        <c:v>15998.522431774754</c:v>
                      </c:pt>
                      <c:pt idx="304">
                        <c:v>15706.167451036552</c:v>
                      </c:pt>
                      <c:pt idx="305">
                        <c:v>15805.981146388856</c:v>
                      </c:pt>
                      <c:pt idx="306">
                        <c:v>15709.185083892799</c:v>
                      </c:pt>
                      <c:pt idx="307">
                        <c:v>15812.769017474453</c:v>
                      </c:pt>
                      <c:pt idx="308">
                        <c:v>15639.805625390618</c:v>
                      </c:pt>
                      <c:pt idx="309">
                        <c:v>15748.172719398273</c:v>
                      </c:pt>
                      <c:pt idx="310">
                        <c:v>15745.843896088898</c:v>
                      </c:pt>
                      <c:pt idx="311">
                        <c:v>15770.121115578029</c:v>
                      </c:pt>
                      <c:pt idx="312">
                        <c:v>15993.301597856522</c:v>
                      </c:pt>
                      <c:pt idx="313">
                        <c:v>15850.684275450067</c:v>
                      </c:pt>
                      <c:pt idx="314">
                        <c:v>15760.416238158179</c:v>
                      </c:pt>
                      <c:pt idx="315">
                        <c:v>15680.70916763652</c:v>
                      </c:pt>
                      <c:pt idx="316">
                        <c:v>15804.110351424404</c:v>
                      </c:pt>
                      <c:pt idx="317">
                        <c:v>15810.265525917013</c:v>
                      </c:pt>
                      <c:pt idx="318">
                        <c:v>15709.161148832869</c:v>
                      </c:pt>
                      <c:pt idx="319">
                        <c:v>15820.833353524713</c:v>
                      </c:pt>
                      <c:pt idx="320">
                        <c:v>15767.702178821111</c:v>
                      </c:pt>
                      <c:pt idx="321">
                        <c:v>15811.650388242209</c:v>
                      </c:pt>
                      <c:pt idx="322">
                        <c:v>15822.160661553149</c:v>
                      </c:pt>
                      <c:pt idx="323">
                        <c:v>15747.665223772063</c:v>
                      </c:pt>
                      <c:pt idx="324">
                        <c:v>15844.601351880077</c:v>
                      </c:pt>
                      <c:pt idx="325">
                        <c:v>15608.651447194277</c:v>
                      </c:pt>
                      <c:pt idx="326">
                        <c:v>15682.33094919247</c:v>
                      </c:pt>
                      <c:pt idx="327">
                        <c:v>15702.45789677527</c:v>
                      </c:pt>
                      <c:pt idx="328">
                        <c:v>17946.445219039899</c:v>
                      </c:pt>
                      <c:pt idx="329">
                        <c:v>15844.753327205823</c:v>
                      </c:pt>
                      <c:pt idx="330">
                        <c:v>15906.088394070995</c:v>
                      </c:pt>
                      <c:pt idx="331">
                        <c:v>15747.642363223773</c:v>
                      </c:pt>
                      <c:pt idx="332">
                        <c:v>15846.436066194821</c:v>
                      </c:pt>
                      <c:pt idx="333">
                        <c:v>15229.900065332011</c:v>
                      </c:pt>
                      <c:pt idx="334">
                        <c:v>16058.21260290198</c:v>
                      </c:pt>
                      <c:pt idx="335">
                        <c:v>15748.730996496193</c:v>
                      </c:pt>
                      <c:pt idx="336">
                        <c:v>15753.412836588775</c:v>
                      </c:pt>
                      <c:pt idx="337">
                        <c:v>15873.510512800878</c:v>
                      </c:pt>
                      <c:pt idx="338">
                        <c:v>15650.803941012104</c:v>
                      </c:pt>
                      <c:pt idx="339">
                        <c:v>15798.477394989683</c:v>
                      </c:pt>
                      <c:pt idx="340">
                        <c:v>15771.897032380093</c:v>
                      </c:pt>
                      <c:pt idx="341">
                        <c:v>15791.033911685454</c:v>
                      </c:pt>
                      <c:pt idx="342">
                        <c:v>15808.557682470593</c:v>
                      </c:pt>
                      <c:pt idx="343">
                        <c:v>15761.141075442476</c:v>
                      </c:pt>
                      <c:pt idx="344">
                        <c:v>15831.818594210838</c:v>
                      </c:pt>
                      <c:pt idx="345">
                        <c:v>15751.345339367048</c:v>
                      </c:pt>
                      <c:pt idx="346">
                        <c:v>15768.597147495399</c:v>
                      </c:pt>
                      <c:pt idx="347">
                        <c:v>15792.794812825246</c:v>
                      </c:pt>
                      <c:pt idx="348">
                        <c:v>15735.160628350764</c:v>
                      </c:pt>
                      <c:pt idx="349">
                        <c:v>15835.104799147999</c:v>
                      </c:pt>
                      <c:pt idx="350">
                        <c:v>15755.244460178967</c:v>
                      </c:pt>
                      <c:pt idx="351">
                        <c:v>15635.954975632285</c:v>
                      </c:pt>
                      <c:pt idx="352">
                        <c:v>15732.992595180358</c:v>
                      </c:pt>
                      <c:pt idx="353">
                        <c:v>15777.355925502854</c:v>
                      </c:pt>
                      <c:pt idx="354">
                        <c:v>15825.314909978884</c:v>
                      </c:pt>
                      <c:pt idx="355">
                        <c:v>15758.817214499317</c:v>
                      </c:pt>
                      <c:pt idx="356">
                        <c:v>15324.887471038735</c:v>
                      </c:pt>
                      <c:pt idx="357">
                        <c:v>15820.066245120468</c:v>
                      </c:pt>
                      <c:pt idx="358">
                        <c:v>15705.573532985034</c:v>
                      </c:pt>
                      <c:pt idx="359">
                        <c:v>15825.725386218479</c:v>
                      </c:pt>
                      <c:pt idx="360">
                        <c:v>15615.283282732978</c:v>
                      </c:pt>
                      <c:pt idx="361">
                        <c:v>15771.784426627191</c:v>
                      </c:pt>
                      <c:pt idx="362">
                        <c:v>15826.910753523569</c:v>
                      </c:pt>
                      <c:pt idx="363">
                        <c:v>15842.404362974707</c:v>
                      </c:pt>
                      <c:pt idx="364">
                        <c:v>15684.071920263565</c:v>
                      </c:pt>
                      <c:pt idx="365">
                        <c:v>15767.903601937704</c:v>
                      </c:pt>
                      <c:pt idx="366">
                        <c:v>15691.1689813092</c:v>
                      </c:pt>
                      <c:pt idx="367">
                        <c:v>15763.152476582849</c:v>
                      </c:pt>
                      <c:pt idx="368">
                        <c:v>15712.515266500141</c:v>
                      </c:pt>
                      <c:pt idx="369">
                        <c:v>15848.507311415799</c:v>
                      </c:pt>
                      <c:pt idx="370">
                        <c:v>15807.040962811478</c:v>
                      </c:pt>
                      <c:pt idx="371">
                        <c:v>15847.328607686533</c:v>
                      </c:pt>
                      <c:pt idx="372">
                        <c:v>15821.486150169332</c:v>
                      </c:pt>
                      <c:pt idx="373">
                        <c:v>15709.747292684246</c:v>
                      </c:pt>
                      <c:pt idx="374">
                        <c:v>15838.347893640926</c:v>
                      </c:pt>
                      <c:pt idx="375">
                        <c:v>15753.061416753253</c:v>
                      </c:pt>
                      <c:pt idx="376">
                        <c:v>15776.540558690298</c:v>
                      </c:pt>
                      <c:pt idx="377">
                        <c:v>15727.83061963728</c:v>
                      </c:pt>
                      <c:pt idx="378">
                        <c:v>15829.059352974831</c:v>
                      </c:pt>
                      <c:pt idx="379">
                        <c:v>15950.327896316114</c:v>
                      </c:pt>
                      <c:pt idx="380">
                        <c:v>15861.476854315932</c:v>
                      </c:pt>
                      <c:pt idx="381">
                        <c:v>15911.27700720467</c:v>
                      </c:pt>
                      <c:pt idx="382">
                        <c:v>15053.539118758752</c:v>
                      </c:pt>
                      <c:pt idx="383">
                        <c:v>15763.886830347394</c:v>
                      </c:pt>
                      <c:pt idx="384">
                        <c:v>17236.102111556429</c:v>
                      </c:pt>
                      <c:pt idx="385">
                        <c:v>7099.5954814341358</c:v>
                      </c:pt>
                      <c:pt idx="386">
                        <c:v>15663.707351709556</c:v>
                      </c:pt>
                      <c:pt idx="387">
                        <c:v>15676.051543676424</c:v>
                      </c:pt>
                      <c:pt idx="388">
                        <c:v>15863.179504752507</c:v>
                      </c:pt>
                      <c:pt idx="389">
                        <c:v>15721.063068380587</c:v>
                      </c:pt>
                      <c:pt idx="390">
                        <c:v>15807.425596851626</c:v>
                      </c:pt>
                      <c:pt idx="391">
                        <c:v>15829.075020354159</c:v>
                      </c:pt>
                      <c:pt idx="392">
                        <c:v>15669.70835720946</c:v>
                      </c:pt>
                      <c:pt idx="393">
                        <c:v>15826.237455567258</c:v>
                      </c:pt>
                      <c:pt idx="394">
                        <c:v>15713.332428227948</c:v>
                      </c:pt>
                      <c:pt idx="395">
                        <c:v>15777.12014278905</c:v>
                      </c:pt>
                      <c:pt idx="396">
                        <c:v>15699.921018909617</c:v>
                      </c:pt>
                      <c:pt idx="397">
                        <c:v>15712.904760100851</c:v>
                      </c:pt>
                      <c:pt idx="398">
                        <c:v>15756.32444448895</c:v>
                      </c:pt>
                      <c:pt idx="399">
                        <c:v>15696.001529051913</c:v>
                      </c:pt>
                      <c:pt idx="400">
                        <c:v>15740.638360625659</c:v>
                      </c:pt>
                      <c:pt idx="401">
                        <c:v>15698.401956887205</c:v>
                      </c:pt>
                      <c:pt idx="402">
                        <c:v>15782.587367095422</c:v>
                      </c:pt>
                      <c:pt idx="403">
                        <c:v>15826.463913331998</c:v>
                      </c:pt>
                      <c:pt idx="404">
                        <c:v>15763.758435094087</c:v>
                      </c:pt>
                      <c:pt idx="405">
                        <c:v>15850.569201135964</c:v>
                      </c:pt>
                      <c:pt idx="406">
                        <c:v>15732.150520510539</c:v>
                      </c:pt>
                      <c:pt idx="407">
                        <c:v>15802.907074332874</c:v>
                      </c:pt>
                      <c:pt idx="408">
                        <c:v>15715.212502540333</c:v>
                      </c:pt>
                      <c:pt idx="409">
                        <c:v>15736.601411994903</c:v>
                      </c:pt>
                      <c:pt idx="410">
                        <c:v>15786.684515755675</c:v>
                      </c:pt>
                      <c:pt idx="411">
                        <c:v>15699.798215263787</c:v>
                      </c:pt>
                      <c:pt idx="412">
                        <c:v>15748.335277101512</c:v>
                      </c:pt>
                      <c:pt idx="413">
                        <c:v>15758.406518426918</c:v>
                      </c:pt>
                      <c:pt idx="414">
                        <c:v>15818.167782647901</c:v>
                      </c:pt>
                      <c:pt idx="415">
                        <c:v>15749.458911340414</c:v>
                      </c:pt>
                      <c:pt idx="416">
                        <c:v>15663.310505764737</c:v>
                      </c:pt>
                      <c:pt idx="417">
                        <c:v>15784.00760263375</c:v>
                      </c:pt>
                      <c:pt idx="418">
                        <c:v>15827.041669244445</c:v>
                      </c:pt>
                      <c:pt idx="419">
                        <c:v>15830.802380170122</c:v>
                      </c:pt>
                      <c:pt idx="420">
                        <c:v>15729.809661912632</c:v>
                      </c:pt>
                      <c:pt idx="421">
                        <c:v>15749.664631350091</c:v>
                      </c:pt>
                      <c:pt idx="422">
                        <c:v>15852.68229669667</c:v>
                      </c:pt>
                      <c:pt idx="423">
                        <c:v>15770.322507799261</c:v>
                      </c:pt>
                      <c:pt idx="424">
                        <c:v>15799.625818354054</c:v>
                      </c:pt>
                      <c:pt idx="425">
                        <c:v>15828.659576856153</c:v>
                      </c:pt>
                      <c:pt idx="426">
                        <c:v>15735.681745637841</c:v>
                      </c:pt>
                      <c:pt idx="427">
                        <c:v>15738.79080488714</c:v>
                      </c:pt>
                      <c:pt idx="428">
                        <c:v>15842.631094613042</c:v>
                      </c:pt>
                      <c:pt idx="429">
                        <c:v>15719.31499779809</c:v>
                      </c:pt>
                      <c:pt idx="430">
                        <c:v>15649.340433385683</c:v>
                      </c:pt>
                      <c:pt idx="431">
                        <c:v>15751.292010498695</c:v>
                      </c:pt>
                      <c:pt idx="432">
                        <c:v>15613.664784412402</c:v>
                      </c:pt>
                      <c:pt idx="433">
                        <c:v>15763.314372301276</c:v>
                      </c:pt>
                      <c:pt idx="434">
                        <c:v>15841.365597700218</c:v>
                      </c:pt>
                      <c:pt idx="435">
                        <c:v>15712.491336513125</c:v>
                      </c:pt>
                      <c:pt idx="436">
                        <c:v>15704.999458771083</c:v>
                      </c:pt>
                      <c:pt idx="437">
                        <c:v>15776.917823199816</c:v>
                      </c:pt>
                      <c:pt idx="438">
                        <c:v>15759.472580007237</c:v>
                      </c:pt>
                      <c:pt idx="439">
                        <c:v>15739.70317382129</c:v>
                      </c:pt>
                      <c:pt idx="440">
                        <c:v>15792.635245582036</c:v>
                      </c:pt>
                      <c:pt idx="441">
                        <c:v>15727.431322374294</c:v>
                      </c:pt>
                      <c:pt idx="442">
                        <c:v>15751.736412218179</c:v>
                      </c:pt>
                      <c:pt idx="443">
                        <c:v>15744.096544419435</c:v>
                      </c:pt>
                      <c:pt idx="444">
                        <c:v>15808.572864113952</c:v>
                      </c:pt>
                      <c:pt idx="445">
                        <c:v>15783.723768490121</c:v>
                      </c:pt>
                      <c:pt idx="446">
                        <c:v>15720.527726510965</c:v>
                      </c:pt>
                      <c:pt idx="447">
                        <c:v>35770.805079002625</c:v>
                      </c:pt>
                      <c:pt idx="448">
                        <c:v>35493.244427637212</c:v>
                      </c:pt>
                      <c:pt idx="449">
                        <c:v>51812.3606873881</c:v>
                      </c:pt>
                      <c:pt idx="450">
                        <c:v>25079.350549804913</c:v>
                      </c:pt>
                      <c:pt idx="451">
                        <c:v>12801.948601677794</c:v>
                      </c:pt>
                      <c:pt idx="452">
                        <c:v>14001.570769024453</c:v>
                      </c:pt>
                      <c:pt idx="453">
                        <c:v>6471.9159450660354</c:v>
                      </c:pt>
                      <c:pt idx="454">
                        <c:v>4516.678425568949</c:v>
                      </c:pt>
                      <c:pt idx="455">
                        <c:v>2928.7813165205762</c:v>
                      </c:pt>
                      <c:pt idx="456">
                        <c:v>2159.529578403593</c:v>
                      </c:pt>
                      <c:pt idx="457">
                        <c:v>2970.6349489629315</c:v>
                      </c:pt>
                      <c:pt idx="458">
                        <c:v>46691.230204397056</c:v>
                      </c:pt>
                      <c:pt idx="459">
                        <c:v>46826.104866836831</c:v>
                      </c:pt>
                      <c:pt idx="460">
                        <c:v>24331.541340408337</c:v>
                      </c:pt>
                      <c:pt idx="461">
                        <c:v>33017.752558282948</c:v>
                      </c:pt>
                      <c:pt idx="462">
                        <c:v>23006.247847052331</c:v>
                      </c:pt>
                      <c:pt idx="463">
                        <c:v>19215.808075644385</c:v>
                      </c:pt>
                      <c:pt idx="464">
                        <c:v>20864.596233811953</c:v>
                      </c:pt>
                      <c:pt idx="465">
                        <c:v>10389.136634003809</c:v>
                      </c:pt>
                      <c:pt idx="466">
                        <c:v>34644.154037874847</c:v>
                      </c:pt>
                      <c:pt idx="467">
                        <c:v>33698.40448745311</c:v>
                      </c:pt>
                      <c:pt idx="468">
                        <c:v>21730.118085275102</c:v>
                      </c:pt>
                      <c:pt idx="469">
                        <c:v>16463.030583704811</c:v>
                      </c:pt>
                      <c:pt idx="470">
                        <c:v>18678.1056855346</c:v>
                      </c:pt>
                      <c:pt idx="471">
                        <c:v>15718.430964953213</c:v>
                      </c:pt>
                      <c:pt idx="472">
                        <c:v>36903.715815619435</c:v>
                      </c:pt>
                      <c:pt idx="473">
                        <c:v>28438.369854828175</c:v>
                      </c:pt>
                      <c:pt idx="474">
                        <c:v>26685.725922297861</c:v>
                      </c:pt>
                      <c:pt idx="475">
                        <c:v>22179.111253609779</c:v>
                      </c:pt>
                      <c:pt idx="476">
                        <c:v>34331.329846075001</c:v>
                      </c:pt>
                      <c:pt idx="477">
                        <c:v>13719.590664447682</c:v>
                      </c:pt>
                      <c:pt idx="478">
                        <c:v>18300.51277970101</c:v>
                      </c:pt>
                      <c:pt idx="479">
                        <c:v>23318.56084753088</c:v>
                      </c:pt>
                      <c:pt idx="480">
                        <c:v>13704.750709151918</c:v>
                      </c:pt>
                      <c:pt idx="481">
                        <c:v>20551.952899907104</c:v>
                      </c:pt>
                      <c:pt idx="482">
                        <c:v>28141.278435778288</c:v>
                      </c:pt>
                      <c:pt idx="483">
                        <c:v>15625.351196053163</c:v>
                      </c:pt>
                      <c:pt idx="484">
                        <c:v>32166.727157110654</c:v>
                      </c:pt>
                      <c:pt idx="485">
                        <c:v>24872.24348545985</c:v>
                      </c:pt>
                      <c:pt idx="486">
                        <c:v>16815.856326693563</c:v>
                      </c:pt>
                      <c:pt idx="487">
                        <c:v>20572.06066489208</c:v>
                      </c:pt>
                      <c:pt idx="488">
                        <c:v>27382.57255993308</c:v>
                      </c:pt>
                      <c:pt idx="489">
                        <c:v>24161.643983802096</c:v>
                      </c:pt>
                      <c:pt idx="490">
                        <c:v>13140.376859131553</c:v>
                      </c:pt>
                      <c:pt idx="491">
                        <c:v>29094.911445130743</c:v>
                      </c:pt>
                      <c:pt idx="492">
                        <c:v>31884.296322798156</c:v>
                      </c:pt>
                      <c:pt idx="493">
                        <c:v>18856.124310154511</c:v>
                      </c:pt>
                      <c:pt idx="494">
                        <c:v>34304.396001095833</c:v>
                      </c:pt>
                      <c:pt idx="495">
                        <c:v>40075.661254681749</c:v>
                      </c:pt>
                      <c:pt idx="496">
                        <c:v>33781.242857538564</c:v>
                      </c:pt>
                      <c:pt idx="497">
                        <c:v>29648.586070839872</c:v>
                      </c:pt>
                      <c:pt idx="498">
                        <c:v>18049.633791298926</c:v>
                      </c:pt>
                      <c:pt idx="499">
                        <c:v>21770.113091116455</c:v>
                      </c:pt>
                      <c:pt idx="500">
                        <c:v>18314.311780681248</c:v>
                      </c:pt>
                      <c:pt idx="501">
                        <c:v>26709.604564650523</c:v>
                      </c:pt>
                      <c:pt idx="502">
                        <c:v>40641.573407042204</c:v>
                      </c:pt>
                      <c:pt idx="503">
                        <c:v>34162.732458045568</c:v>
                      </c:pt>
                      <c:pt idx="504">
                        <c:v>21212.130491772863</c:v>
                      </c:pt>
                      <c:pt idx="505">
                        <c:v>25263.509494921724</c:v>
                      </c:pt>
                      <c:pt idx="506">
                        <c:v>14314.100460734513</c:v>
                      </c:pt>
                      <c:pt idx="507">
                        <c:v>32653.298516382689</c:v>
                      </c:pt>
                      <c:pt idx="508">
                        <c:v>12501.664529173706</c:v>
                      </c:pt>
                      <c:pt idx="509">
                        <c:v>35253.141037360059</c:v>
                      </c:pt>
                      <c:pt idx="510">
                        <c:v>12937.944813609309</c:v>
                      </c:pt>
                      <c:pt idx="511">
                        <c:v>23889.610126580134</c:v>
                      </c:pt>
                      <c:pt idx="512">
                        <c:v>23859.501419769862</c:v>
                      </c:pt>
                      <c:pt idx="513">
                        <c:v>12610.844222334998</c:v>
                      </c:pt>
                      <c:pt idx="514">
                        <c:v>24002.495203624145</c:v>
                      </c:pt>
                      <c:pt idx="515">
                        <c:v>25887.199925832072</c:v>
                      </c:pt>
                      <c:pt idx="516">
                        <c:v>16842.993083178535</c:v>
                      </c:pt>
                      <c:pt idx="517">
                        <c:v>22904.419486203966</c:v>
                      </c:pt>
                      <c:pt idx="518">
                        <c:v>17269.552860453568</c:v>
                      </c:pt>
                      <c:pt idx="519">
                        <c:v>18617.794928508585</c:v>
                      </c:pt>
                      <c:pt idx="520">
                        <c:v>18286.118888380879</c:v>
                      </c:pt>
                      <c:pt idx="521">
                        <c:v>16898.175522819023</c:v>
                      </c:pt>
                      <c:pt idx="522">
                        <c:v>18602.144392515613</c:v>
                      </c:pt>
                      <c:pt idx="523">
                        <c:v>17237.409550161534</c:v>
                      </c:pt>
                      <c:pt idx="524">
                        <c:v>18053.081288245507</c:v>
                      </c:pt>
                      <c:pt idx="525">
                        <c:v>17964.464923843403</c:v>
                      </c:pt>
                      <c:pt idx="526">
                        <c:v>17403.62720814256</c:v>
                      </c:pt>
                      <c:pt idx="527">
                        <c:v>18093.320756566496</c:v>
                      </c:pt>
                      <c:pt idx="528">
                        <c:v>17385.647874036793</c:v>
                      </c:pt>
                      <c:pt idx="529">
                        <c:v>17700.297850601273</c:v>
                      </c:pt>
                      <c:pt idx="530">
                        <c:v>17741.462848367381</c:v>
                      </c:pt>
                      <c:pt idx="531">
                        <c:v>17465.847359919302</c:v>
                      </c:pt>
                      <c:pt idx="532">
                        <c:v>17953.871560195588</c:v>
                      </c:pt>
                      <c:pt idx="533">
                        <c:v>17463.178633914275</c:v>
                      </c:pt>
                      <c:pt idx="534">
                        <c:v>17579.208628376877</c:v>
                      </c:pt>
                      <c:pt idx="535">
                        <c:v>17696.492759866291</c:v>
                      </c:pt>
                      <c:pt idx="536">
                        <c:v>17341.796908048484</c:v>
                      </c:pt>
                      <c:pt idx="537">
                        <c:v>17742.872371744095</c:v>
                      </c:pt>
                      <c:pt idx="538">
                        <c:v>17447.216855418515</c:v>
                      </c:pt>
                      <c:pt idx="539">
                        <c:v>17598.010796678129</c:v>
                      </c:pt>
                      <c:pt idx="540">
                        <c:v>17632.060798443272</c:v>
                      </c:pt>
                      <c:pt idx="541">
                        <c:v>17378.871309725495</c:v>
                      </c:pt>
                      <c:pt idx="542">
                        <c:v>17645.013799937929</c:v>
                      </c:pt>
                      <c:pt idx="543">
                        <c:v>17439.316041634203</c:v>
                      </c:pt>
                      <c:pt idx="544">
                        <c:v>17575.426936492895</c:v>
                      </c:pt>
                      <c:pt idx="545">
                        <c:v>17714.174211630641</c:v>
                      </c:pt>
                      <c:pt idx="546">
                        <c:v>17387.410618030506</c:v>
                      </c:pt>
                      <c:pt idx="547">
                        <c:v>17648.071622701445</c:v>
                      </c:pt>
                      <c:pt idx="548">
                        <c:v>17468.082436260713</c:v>
                      </c:pt>
                      <c:pt idx="549">
                        <c:v>17500.835180070691</c:v>
                      </c:pt>
                      <c:pt idx="550">
                        <c:v>17627.324697752636</c:v>
                      </c:pt>
                      <c:pt idx="551">
                        <c:v>17346.537176047557</c:v>
                      </c:pt>
                      <c:pt idx="552">
                        <c:v>17537.217567219723</c:v>
                      </c:pt>
                      <c:pt idx="553">
                        <c:v>17527.076652996071</c:v>
                      </c:pt>
                      <c:pt idx="554">
                        <c:v>17527.240512984354</c:v>
                      </c:pt>
                      <c:pt idx="555">
                        <c:v>17500.901919615459</c:v>
                      </c:pt>
                      <c:pt idx="556">
                        <c:v>17315.942711847947</c:v>
                      </c:pt>
                      <c:pt idx="557">
                        <c:v>17515.205736730586</c:v>
                      </c:pt>
                      <c:pt idx="558">
                        <c:v>17519.405469364534</c:v>
                      </c:pt>
                      <c:pt idx="559">
                        <c:v>17421.595334526628</c:v>
                      </c:pt>
                      <c:pt idx="560">
                        <c:v>17504.707938151954</c:v>
                      </c:pt>
                      <c:pt idx="561">
                        <c:v>17430.884314916442</c:v>
                      </c:pt>
                      <c:pt idx="562">
                        <c:v>17484.63920131039</c:v>
                      </c:pt>
                      <c:pt idx="563">
                        <c:v>17594.945183205316</c:v>
                      </c:pt>
                      <c:pt idx="564">
                        <c:v>17454.13051400728</c:v>
                      </c:pt>
                      <c:pt idx="565">
                        <c:v>17604.129061103817</c:v>
                      </c:pt>
                      <c:pt idx="566">
                        <c:v>17486.902984805514</c:v>
                      </c:pt>
                      <c:pt idx="567">
                        <c:v>17630.557563503204</c:v>
                      </c:pt>
                      <c:pt idx="568">
                        <c:v>17592.802164521716</c:v>
                      </c:pt>
                      <c:pt idx="569">
                        <c:v>17468.2752439959</c:v>
                      </c:pt>
                      <c:pt idx="570">
                        <c:v>17522.94313179153</c:v>
                      </c:pt>
                      <c:pt idx="571">
                        <c:v>17558.72113794168</c:v>
                      </c:pt>
                      <c:pt idx="572">
                        <c:v>17553.559183253976</c:v>
                      </c:pt>
                      <c:pt idx="573">
                        <c:v>17463.946862035511</c:v>
                      </c:pt>
                      <c:pt idx="574">
                        <c:v>17435.325061495125</c:v>
                      </c:pt>
                      <c:pt idx="575">
                        <c:v>17607.379362074302</c:v>
                      </c:pt>
                      <c:pt idx="576">
                        <c:v>17393.25294474843</c:v>
                      </c:pt>
                      <c:pt idx="577">
                        <c:v>17489.739163292288</c:v>
                      </c:pt>
                      <c:pt idx="578">
                        <c:v>17533.237464883659</c:v>
                      </c:pt>
                      <c:pt idx="579">
                        <c:v>17565.556751779888</c:v>
                      </c:pt>
                      <c:pt idx="580">
                        <c:v>17376.034069948182</c:v>
                      </c:pt>
                      <c:pt idx="581">
                        <c:v>17485.094909665204</c:v>
                      </c:pt>
                      <c:pt idx="582">
                        <c:v>17452.014668799704</c:v>
                      </c:pt>
                      <c:pt idx="583">
                        <c:v>17462.258731332553</c:v>
                      </c:pt>
                      <c:pt idx="584">
                        <c:v>17468.385615162038</c:v>
                      </c:pt>
                      <c:pt idx="585">
                        <c:v>17619.80158798617</c:v>
                      </c:pt>
                      <c:pt idx="586">
                        <c:v>17461.706674892921</c:v>
                      </c:pt>
                      <c:pt idx="587">
                        <c:v>17429.481690515069</c:v>
                      </c:pt>
                      <c:pt idx="588">
                        <c:v>17445.345969627546</c:v>
                      </c:pt>
                      <c:pt idx="589">
                        <c:v>17648.494100064174</c:v>
                      </c:pt>
                      <c:pt idx="590">
                        <c:v>17512.125170863757</c:v>
                      </c:pt>
                      <c:pt idx="591">
                        <c:v>17481.4008591989</c:v>
                      </c:pt>
                      <c:pt idx="592">
                        <c:v>17490.438073416</c:v>
                      </c:pt>
                      <c:pt idx="593">
                        <c:v>17591.409267025767</c:v>
                      </c:pt>
                      <c:pt idx="594">
                        <c:v>17501.56564425023</c:v>
                      </c:pt>
                      <c:pt idx="595">
                        <c:v>17507.61068792655</c:v>
                      </c:pt>
                      <c:pt idx="596">
                        <c:v>17496.950591460216</c:v>
                      </c:pt>
                      <c:pt idx="597">
                        <c:v>17550.671782014499</c:v>
                      </c:pt>
                      <c:pt idx="598">
                        <c:v>17430.490067694598</c:v>
                      </c:pt>
                      <c:pt idx="599">
                        <c:v>17509.964705846782</c:v>
                      </c:pt>
                      <c:pt idx="600">
                        <c:v>17455.514200389516</c:v>
                      </c:pt>
                      <c:pt idx="601">
                        <c:v>17572.422029987785</c:v>
                      </c:pt>
                      <c:pt idx="602">
                        <c:v>17483.5653114575</c:v>
                      </c:pt>
                      <c:pt idx="603">
                        <c:v>17487.470714771764</c:v>
                      </c:pt>
                      <c:pt idx="604">
                        <c:v>17498.579599498928</c:v>
                      </c:pt>
                      <c:pt idx="605">
                        <c:v>17410.140033899785</c:v>
                      </c:pt>
                      <c:pt idx="606">
                        <c:v>17445.825173949212</c:v>
                      </c:pt>
                      <c:pt idx="607">
                        <c:v>17445.891206814285</c:v>
                      </c:pt>
                      <c:pt idx="608">
                        <c:v>17533.704685547775</c:v>
                      </c:pt>
                      <c:pt idx="609">
                        <c:v>17494.608998202846</c:v>
                      </c:pt>
                      <c:pt idx="610">
                        <c:v>17509.77144339697</c:v>
                      </c:pt>
                      <c:pt idx="611">
                        <c:v>17297.302911147737</c:v>
                      </c:pt>
                      <c:pt idx="612">
                        <c:v>17483.432614907179</c:v>
                      </c:pt>
                      <c:pt idx="613">
                        <c:v>17503.303002576398</c:v>
                      </c:pt>
                      <c:pt idx="614">
                        <c:v>17474.953504945301</c:v>
                      </c:pt>
                      <c:pt idx="615">
                        <c:v>17451.164316457511</c:v>
                      </c:pt>
                      <c:pt idx="616">
                        <c:v>17441.461406659706</c:v>
                      </c:pt>
                      <c:pt idx="617">
                        <c:v>17529.804562515808</c:v>
                      </c:pt>
                      <c:pt idx="618">
                        <c:v>17595.647189006719</c:v>
                      </c:pt>
                      <c:pt idx="619">
                        <c:v>17465.446573162681</c:v>
                      </c:pt>
                      <c:pt idx="620">
                        <c:v>17518.371613823016</c:v>
                      </c:pt>
                      <c:pt idx="621">
                        <c:v>17433.612591772253</c:v>
                      </c:pt>
                      <c:pt idx="622">
                        <c:v>17436.018811643902</c:v>
                      </c:pt>
                      <c:pt idx="623">
                        <c:v>17435.019931161536</c:v>
                      </c:pt>
                      <c:pt idx="624">
                        <c:v>17441.754957572361</c:v>
                      </c:pt>
                      <c:pt idx="625">
                        <c:v>17471.048050989957</c:v>
                      </c:pt>
                      <c:pt idx="626">
                        <c:v>17501.632838109705</c:v>
                      </c:pt>
                      <c:pt idx="627">
                        <c:v>17441.850360555214</c:v>
                      </c:pt>
                      <c:pt idx="628">
                        <c:v>17471.315462780702</c:v>
                      </c:pt>
                      <c:pt idx="629">
                        <c:v>17493.211940635716</c:v>
                      </c:pt>
                      <c:pt idx="630">
                        <c:v>17485.758776787468</c:v>
                      </c:pt>
                      <c:pt idx="631">
                        <c:v>17424.62120104767</c:v>
                      </c:pt>
                      <c:pt idx="632">
                        <c:v>17549.342551788086</c:v>
                      </c:pt>
                      <c:pt idx="633">
                        <c:v>17571.401310083384</c:v>
                      </c:pt>
                      <c:pt idx="634">
                        <c:v>17477.60212386127</c:v>
                      </c:pt>
                      <c:pt idx="635">
                        <c:v>17490.71204954218</c:v>
                      </c:pt>
                      <c:pt idx="636">
                        <c:v>17521.231006981216</c:v>
                      </c:pt>
                      <c:pt idx="637">
                        <c:v>17503.20016454134</c:v>
                      </c:pt>
                      <c:pt idx="638">
                        <c:v>17421.176998125011</c:v>
                      </c:pt>
                      <c:pt idx="639">
                        <c:v>17436.387240480752</c:v>
                      </c:pt>
                      <c:pt idx="640">
                        <c:v>17567.733149157291</c:v>
                      </c:pt>
                      <c:pt idx="641">
                        <c:v>17598.960423843222</c:v>
                      </c:pt>
                      <c:pt idx="642">
                        <c:v>17595.857694355225</c:v>
                      </c:pt>
                      <c:pt idx="643">
                        <c:v>17481.099278935522</c:v>
                      </c:pt>
                      <c:pt idx="644">
                        <c:v>17520.110501934625</c:v>
                      </c:pt>
                      <c:pt idx="645">
                        <c:v>17481.001801956318</c:v>
                      </c:pt>
                      <c:pt idx="646">
                        <c:v>17578.4390660832</c:v>
                      </c:pt>
                      <c:pt idx="647">
                        <c:v>17473.579598925917</c:v>
                      </c:pt>
                      <c:pt idx="648">
                        <c:v>17480.750098322442</c:v>
                      </c:pt>
                      <c:pt idx="649">
                        <c:v>17565.581800783031</c:v>
                      </c:pt>
                      <c:pt idx="650">
                        <c:v>17590.534272727476</c:v>
                      </c:pt>
                      <c:pt idx="651">
                        <c:v>17467.630405982374</c:v>
                      </c:pt>
                      <c:pt idx="652">
                        <c:v>17542.163606579434</c:v>
                      </c:pt>
                      <c:pt idx="653">
                        <c:v>17402.879302000576</c:v>
                      </c:pt>
                      <c:pt idx="654">
                        <c:v>17545.675250613753</c:v>
                      </c:pt>
                      <c:pt idx="655">
                        <c:v>17544.348833741307</c:v>
                      </c:pt>
                      <c:pt idx="656">
                        <c:v>17486.317851394557</c:v>
                      </c:pt>
                      <c:pt idx="657">
                        <c:v>17505.277375694452</c:v>
                      </c:pt>
                      <c:pt idx="658">
                        <c:v>17444.275622679204</c:v>
                      </c:pt>
                      <c:pt idx="659">
                        <c:v>17480.692892445655</c:v>
                      </c:pt>
                      <c:pt idx="660">
                        <c:v>17557.824466601778</c:v>
                      </c:pt>
                      <c:pt idx="661">
                        <c:v>17467.056535089134</c:v>
                      </c:pt>
                      <c:pt idx="662">
                        <c:v>17485.9838728051</c:v>
                      </c:pt>
                      <c:pt idx="663">
                        <c:v>17602.685704175939</c:v>
                      </c:pt>
                      <c:pt idx="664">
                        <c:v>17483.527790466087</c:v>
                      </c:pt>
                      <c:pt idx="665">
                        <c:v>17462.321037021396</c:v>
                      </c:pt>
                      <c:pt idx="666">
                        <c:v>17510.39828216366</c:v>
                      </c:pt>
                      <c:pt idx="667">
                        <c:v>17441.523786642039</c:v>
                      </c:pt>
                      <c:pt idx="668">
                        <c:v>17492.288586688708</c:v>
                      </c:pt>
                      <c:pt idx="669">
                        <c:v>17505.852735585318</c:v>
                      </c:pt>
                      <c:pt idx="670">
                        <c:v>17502.925469760761</c:v>
                      </c:pt>
                      <c:pt idx="671">
                        <c:v>17572.784412266599</c:v>
                      </c:pt>
                      <c:pt idx="672">
                        <c:v>17441.232066571443</c:v>
                      </c:pt>
                      <c:pt idx="673">
                        <c:v>17500.457136886453</c:v>
                      </c:pt>
                      <c:pt idx="674">
                        <c:v>17445.203810789946</c:v>
                      </c:pt>
                      <c:pt idx="675">
                        <c:v>17489.821039679053</c:v>
                      </c:pt>
                      <c:pt idx="676">
                        <c:v>17557.988495269041</c:v>
                      </c:pt>
                      <c:pt idx="677">
                        <c:v>17586.788222981479</c:v>
                      </c:pt>
                      <c:pt idx="678">
                        <c:v>17473.973331786907</c:v>
                      </c:pt>
                      <c:pt idx="679">
                        <c:v>17546.87846883314</c:v>
                      </c:pt>
                      <c:pt idx="680">
                        <c:v>17418.780209876924</c:v>
                      </c:pt>
                      <c:pt idx="681">
                        <c:v>17449.838509281395</c:v>
                      </c:pt>
                      <c:pt idx="682">
                        <c:v>17463.766374983377</c:v>
                      </c:pt>
                      <c:pt idx="683">
                        <c:v>17454.724518020903</c:v>
                      </c:pt>
                      <c:pt idx="684">
                        <c:v>17415.020643111508</c:v>
                      </c:pt>
                      <c:pt idx="685">
                        <c:v>17515.163259301924</c:v>
                      </c:pt>
                      <c:pt idx="686">
                        <c:v>17412.731893646098</c:v>
                      </c:pt>
                      <c:pt idx="687">
                        <c:v>17616.438232514538</c:v>
                      </c:pt>
                      <c:pt idx="688">
                        <c:v>17592.166893251098</c:v>
                      </c:pt>
                      <c:pt idx="689">
                        <c:v>17482.058460032673</c:v>
                      </c:pt>
                      <c:pt idx="690">
                        <c:v>17466.969971921288</c:v>
                      </c:pt>
                      <c:pt idx="691">
                        <c:v>17550.283416514958</c:v>
                      </c:pt>
                      <c:pt idx="692">
                        <c:v>17528.229574032855</c:v>
                      </c:pt>
                      <c:pt idx="693">
                        <c:v>17538.591505591321</c:v>
                      </c:pt>
                      <c:pt idx="694">
                        <c:v>17426.26477475882</c:v>
                      </c:pt>
                      <c:pt idx="695">
                        <c:v>17490.177814990904</c:v>
                      </c:pt>
                      <c:pt idx="696">
                        <c:v>17539.788368164536</c:v>
                      </c:pt>
                      <c:pt idx="697">
                        <c:v>17460.588306239857</c:v>
                      </c:pt>
                      <c:pt idx="698">
                        <c:v>17581.24318698766</c:v>
                      </c:pt>
                      <c:pt idx="699">
                        <c:v>17561.772120147783</c:v>
                      </c:pt>
                      <c:pt idx="700">
                        <c:v>17478.740000354715</c:v>
                      </c:pt>
                      <c:pt idx="701">
                        <c:v>17470.770103232426</c:v>
                      </c:pt>
                      <c:pt idx="702">
                        <c:v>17528.910975870691</c:v>
                      </c:pt>
                      <c:pt idx="703">
                        <c:v>17440.810990318081</c:v>
                      </c:pt>
                      <c:pt idx="704">
                        <c:v>17536.113594522591</c:v>
                      </c:pt>
                      <c:pt idx="705">
                        <c:v>17466.743256829533</c:v>
                      </c:pt>
                      <c:pt idx="706">
                        <c:v>17458.516317259036</c:v>
                      </c:pt>
                      <c:pt idx="707">
                        <c:v>17461.152768359825</c:v>
                      </c:pt>
                      <c:pt idx="708">
                        <c:v>17371.545469531487</c:v>
                      </c:pt>
                      <c:pt idx="709">
                        <c:v>17506.271790418428</c:v>
                      </c:pt>
                      <c:pt idx="710">
                        <c:v>17587.98953831847</c:v>
                      </c:pt>
                      <c:pt idx="711">
                        <c:v>17513.91903601247</c:v>
                      </c:pt>
                      <c:pt idx="712">
                        <c:v>17601.309496739155</c:v>
                      </c:pt>
                      <c:pt idx="713">
                        <c:v>17515.127176243968</c:v>
                      </c:pt>
                      <c:pt idx="714">
                        <c:v>17546.512360010463</c:v>
                      </c:pt>
                      <c:pt idx="715">
                        <c:v>17444.299011424908</c:v>
                      </c:pt>
                      <c:pt idx="716">
                        <c:v>17480.902951506825</c:v>
                      </c:pt>
                      <c:pt idx="717">
                        <c:v>17440.208255637317</c:v>
                      </c:pt>
                      <c:pt idx="718">
                        <c:v>17536.772793190885</c:v>
                      </c:pt>
                      <c:pt idx="719">
                        <c:v>17497.531711644358</c:v>
                      </c:pt>
                      <c:pt idx="720">
                        <c:v>17498.518337276444</c:v>
                      </c:pt>
                      <c:pt idx="721">
                        <c:v>17488.600630124754</c:v>
                      </c:pt>
                      <c:pt idx="722">
                        <c:v>17527.327234920904</c:v>
                      </c:pt>
                      <c:pt idx="723">
                        <c:v>17425.346596266027</c:v>
                      </c:pt>
                      <c:pt idx="724">
                        <c:v>17545.773736145122</c:v>
                      </c:pt>
                      <c:pt idx="725">
                        <c:v>17616.767467387428</c:v>
                      </c:pt>
                      <c:pt idx="726">
                        <c:v>17603.695521111469</c:v>
                      </c:pt>
                      <c:pt idx="727">
                        <c:v>17535.81888592603</c:v>
                      </c:pt>
                      <c:pt idx="728">
                        <c:v>17515.973966639707</c:v>
                      </c:pt>
                      <c:pt idx="729">
                        <c:v>17424.327820607599</c:v>
                      </c:pt>
                      <c:pt idx="730">
                        <c:v>17589.247624614305</c:v>
                      </c:pt>
                      <c:pt idx="731">
                        <c:v>17471.99313186678</c:v>
                      </c:pt>
                      <c:pt idx="732">
                        <c:v>17526.84478164852</c:v>
                      </c:pt>
                      <c:pt idx="733">
                        <c:v>17545.670691085023</c:v>
                      </c:pt>
                      <c:pt idx="734">
                        <c:v>17601.249501100767</c:v>
                      </c:pt>
                      <c:pt idx="735">
                        <c:v>17473.004549876361</c:v>
                      </c:pt>
                      <c:pt idx="736">
                        <c:v>17626.996113915724</c:v>
                      </c:pt>
                      <c:pt idx="737">
                        <c:v>17458.957128076123</c:v>
                      </c:pt>
                      <c:pt idx="738">
                        <c:v>17413.365441522212</c:v>
                      </c:pt>
                      <c:pt idx="739">
                        <c:v>17464.3632577887</c:v>
                      </c:pt>
                      <c:pt idx="740">
                        <c:v>17475.447462082338</c:v>
                      </c:pt>
                      <c:pt idx="741">
                        <c:v>17567.47403584249</c:v>
                      </c:pt>
                      <c:pt idx="742">
                        <c:v>17497.216692948623</c:v>
                      </c:pt>
                      <c:pt idx="743">
                        <c:v>17482.52842125532</c:v>
                      </c:pt>
                      <c:pt idx="744">
                        <c:v>17534.599396621525</c:v>
                      </c:pt>
                      <c:pt idx="745">
                        <c:v>17540.886636655516</c:v>
                      </c:pt>
                      <c:pt idx="746">
                        <c:v>17496.40831713755</c:v>
                      </c:pt>
                      <c:pt idx="747">
                        <c:v>17530.131317249168</c:v>
                      </c:pt>
                      <c:pt idx="748">
                        <c:v>17531.726212783498</c:v>
                      </c:pt>
                      <c:pt idx="749">
                        <c:v>17549.28602536297</c:v>
                      </c:pt>
                      <c:pt idx="750">
                        <c:v>17497.531711644358</c:v>
                      </c:pt>
                      <c:pt idx="751">
                        <c:v>17600.47317545753</c:v>
                      </c:pt>
                      <c:pt idx="752">
                        <c:v>17416.38492914072</c:v>
                      </c:pt>
                      <c:pt idx="753">
                        <c:v>17462.779160259688</c:v>
                      </c:pt>
                      <c:pt idx="754">
                        <c:v>17443.767482972249</c:v>
                      </c:pt>
                      <c:pt idx="755">
                        <c:v>17447.75836604806</c:v>
                      </c:pt>
                      <c:pt idx="756">
                        <c:v>17495.046155983699</c:v>
                      </c:pt>
                      <c:pt idx="757">
                        <c:v>17460.696893308697</c:v>
                      </c:pt>
                      <c:pt idx="758">
                        <c:v>17530.752408268163</c:v>
                      </c:pt>
                      <c:pt idx="759">
                        <c:v>17518.048293117587</c:v>
                      </c:pt>
                      <c:pt idx="760">
                        <c:v>17478.696061205483</c:v>
                      </c:pt>
                      <c:pt idx="761">
                        <c:v>17528.696928180372</c:v>
                      </c:pt>
                      <c:pt idx="762">
                        <c:v>17488.143640764163</c:v>
                      </c:pt>
                      <c:pt idx="763">
                        <c:v>17566.377429623899</c:v>
                      </c:pt>
                      <c:pt idx="764">
                        <c:v>17469.660099727185</c:v>
                      </c:pt>
                      <c:pt idx="765">
                        <c:v>17483.323253889692</c:v>
                      </c:pt>
                      <c:pt idx="766">
                        <c:v>17512.06395602757</c:v>
                      </c:pt>
                      <c:pt idx="767">
                        <c:v>17549.050344676773</c:v>
                      </c:pt>
                      <c:pt idx="768">
                        <c:v>17508.577555015712</c:v>
                      </c:pt>
                      <c:pt idx="769">
                        <c:v>17471.243115474066</c:v>
                      </c:pt>
                      <c:pt idx="770">
                        <c:v>17481.734925344223</c:v>
                      </c:pt>
                      <c:pt idx="771">
                        <c:v>17488.276301568432</c:v>
                      </c:pt>
                      <c:pt idx="772">
                        <c:v>17404.207307430006</c:v>
                      </c:pt>
                      <c:pt idx="773">
                        <c:v>17502.995400787833</c:v>
                      </c:pt>
                      <c:pt idx="774">
                        <c:v>17463.984883181729</c:v>
                      </c:pt>
                      <c:pt idx="775">
                        <c:v>17478.984867548803</c:v>
                      </c:pt>
                      <c:pt idx="776">
                        <c:v>17600.884523227804</c:v>
                      </c:pt>
                      <c:pt idx="777">
                        <c:v>17362.920030916459</c:v>
                      </c:pt>
                      <c:pt idx="778">
                        <c:v>17495.416999888857</c:v>
                      </c:pt>
                      <c:pt idx="779">
                        <c:v>17458.394886128564</c:v>
                      </c:pt>
                      <c:pt idx="780">
                        <c:v>17514.247000656353</c:v>
                      </c:pt>
                      <c:pt idx="781">
                        <c:v>17517.673818175746</c:v>
                      </c:pt>
                      <c:pt idx="782">
                        <c:v>17434.154524954745</c:v>
                      </c:pt>
                      <c:pt idx="783">
                        <c:v>17530.160067723282</c:v>
                      </c:pt>
                      <c:pt idx="784">
                        <c:v>17485.724920631688</c:v>
                      </c:pt>
                      <c:pt idx="785">
                        <c:v>17483.843513369706</c:v>
                      </c:pt>
                      <c:pt idx="786">
                        <c:v>17515.919616166317</c:v>
                      </c:pt>
                      <c:pt idx="787">
                        <c:v>17551.603459513321</c:v>
                      </c:pt>
                      <c:pt idx="788">
                        <c:v>17566.394279988137</c:v>
                      </c:pt>
                      <c:pt idx="789">
                        <c:v>17482.901361044169</c:v>
                      </c:pt>
                      <c:pt idx="790">
                        <c:v>17472.593854376631</c:v>
                      </c:pt>
                      <c:pt idx="791">
                        <c:v>17627.127275877938</c:v>
                      </c:pt>
                      <c:pt idx="792">
                        <c:v>17562.120145358305</c:v>
                      </c:pt>
                      <c:pt idx="793">
                        <c:v>17480.458117566599</c:v>
                      </c:pt>
                      <c:pt idx="794">
                        <c:v>17467.433469173426</c:v>
                      </c:pt>
                      <c:pt idx="795">
                        <c:v>17554.229120072461</c:v>
                      </c:pt>
                      <c:pt idx="796">
                        <c:v>17486.197070832754</c:v>
                      </c:pt>
                      <c:pt idx="797">
                        <c:v>17513.676941179427</c:v>
                      </c:pt>
                      <c:pt idx="798">
                        <c:v>17453.618994351858</c:v>
                      </c:pt>
                      <c:pt idx="799">
                        <c:v>17435.802247100648</c:v>
                      </c:pt>
                      <c:pt idx="800">
                        <c:v>17521.224158146029</c:v>
                      </c:pt>
                      <c:pt idx="801">
                        <c:v>17500.875863796075</c:v>
                      </c:pt>
                      <c:pt idx="802">
                        <c:v>17515.552403507005</c:v>
                      </c:pt>
                      <c:pt idx="803">
                        <c:v>17515.202082762276</c:v>
                      </c:pt>
                      <c:pt idx="804">
                        <c:v>17399.128713817827</c:v>
                      </c:pt>
                      <c:pt idx="805">
                        <c:v>17598.507664003788</c:v>
                      </c:pt>
                      <c:pt idx="806">
                        <c:v>17505.594991316349</c:v>
                      </c:pt>
                      <c:pt idx="807">
                        <c:v>17485.239031823385</c:v>
                      </c:pt>
                      <c:pt idx="808">
                        <c:v>17529.317613643721</c:v>
                      </c:pt>
                      <c:pt idx="809">
                        <c:v>17550.889208242414</c:v>
                      </c:pt>
                      <c:pt idx="810">
                        <c:v>17442.119595966542</c:v>
                      </c:pt>
                      <c:pt idx="811">
                        <c:v>17539.126546096872</c:v>
                      </c:pt>
                      <c:pt idx="812">
                        <c:v>17507.311386960591</c:v>
                      </c:pt>
                      <c:pt idx="813">
                        <c:v>17516.817062468854</c:v>
                      </c:pt>
                      <c:pt idx="814">
                        <c:v>17424.805307377181</c:v>
                      </c:pt>
                      <c:pt idx="815">
                        <c:v>17551.995442114268</c:v>
                      </c:pt>
                      <c:pt idx="816">
                        <c:v>17424.791533903641</c:v>
                      </c:pt>
                      <c:pt idx="817">
                        <c:v>17457.428905769601</c:v>
                      </c:pt>
                      <c:pt idx="818">
                        <c:v>17204.385857842302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2FD-4DF6-A179-679FC097A72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Pressione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'17FLIGHT'!$C$2:$C$818</c15:sqref>
                        </c15:formulaRef>
                      </c:ext>
                    </c:extLst>
                    <c:numCache>
                      <c:formatCode>General</c:formatCode>
                      <c:ptCount val="817"/>
                      <c:pt idx="0">
                        <c:v>5.7160000000000002</c:v>
                      </c:pt>
                      <c:pt idx="1">
                        <c:v>6.8150000000000004</c:v>
                      </c:pt>
                      <c:pt idx="2">
                        <c:v>7.9160000000000004</c:v>
                      </c:pt>
                      <c:pt idx="3">
                        <c:v>9.0150000000000006</c:v>
                      </c:pt>
                      <c:pt idx="4">
                        <c:v>10.116</c:v>
                      </c:pt>
                      <c:pt idx="5">
                        <c:v>11.214</c:v>
                      </c:pt>
                      <c:pt idx="6">
                        <c:v>12.315</c:v>
                      </c:pt>
                      <c:pt idx="7">
                        <c:v>13.414</c:v>
                      </c:pt>
                      <c:pt idx="8">
                        <c:v>14.515000000000001</c:v>
                      </c:pt>
                      <c:pt idx="9">
                        <c:v>15.613</c:v>
                      </c:pt>
                      <c:pt idx="10">
                        <c:v>16.718</c:v>
                      </c:pt>
                      <c:pt idx="11">
                        <c:v>17.818000000000001</c:v>
                      </c:pt>
                      <c:pt idx="12">
                        <c:v>18.917999999999999</c:v>
                      </c:pt>
                      <c:pt idx="13">
                        <c:v>20.018000000000001</c:v>
                      </c:pt>
                      <c:pt idx="14">
                        <c:v>21.117000000000001</c:v>
                      </c:pt>
                      <c:pt idx="15">
                        <c:v>22.218</c:v>
                      </c:pt>
                      <c:pt idx="16">
                        <c:v>23.317</c:v>
                      </c:pt>
                      <c:pt idx="17">
                        <c:v>24.417999999999999</c:v>
                      </c:pt>
                      <c:pt idx="18">
                        <c:v>25.516999999999999</c:v>
                      </c:pt>
                      <c:pt idx="19">
                        <c:v>26.617000000000001</c:v>
                      </c:pt>
                      <c:pt idx="20">
                        <c:v>27.716999999999999</c:v>
                      </c:pt>
                      <c:pt idx="21">
                        <c:v>28.821000000000002</c:v>
                      </c:pt>
                      <c:pt idx="22">
                        <c:v>29.92</c:v>
                      </c:pt>
                      <c:pt idx="23">
                        <c:v>31.021000000000001</c:v>
                      </c:pt>
                      <c:pt idx="24">
                        <c:v>32.119</c:v>
                      </c:pt>
                      <c:pt idx="25">
                        <c:v>33.220999999999997</c:v>
                      </c:pt>
                      <c:pt idx="26">
                        <c:v>34.32</c:v>
                      </c:pt>
                      <c:pt idx="27">
                        <c:v>35.420999999999999</c:v>
                      </c:pt>
                      <c:pt idx="28">
                        <c:v>36.518999999999998</c:v>
                      </c:pt>
                      <c:pt idx="29">
                        <c:v>37.619999999999997</c:v>
                      </c:pt>
                      <c:pt idx="30">
                        <c:v>38.719000000000001</c:v>
                      </c:pt>
                      <c:pt idx="31">
                        <c:v>39.82</c:v>
                      </c:pt>
                      <c:pt idx="32">
                        <c:v>40.923999999999999</c:v>
                      </c:pt>
                      <c:pt idx="33">
                        <c:v>42.023000000000003</c:v>
                      </c:pt>
                      <c:pt idx="34">
                        <c:v>43.122999999999998</c:v>
                      </c:pt>
                      <c:pt idx="35">
                        <c:v>44.222999999999999</c:v>
                      </c:pt>
                      <c:pt idx="36">
                        <c:v>45.323</c:v>
                      </c:pt>
                      <c:pt idx="37">
                        <c:v>46.423000000000002</c:v>
                      </c:pt>
                      <c:pt idx="38">
                        <c:v>47.521999999999998</c:v>
                      </c:pt>
                      <c:pt idx="39">
                        <c:v>48.622</c:v>
                      </c:pt>
                      <c:pt idx="40">
                        <c:v>49.722000000000001</c:v>
                      </c:pt>
                      <c:pt idx="41">
                        <c:v>50.822000000000003</c:v>
                      </c:pt>
                      <c:pt idx="42">
                        <c:v>51.920999999999999</c:v>
                      </c:pt>
                      <c:pt idx="43">
                        <c:v>53.024999999999999</c:v>
                      </c:pt>
                      <c:pt idx="44">
                        <c:v>54.125999999999998</c:v>
                      </c:pt>
                      <c:pt idx="45">
                        <c:v>55.225000000000001</c:v>
                      </c:pt>
                      <c:pt idx="46">
                        <c:v>56.326000000000001</c:v>
                      </c:pt>
                      <c:pt idx="47">
                        <c:v>57.423999999999999</c:v>
                      </c:pt>
                      <c:pt idx="48">
                        <c:v>58.524999999999999</c:v>
                      </c:pt>
                      <c:pt idx="49">
                        <c:v>59.624000000000002</c:v>
                      </c:pt>
                      <c:pt idx="50">
                        <c:v>60.725000000000001</c:v>
                      </c:pt>
                      <c:pt idx="51">
                        <c:v>61.823999999999998</c:v>
                      </c:pt>
                      <c:pt idx="52">
                        <c:v>62.923999999999999</c:v>
                      </c:pt>
                      <c:pt idx="53">
                        <c:v>64.022999999999996</c:v>
                      </c:pt>
                      <c:pt idx="54">
                        <c:v>65.120999999999995</c:v>
                      </c:pt>
                      <c:pt idx="55">
                        <c:v>66.22</c:v>
                      </c:pt>
                      <c:pt idx="56">
                        <c:v>67.319999999999993</c:v>
                      </c:pt>
                      <c:pt idx="57">
                        <c:v>68.418999999999997</c:v>
                      </c:pt>
                      <c:pt idx="58">
                        <c:v>69.52</c:v>
                      </c:pt>
                      <c:pt idx="59">
                        <c:v>70.619</c:v>
                      </c:pt>
                      <c:pt idx="60">
                        <c:v>71.718999999999994</c:v>
                      </c:pt>
                      <c:pt idx="61">
                        <c:v>72.817999999999998</c:v>
                      </c:pt>
                      <c:pt idx="62">
                        <c:v>73.92</c:v>
                      </c:pt>
                      <c:pt idx="63">
                        <c:v>75.019000000000005</c:v>
                      </c:pt>
                      <c:pt idx="64">
                        <c:v>76.123000000000005</c:v>
                      </c:pt>
                      <c:pt idx="65">
                        <c:v>77.222999999999999</c:v>
                      </c:pt>
                      <c:pt idx="66">
                        <c:v>78.322000000000003</c:v>
                      </c:pt>
                      <c:pt idx="67">
                        <c:v>79.423000000000002</c:v>
                      </c:pt>
                      <c:pt idx="68">
                        <c:v>80.522999999999996</c:v>
                      </c:pt>
                      <c:pt idx="69">
                        <c:v>81.623000000000005</c:v>
                      </c:pt>
                      <c:pt idx="70">
                        <c:v>82.721999999999994</c:v>
                      </c:pt>
                      <c:pt idx="71">
                        <c:v>83.822000000000003</c:v>
                      </c:pt>
                      <c:pt idx="72">
                        <c:v>84.921999999999997</c:v>
                      </c:pt>
                      <c:pt idx="73">
                        <c:v>86.022000000000006</c:v>
                      </c:pt>
                      <c:pt idx="74">
                        <c:v>87.120999999999995</c:v>
                      </c:pt>
                      <c:pt idx="75">
                        <c:v>88.224999999999994</c:v>
                      </c:pt>
                      <c:pt idx="76">
                        <c:v>89.323999999999998</c:v>
                      </c:pt>
                      <c:pt idx="77">
                        <c:v>90.424999999999997</c:v>
                      </c:pt>
                      <c:pt idx="78">
                        <c:v>91.524000000000001</c:v>
                      </c:pt>
                      <c:pt idx="79">
                        <c:v>92.625</c:v>
                      </c:pt>
                      <c:pt idx="80">
                        <c:v>93.722999999999999</c:v>
                      </c:pt>
                      <c:pt idx="81">
                        <c:v>94.825000000000003</c:v>
                      </c:pt>
                      <c:pt idx="82">
                        <c:v>95.924000000000007</c:v>
                      </c:pt>
                      <c:pt idx="83">
                        <c:v>97.025000000000006</c:v>
                      </c:pt>
                      <c:pt idx="84">
                        <c:v>98.123000000000005</c:v>
                      </c:pt>
                      <c:pt idx="85">
                        <c:v>99.224000000000004</c:v>
                      </c:pt>
                      <c:pt idx="86">
                        <c:v>100.33799999999999</c:v>
                      </c:pt>
                      <c:pt idx="87">
                        <c:v>101.441</c:v>
                      </c:pt>
                      <c:pt idx="88">
                        <c:v>102.544</c:v>
                      </c:pt>
                      <c:pt idx="89">
                        <c:v>103.645</c:v>
                      </c:pt>
                      <c:pt idx="90">
                        <c:v>104.751</c:v>
                      </c:pt>
                      <c:pt idx="91">
                        <c:v>105.852</c:v>
                      </c:pt>
                      <c:pt idx="92">
                        <c:v>106.95399999999999</c:v>
                      </c:pt>
                      <c:pt idx="93">
                        <c:v>108.057</c:v>
                      </c:pt>
                      <c:pt idx="94">
                        <c:v>109.15900000000001</c:v>
                      </c:pt>
                      <c:pt idx="95">
                        <c:v>110.262</c:v>
                      </c:pt>
                      <c:pt idx="96">
                        <c:v>111.36499999999999</c:v>
                      </c:pt>
                      <c:pt idx="97">
                        <c:v>112.47199999999999</c:v>
                      </c:pt>
                      <c:pt idx="98">
                        <c:v>113.57299999999999</c:v>
                      </c:pt>
                      <c:pt idx="99">
                        <c:v>114.676</c:v>
                      </c:pt>
                      <c:pt idx="100">
                        <c:v>115.77800000000001</c:v>
                      </c:pt>
                      <c:pt idx="101">
                        <c:v>116.88200000000001</c:v>
                      </c:pt>
                      <c:pt idx="102">
                        <c:v>117.983</c:v>
                      </c:pt>
                      <c:pt idx="103">
                        <c:v>119.087</c:v>
                      </c:pt>
                      <c:pt idx="104">
                        <c:v>120.187</c:v>
                      </c:pt>
                      <c:pt idx="105">
                        <c:v>121.291</c:v>
                      </c:pt>
                      <c:pt idx="106">
                        <c:v>122.393</c:v>
                      </c:pt>
                      <c:pt idx="107">
                        <c:v>123.5</c:v>
                      </c:pt>
                      <c:pt idx="108">
                        <c:v>124.60299999999999</c:v>
                      </c:pt>
                      <c:pt idx="109">
                        <c:v>125.705</c:v>
                      </c:pt>
                      <c:pt idx="110">
                        <c:v>126.80800000000001</c:v>
                      </c:pt>
                      <c:pt idx="111">
                        <c:v>127.91</c:v>
                      </c:pt>
                      <c:pt idx="112">
                        <c:v>129.012</c:v>
                      </c:pt>
                      <c:pt idx="113">
                        <c:v>130.11500000000001</c:v>
                      </c:pt>
                      <c:pt idx="114">
                        <c:v>131.21799999999999</c:v>
                      </c:pt>
                      <c:pt idx="115">
                        <c:v>132.32</c:v>
                      </c:pt>
                      <c:pt idx="116">
                        <c:v>133.423</c:v>
                      </c:pt>
                      <c:pt idx="117">
                        <c:v>134.529</c:v>
                      </c:pt>
                      <c:pt idx="118">
                        <c:v>135.63200000000001</c:v>
                      </c:pt>
                      <c:pt idx="119">
                        <c:v>136.733</c:v>
                      </c:pt>
                      <c:pt idx="120">
                        <c:v>137.83699999999999</c:v>
                      </c:pt>
                      <c:pt idx="121">
                        <c:v>138.93899999999999</c:v>
                      </c:pt>
                      <c:pt idx="122">
                        <c:v>140.042</c:v>
                      </c:pt>
                      <c:pt idx="123">
                        <c:v>141.14400000000001</c:v>
                      </c:pt>
                      <c:pt idx="124">
                        <c:v>142.24700000000001</c:v>
                      </c:pt>
                      <c:pt idx="125">
                        <c:v>143.34800000000001</c:v>
                      </c:pt>
                      <c:pt idx="126">
                        <c:v>144.452</c:v>
                      </c:pt>
                      <c:pt idx="127">
                        <c:v>145.554</c:v>
                      </c:pt>
                      <c:pt idx="128">
                        <c:v>146.661</c:v>
                      </c:pt>
                      <c:pt idx="129">
                        <c:v>147.76400000000001</c:v>
                      </c:pt>
                      <c:pt idx="130">
                        <c:v>148.86600000000001</c:v>
                      </c:pt>
                      <c:pt idx="131">
                        <c:v>149.96799999999999</c:v>
                      </c:pt>
                      <c:pt idx="132">
                        <c:v>151.071</c:v>
                      </c:pt>
                      <c:pt idx="133">
                        <c:v>152.173</c:v>
                      </c:pt>
                      <c:pt idx="134">
                        <c:v>153.27600000000001</c:v>
                      </c:pt>
                      <c:pt idx="135">
                        <c:v>154.37899999999999</c:v>
                      </c:pt>
                      <c:pt idx="136">
                        <c:v>155.48099999999999</c:v>
                      </c:pt>
                      <c:pt idx="137">
                        <c:v>156.583</c:v>
                      </c:pt>
                      <c:pt idx="138">
                        <c:v>157.68899999999999</c:v>
                      </c:pt>
                      <c:pt idx="139">
                        <c:v>158.79300000000001</c:v>
                      </c:pt>
                      <c:pt idx="140">
                        <c:v>159.89500000000001</c:v>
                      </c:pt>
                      <c:pt idx="141">
                        <c:v>160.99799999999999</c:v>
                      </c:pt>
                      <c:pt idx="142">
                        <c:v>162.1</c:v>
                      </c:pt>
                      <c:pt idx="143">
                        <c:v>163.20400000000001</c:v>
                      </c:pt>
                      <c:pt idx="144">
                        <c:v>164.304</c:v>
                      </c:pt>
                      <c:pt idx="145">
                        <c:v>165.40799999999999</c:v>
                      </c:pt>
                      <c:pt idx="146">
                        <c:v>166.50899999999999</c:v>
                      </c:pt>
                      <c:pt idx="147">
                        <c:v>167.613</c:v>
                      </c:pt>
                      <c:pt idx="148">
                        <c:v>168.72</c:v>
                      </c:pt>
                      <c:pt idx="149">
                        <c:v>169.822</c:v>
                      </c:pt>
                      <c:pt idx="150">
                        <c:v>170.92500000000001</c:v>
                      </c:pt>
                      <c:pt idx="151">
                        <c:v>172.02699999999999</c:v>
                      </c:pt>
                      <c:pt idx="152">
                        <c:v>173.12899999999999</c:v>
                      </c:pt>
                      <c:pt idx="153">
                        <c:v>174.232</c:v>
                      </c:pt>
                      <c:pt idx="154">
                        <c:v>175.334</c:v>
                      </c:pt>
                      <c:pt idx="155">
                        <c:v>176.43700000000001</c:v>
                      </c:pt>
                      <c:pt idx="156">
                        <c:v>177.54</c:v>
                      </c:pt>
                      <c:pt idx="157">
                        <c:v>178.64099999999999</c:v>
                      </c:pt>
                      <c:pt idx="158">
                        <c:v>179.744</c:v>
                      </c:pt>
                      <c:pt idx="159">
                        <c:v>180.85</c:v>
                      </c:pt>
                      <c:pt idx="160">
                        <c:v>181.95400000000001</c:v>
                      </c:pt>
                      <c:pt idx="161">
                        <c:v>183.05600000000001</c:v>
                      </c:pt>
                      <c:pt idx="162">
                        <c:v>184.15899999999999</c:v>
                      </c:pt>
                      <c:pt idx="163">
                        <c:v>185.261</c:v>
                      </c:pt>
                      <c:pt idx="164">
                        <c:v>186.364</c:v>
                      </c:pt>
                      <c:pt idx="165">
                        <c:v>187.465</c:v>
                      </c:pt>
                      <c:pt idx="166">
                        <c:v>188.56899999999999</c:v>
                      </c:pt>
                      <c:pt idx="167">
                        <c:v>189.67</c:v>
                      </c:pt>
                      <c:pt idx="168">
                        <c:v>190.774</c:v>
                      </c:pt>
                      <c:pt idx="169">
                        <c:v>191.892</c:v>
                      </c:pt>
                      <c:pt idx="170">
                        <c:v>192.995</c:v>
                      </c:pt>
                      <c:pt idx="171">
                        <c:v>194.09700000000001</c:v>
                      </c:pt>
                      <c:pt idx="172">
                        <c:v>195.2</c:v>
                      </c:pt>
                      <c:pt idx="173">
                        <c:v>196.30199999999999</c:v>
                      </c:pt>
                      <c:pt idx="174">
                        <c:v>197.404</c:v>
                      </c:pt>
                      <c:pt idx="175">
                        <c:v>198.50700000000001</c:v>
                      </c:pt>
                      <c:pt idx="176">
                        <c:v>199.61</c:v>
                      </c:pt>
                      <c:pt idx="177">
                        <c:v>200.71199999999999</c:v>
                      </c:pt>
                      <c:pt idx="178">
                        <c:v>201.815</c:v>
                      </c:pt>
                      <c:pt idx="179">
                        <c:v>202.92</c:v>
                      </c:pt>
                      <c:pt idx="180">
                        <c:v>204.024</c:v>
                      </c:pt>
                      <c:pt idx="181">
                        <c:v>205.126</c:v>
                      </c:pt>
                      <c:pt idx="182">
                        <c:v>206.22900000000001</c:v>
                      </c:pt>
                      <c:pt idx="183">
                        <c:v>207.33099999999999</c:v>
                      </c:pt>
                      <c:pt idx="184">
                        <c:v>208.435</c:v>
                      </c:pt>
                      <c:pt idx="185">
                        <c:v>209.536</c:v>
                      </c:pt>
                      <c:pt idx="186">
                        <c:v>210.63900000000001</c:v>
                      </c:pt>
                      <c:pt idx="187">
                        <c:v>211.74</c:v>
                      </c:pt>
                      <c:pt idx="188">
                        <c:v>212.84399999999999</c:v>
                      </c:pt>
                      <c:pt idx="189">
                        <c:v>213.946</c:v>
                      </c:pt>
                      <c:pt idx="190">
                        <c:v>215.053</c:v>
                      </c:pt>
                      <c:pt idx="191">
                        <c:v>216.15600000000001</c:v>
                      </c:pt>
                      <c:pt idx="192">
                        <c:v>217.25700000000001</c:v>
                      </c:pt>
                      <c:pt idx="193">
                        <c:v>218.36</c:v>
                      </c:pt>
                      <c:pt idx="194">
                        <c:v>219.46299999999999</c:v>
                      </c:pt>
                      <c:pt idx="195">
                        <c:v>220.565</c:v>
                      </c:pt>
                      <c:pt idx="196">
                        <c:v>221.66800000000001</c:v>
                      </c:pt>
                      <c:pt idx="197">
                        <c:v>222.77</c:v>
                      </c:pt>
                      <c:pt idx="198">
                        <c:v>223.87299999999999</c:v>
                      </c:pt>
                      <c:pt idx="199">
                        <c:v>224.97499999999999</c:v>
                      </c:pt>
                      <c:pt idx="200">
                        <c:v>226.08099999999999</c:v>
                      </c:pt>
                      <c:pt idx="201">
                        <c:v>227.185</c:v>
                      </c:pt>
                      <c:pt idx="202">
                        <c:v>228.286</c:v>
                      </c:pt>
                      <c:pt idx="203">
                        <c:v>229.39</c:v>
                      </c:pt>
                      <c:pt idx="204">
                        <c:v>230.49100000000001</c:v>
                      </c:pt>
                      <c:pt idx="205">
                        <c:v>231.595</c:v>
                      </c:pt>
                      <c:pt idx="206">
                        <c:v>232.69499999999999</c:v>
                      </c:pt>
                      <c:pt idx="207">
                        <c:v>233.79900000000001</c:v>
                      </c:pt>
                      <c:pt idx="208">
                        <c:v>234.90100000000001</c:v>
                      </c:pt>
                      <c:pt idx="209">
                        <c:v>236.00399999999999</c:v>
                      </c:pt>
                      <c:pt idx="210">
                        <c:v>237.10599999999999</c:v>
                      </c:pt>
                      <c:pt idx="211">
                        <c:v>238.21600000000001</c:v>
                      </c:pt>
                      <c:pt idx="212">
                        <c:v>239.31800000000001</c:v>
                      </c:pt>
                      <c:pt idx="213">
                        <c:v>240.41800000000001</c:v>
                      </c:pt>
                      <c:pt idx="214">
                        <c:v>241.52099999999999</c:v>
                      </c:pt>
                      <c:pt idx="215">
                        <c:v>242.624</c:v>
                      </c:pt>
                      <c:pt idx="216">
                        <c:v>243.727</c:v>
                      </c:pt>
                      <c:pt idx="217">
                        <c:v>244.82900000000001</c:v>
                      </c:pt>
                      <c:pt idx="218">
                        <c:v>245.93199999999999</c:v>
                      </c:pt>
                      <c:pt idx="219">
                        <c:v>247.03299999999999</c:v>
                      </c:pt>
                      <c:pt idx="220">
                        <c:v>248.136</c:v>
                      </c:pt>
                      <c:pt idx="221">
                        <c:v>249.24199999999999</c:v>
                      </c:pt>
                      <c:pt idx="222">
                        <c:v>250.346</c:v>
                      </c:pt>
                      <c:pt idx="223">
                        <c:v>251.44800000000001</c:v>
                      </c:pt>
                      <c:pt idx="224">
                        <c:v>252.55099999999999</c:v>
                      </c:pt>
                      <c:pt idx="225">
                        <c:v>253.65199999999999</c:v>
                      </c:pt>
                      <c:pt idx="226">
                        <c:v>254.756</c:v>
                      </c:pt>
                      <c:pt idx="227">
                        <c:v>255.857</c:v>
                      </c:pt>
                      <c:pt idx="228">
                        <c:v>256.96100000000001</c:v>
                      </c:pt>
                      <c:pt idx="229">
                        <c:v>258.06200000000001</c:v>
                      </c:pt>
                      <c:pt idx="230">
                        <c:v>259.166</c:v>
                      </c:pt>
                      <c:pt idx="231">
                        <c:v>260.27300000000002</c:v>
                      </c:pt>
                      <c:pt idx="232">
                        <c:v>261.37400000000002</c:v>
                      </c:pt>
                      <c:pt idx="233">
                        <c:v>262.47699999999998</c:v>
                      </c:pt>
                      <c:pt idx="234">
                        <c:v>263.58</c:v>
                      </c:pt>
                      <c:pt idx="235">
                        <c:v>264.68200000000002</c:v>
                      </c:pt>
                      <c:pt idx="236">
                        <c:v>265.78500000000003</c:v>
                      </c:pt>
                      <c:pt idx="237">
                        <c:v>266.88799999999998</c:v>
                      </c:pt>
                      <c:pt idx="238">
                        <c:v>267.99</c:v>
                      </c:pt>
                      <c:pt idx="239">
                        <c:v>269.09199999999998</c:v>
                      </c:pt>
                      <c:pt idx="240">
                        <c:v>270.19400000000002</c:v>
                      </c:pt>
                      <c:pt idx="241">
                        <c:v>271.29700000000003</c:v>
                      </c:pt>
                      <c:pt idx="242">
                        <c:v>272.40300000000002</c:v>
                      </c:pt>
                      <c:pt idx="243">
                        <c:v>273.50700000000001</c:v>
                      </c:pt>
                      <c:pt idx="244">
                        <c:v>274.608</c:v>
                      </c:pt>
                      <c:pt idx="245">
                        <c:v>275.71199999999999</c:v>
                      </c:pt>
                      <c:pt idx="246">
                        <c:v>276.81299999999999</c:v>
                      </c:pt>
                      <c:pt idx="247">
                        <c:v>277.916</c:v>
                      </c:pt>
                      <c:pt idx="248">
                        <c:v>279.01799999999997</c:v>
                      </c:pt>
                      <c:pt idx="249">
                        <c:v>280.12099999999998</c:v>
                      </c:pt>
                      <c:pt idx="250">
                        <c:v>281.22300000000001</c:v>
                      </c:pt>
                      <c:pt idx="251">
                        <c:v>282.32600000000002</c:v>
                      </c:pt>
                      <c:pt idx="252">
                        <c:v>283.44400000000002</c:v>
                      </c:pt>
                      <c:pt idx="253">
                        <c:v>284.548</c:v>
                      </c:pt>
                      <c:pt idx="254">
                        <c:v>285.64999999999998</c:v>
                      </c:pt>
                      <c:pt idx="255">
                        <c:v>286.75299999999999</c:v>
                      </c:pt>
                      <c:pt idx="256">
                        <c:v>287.85599999999999</c:v>
                      </c:pt>
                      <c:pt idx="257">
                        <c:v>288.959</c:v>
                      </c:pt>
                      <c:pt idx="258">
                        <c:v>290.06200000000001</c:v>
                      </c:pt>
                      <c:pt idx="259">
                        <c:v>291.16500000000002</c:v>
                      </c:pt>
                      <c:pt idx="260">
                        <c:v>292.26799999999997</c:v>
                      </c:pt>
                      <c:pt idx="261">
                        <c:v>293.37</c:v>
                      </c:pt>
                      <c:pt idx="262">
                        <c:v>294.47300000000001</c:v>
                      </c:pt>
                      <c:pt idx="263">
                        <c:v>295.58100000000002</c:v>
                      </c:pt>
                      <c:pt idx="264">
                        <c:v>296.68299999999999</c:v>
                      </c:pt>
                      <c:pt idx="265">
                        <c:v>297.786</c:v>
                      </c:pt>
                      <c:pt idx="266">
                        <c:v>298.88799999999998</c:v>
                      </c:pt>
                      <c:pt idx="267">
                        <c:v>299.99200000000002</c:v>
                      </c:pt>
                      <c:pt idx="268">
                        <c:v>301.09199999999998</c:v>
                      </c:pt>
                      <c:pt idx="269">
                        <c:v>302.19600000000003</c:v>
                      </c:pt>
                      <c:pt idx="270">
                        <c:v>303.298</c:v>
                      </c:pt>
                      <c:pt idx="271">
                        <c:v>304.40100000000001</c:v>
                      </c:pt>
                      <c:pt idx="272">
                        <c:v>305.50299999999999</c:v>
                      </c:pt>
                      <c:pt idx="273">
                        <c:v>306.61</c:v>
                      </c:pt>
                      <c:pt idx="274">
                        <c:v>307.71300000000002</c:v>
                      </c:pt>
                      <c:pt idx="275">
                        <c:v>308.815</c:v>
                      </c:pt>
                      <c:pt idx="276">
                        <c:v>309.91699999999997</c:v>
                      </c:pt>
                      <c:pt idx="277">
                        <c:v>311.02</c:v>
                      </c:pt>
                      <c:pt idx="278">
                        <c:v>312.12299999999999</c:v>
                      </c:pt>
                      <c:pt idx="279">
                        <c:v>313.22500000000002</c:v>
                      </c:pt>
                      <c:pt idx="280">
                        <c:v>314.32799999999997</c:v>
                      </c:pt>
                      <c:pt idx="281">
                        <c:v>315.42899999999997</c:v>
                      </c:pt>
                      <c:pt idx="282">
                        <c:v>316.53199999999998</c:v>
                      </c:pt>
                      <c:pt idx="283">
                        <c:v>317.63499999999999</c:v>
                      </c:pt>
                      <c:pt idx="284">
                        <c:v>318.74200000000002</c:v>
                      </c:pt>
                      <c:pt idx="285">
                        <c:v>319.84399999999999</c:v>
                      </c:pt>
                      <c:pt idx="286">
                        <c:v>320.947</c:v>
                      </c:pt>
                      <c:pt idx="287">
                        <c:v>322.04899999999998</c:v>
                      </c:pt>
                      <c:pt idx="288">
                        <c:v>323.15199999999999</c:v>
                      </c:pt>
                      <c:pt idx="289">
                        <c:v>324.25299999999999</c:v>
                      </c:pt>
                      <c:pt idx="290">
                        <c:v>325.35700000000003</c:v>
                      </c:pt>
                      <c:pt idx="291">
                        <c:v>326.45800000000003</c:v>
                      </c:pt>
                      <c:pt idx="292">
                        <c:v>327.56200000000001</c:v>
                      </c:pt>
                      <c:pt idx="293">
                        <c:v>328.66399999999999</c:v>
                      </c:pt>
                      <c:pt idx="294">
                        <c:v>329.77100000000002</c:v>
                      </c:pt>
                      <c:pt idx="295">
                        <c:v>330.87299999999999</c:v>
                      </c:pt>
                      <c:pt idx="296">
                        <c:v>331.97500000000002</c:v>
                      </c:pt>
                      <c:pt idx="297">
                        <c:v>333.07799999999997</c:v>
                      </c:pt>
                      <c:pt idx="298">
                        <c:v>334.18</c:v>
                      </c:pt>
                      <c:pt idx="299">
                        <c:v>335.28300000000002</c:v>
                      </c:pt>
                      <c:pt idx="300">
                        <c:v>336.38600000000002</c:v>
                      </c:pt>
                      <c:pt idx="301">
                        <c:v>337.48700000000002</c:v>
                      </c:pt>
                      <c:pt idx="302">
                        <c:v>338.59</c:v>
                      </c:pt>
                      <c:pt idx="303">
                        <c:v>339.69299999999998</c:v>
                      </c:pt>
                      <c:pt idx="304">
                        <c:v>340.79500000000002</c:v>
                      </c:pt>
                      <c:pt idx="305">
                        <c:v>341.90199999999999</c:v>
                      </c:pt>
                      <c:pt idx="306">
                        <c:v>343.00400000000002</c:v>
                      </c:pt>
                      <c:pt idx="307">
                        <c:v>344.108</c:v>
                      </c:pt>
                      <c:pt idx="308">
                        <c:v>345.20800000000003</c:v>
                      </c:pt>
                      <c:pt idx="309">
                        <c:v>346.31200000000001</c:v>
                      </c:pt>
                      <c:pt idx="310">
                        <c:v>347.41399999999999</c:v>
                      </c:pt>
                      <c:pt idx="311">
                        <c:v>348.517</c:v>
                      </c:pt>
                      <c:pt idx="312">
                        <c:v>349.61900000000003</c:v>
                      </c:pt>
                      <c:pt idx="313">
                        <c:v>350.72199999999998</c:v>
                      </c:pt>
                      <c:pt idx="314">
                        <c:v>351.82299999999998</c:v>
                      </c:pt>
                      <c:pt idx="315">
                        <c:v>352.93</c:v>
                      </c:pt>
                      <c:pt idx="316">
                        <c:v>354.03300000000002</c:v>
                      </c:pt>
                      <c:pt idx="317">
                        <c:v>355.13600000000002</c:v>
                      </c:pt>
                      <c:pt idx="318">
                        <c:v>356.238</c:v>
                      </c:pt>
                      <c:pt idx="319">
                        <c:v>357.34100000000001</c:v>
                      </c:pt>
                      <c:pt idx="320">
                        <c:v>358.44400000000002</c:v>
                      </c:pt>
                      <c:pt idx="321">
                        <c:v>359.54500000000002</c:v>
                      </c:pt>
                      <c:pt idx="322">
                        <c:v>360.64800000000002</c:v>
                      </c:pt>
                      <c:pt idx="323">
                        <c:v>361.75</c:v>
                      </c:pt>
                      <c:pt idx="324">
                        <c:v>362.85300000000001</c:v>
                      </c:pt>
                      <c:pt idx="325">
                        <c:v>363.95499999999998</c:v>
                      </c:pt>
                      <c:pt idx="326">
                        <c:v>365.06299999999999</c:v>
                      </c:pt>
                      <c:pt idx="327">
                        <c:v>366.16300000000001</c:v>
                      </c:pt>
                      <c:pt idx="328">
                        <c:v>367.267</c:v>
                      </c:pt>
                      <c:pt idx="329">
                        <c:v>368.36799999999999</c:v>
                      </c:pt>
                      <c:pt idx="330">
                        <c:v>369.47199999999998</c:v>
                      </c:pt>
                      <c:pt idx="331">
                        <c:v>370.57299999999998</c:v>
                      </c:pt>
                      <c:pt idx="332">
                        <c:v>371.67500000000001</c:v>
                      </c:pt>
                      <c:pt idx="333">
                        <c:v>372.78100000000001</c:v>
                      </c:pt>
                      <c:pt idx="334">
                        <c:v>373.88200000000001</c:v>
                      </c:pt>
                      <c:pt idx="335">
                        <c:v>374.98399999999998</c:v>
                      </c:pt>
                      <c:pt idx="336">
                        <c:v>376.10300000000001</c:v>
                      </c:pt>
                      <c:pt idx="337">
                        <c:v>377.20600000000002</c:v>
                      </c:pt>
                      <c:pt idx="338">
                        <c:v>378.30799999999999</c:v>
                      </c:pt>
                      <c:pt idx="339">
                        <c:v>379.411</c:v>
                      </c:pt>
                      <c:pt idx="340">
                        <c:v>380.51400000000001</c:v>
                      </c:pt>
                      <c:pt idx="341">
                        <c:v>381.61700000000002</c:v>
                      </c:pt>
                      <c:pt idx="342">
                        <c:v>382.71800000000002</c:v>
                      </c:pt>
                      <c:pt idx="343">
                        <c:v>383.82100000000003</c:v>
                      </c:pt>
                      <c:pt idx="344">
                        <c:v>384.92399999999998</c:v>
                      </c:pt>
                      <c:pt idx="345">
                        <c:v>386.02600000000001</c:v>
                      </c:pt>
                      <c:pt idx="346">
                        <c:v>387.13400000000001</c:v>
                      </c:pt>
                      <c:pt idx="347">
                        <c:v>388.23599999999999</c:v>
                      </c:pt>
                      <c:pt idx="348">
                        <c:v>389.339</c:v>
                      </c:pt>
                      <c:pt idx="349">
                        <c:v>390.44</c:v>
                      </c:pt>
                      <c:pt idx="350">
                        <c:v>391.54399999999998</c:v>
                      </c:pt>
                      <c:pt idx="351">
                        <c:v>392.64499999999998</c:v>
                      </c:pt>
                      <c:pt idx="352">
                        <c:v>393.74900000000002</c:v>
                      </c:pt>
                      <c:pt idx="353">
                        <c:v>394.851</c:v>
                      </c:pt>
                      <c:pt idx="354">
                        <c:v>395.95400000000001</c:v>
                      </c:pt>
                      <c:pt idx="355">
                        <c:v>397.05599999999998</c:v>
                      </c:pt>
                      <c:pt idx="356">
                        <c:v>398.15899999999999</c:v>
                      </c:pt>
                      <c:pt idx="357">
                        <c:v>399.26499999999999</c:v>
                      </c:pt>
                      <c:pt idx="358">
                        <c:v>400.36799999999999</c:v>
                      </c:pt>
                      <c:pt idx="359">
                        <c:v>401.471</c:v>
                      </c:pt>
                      <c:pt idx="360">
                        <c:v>402.57299999999998</c:v>
                      </c:pt>
                      <c:pt idx="361">
                        <c:v>403.67599999999999</c:v>
                      </c:pt>
                      <c:pt idx="362">
                        <c:v>404.779</c:v>
                      </c:pt>
                      <c:pt idx="363">
                        <c:v>405.88099999999997</c:v>
                      </c:pt>
                      <c:pt idx="364">
                        <c:v>406.983</c:v>
                      </c:pt>
                      <c:pt idx="365">
                        <c:v>408.08600000000001</c:v>
                      </c:pt>
                      <c:pt idx="366">
                        <c:v>409.18900000000002</c:v>
                      </c:pt>
                      <c:pt idx="367">
                        <c:v>410.29599999999999</c:v>
                      </c:pt>
                      <c:pt idx="368">
                        <c:v>411.39800000000002</c:v>
                      </c:pt>
                      <c:pt idx="369">
                        <c:v>412.50200000000001</c:v>
                      </c:pt>
                      <c:pt idx="370">
                        <c:v>413.60199999999998</c:v>
                      </c:pt>
                      <c:pt idx="371">
                        <c:v>414.70600000000002</c:v>
                      </c:pt>
                      <c:pt idx="372">
                        <c:v>415.80799999999999</c:v>
                      </c:pt>
                      <c:pt idx="373">
                        <c:v>416.91199999999998</c:v>
                      </c:pt>
                      <c:pt idx="374">
                        <c:v>418.01299999999998</c:v>
                      </c:pt>
                      <c:pt idx="375">
                        <c:v>419.11700000000002</c:v>
                      </c:pt>
                      <c:pt idx="376">
                        <c:v>420.21800000000002</c:v>
                      </c:pt>
                      <c:pt idx="377">
                        <c:v>421.32100000000003</c:v>
                      </c:pt>
                      <c:pt idx="378">
                        <c:v>422.428</c:v>
                      </c:pt>
                      <c:pt idx="379">
                        <c:v>423.53100000000001</c:v>
                      </c:pt>
                      <c:pt idx="380">
                        <c:v>424.63299999999998</c:v>
                      </c:pt>
                      <c:pt idx="381">
                        <c:v>425.73599999999999</c:v>
                      </c:pt>
                      <c:pt idx="382">
                        <c:v>426.839</c:v>
                      </c:pt>
                      <c:pt idx="383">
                        <c:v>427.94</c:v>
                      </c:pt>
                      <c:pt idx="384">
                        <c:v>429.04300000000001</c:v>
                      </c:pt>
                      <c:pt idx="385">
                        <c:v>430.14600000000002</c:v>
                      </c:pt>
                      <c:pt idx="386">
                        <c:v>431.24900000000002</c:v>
                      </c:pt>
                      <c:pt idx="387">
                        <c:v>432.351</c:v>
                      </c:pt>
                      <c:pt idx="388">
                        <c:v>433.459</c:v>
                      </c:pt>
                      <c:pt idx="389">
                        <c:v>434.56</c:v>
                      </c:pt>
                      <c:pt idx="390">
                        <c:v>435.66300000000001</c:v>
                      </c:pt>
                      <c:pt idx="391">
                        <c:v>436.76499999999999</c:v>
                      </c:pt>
                      <c:pt idx="392">
                        <c:v>437.86900000000003</c:v>
                      </c:pt>
                      <c:pt idx="393">
                        <c:v>438.97</c:v>
                      </c:pt>
                      <c:pt idx="394">
                        <c:v>440.07400000000001</c:v>
                      </c:pt>
                      <c:pt idx="395">
                        <c:v>441.17599999999999</c:v>
                      </c:pt>
                      <c:pt idx="396">
                        <c:v>442.27800000000002</c:v>
                      </c:pt>
                      <c:pt idx="397">
                        <c:v>443.38</c:v>
                      </c:pt>
                      <c:pt idx="398">
                        <c:v>444.48399999999998</c:v>
                      </c:pt>
                      <c:pt idx="399">
                        <c:v>445.59</c:v>
                      </c:pt>
                      <c:pt idx="400">
                        <c:v>446.69299999999998</c:v>
                      </c:pt>
                      <c:pt idx="401">
                        <c:v>447.79599999999999</c:v>
                      </c:pt>
                      <c:pt idx="402">
                        <c:v>448.89800000000002</c:v>
                      </c:pt>
                      <c:pt idx="403">
                        <c:v>450</c:v>
                      </c:pt>
                      <c:pt idx="404">
                        <c:v>451.10300000000001</c:v>
                      </c:pt>
                      <c:pt idx="405">
                        <c:v>452.20499999999998</c:v>
                      </c:pt>
                      <c:pt idx="406">
                        <c:v>453.30799999999999</c:v>
                      </c:pt>
                      <c:pt idx="407">
                        <c:v>454.411</c:v>
                      </c:pt>
                      <c:pt idx="408">
                        <c:v>455.51299999999998</c:v>
                      </c:pt>
                      <c:pt idx="409">
                        <c:v>456.62099999999998</c:v>
                      </c:pt>
                      <c:pt idx="410">
                        <c:v>457.72199999999998</c:v>
                      </c:pt>
                      <c:pt idx="411">
                        <c:v>458.82499999999999</c:v>
                      </c:pt>
                      <c:pt idx="412">
                        <c:v>459.92700000000002</c:v>
                      </c:pt>
                      <c:pt idx="413">
                        <c:v>461.03100000000001</c:v>
                      </c:pt>
                      <c:pt idx="414">
                        <c:v>462.13200000000001</c:v>
                      </c:pt>
                      <c:pt idx="415">
                        <c:v>463.23599999999999</c:v>
                      </c:pt>
                      <c:pt idx="416">
                        <c:v>464.33699999999999</c:v>
                      </c:pt>
                      <c:pt idx="417">
                        <c:v>465.44</c:v>
                      </c:pt>
                      <c:pt idx="418">
                        <c:v>466.54199999999997</c:v>
                      </c:pt>
                      <c:pt idx="419">
                        <c:v>467.64600000000002</c:v>
                      </c:pt>
                      <c:pt idx="420">
                        <c:v>468.76299999999998</c:v>
                      </c:pt>
                      <c:pt idx="421">
                        <c:v>469.86599999999999</c:v>
                      </c:pt>
                      <c:pt idx="422">
                        <c:v>470.96899999999999</c:v>
                      </c:pt>
                      <c:pt idx="423">
                        <c:v>472.072</c:v>
                      </c:pt>
                      <c:pt idx="424">
                        <c:v>473.17399999999998</c:v>
                      </c:pt>
                      <c:pt idx="425">
                        <c:v>474.27600000000001</c:v>
                      </c:pt>
                      <c:pt idx="426">
                        <c:v>475.37900000000002</c:v>
                      </c:pt>
                      <c:pt idx="427">
                        <c:v>476.48099999999999</c:v>
                      </c:pt>
                      <c:pt idx="428">
                        <c:v>477.584</c:v>
                      </c:pt>
                      <c:pt idx="429">
                        <c:v>478.68700000000001</c:v>
                      </c:pt>
                      <c:pt idx="430">
                        <c:v>479.79300000000001</c:v>
                      </c:pt>
                      <c:pt idx="431">
                        <c:v>480.89699999999999</c:v>
                      </c:pt>
                      <c:pt idx="432">
                        <c:v>481.99700000000001</c:v>
                      </c:pt>
                      <c:pt idx="433">
                        <c:v>483.101</c:v>
                      </c:pt>
                      <c:pt idx="434">
                        <c:v>484.20299999999997</c:v>
                      </c:pt>
                      <c:pt idx="435">
                        <c:v>485.30599999999998</c:v>
                      </c:pt>
                      <c:pt idx="436">
                        <c:v>486.40800000000002</c:v>
                      </c:pt>
                      <c:pt idx="437">
                        <c:v>487.512</c:v>
                      </c:pt>
                      <c:pt idx="438">
                        <c:v>488.61200000000002</c:v>
                      </c:pt>
                      <c:pt idx="439">
                        <c:v>489.71600000000001</c:v>
                      </c:pt>
                      <c:pt idx="440">
                        <c:v>490.81700000000001</c:v>
                      </c:pt>
                      <c:pt idx="441">
                        <c:v>491.92500000000001</c:v>
                      </c:pt>
                      <c:pt idx="442">
                        <c:v>493.02800000000002</c:v>
                      </c:pt>
                      <c:pt idx="443">
                        <c:v>494.13</c:v>
                      </c:pt>
                      <c:pt idx="444">
                        <c:v>495.233</c:v>
                      </c:pt>
                      <c:pt idx="445">
                        <c:v>496.334</c:v>
                      </c:pt>
                      <c:pt idx="446">
                        <c:v>497.43700000000001</c:v>
                      </c:pt>
                      <c:pt idx="447">
                        <c:v>498.54</c:v>
                      </c:pt>
                      <c:pt idx="448">
                        <c:v>499.642</c:v>
                      </c:pt>
                      <c:pt idx="449">
                        <c:v>500.745</c:v>
                      </c:pt>
                      <c:pt idx="450">
                        <c:v>501.84800000000001</c:v>
                      </c:pt>
                      <c:pt idx="451">
                        <c:v>502.95299999999997</c:v>
                      </c:pt>
                      <c:pt idx="452">
                        <c:v>504.05500000000001</c:v>
                      </c:pt>
                      <c:pt idx="453">
                        <c:v>505.161</c:v>
                      </c:pt>
                      <c:pt idx="454">
                        <c:v>506.26299999999998</c:v>
                      </c:pt>
                      <c:pt idx="455">
                        <c:v>507.36399999999998</c:v>
                      </c:pt>
                      <c:pt idx="456">
                        <c:v>508.46800000000002</c:v>
                      </c:pt>
                      <c:pt idx="457">
                        <c:v>509.57</c:v>
                      </c:pt>
                      <c:pt idx="458">
                        <c:v>510.673</c:v>
                      </c:pt>
                      <c:pt idx="459">
                        <c:v>511.774</c:v>
                      </c:pt>
                      <c:pt idx="460">
                        <c:v>512.87800000000004</c:v>
                      </c:pt>
                      <c:pt idx="461">
                        <c:v>513.98</c:v>
                      </c:pt>
                      <c:pt idx="462">
                        <c:v>515.08699999999999</c:v>
                      </c:pt>
                      <c:pt idx="463">
                        <c:v>516.19000000000005</c:v>
                      </c:pt>
                      <c:pt idx="464">
                        <c:v>517.29300000000001</c:v>
                      </c:pt>
                      <c:pt idx="465">
                        <c:v>518.39499999999998</c:v>
                      </c:pt>
                      <c:pt idx="466">
                        <c:v>519.49699999999996</c:v>
                      </c:pt>
                      <c:pt idx="467">
                        <c:v>520.6</c:v>
                      </c:pt>
                      <c:pt idx="468">
                        <c:v>521.70299999999997</c:v>
                      </c:pt>
                      <c:pt idx="469">
                        <c:v>522.80600000000004</c:v>
                      </c:pt>
                      <c:pt idx="470">
                        <c:v>523.90800000000002</c:v>
                      </c:pt>
                      <c:pt idx="471">
                        <c:v>525.01</c:v>
                      </c:pt>
                      <c:pt idx="472">
                        <c:v>526.11599999999999</c:v>
                      </c:pt>
                      <c:pt idx="473">
                        <c:v>527.22</c:v>
                      </c:pt>
                      <c:pt idx="474">
                        <c:v>528.322</c:v>
                      </c:pt>
                      <c:pt idx="475">
                        <c:v>529.42600000000004</c:v>
                      </c:pt>
                      <c:pt idx="476">
                        <c:v>530.52700000000004</c:v>
                      </c:pt>
                      <c:pt idx="477">
                        <c:v>531.63099999999997</c:v>
                      </c:pt>
                      <c:pt idx="478">
                        <c:v>532.73199999999997</c:v>
                      </c:pt>
                      <c:pt idx="479">
                        <c:v>533.83500000000004</c:v>
                      </c:pt>
                      <c:pt idx="480">
                        <c:v>534.93700000000001</c:v>
                      </c:pt>
                      <c:pt idx="481">
                        <c:v>536.04100000000005</c:v>
                      </c:pt>
                      <c:pt idx="482">
                        <c:v>537.14700000000005</c:v>
                      </c:pt>
                      <c:pt idx="483">
                        <c:v>538.25</c:v>
                      </c:pt>
                      <c:pt idx="484">
                        <c:v>539.35299999999995</c:v>
                      </c:pt>
                      <c:pt idx="485">
                        <c:v>540.45399999999995</c:v>
                      </c:pt>
                      <c:pt idx="486">
                        <c:v>541.55700000000002</c:v>
                      </c:pt>
                      <c:pt idx="487">
                        <c:v>542.66</c:v>
                      </c:pt>
                      <c:pt idx="488">
                        <c:v>543.76300000000003</c:v>
                      </c:pt>
                      <c:pt idx="489">
                        <c:v>544.86500000000001</c:v>
                      </c:pt>
                      <c:pt idx="490">
                        <c:v>545.96799999999996</c:v>
                      </c:pt>
                      <c:pt idx="491">
                        <c:v>547.07000000000005</c:v>
                      </c:pt>
                      <c:pt idx="492">
                        <c:v>548.173</c:v>
                      </c:pt>
                      <c:pt idx="493">
                        <c:v>549.279</c:v>
                      </c:pt>
                      <c:pt idx="494">
                        <c:v>550.38300000000004</c:v>
                      </c:pt>
                      <c:pt idx="495">
                        <c:v>551.48400000000004</c:v>
                      </c:pt>
                      <c:pt idx="496">
                        <c:v>552.58799999999997</c:v>
                      </c:pt>
                      <c:pt idx="497">
                        <c:v>553.69000000000005</c:v>
                      </c:pt>
                      <c:pt idx="498">
                        <c:v>554.79300000000001</c:v>
                      </c:pt>
                      <c:pt idx="499">
                        <c:v>555.89400000000001</c:v>
                      </c:pt>
                      <c:pt idx="500">
                        <c:v>556.99800000000005</c:v>
                      </c:pt>
                      <c:pt idx="501">
                        <c:v>558.1</c:v>
                      </c:pt>
                      <c:pt idx="502">
                        <c:v>559.20299999999997</c:v>
                      </c:pt>
                      <c:pt idx="503">
                        <c:v>560.32100000000003</c:v>
                      </c:pt>
                      <c:pt idx="504">
                        <c:v>561.42399999999998</c:v>
                      </c:pt>
                      <c:pt idx="505">
                        <c:v>562.52700000000004</c:v>
                      </c:pt>
                      <c:pt idx="506">
                        <c:v>563.63</c:v>
                      </c:pt>
                      <c:pt idx="507">
                        <c:v>564.73099999999999</c:v>
                      </c:pt>
                      <c:pt idx="508">
                        <c:v>565.83399999999995</c:v>
                      </c:pt>
                      <c:pt idx="509">
                        <c:v>566.93700000000001</c:v>
                      </c:pt>
                      <c:pt idx="510">
                        <c:v>568.04</c:v>
                      </c:pt>
                      <c:pt idx="511">
                        <c:v>569.14200000000005</c:v>
                      </c:pt>
                      <c:pt idx="512">
                        <c:v>570.245</c:v>
                      </c:pt>
                      <c:pt idx="513">
                        <c:v>571.35199999999998</c:v>
                      </c:pt>
                      <c:pt idx="514">
                        <c:v>572.45399999999995</c:v>
                      </c:pt>
                      <c:pt idx="515">
                        <c:v>573.55600000000004</c:v>
                      </c:pt>
                      <c:pt idx="516">
                        <c:v>574.66</c:v>
                      </c:pt>
                      <c:pt idx="517">
                        <c:v>575.76199999999994</c:v>
                      </c:pt>
                      <c:pt idx="518">
                        <c:v>576.86500000000001</c:v>
                      </c:pt>
                      <c:pt idx="519">
                        <c:v>577.96699999999998</c:v>
                      </c:pt>
                      <c:pt idx="520">
                        <c:v>579.07000000000005</c:v>
                      </c:pt>
                      <c:pt idx="521">
                        <c:v>580.17100000000005</c:v>
                      </c:pt>
                      <c:pt idx="522">
                        <c:v>581.27499999999998</c:v>
                      </c:pt>
                      <c:pt idx="523">
                        <c:v>582.37699999999995</c:v>
                      </c:pt>
                      <c:pt idx="524">
                        <c:v>583.48400000000004</c:v>
                      </c:pt>
                      <c:pt idx="525">
                        <c:v>584.58699999999999</c:v>
                      </c:pt>
                      <c:pt idx="526">
                        <c:v>585.69000000000005</c:v>
                      </c:pt>
                      <c:pt idx="527">
                        <c:v>586.79200000000003</c:v>
                      </c:pt>
                      <c:pt idx="528">
                        <c:v>587.89400000000001</c:v>
                      </c:pt>
                      <c:pt idx="529">
                        <c:v>588.99699999999996</c:v>
                      </c:pt>
                      <c:pt idx="530">
                        <c:v>590.1</c:v>
                      </c:pt>
                      <c:pt idx="531">
                        <c:v>591.202</c:v>
                      </c:pt>
                      <c:pt idx="532">
                        <c:v>592.30499999999995</c:v>
                      </c:pt>
                      <c:pt idx="533">
                        <c:v>593.40800000000002</c:v>
                      </c:pt>
                      <c:pt idx="534">
                        <c:v>594.51300000000003</c:v>
                      </c:pt>
                      <c:pt idx="535">
                        <c:v>595.61699999999996</c:v>
                      </c:pt>
                      <c:pt idx="536">
                        <c:v>596.71799999999996</c:v>
                      </c:pt>
                      <c:pt idx="537">
                        <c:v>597.822</c:v>
                      </c:pt>
                      <c:pt idx="538">
                        <c:v>598.92399999999998</c:v>
                      </c:pt>
                      <c:pt idx="539">
                        <c:v>600.02800000000002</c:v>
                      </c:pt>
                      <c:pt idx="540">
                        <c:v>601.12800000000004</c:v>
                      </c:pt>
                      <c:pt idx="541">
                        <c:v>602.23199999999997</c:v>
                      </c:pt>
                      <c:pt idx="542">
                        <c:v>603.33399999999995</c:v>
                      </c:pt>
                      <c:pt idx="543">
                        <c:v>604.43700000000001</c:v>
                      </c:pt>
                      <c:pt idx="544">
                        <c:v>605.54399999999998</c:v>
                      </c:pt>
                      <c:pt idx="545">
                        <c:v>606.64599999999996</c:v>
                      </c:pt>
                      <c:pt idx="546">
                        <c:v>607.74900000000002</c:v>
                      </c:pt>
                      <c:pt idx="547">
                        <c:v>608.851</c:v>
                      </c:pt>
                      <c:pt idx="548">
                        <c:v>609.95399999999995</c:v>
                      </c:pt>
                      <c:pt idx="549">
                        <c:v>611.05600000000004</c:v>
                      </c:pt>
                      <c:pt idx="550">
                        <c:v>612.15899999999999</c:v>
                      </c:pt>
                      <c:pt idx="551">
                        <c:v>613.26199999999994</c:v>
                      </c:pt>
                      <c:pt idx="552">
                        <c:v>614.36400000000003</c:v>
                      </c:pt>
                      <c:pt idx="553">
                        <c:v>615.46699999999998</c:v>
                      </c:pt>
                      <c:pt idx="554">
                        <c:v>616.56899999999996</c:v>
                      </c:pt>
                      <c:pt idx="555">
                        <c:v>617.67499999999995</c:v>
                      </c:pt>
                      <c:pt idx="556">
                        <c:v>618.779</c:v>
                      </c:pt>
                      <c:pt idx="557">
                        <c:v>619.88</c:v>
                      </c:pt>
                      <c:pt idx="558">
                        <c:v>620.98400000000004</c:v>
                      </c:pt>
                      <c:pt idx="559">
                        <c:v>622.08600000000001</c:v>
                      </c:pt>
                      <c:pt idx="560">
                        <c:v>623.18799999999999</c:v>
                      </c:pt>
                      <c:pt idx="561">
                        <c:v>624.29</c:v>
                      </c:pt>
                      <c:pt idx="562">
                        <c:v>625.39400000000001</c:v>
                      </c:pt>
                      <c:pt idx="563">
                        <c:v>626.495</c:v>
                      </c:pt>
                      <c:pt idx="564">
                        <c:v>627.59900000000005</c:v>
                      </c:pt>
                      <c:pt idx="565">
                        <c:v>628.70600000000002</c:v>
                      </c:pt>
                      <c:pt idx="566">
                        <c:v>629.80799999999999</c:v>
                      </c:pt>
                      <c:pt idx="567">
                        <c:v>630.91</c:v>
                      </c:pt>
                      <c:pt idx="568">
                        <c:v>632.01199999999994</c:v>
                      </c:pt>
                      <c:pt idx="569">
                        <c:v>633.11500000000001</c:v>
                      </c:pt>
                      <c:pt idx="570">
                        <c:v>634.21799999999996</c:v>
                      </c:pt>
                      <c:pt idx="571">
                        <c:v>635.32000000000005</c:v>
                      </c:pt>
                      <c:pt idx="572">
                        <c:v>636.423</c:v>
                      </c:pt>
                      <c:pt idx="573">
                        <c:v>637.524</c:v>
                      </c:pt>
                      <c:pt idx="574">
                        <c:v>638.63</c:v>
                      </c:pt>
                      <c:pt idx="575">
                        <c:v>639.73199999999997</c:v>
                      </c:pt>
                      <c:pt idx="576">
                        <c:v>640.83699999999999</c:v>
                      </c:pt>
                      <c:pt idx="577">
                        <c:v>641.94100000000003</c:v>
                      </c:pt>
                      <c:pt idx="578">
                        <c:v>643.04200000000003</c:v>
                      </c:pt>
                      <c:pt idx="579">
                        <c:v>644.14599999999996</c:v>
                      </c:pt>
                      <c:pt idx="580">
                        <c:v>645.24800000000005</c:v>
                      </c:pt>
                      <c:pt idx="581">
                        <c:v>646.35</c:v>
                      </c:pt>
                      <c:pt idx="582">
                        <c:v>647.452</c:v>
                      </c:pt>
                      <c:pt idx="583">
                        <c:v>648.55600000000004</c:v>
                      </c:pt>
                      <c:pt idx="584">
                        <c:v>649.65700000000004</c:v>
                      </c:pt>
                      <c:pt idx="585">
                        <c:v>650.76099999999997</c:v>
                      </c:pt>
                      <c:pt idx="586">
                        <c:v>651.87900000000002</c:v>
                      </c:pt>
                      <c:pt idx="587">
                        <c:v>652.98199999999997</c:v>
                      </c:pt>
                      <c:pt idx="588">
                        <c:v>654.08500000000004</c:v>
                      </c:pt>
                      <c:pt idx="589">
                        <c:v>655.18799999999999</c:v>
                      </c:pt>
                      <c:pt idx="590">
                        <c:v>656.29100000000005</c:v>
                      </c:pt>
                      <c:pt idx="591">
                        <c:v>657.39400000000001</c:v>
                      </c:pt>
                      <c:pt idx="592">
                        <c:v>658.49699999999996</c:v>
                      </c:pt>
                      <c:pt idx="593">
                        <c:v>659.6</c:v>
                      </c:pt>
                      <c:pt idx="594">
                        <c:v>660.70299999999997</c:v>
                      </c:pt>
                      <c:pt idx="595">
                        <c:v>661.80600000000004</c:v>
                      </c:pt>
                      <c:pt idx="596">
                        <c:v>662.90800000000002</c:v>
                      </c:pt>
                      <c:pt idx="597">
                        <c:v>664.01599999999996</c:v>
                      </c:pt>
                      <c:pt idx="598">
                        <c:v>665.11800000000005</c:v>
                      </c:pt>
                      <c:pt idx="599">
                        <c:v>666.22199999999998</c:v>
                      </c:pt>
                      <c:pt idx="600">
                        <c:v>667.32299999999998</c:v>
                      </c:pt>
                      <c:pt idx="601">
                        <c:v>668.42700000000002</c:v>
                      </c:pt>
                      <c:pt idx="602">
                        <c:v>669.529</c:v>
                      </c:pt>
                      <c:pt idx="603">
                        <c:v>670.63199999999995</c:v>
                      </c:pt>
                      <c:pt idx="604">
                        <c:v>671.73299999999995</c:v>
                      </c:pt>
                      <c:pt idx="605">
                        <c:v>672.83699999999999</c:v>
                      </c:pt>
                      <c:pt idx="606">
                        <c:v>673.93899999999996</c:v>
                      </c:pt>
                      <c:pt idx="607">
                        <c:v>675.04600000000005</c:v>
                      </c:pt>
                      <c:pt idx="608">
                        <c:v>676.149</c:v>
                      </c:pt>
                      <c:pt idx="609">
                        <c:v>677.25199999999995</c:v>
                      </c:pt>
                      <c:pt idx="610">
                        <c:v>678.35400000000004</c:v>
                      </c:pt>
                      <c:pt idx="611">
                        <c:v>679.45600000000002</c:v>
                      </c:pt>
                      <c:pt idx="612">
                        <c:v>680.55899999999997</c:v>
                      </c:pt>
                      <c:pt idx="613">
                        <c:v>681.66200000000003</c:v>
                      </c:pt>
                      <c:pt idx="614">
                        <c:v>682.76400000000001</c:v>
                      </c:pt>
                      <c:pt idx="615">
                        <c:v>683.86699999999996</c:v>
                      </c:pt>
                      <c:pt idx="616">
                        <c:v>684.96900000000005</c:v>
                      </c:pt>
                      <c:pt idx="617">
                        <c:v>686.07100000000003</c:v>
                      </c:pt>
                      <c:pt idx="618">
                        <c:v>687.17899999999997</c:v>
                      </c:pt>
                      <c:pt idx="619">
                        <c:v>688.28099999999995</c:v>
                      </c:pt>
                      <c:pt idx="620">
                        <c:v>689.38400000000001</c:v>
                      </c:pt>
                      <c:pt idx="621">
                        <c:v>690.48599999999999</c:v>
                      </c:pt>
                      <c:pt idx="622">
                        <c:v>691.59</c:v>
                      </c:pt>
                      <c:pt idx="623">
                        <c:v>692.69100000000003</c:v>
                      </c:pt>
                      <c:pt idx="624">
                        <c:v>693.79499999999996</c:v>
                      </c:pt>
                      <c:pt idx="625">
                        <c:v>694.89599999999996</c:v>
                      </c:pt>
                      <c:pt idx="626">
                        <c:v>696</c:v>
                      </c:pt>
                      <c:pt idx="627">
                        <c:v>697.10199999999998</c:v>
                      </c:pt>
                      <c:pt idx="628">
                        <c:v>698.20899999999995</c:v>
                      </c:pt>
                      <c:pt idx="629">
                        <c:v>699.31200000000001</c:v>
                      </c:pt>
                      <c:pt idx="630">
                        <c:v>700.41399999999999</c:v>
                      </c:pt>
                      <c:pt idx="631">
                        <c:v>701.51700000000005</c:v>
                      </c:pt>
                      <c:pt idx="632">
                        <c:v>702.61900000000003</c:v>
                      </c:pt>
                      <c:pt idx="633">
                        <c:v>703.72199999999998</c:v>
                      </c:pt>
                      <c:pt idx="634">
                        <c:v>704.82500000000005</c:v>
                      </c:pt>
                      <c:pt idx="635">
                        <c:v>705.92700000000002</c:v>
                      </c:pt>
                      <c:pt idx="636">
                        <c:v>707.03</c:v>
                      </c:pt>
                      <c:pt idx="637">
                        <c:v>708.13199999999995</c:v>
                      </c:pt>
                      <c:pt idx="638">
                        <c:v>709.23500000000001</c:v>
                      </c:pt>
                      <c:pt idx="639">
                        <c:v>710.34199999999998</c:v>
                      </c:pt>
                      <c:pt idx="640">
                        <c:v>711.44399999999996</c:v>
                      </c:pt>
                      <c:pt idx="641">
                        <c:v>712.54700000000003</c:v>
                      </c:pt>
                      <c:pt idx="642">
                        <c:v>713.649</c:v>
                      </c:pt>
                      <c:pt idx="643">
                        <c:v>714.75300000000004</c:v>
                      </c:pt>
                      <c:pt idx="644">
                        <c:v>715.85400000000004</c:v>
                      </c:pt>
                      <c:pt idx="645">
                        <c:v>716.95699999999999</c:v>
                      </c:pt>
                      <c:pt idx="646">
                        <c:v>718.05899999999997</c:v>
                      </c:pt>
                      <c:pt idx="647">
                        <c:v>719.16300000000001</c:v>
                      </c:pt>
                      <c:pt idx="648">
                        <c:v>720.26499999999999</c:v>
                      </c:pt>
                      <c:pt idx="649">
                        <c:v>721.37199999999996</c:v>
                      </c:pt>
                      <c:pt idx="650">
                        <c:v>722.47500000000002</c:v>
                      </c:pt>
                      <c:pt idx="651">
                        <c:v>723.577</c:v>
                      </c:pt>
                      <c:pt idx="652">
                        <c:v>724.67899999999997</c:v>
                      </c:pt>
                      <c:pt idx="653">
                        <c:v>725.78200000000004</c:v>
                      </c:pt>
                      <c:pt idx="654">
                        <c:v>726.88499999999999</c:v>
                      </c:pt>
                      <c:pt idx="655">
                        <c:v>727.98699999999997</c:v>
                      </c:pt>
                      <c:pt idx="656">
                        <c:v>729.09</c:v>
                      </c:pt>
                      <c:pt idx="657">
                        <c:v>730.19200000000001</c:v>
                      </c:pt>
                      <c:pt idx="658">
                        <c:v>731.29499999999996</c:v>
                      </c:pt>
                      <c:pt idx="659">
                        <c:v>732.40099999999995</c:v>
                      </c:pt>
                      <c:pt idx="660">
                        <c:v>733.505</c:v>
                      </c:pt>
                      <c:pt idx="661">
                        <c:v>734.60599999999999</c:v>
                      </c:pt>
                      <c:pt idx="662">
                        <c:v>735.71</c:v>
                      </c:pt>
                      <c:pt idx="663">
                        <c:v>736.81200000000001</c:v>
                      </c:pt>
                      <c:pt idx="664">
                        <c:v>737.91399999999999</c:v>
                      </c:pt>
                      <c:pt idx="665">
                        <c:v>739.01599999999996</c:v>
                      </c:pt>
                      <c:pt idx="666">
                        <c:v>740.12</c:v>
                      </c:pt>
                      <c:pt idx="667">
                        <c:v>741.22199999999998</c:v>
                      </c:pt>
                      <c:pt idx="668">
                        <c:v>742.32500000000005</c:v>
                      </c:pt>
                      <c:pt idx="669">
                        <c:v>743.42700000000002</c:v>
                      </c:pt>
                      <c:pt idx="670">
                        <c:v>744.54600000000005</c:v>
                      </c:pt>
                      <c:pt idx="671">
                        <c:v>745.649</c:v>
                      </c:pt>
                      <c:pt idx="672">
                        <c:v>746.75</c:v>
                      </c:pt>
                      <c:pt idx="673">
                        <c:v>747.85299999999995</c:v>
                      </c:pt>
                      <c:pt idx="674">
                        <c:v>748.95600000000002</c:v>
                      </c:pt>
                      <c:pt idx="675">
                        <c:v>750.05799999999999</c:v>
                      </c:pt>
                      <c:pt idx="676">
                        <c:v>751.16099999999994</c:v>
                      </c:pt>
                      <c:pt idx="677">
                        <c:v>752.26400000000001</c:v>
                      </c:pt>
                      <c:pt idx="678">
                        <c:v>753.36699999999996</c:v>
                      </c:pt>
                      <c:pt idx="679">
                        <c:v>754.46799999999996</c:v>
                      </c:pt>
                      <c:pt idx="680">
                        <c:v>755.57600000000002</c:v>
                      </c:pt>
                      <c:pt idx="681">
                        <c:v>756.678</c:v>
                      </c:pt>
                      <c:pt idx="682">
                        <c:v>757.78099999999995</c:v>
                      </c:pt>
                      <c:pt idx="683">
                        <c:v>758.88300000000004</c:v>
                      </c:pt>
                      <c:pt idx="684">
                        <c:v>759.98699999999997</c:v>
                      </c:pt>
                      <c:pt idx="685">
                        <c:v>761.08900000000006</c:v>
                      </c:pt>
                      <c:pt idx="686">
                        <c:v>762.19100000000003</c:v>
                      </c:pt>
                      <c:pt idx="687">
                        <c:v>763.29300000000001</c:v>
                      </c:pt>
                      <c:pt idx="688">
                        <c:v>764.39700000000005</c:v>
                      </c:pt>
                      <c:pt idx="689">
                        <c:v>765.49800000000005</c:v>
                      </c:pt>
                      <c:pt idx="690">
                        <c:v>766.60199999999998</c:v>
                      </c:pt>
                      <c:pt idx="691">
                        <c:v>767.70799999999997</c:v>
                      </c:pt>
                      <c:pt idx="692">
                        <c:v>768.81100000000004</c:v>
                      </c:pt>
                      <c:pt idx="693">
                        <c:v>769.91200000000003</c:v>
                      </c:pt>
                      <c:pt idx="694">
                        <c:v>771.01800000000003</c:v>
                      </c:pt>
                      <c:pt idx="695">
                        <c:v>772.12</c:v>
                      </c:pt>
                      <c:pt idx="696">
                        <c:v>773.22199999999998</c:v>
                      </c:pt>
                      <c:pt idx="697">
                        <c:v>774.32500000000005</c:v>
                      </c:pt>
                      <c:pt idx="698">
                        <c:v>775.428</c:v>
                      </c:pt>
                      <c:pt idx="699">
                        <c:v>776.53</c:v>
                      </c:pt>
                      <c:pt idx="700">
                        <c:v>777.63199999999995</c:v>
                      </c:pt>
                      <c:pt idx="701">
                        <c:v>778.74</c:v>
                      </c:pt>
                      <c:pt idx="702">
                        <c:v>779.84100000000001</c:v>
                      </c:pt>
                      <c:pt idx="703">
                        <c:v>780.94500000000005</c:v>
                      </c:pt>
                      <c:pt idx="704">
                        <c:v>782.04700000000003</c:v>
                      </c:pt>
                      <c:pt idx="705">
                        <c:v>783.15099999999995</c:v>
                      </c:pt>
                      <c:pt idx="706">
                        <c:v>784.25199999999995</c:v>
                      </c:pt>
                      <c:pt idx="707">
                        <c:v>785.35500000000002</c:v>
                      </c:pt>
                      <c:pt idx="708">
                        <c:v>786.45699999999999</c:v>
                      </c:pt>
                      <c:pt idx="709">
                        <c:v>787.56100000000004</c:v>
                      </c:pt>
                      <c:pt idx="710">
                        <c:v>788.66300000000001</c:v>
                      </c:pt>
                      <c:pt idx="711">
                        <c:v>789.76599999999996</c:v>
                      </c:pt>
                      <c:pt idx="712">
                        <c:v>790.87300000000005</c:v>
                      </c:pt>
                      <c:pt idx="713">
                        <c:v>791.97500000000002</c:v>
                      </c:pt>
                      <c:pt idx="714">
                        <c:v>793.07799999999997</c:v>
                      </c:pt>
                      <c:pt idx="715">
                        <c:v>794.18</c:v>
                      </c:pt>
                      <c:pt idx="716">
                        <c:v>795.28300000000002</c:v>
                      </c:pt>
                      <c:pt idx="717">
                        <c:v>796.38599999999997</c:v>
                      </c:pt>
                      <c:pt idx="718">
                        <c:v>797.48800000000006</c:v>
                      </c:pt>
                      <c:pt idx="719">
                        <c:v>798.59</c:v>
                      </c:pt>
                      <c:pt idx="720">
                        <c:v>799.69299999999998</c:v>
                      </c:pt>
                      <c:pt idx="721">
                        <c:v>800.79600000000005</c:v>
                      </c:pt>
                      <c:pt idx="722">
                        <c:v>801.90300000000002</c:v>
                      </c:pt>
                      <c:pt idx="723">
                        <c:v>803.005</c:v>
                      </c:pt>
                      <c:pt idx="724">
                        <c:v>804.10900000000004</c:v>
                      </c:pt>
                      <c:pt idx="725">
                        <c:v>805.21</c:v>
                      </c:pt>
                      <c:pt idx="726">
                        <c:v>806.31299999999999</c:v>
                      </c:pt>
                      <c:pt idx="727">
                        <c:v>807.41499999999996</c:v>
                      </c:pt>
                      <c:pt idx="728">
                        <c:v>808.51900000000001</c:v>
                      </c:pt>
                      <c:pt idx="729">
                        <c:v>809.62099999999998</c:v>
                      </c:pt>
                      <c:pt idx="730">
                        <c:v>810.72400000000005</c:v>
                      </c:pt>
                      <c:pt idx="731">
                        <c:v>811.82600000000002</c:v>
                      </c:pt>
                      <c:pt idx="732">
                        <c:v>812.93</c:v>
                      </c:pt>
                      <c:pt idx="733">
                        <c:v>814.03599999999994</c:v>
                      </c:pt>
                      <c:pt idx="734">
                        <c:v>815.13800000000003</c:v>
                      </c:pt>
                      <c:pt idx="735">
                        <c:v>816.24099999999999</c:v>
                      </c:pt>
                      <c:pt idx="736">
                        <c:v>817.34400000000005</c:v>
                      </c:pt>
                      <c:pt idx="737">
                        <c:v>818.44600000000003</c:v>
                      </c:pt>
                      <c:pt idx="738">
                        <c:v>819.54899999999998</c:v>
                      </c:pt>
                      <c:pt idx="739">
                        <c:v>820.65200000000004</c:v>
                      </c:pt>
                      <c:pt idx="740">
                        <c:v>821.75400000000002</c:v>
                      </c:pt>
                      <c:pt idx="741">
                        <c:v>822.85699999999997</c:v>
                      </c:pt>
                      <c:pt idx="742">
                        <c:v>823.95899999999995</c:v>
                      </c:pt>
                      <c:pt idx="743">
                        <c:v>825.06700000000001</c:v>
                      </c:pt>
                      <c:pt idx="744">
                        <c:v>826.16800000000001</c:v>
                      </c:pt>
                      <c:pt idx="745">
                        <c:v>827.27200000000005</c:v>
                      </c:pt>
                      <c:pt idx="746">
                        <c:v>828.37400000000002</c:v>
                      </c:pt>
                      <c:pt idx="747">
                        <c:v>829.47699999999998</c:v>
                      </c:pt>
                      <c:pt idx="748">
                        <c:v>830.57799999999997</c:v>
                      </c:pt>
                      <c:pt idx="749">
                        <c:v>831.68200000000002</c:v>
                      </c:pt>
                      <c:pt idx="750">
                        <c:v>832.78399999999999</c:v>
                      </c:pt>
                      <c:pt idx="751">
                        <c:v>833.88800000000003</c:v>
                      </c:pt>
                      <c:pt idx="752">
                        <c:v>834.98900000000003</c:v>
                      </c:pt>
                      <c:pt idx="753">
                        <c:v>836.10900000000004</c:v>
                      </c:pt>
                      <c:pt idx="754">
                        <c:v>837.21100000000001</c:v>
                      </c:pt>
                      <c:pt idx="755">
                        <c:v>838.31299999999999</c:v>
                      </c:pt>
                      <c:pt idx="756">
                        <c:v>839.41600000000005</c:v>
                      </c:pt>
                      <c:pt idx="757">
                        <c:v>840.51900000000001</c:v>
                      </c:pt>
                      <c:pt idx="758">
                        <c:v>841.62099999999998</c:v>
                      </c:pt>
                      <c:pt idx="759">
                        <c:v>842.72400000000005</c:v>
                      </c:pt>
                      <c:pt idx="760">
                        <c:v>843.827</c:v>
                      </c:pt>
                      <c:pt idx="761">
                        <c:v>844.93</c:v>
                      </c:pt>
                      <c:pt idx="762">
                        <c:v>846.03099999999995</c:v>
                      </c:pt>
                      <c:pt idx="763">
                        <c:v>847.13400000000001</c:v>
                      </c:pt>
                      <c:pt idx="764">
                        <c:v>848.24099999999999</c:v>
                      </c:pt>
                      <c:pt idx="765">
                        <c:v>849.34400000000005</c:v>
                      </c:pt>
                      <c:pt idx="766">
                        <c:v>850.44600000000003</c:v>
                      </c:pt>
                      <c:pt idx="767">
                        <c:v>851.55</c:v>
                      </c:pt>
                      <c:pt idx="768">
                        <c:v>852.65200000000004</c:v>
                      </c:pt>
                      <c:pt idx="769">
                        <c:v>853.75400000000002</c:v>
                      </c:pt>
                      <c:pt idx="770">
                        <c:v>854.85599999999999</c:v>
                      </c:pt>
                      <c:pt idx="771">
                        <c:v>855.96</c:v>
                      </c:pt>
                      <c:pt idx="772">
                        <c:v>857.06200000000001</c:v>
                      </c:pt>
                      <c:pt idx="773">
                        <c:v>858.16499999999996</c:v>
                      </c:pt>
                      <c:pt idx="774">
                        <c:v>859.27200000000005</c:v>
                      </c:pt>
                      <c:pt idx="775">
                        <c:v>860.375</c:v>
                      </c:pt>
                      <c:pt idx="776">
                        <c:v>861.476</c:v>
                      </c:pt>
                      <c:pt idx="777">
                        <c:v>862.57899999999995</c:v>
                      </c:pt>
                      <c:pt idx="778">
                        <c:v>863.68200000000002</c:v>
                      </c:pt>
                      <c:pt idx="779">
                        <c:v>864.78499999999997</c:v>
                      </c:pt>
                      <c:pt idx="780">
                        <c:v>865.88699999999994</c:v>
                      </c:pt>
                      <c:pt idx="781">
                        <c:v>866.99</c:v>
                      </c:pt>
                      <c:pt idx="782">
                        <c:v>868.09199999999998</c:v>
                      </c:pt>
                      <c:pt idx="783">
                        <c:v>869.19500000000005</c:v>
                      </c:pt>
                      <c:pt idx="784">
                        <c:v>870.29700000000003</c:v>
                      </c:pt>
                      <c:pt idx="785">
                        <c:v>871.404</c:v>
                      </c:pt>
                      <c:pt idx="786">
                        <c:v>872.50800000000004</c:v>
                      </c:pt>
                      <c:pt idx="787">
                        <c:v>873.60900000000004</c:v>
                      </c:pt>
                      <c:pt idx="788">
                        <c:v>874.71299999999997</c:v>
                      </c:pt>
                      <c:pt idx="789">
                        <c:v>875.81399999999996</c:v>
                      </c:pt>
                      <c:pt idx="790">
                        <c:v>876.91800000000001</c:v>
                      </c:pt>
                      <c:pt idx="791">
                        <c:v>878.01900000000001</c:v>
                      </c:pt>
                      <c:pt idx="792">
                        <c:v>879.12300000000005</c:v>
                      </c:pt>
                      <c:pt idx="793">
                        <c:v>880.22500000000002</c:v>
                      </c:pt>
                      <c:pt idx="794">
                        <c:v>881.32899999999995</c:v>
                      </c:pt>
                      <c:pt idx="795">
                        <c:v>882.43499999999995</c:v>
                      </c:pt>
                      <c:pt idx="796">
                        <c:v>883.53700000000003</c:v>
                      </c:pt>
                      <c:pt idx="797">
                        <c:v>884.64</c:v>
                      </c:pt>
                      <c:pt idx="798">
                        <c:v>885.74199999999996</c:v>
                      </c:pt>
                      <c:pt idx="799">
                        <c:v>886.84500000000003</c:v>
                      </c:pt>
                      <c:pt idx="800">
                        <c:v>887.94799999999998</c:v>
                      </c:pt>
                      <c:pt idx="801">
                        <c:v>889.05100000000004</c:v>
                      </c:pt>
                      <c:pt idx="802">
                        <c:v>890.15200000000004</c:v>
                      </c:pt>
                      <c:pt idx="803">
                        <c:v>891.255</c:v>
                      </c:pt>
                      <c:pt idx="804">
                        <c:v>892.35799999999995</c:v>
                      </c:pt>
                      <c:pt idx="805">
                        <c:v>893.46</c:v>
                      </c:pt>
                      <c:pt idx="806">
                        <c:v>894.56700000000001</c:v>
                      </c:pt>
                      <c:pt idx="807">
                        <c:v>895.67100000000005</c:v>
                      </c:pt>
                      <c:pt idx="808">
                        <c:v>896.77200000000005</c:v>
                      </c:pt>
                      <c:pt idx="809">
                        <c:v>897.875</c:v>
                      </c:pt>
                      <c:pt idx="810">
                        <c:v>898.97699999999998</c:v>
                      </c:pt>
                      <c:pt idx="811">
                        <c:v>900.08</c:v>
                      </c:pt>
                      <c:pt idx="812">
                        <c:v>901.18200000000002</c:v>
                      </c:pt>
                      <c:pt idx="813">
                        <c:v>902.28599999999994</c:v>
                      </c:pt>
                      <c:pt idx="814">
                        <c:v>903.38699999999994</c:v>
                      </c:pt>
                      <c:pt idx="815">
                        <c:v>904.48800000000006</c:v>
                      </c:pt>
                      <c:pt idx="816">
                        <c:v>905.6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'17FLIGHT'!$E$2:$E$818</c15:sqref>
                        </c15:formulaRef>
                      </c:ext>
                    </c:extLst>
                    <c:numCache>
                      <c:formatCode>0</c:formatCode>
                      <c:ptCount val="817"/>
                      <c:pt idx="0">
                        <c:v>85168</c:v>
                      </c:pt>
                      <c:pt idx="1">
                        <c:v>85171</c:v>
                      </c:pt>
                      <c:pt idx="2">
                        <c:v>85168</c:v>
                      </c:pt>
                      <c:pt idx="3">
                        <c:v>85167</c:v>
                      </c:pt>
                      <c:pt idx="4">
                        <c:v>85166</c:v>
                      </c:pt>
                      <c:pt idx="5">
                        <c:v>85172</c:v>
                      </c:pt>
                      <c:pt idx="6">
                        <c:v>85167</c:v>
                      </c:pt>
                      <c:pt idx="7">
                        <c:v>85175</c:v>
                      </c:pt>
                      <c:pt idx="8">
                        <c:v>85169</c:v>
                      </c:pt>
                      <c:pt idx="9">
                        <c:v>85165</c:v>
                      </c:pt>
                      <c:pt idx="10">
                        <c:v>85171</c:v>
                      </c:pt>
                      <c:pt idx="11">
                        <c:v>85170</c:v>
                      </c:pt>
                      <c:pt idx="12">
                        <c:v>85171</c:v>
                      </c:pt>
                      <c:pt idx="13">
                        <c:v>85165</c:v>
                      </c:pt>
                      <c:pt idx="14">
                        <c:v>85169</c:v>
                      </c:pt>
                      <c:pt idx="15">
                        <c:v>85170</c:v>
                      </c:pt>
                      <c:pt idx="16">
                        <c:v>85165</c:v>
                      </c:pt>
                      <c:pt idx="17">
                        <c:v>85171</c:v>
                      </c:pt>
                      <c:pt idx="18">
                        <c:v>85169</c:v>
                      </c:pt>
                      <c:pt idx="19">
                        <c:v>85173</c:v>
                      </c:pt>
                      <c:pt idx="20">
                        <c:v>85169</c:v>
                      </c:pt>
                      <c:pt idx="21">
                        <c:v>85169</c:v>
                      </c:pt>
                      <c:pt idx="22">
                        <c:v>85167</c:v>
                      </c:pt>
                      <c:pt idx="23">
                        <c:v>85165</c:v>
                      </c:pt>
                      <c:pt idx="24">
                        <c:v>85178</c:v>
                      </c:pt>
                      <c:pt idx="25">
                        <c:v>85169</c:v>
                      </c:pt>
                      <c:pt idx="26">
                        <c:v>85160</c:v>
                      </c:pt>
                      <c:pt idx="27">
                        <c:v>85164</c:v>
                      </c:pt>
                      <c:pt idx="28">
                        <c:v>85171</c:v>
                      </c:pt>
                      <c:pt idx="29">
                        <c:v>85171</c:v>
                      </c:pt>
                      <c:pt idx="30">
                        <c:v>85173</c:v>
                      </c:pt>
                      <c:pt idx="31">
                        <c:v>85166</c:v>
                      </c:pt>
                      <c:pt idx="32">
                        <c:v>85163</c:v>
                      </c:pt>
                      <c:pt idx="33">
                        <c:v>85162</c:v>
                      </c:pt>
                      <c:pt idx="34">
                        <c:v>85160</c:v>
                      </c:pt>
                      <c:pt idx="35">
                        <c:v>85161</c:v>
                      </c:pt>
                      <c:pt idx="36">
                        <c:v>85165</c:v>
                      </c:pt>
                      <c:pt idx="37">
                        <c:v>85167</c:v>
                      </c:pt>
                      <c:pt idx="38">
                        <c:v>85170</c:v>
                      </c:pt>
                      <c:pt idx="39">
                        <c:v>85165</c:v>
                      </c:pt>
                      <c:pt idx="40">
                        <c:v>85168</c:v>
                      </c:pt>
                      <c:pt idx="41">
                        <c:v>85162</c:v>
                      </c:pt>
                      <c:pt idx="42">
                        <c:v>85163</c:v>
                      </c:pt>
                      <c:pt idx="43">
                        <c:v>85162</c:v>
                      </c:pt>
                      <c:pt idx="44">
                        <c:v>85161</c:v>
                      </c:pt>
                      <c:pt idx="45">
                        <c:v>85161</c:v>
                      </c:pt>
                      <c:pt idx="46">
                        <c:v>85155</c:v>
                      </c:pt>
                      <c:pt idx="47">
                        <c:v>85159</c:v>
                      </c:pt>
                      <c:pt idx="48">
                        <c:v>85163</c:v>
                      </c:pt>
                      <c:pt idx="49">
                        <c:v>85157</c:v>
                      </c:pt>
                      <c:pt idx="50">
                        <c:v>85163</c:v>
                      </c:pt>
                      <c:pt idx="51">
                        <c:v>85169</c:v>
                      </c:pt>
                      <c:pt idx="52">
                        <c:v>85165</c:v>
                      </c:pt>
                      <c:pt idx="53">
                        <c:v>85172</c:v>
                      </c:pt>
                      <c:pt idx="54">
                        <c:v>85166</c:v>
                      </c:pt>
                      <c:pt idx="55">
                        <c:v>85163</c:v>
                      </c:pt>
                      <c:pt idx="56">
                        <c:v>85158</c:v>
                      </c:pt>
                      <c:pt idx="57">
                        <c:v>85160</c:v>
                      </c:pt>
                      <c:pt idx="58">
                        <c:v>85170</c:v>
                      </c:pt>
                      <c:pt idx="59">
                        <c:v>85157</c:v>
                      </c:pt>
                      <c:pt idx="60">
                        <c:v>85163</c:v>
                      </c:pt>
                      <c:pt idx="61">
                        <c:v>85161</c:v>
                      </c:pt>
                      <c:pt idx="62">
                        <c:v>85164</c:v>
                      </c:pt>
                      <c:pt idx="63">
                        <c:v>85162</c:v>
                      </c:pt>
                      <c:pt idx="64">
                        <c:v>85165</c:v>
                      </c:pt>
                      <c:pt idx="65">
                        <c:v>85153</c:v>
                      </c:pt>
                      <c:pt idx="66">
                        <c:v>85163</c:v>
                      </c:pt>
                      <c:pt idx="67">
                        <c:v>85164</c:v>
                      </c:pt>
                      <c:pt idx="68">
                        <c:v>85167</c:v>
                      </c:pt>
                      <c:pt idx="69">
                        <c:v>85167</c:v>
                      </c:pt>
                      <c:pt idx="70">
                        <c:v>85168</c:v>
                      </c:pt>
                      <c:pt idx="71">
                        <c:v>85158</c:v>
                      </c:pt>
                      <c:pt idx="72">
                        <c:v>85163</c:v>
                      </c:pt>
                      <c:pt idx="73">
                        <c:v>85162</c:v>
                      </c:pt>
                      <c:pt idx="74">
                        <c:v>85158</c:v>
                      </c:pt>
                      <c:pt idx="75">
                        <c:v>85158</c:v>
                      </c:pt>
                      <c:pt idx="76">
                        <c:v>85158</c:v>
                      </c:pt>
                      <c:pt idx="77">
                        <c:v>85159</c:v>
                      </c:pt>
                      <c:pt idx="78">
                        <c:v>85160</c:v>
                      </c:pt>
                      <c:pt idx="79">
                        <c:v>85155</c:v>
                      </c:pt>
                      <c:pt idx="80">
                        <c:v>85159</c:v>
                      </c:pt>
                      <c:pt idx="81">
                        <c:v>85202</c:v>
                      </c:pt>
                      <c:pt idx="82">
                        <c:v>85160</c:v>
                      </c:pt>
                      <c:pt idx="83">
                        <c:v>85166</c:v>
                      </c:pt>
                      <c:pt idx="84">
                        <c:v>85180</c:v>
                      </c:pt>
                      <c:pt idx="85">
                        <c:v>85163</c:v>
                      </c:pt>
                      <c:pt idx="86">
                        <c:v>85167</c:v>
                      </c:pt>
                      <c:pt idx="87">
                        <c:v>85160</c:v>
                      </c:pt>
                      <c:pt idx="88">
                        <c:v>85158</c:v>
                      </c:pt>
                      <c:pt idx="89">
                        <c:v>85161</c:v>
                      </c:pt>
                      <c:pt idx="90">
                        <c:v>85163</c:v>
                      </c:pt>
                      <c:pt idx="91">
                        <c:v>85161</c:v>
                      </c:pt>
                      <c:pt idx="92">
                        <c:v>85157</c:v>
                      </c:pt>
                      <c:pt idx="93">
                        <c:v>85168</c:v>
                      </c:pt>
                      <c:pt idx="94">
                        <c:v>85167</c:v>
                      </c:pt>
                      <c:pt idx="95">
                        <c:v>85155</c:v>
                      </c:pt>
                      <c:pt idx="96">
                        <c:v>85169</c:v>
                      </c:pt>
                      <c:pt idx="97">
                        <c:v>85156</c:v>
                      </c:pt>
                      <c:pt idx="98">
                        <c:v>85163</c:v>
                      </c:pt>
                      <c:pt idx="99">
                        <c:v>85170</c:v>
                      </c:pt>
                      <c:pt idx="100">
                        <c:v>85168</c:v>
                      </c:pt>
                      <c:pt idx="101">
                        <c:v>85154</c:v>
                      </c:pt>
                      <c:pt idx="102">
                        <c:v>85160</c:v>
                      </c:pt>
                      <c:pt idx="103">
                        <c:v>85150</c:v>
                      </c:pt>
                      <c:pt idx="104">
                        <c:v>85159</c:v>
                      </c:pt>
                      <c:pt idx="105">
                        <c:v>85155</c:v>
                      </c:pt>
                      <c:pt idx="106">
                        <c:v>85147</c:v>
                      </c:pt>
                      <c:pt idx="107">
                        <c:v>85154</c:v>
                      </c:pt>
                      <c:pt idx="108">
                        <c:v>85155</c:v>
                      </c:pt>
                      <c:pt idx="109">
                        <c:v>85156</c:v>
                      </c:pt>
                      <c:pt idx="110">
                        <c:v>85157</c:v>
                      </c:pt>
                      <c:pt idx="111">
                        <c:v>85163</c:v>
                      </c:pt>
                      <c:pt idx="112">
                        <c:v>85159</c:v>
                      </c:pt>
                      <c:pt idx="113">
                        <c:v>85149</c:v>
                      </c:pt>
                      <c:pt idx="114">
                        <c:v>85165</c:v>
                      </c:pt>
                      <c:pt idx="115">
                        <c:v>85160</c:v>
                      </c:pt>
                      <c:pt idx="116">
                        <c:v>85156</c:v>
                      </c:pt>
                      <c:pt idx="117">
                        <c:v>85157</c:v>
                      </c:pt>
                      <c:pt idx="118">
                        <c:v>85159</c:v>
                      </c:pt>
                      <c:pt idx="119">
                        <c:v>85160</c:v>
                      </c:pt>
                      <c:pt idx="120">
                        <c:v>85165</c:v>
                      </c:pt>
                      <c:pt idx="121">
                        <c:v>85160</c:v>
                      </c:pt>
                      <c:pt idx="122">
                        <c:v>85163</c:v>
                      </c:pt>
                      <c:pt idx="123">
                        <c:v>85159</c:v>
                      </c:pt>
                      <c:pt idx="124">
                        <c:v>85164</c:v>
                      </c:pt>
                      <c:pt idx="125">
                        <c:v>85156</c:v>
                      </c:pt>
                      <c:pt idx="126">
                        <c:v>85162</c:v>
                      </c:pt>
                      <c:pt idx="127">
                        <c:v>85158</c:v>
                      </c:pt>
                      <c:pt idx="128">
                        <c:v>85156</c:v>
                      </c:pt>
                      <c:pt idx="129">
                        <c:v>85166</c:v>
                      </c:pt>
                      <c:pt idx="130">
                        <c:v>85158</c:v>
                      </c:pt>
                      <c:pt idx="131">
                        <c:v>85162</c:v>
                      </c:pt>
                      <c:pt idx="132">
                        <c:v>85156</c:v>
                      </c:pt>
                      <c:pt idx="133">
                        <c:v>85152</c:v>
                      </c:pt>
                      <c:pt idx="134">
                        <c:v>85158</c:v>
                      </c:pt>
                      <c:pt idx="135">
                        <c:v>85163</c:v>
                      </c:pt>
                      <c:pt idx="136">
                        <c:v>85146</c:v>
                      </c:pt>
                      <c:pt idx="137">
                        <c:v>85161</c:v>
                      </c:pt>
                      <c:pt idx="138">
                        <c:v>85163</c:v>
                      </c:pt>
                      <c:pt idx="139">
                        <c:v>85162</c:v>
                      </c:pt>
                      <c:pt idx="140">
                        <c:v>85154</c:v>
                      </c:pt>
                      <c:pt idx="141">
                        <c:v>85162</c:v>
                      </c:pt>
                      <c:pt idx="142">
                        <c:v>85171</c:v>
                      </c:pt>
                      <c:pt idx="143">
                        <c:v>85160</c:v>
                      </c:pt>
                      <c:pt idx="144">
                        <c:v>85157</c:v>
                      </c:pt>
                      <c:pt idx="145">
                        <c:v>85159</c:v>
                      </c:pt>
                      <c:pt idx="146">
                        <c:v>85158</c:v>
                      </c:pt>
                      <c:pt idx="147">
                        <c:v>85164</c:v>
                      </c:pt>
                      <c:pt idx="148">
                        <c:v>85163</c:v>
                      </c:pt>
                      <c:pt idx="149">
                        <c:v>85155</c:v>
                      </c:pt>
                      <c:pt idx="150">
                        <c:v>85158</c:v>
                      </c:pt>
                      <c:pt idx="151">
                        <c:v>85156</c:v>
                      </c:pt>
                      <c:pt idx="152">
                        <c:v>85163</c:v>
                      </c:pt>
                      <c:pt idx="153">
                        <c:v>85160</c:v>
                      </c:pt>
                      <c:pt idx="154">
                        <c:v>85155</c:v>
                      </c:pt>
                      <c:pt idx="155">
                        <c:v>85159</c:v>
                      </c:pt>
                      <c:pt idx="156">
                        <c:v>85161</c:v>
                      </c:pt>
                      <c:pt idx="157">
                        <c:v>85160</c:v>
                      </c:pt>
                      <c:pt idx="158">
                        <c:v>85157</c:v>
                      </c:pt>
                      <c:pt idx="159">
                        <c:v>85161</c:v>
                      </c:pt>
                      <c:pt idx="160">
                        <c:v>85164</c:v>
                      </c:pt>
                      <c:pt idx="161">
                        <c:v>85165</c:v>
                      </c:pt>
                      <c:pt idx="162">
                        <c:v>85160</c:v>
                      </c:pt>
                      <c:pt idx="163">
                        <c:v>85163</c:v>
                      </c:pt>
                      <c:pt idx="164">
                        <c:v>85160</c:v>
                      </c:pt>
                      <c:pt idx="165">
                        <c:v>85159</c:v>
                      </c:pt>
                      <c:pt idx="166">
                        <c:v>85160</c:v>
                      </c:pt>
                      <c:pt idx="167">
                        <c:v>85164</c:v>
                      </c:pt>
                      <c:pt idx="168">
                        <c:v>85165</c:v>
                      </c:pt>
                      <c:pt idx="169">
                        <c:v>85159</c:v>
                      </c:pt>
                      <c:pt idx="170">
                        <c:v>85157</c:v>
                      </c:pt>
                      <c:pt idx="171">
                        <c:v>85166</c:v>
                      </c:pt>
                      <c:pt idx="172">
                        <c:v>85167</c:v>
                      </c:pt>
                      <c:pt idx="173">
                        <c:v>85166</c:v>
                      </c:pt>
                      <c:pt idx="174">
                        <c:v>85168</c:v>
                      </c:pt>
                      <c:pt idx="175">
                        <c:v>85163</c:v>
                      </c:pt>
                      <c:pt idx="176">
                        <c:v>85160</c:v>
                      </c:pt>
                      <c:pt idx="177">
                        <c:v>85156</c:v>
                      </c:pt>
                      <c:pt idx="178">
                        <c:v>85157</c:v>
                      </c:pt>
                      <c:pt idx="179">
                        <c:v>85159</c:v>
                      </c:pt>
                      <c:pt idx="180">
                        <c:v>85162</c:v>
                      </c:pt>
                      <c:pt idx="181">
                        <c:v>85158</c:v>
                      </c:pt>
                      <c:pt idx="182">
                        <c:v>85151</c:v>
                      </c:pt>
                      <c:pt idx="183">
                        <c:v>85151</c:v>
                      </c:pt>
                      <c:pt idx="184">
                        <c:v>85151</c:v>
                      </c:pt>
                      <c:pt idx="185">
                        <c:v>85156</c:v>
                      </c:pt>
                      <c:pt idx="186">
                        <c:v>85162</c:v>
                      </c:pt>
                      <c:pt idx="187">
                        <c:v>85151</c:v>
                      </c:pt>
                      <c:pt idx="188">
                        <c:v>85154</c:v>
                      </c:pt>
                      <c:pt idx="189">
                        <c:v>85150</c:v>
                      </c:pt>
                      <c:pt idx="190">
                        <c:v>85155</c:v>
                      </c:pt>
                      <c:pt idx="191">
                        <c:v>85151</c:v>
                      </c:pt>
                      <c:pt idx="192">
                        <c:v>85149</c:v>
                      </c:pt>
                      <c:pt idx="193">
                        <c:v>85156</c:v>
                      </c:pt>
                      <c:pt idx="194">
                        <c:v>85154</c:v>
                      </c:pt>
                      <c:pt idx="195">
                        <c:v>85152</c:v>
                      </c:pt>
                      <c:pt idx="196">
                        <c:v>85154</c:v>
                      </c:pt>
                      <c:pt idx="197">
                        <c:v>85156</c:v>
                      </c:pt>
                      <c:pt idx="198">
                        <c:v>85160</c:v>
                      </c:pt>
                      <c:pt idx="199">
                        <c:v>85154</c:v>
                      </c:pt>
                      <c:pt idx="200">
                        <c:v>85146</c:v>
                      </c:pt>
                      <c:pt idx="201">
                        <c:v>85148</c:v>
                      </c:pt>
                      <c:pt idx="202">
                        <c:v>85156</c:v>
                      </c:pt>
                      <c:pt idx="203">
                        <c:v>85151</c:v>
                      </c:pt>
                      <c:pt idx="204">
                        <c:v>85153</c:v>
                      </c:pt>
                      <c:pt idx="205">
                        <c:v>85153</c:v>
                      </c:pt>
                      <c:pt idx="206">
                        <c:v>85155</c:v>
                      </c:pt>
                      <c:pt idx="207">
                        <c:v>85160</c:v>
                      </c:pt>
                      <c:pt idx="208">
                        <c:v>85160</c:v>
                      </c:pt>
                      <c:pt idx="209">
                        <c:v>85157</c:v>
                      </c:pt>
                      <c:pt idx="210">
                        <c:v>85154</c:v>
                      </c:pt>
                      <c:pt idx="211">
                        <c:v>85156</c:v>
                      </c:pt>
                      <c:pt idx="212">
                        <c:v>85148</c:v>
                      </c:pt>
                      <c:pt idx="213">
                        <c:v>85163</c:v>
                      </c:pt>
                      <c:pt idx="214">
                        <c:v>85154</c:v>
                      </c:pt>
                      <c:pt idx="215">
                        <c:v>85154</c:v>
                      </c:pt>
                      <c:pt idx="216">
                        <c:v>85157</c:v>
                      </c:pt>
                      <c:pt idx="217">
                        <c:v>85158</c:v>
                      </c:pt>
                      <c:pt idx="218">
                        <c:v>85157</c:v>
                      </c:pt>
                      <c:pt idx="219">
                        <c:v>85153</c:v>
                      </c:pt>
                      <c:pt idx="220">
                        <c:v>85157</c:v>
                      </c:pt>
                      <c:pt idx="221">
                        <c:v>85162</c:v>
                      </c:pt>
                      <c:pt idx="222">
                        <c:v>85156</c:v>
                      </c:pt>
                      <c:pt idx="223">
                        <c:v>85156</c:v>
                      </c:pt>
                      <c:pt idx="224">
                        <c:v>85155</c:v>
                      </c:pt>
                      <c:pt idx="225">
                        <c:v>85153</c:v>
                      </c:pt>
                      <c:pt idx="226">
                        <c:v>85156</c:v>
                      </c:pt>
                      <c:pt idx="227">
                        <c:v>85155</c:v>
                      </c:pt>
                      <c:pt idx="228">
                        <c:v>85157</c:v>
                      </c:pt>
                      <c:pt idx="229">
                        <c:v>85155</c:v>
                      </c:pt>
                      <c:pt idx="230">
                        <c:v>85163</c:v>
                      </c:pt>
                      <c:pt idx="231">
                        <c:v>85156</c:v>
                      </c:pt>
                      <c:pt idx="232">
                        <c:v>85158</c:v>
                      </c:pt>
                      <c:pt idx="233">
                        <c:v>85146</c:v>
                      </c:pt>
                      <c:pt idx="234">
                        <c:v>85156</c:v>
                      </c:pt>
                      <c:pt idx="235">
                        <c:v>85156</c:v>
                      </c:pt>
                      <c:pt idx="236">
                        <c:v>85149</c:v>
                      </c:pt>
                      <c:pt idx="237">
                        <c:v>85148</c:v>
                      </c:pt>
                      <c:pt idx="238">
                        <c:v>85152</c:v>
                      </c:pt>
                      <c:pt idx="239">
                        <c:v>85149</c:v>
                      </c:pt>
                      <c:pt idx="240">
                        <c:v>85147</c:v>
                      </c:pt>
                      <c:pt idx="241">
                        <c:v>85152</c:v>
                      </c:pt>
                      <c:pt idx="242">
                        <c:v>85151</c:v>
                      </c:pt>
                      <c:pt idx="243">
                        <c:v>85148</c:v>
                      </c:pt>
                      <c:pt idx="244">
                        <c:v>85149</c:v>
                      </c:pt>
                      <c:pt idx="245">
                        <c:v>85145</c:v>
                      </c:pt>
                      <c:pt idx="246">
                        <c:v>85155</c:v>
                      </c:pt>
                      <c:pt idx="247">
                        <c:v>85151</c:v>
                      </c:pt>
                      <c:pt idx="248">
                        <c:v>85148</c:v>
                      </c:pt>
                      <c:pt idx="249">
                        <c:v>85151</c:v>
                      </c:pt>
                      <c:pt idx="250">
                        <c:v>85152</c:v>
                      </c:pt>
                      <c:pt idx="251">
                        <c:v>85156</c:v>
                      </c:pt>
                      <c:pt idx="252">
                        <c:v>85159</c:v>
                      </c:pt>
                      <c:pt idx="253">
                        <c:v>85155</c:v>
                      </c:pt>
                      <c:pt idx="254">
                        <c:v>85147</c:v>
                      </c:pt>
                      <c:pt idx="255">
                        <c:v>85154</c:v>
                      </c:pt>
                      <c:pt idx="256">
                        <c:v>85163</c:v>
                      </c:pt>
                      <c:pt idx="257">
                        <c:v>85159</c:v>
                      </c:pt>
                      <c:pt idx="258">
                        <c:v>85160</c:v>
                      </c:pt>
                      <c:pt idx="259">
                        <c:v>85162</c:v>
                      </c:pt>
                      <c:pt idx="260">
                        <c:v>85166</c:v>
                      </c:pt>
                      <c:pt idx="261">
                        <c:v>85159</c:v>
                      </c:pt>
                      <c:pt idx="262">
                        <c:v>85161</c:v>
                      </c:pt>
                      <c:pt idx="263">
                        <c:v>85162</c:v>
                      </c:pt>
                      <c:pt idx="264">
                        <c:v>85162</c:v>
                      </c:pt>
                      <c:pt idx="265">
                        <c:v>85162</c:v>
                      </c:pt>
                      <c:pt idx="266">
                        <c:v>85160</c:v>
                      </c:pt>
                      <c:pt idx="267">
                        <c:v>85157</c:v>
                      </c:pt>
                      <c:pt idx="268">
                        <c:v>85154</c:v>
                      </c:pt>
                      <c:pt idx="269">
                        <c:v>85157</c:v>
                      </c:pt>
                      <c:pt idx="270">
                        <c:v>85155</c:v>
                      </c:pt>
                      <c:pt idx="271">
                        <c:v>85155</c:v>
                      </c:pt>
                      <c:pt idx="272">
                        <c:v>85155</c:v>
                      </c:pt>
                      <c:pt idx="273">
                        <c:v>85158</c:v>
                      </c:pt>
                      <c:pt idx="274">
                        <c:v>85152</c:v>
                      </c:pt>
                      <c:pt idx="275">
                        <c:v>85155</c:v>
                      </c:pt>
                      <c:pt idx="276">
                        <c:v>85160</c:v>
                      </c:pt>
                      <c:pt idx="277">
                        <c:v>85151</c:v>
                      </c:pt>
                      <c:pt idx="278">
                        <c:v>85155</c:v>
                      </c:pt>
                      <c:pt idx="279">
                        <c:v>85153</c:v>
                      </c:pt>
                      <c:pt idx="280">
                        <c:v>85148</c:v>
                      </c:pt>
                      <c:pt idx="281">
                        <c:v>85154</c:v>
                      </c:pt>
                      <c:pt idx="282">
                        <c:v>85158</c:v>
                      </c:pt>
                      <c:pt idx="283">
                        <c:v>85162</c:v>
                      </c:pt>
                      <c:pt idx="284">
                        <c:v>85153</c:v>
                      </c:pt>
                      <c:pt idx="285">
                        <c:v>85157</c:v>
                      </c:pt>
                      <c:pt idx="286">
                        <c:v>85153</c:v>
                      </c:pt>
                      <c:pt idx="287">
                        <c:v>85158</c:v>
                      </c:pt>
                      <c:pt idx="288">
                        <c:v>85154</c:v>
                      </c:pt>
                      <c:pt idx="289">
                        <c:v>85157</c:v>
                      </c:pt>
                      <c:pt idx="290">
                        <c:v>85163</c:v>
                      </c:pt>
                      <c:pt idx="291">
                        <c:v>85152</c:v>
                      </c:pt>
                      <c:pt idx="292">
                        <c:v>85155</c:v>
                      </c:pt>
                      <c:pt idx="293">
                        <c:v>85153</c:v>
                      </c:pt>
                      <c:pt idx="294">
                        <c:v>85155</c:v>
                      </c:pt>
                      <c:pt idx="295">
                        <c:v>85161</c:v>
                      </c:pt>
                      <c:pt idx="296">
                        <c:v>85161</c:v>
                      </c:pt>
                      <c:pt idx="297">
                        <c:v>85162</c:v>
                      </c:pt>
                      <c:pt idx="298">
                        <c:v>85154</c:v>
                      </c:pt>
                      <c:pt idx="299">
                        <c:v>85158</c:v>
                      </c:pt>
                      <c:pt idx="300">
                        <c:v>85148</c:v>
                      </c:pt>
                      <c:pt idx="301">
                        <c:v>85157</c:v>
                      </c:pt>
                      <c:pt idx="302">
                        <c:v>85146</c:v>
                      </c:pt>
                      <c:pt idx="303">
                        <c:v>85158</c:v>
                      </c:pt>
                      <c:pt idx="304">
                        <c:v>85163</c:v>
                      </c:pt>
                      <c:pt idx="305">
                        <c:v>85162</c:v>
                      </c:pt>
                      <c:pt idx="306">
                        <c:v>85161</c:v>
                      </c:pt>
                      <c:pt idx="307">
                        <c:v>85154</c:v>
                      </c:pt>
                      <c:pt idx="308">
                        <c:v>85159</c:v>
                      </c:pt>
                      <c:pt idx="309">
                        <c:v>85153</c:v>
                      </c:pt>
                      <c:pt idx="310">
                        <c:v>85151</c:v>
                      </c:pt>
                      <c:pt idx="311">
                        <c:v>85154</c:v>
                      </c:pt>
                      <c:pt idx="312">
                        <c:v>85157</c:v>
                      </c:pt>
                      <c:pt idx="313">
                        <c:v>85157</c:v>
                      </c:pt>
                      <c:pt idx="314">
                        <c:v>85159</c:v>
                      </c:pt>
                      <c:pt idx="315">
                        <c:v>85152</c:v>
                      </c:pt>
                      <c:pt idx="316">
                        <c:v>85156</c:v>
                      </c:pt>
                      <c:pt idx="317">
                        <c:v>85160</c:v>
                      </c:pt>
                      <c:pt idx="318">
                        <c:v>85151</c:v>
                      </c:pt>
                      <c:pt idx="319">
                        <c:v>85163</c:v>
                      </c:pt>
                      <c:pt idx="320">
                        <c:v>85158</c:v>
                      </c:pt>
                      <c:pt idx="321">
                        <c:v>85157</c:v>
                      </c:pt>
                      <c:pt idx="322">
                        <c:v>85162</c:v>
                      </c:pt>
                      <c:pt idx="323">
                        <c:v>85164</c:v>
                      </c:pt>
                      <c:pt idx="324">
                        <c:v>85151</c:v>
                      </c:pt>
                      <c:pt idx="325">
                        <c:v>85158</c:v>
                      </c:pt>
                      <c:pt idx="326">
                        <c:v>85153</c:v>
                      </c:pt>
                      <c:pt idx="327">
                        <c:v>85157</c:v>
                      </c:pt>
                      <c:pt idx="328">
                        <c:v>85158</c:v>
                      </c:pt>
                      <c:pt idx="329">
                        <c:v>85162</c:v>
                      </c:pt>
                      <c:pt idx="330">
                        <c:v>85163</c:v>
                      </c:pt>
                      <c:pt idx="331">
                        <c:v>85159</c:v>
                      </c:pt>
                      <c:pt idx="332">
                        <c:v>85151</c:v>
                      </c:pt>
                      <c:pt idx="333">
                        <c:v>85159</c:v>
                      </c:pt>
                      <c:pt idx="334">
                        <c:v>85150</c:v>
                      </c:pt>
                      <c:pt idx="335">
                        <c:v>85159</c:v>
                      </c:pt>
                      <c:pt idx="336">
                        <c:v>85154</c:v>
                      </c:pt>
                      <c:pt idx="337">
                        <c:v>85161</c:v>
                      </c:pt>
                      <c:pt idx="338">
                        <c:v>85162</c:v>
                      </c:pt>
                      <c:pt idx="339">
                        <c:v>85156</c:v>
                      </c:pt>
                      <c:pt idx="340">
                        <c:v>85161</c:v>
                      </c:pt>
                      <c:pt idx="341">
                        <c:v>85156</c:v>
                      </c:pt>
                      <c:pt idx="342">
                        <c:v>85160</c:v>
                      </c:pt>
                      <c:pt idx="343">
                        <c:v>85154</c:v>
                      </c:pt>
                      <c:pt idx="344">
                        <c:v>85165</c:v>
                      </c:pt>
                      <c:pt idx="345">
                        <c:v>85162</c:v>
                      </c:pt>
                      <c:pt idx="346">
                        <c:v>85155</c:v>
                      </c:pt>
                      <c:pt idx="347">
                        <c:v>85161</c:v>
                      </c:pt>
                      <c:pt idx="348">
                        <c:v>85158</c:v>
                      </c:pt>
                      <c:pt idx="349">
                        <c:v>85152</c:v>
                      </c:pt>
                      <c:pt idx="350">
                        <c:v>85153</c:v>
                      </c:pt>
                      <c:pt idx="351">
                        <c:v>85161</c:v>
                      </c:pt>
                      <c:pt idx="352">
                        <c:v>85157</c:v>
                      </c:pt>
                      <c:pt idx="353">
                        <c:v>85158</c:v>
                      </c:pt>
                      <c:pt idx="354">
                        <c:v>85157</c:v>
                      </c:pt>
                      <c:pt idx="355">
                        <c:v>85157</c:v>
                      </c:pt>
                      <c:pt idx="356">
                        <c:v>85161</c:v>
                      </c:pt>
                      <c:pt idx="357">
                        <c:v>85155</c:v>
                      </c:pt>
                      <c:pt idx="358">
                        <c:v>85158</c:v>
                      </c:pt>
                      <c:pt idx="359">
                        <c:v>85158</c:v>
                      </c:pt>
                      <c:pt idx="360">
                        <c:v>85148</c:v>
                      </c:pt>
                      <c:pt idx="361">
                        <c:v>85152</c:v>
                      </c:pt>
                      <c:pt idx="362">
                        <c:v>85155</c:v>
                      </c:pt>
                      <c:pt idx="363">
                        <c:v>85155</c:v>
                      </c:pt>
                      <c:pt idx="364">
                        <c:v>85155</c:v>
                      </c:pt>
                      <c:pt idx="365">
                        <c:v>85153</c:v>
                      </c:pt>
                      <c:pt idx="366">
                        <c:v>85154</c:v>
                      </c:pt>
                      <c:pt idx="367">
                        <c:v>85153</c:v>
                      </c:pt>
                      <c:pt idx="368">
                        <c:v>85154</c:v>
                      </c:pt>
                      <c:pt idx="369">
                        <c:v>85148</c:v>
                      </c:pt>
                      <c:pt idx="370">
                        <c:v>85157</c:v>
                      </c:pt>
                      <c:pt idx="371">
                        <c:v>85153</c:v>
                      </c:pt>
                      <c:pt idx="372">
                        <c:v>85157</c:v>
                      </c:pt>
                      <c:pt idx="373">
                        <c:v>85157</c:v>
                      </c:pt>
                      <c:pt idx="374">
                        <c:v>85151</c:v>
                      </c:pt>
                      <c:pt idx="375">
                        <c:v>85154</c:v>
                      </c:pt>
                      <c:pt idx="376">
                        <c:v>85149</c:v>
                      </c:pt>
                      <c:pt idx="377">
                        <c:v>85154</c:v>
                      </c:pt>
                      <c:pt idx="378">
                        <c:v>85156</c:v>
                      </c:pt>
                      <c:pt idx="379">
                        <c:v>85154</c:v>
                      </c:pt>
                      <c:pt idx="380">
                        <c:v>85157</c:v>
                      </c:pt>
                      <c:pt idx="381">
                        <c:v>85159</c:v>
                      </c:pt>
                      <c:pt idx="382">
                        <c:v>85152</c:v>
                      </c:pt>
                      <c:pt idx="383">
                        <c:v>85147</c:v>
                      </c:pt>
                      <c:pt idx="384">
                        <c:v>85156</c:v>
                      </c:pt>
                      <c:pt idx="385">
                        <c:v>85159</c:v>
                      </c:pt>
                      <c:pt idx="386">
                        <c:v>85157</c:v>
                      </c:pt>
                      <c:pt idx="387">
                        <c:v>85161</c:v>
                      </c:pt>
                      <c:pt idx="388">
                        <c:v>85154</c:v>
                      </c:pt>
                      <c:pt idx="389">
                        <c:v>85157</c:v>
                      </c:pt>
                      <c:pt idx="390">
                        <c:v>85141</c:v>
                      </c:pt>
                      <c:pt idx="391">
                        <c:v>85158</c:v>
                      </c:pt>
                      <c:pt idx="392">
                        <c:v>85154</c:v>
                      </c:pt>
                      <c:pt idx="393">
                        <c:v>85153</c:v>
                      </c:pt>
                      <c:pt idx="394">
                        <c:v>85151</c:v>
                      </c:pt>
                      <c:pt idx="395">
                        <c:v>85157</c:v>
                      </c:pt>
                      <c:pt idx="396">
                        <c:v>85154</c:v>
                      </c:pt>
                      <c:pt idx="397">
                        <c:v>85156</c:v>
                      </c:pt>
                      <c:pt idx="398">
                        <c:v>85147</c:v>
                      </c:pt>
                      <c:pt idx="399">
                        <c:v>85152</c:v>
                      </c:pt>
                      <c:pt idx="400">
                        <c:v>85152</c:v>
                      </c:pt>
                      <c:pt idx="401">
                        <c:v>85152</c:v>
                      </c:pt>
                      <c:pt idx="402">
                        <c:v>85156</c:v>
                      </c:pt>
                      <c:pt idx="403">
                        <c:v>85154</c:v>
                      </c:pt>
                      <c:pt idx="404">
                        <c:v>85156</c:v>
                      </c:pt>
                      <c:pt idx="405">
                        <c:v>85155</c:v>
                      </c:pt>
                      <c:pt idx="406">
                        <c:v>85156</c:v>
                      </c:pt>
                      <c:pt idx="407">
                        <c:v>85156</c:v>
                      </c:pt>
                      <c:pt idx="408">
                        <c:v>85154</c:v>
                      </c:pt>
                      <c:pt idx="409">
                        <c:v>85159</c:v>
                      </c:pt>
                      <c:pt idx="410">
                        <c:v>85154</c:v>
                      </c:pt>
                      <c:pt idx="411">
                        <c:v>85156</c:v>
                      </c:pt>
                      <c:pt idx="412">
                        <c:v>85153</c:v>
                      </c:pt>
                      <c:pt idx="413">
                        <c:v>85154</c:v>
                      </c:pt>
                      <c:pt idx="414">
                        <c:v>85153</c:v>
                      </c:pt>
                      <c:pt idx="415">
                        <c:v>85146</c:v>
                      </c:pt>
                      <c:pt idx="416">
                        <c:v>85160</c:v>
                      </c:pt>
                      <c:pt idx="417">
                        <c:v>85158</c:v>
                      </c:pt>
                      <c:pt idx="418">
                        <c:v>85159</c:v>
                      </c:pt>
                      <c:pt idx="419">
                        <c:v>85159</c:v>
                      </c:pt>
                      <c:pt idx="420">
                        <c:v>85155</c:v>
                      </c:pt>
                      <c:pt idx="421">
                        <c:v>85154</c:v>
                      </c:pt>
                      <c:pt idx="422">
                        <c:v>85147</c:v>
                      </c:pt>
                      <c:pt idx="423">
                        <c:v>85145</c:v>
                      </c:pt>
                      <c:pt idx="424">
                        <c:v>85158</c:v>
                      </c:pt>
                      <c:pt idx="425">
                        <c:v>85152</c:v>
                      </c:pt>
                      <c:pt idx="426">
                        <c:v>85150</c:v>
                      </c:pt>
                      <c:pt idx="427">
                        <c:v>85156</c:v>
                      </c:pt>
                      <c:pt idx="428">
                        <c:v>85155</c:v>
                      </c:pt>
                      <c:pt idx="429">
                        <c:v>85157</c:v>
                      </c:pt>
                      <c:pt idx="430">
                        <c:v>85152</c:v>
                      </c:pt>
                      <c:pt idx="431">
                        <c:v>85156</c:v>
                      </c:pt>
                      <c:pt idx="432">
                        <c:v>85156</c:v>
                      </c:pt>
                      <c:pt idx="433">
                        <c:v>85148</c:v>
                      </c:pt>
                      <c:pt idx="434">
                        <c:v>85154</c:v>
                      </c:pt>
                      <c:pt idx="435">
                        <c:v>85155</c:v>
                      </c:pt>
                      <c:pt idx="436">
                        <c:v>85158</c:v>
                      </c:pt>
                      <c:pt idx="437">
                        <c:v>85158</c:v>
                      </c:pt>
                      <c:pt idx="438">
                        <c:v>85152</c:v>
                      </c:pt>
                      <c:pt idx="439">
                        <c:v>85160</c:v>
                      </c:pt>
                      <c:pt idx="440">
                        <c:v>85155</c:v>
                      </c:pt>
                      <c:pt idx="441">
                        <c:v>85152</c:v>
                      </c:pt>
                      <c:pt idx="442">
                        <c:v>85147</c:v>
                      </c:pt>
                      <c:pt idx="443">
                        <c:v>85159</c:v>
                      </c:pt>
                      <c:pt idx="444">
                        <c:v>85152</c:v>
                      </c:pt>
                      <c:pt idx="445">
                        <c:v>85148</c:v>
                      </c:pt>
                      <c:pt idx="446">
                        <c:v>84209</c:v>
                      </c:pt>
                      <c:pt idx="447">
                        <c:v>82762</c:v>
                      </c:pt>
                      <c:pt idx="448">
                        <c:v>80545</c:v>
                      </c:pt>
                      <c:pt idx="449">
                        <c:v>81456</c:v>
                      </c:pt>
                      <c:pt idx="450">
                        <c:v>81016</c:v>
                      </c:pt>
                      <c:pt idx="451">
                        <c:v>80514</c:v>
                      </c:pt>
                      <c:pt idx="452">
                        <c:v>80166</c:v>
                      </c:pt>
                      <c:pt idx="453">
                        <c:v>79924</c:v>
                      </c:pt>
                      <c:pt idx="454">
                        <c:v>79766</c:v>
                      </c:pt>
                      <c:pt idx="455">
                        <c:v>79711</c:v>
                      </c:pt>
                      <c:pt idx="456">
                        <c:v>79736</c:v>
                      </c:pt>
                      <c:pt idx="457">
                        <c:v>79849</c:v>
                      </c:pt>
                      <c:pt idx="458">
                        <c:v>79996</c:v>
                      </c:pt>
                      <c:pt idx="459">
                        <c:v>80103</c:v>
                      </c:pt>
                      <c:pt idx="460">
                        <c:v>80217</c:v>
                      </c:pt>
                      <c:pt idx="461">
                        <c:v>80333</c:v>
                      </c:pt>
                      <c:pt idx="462">
                        <c:v>80442</c:v>
                      </c:pt>
                      <c:pt idx="463">
                        <c:v>80580</c:v>
                      </c:pt>
                      <c:pt idx="464">
                        <c:v>80684</c:v>
                      </c:pt>
                      <c:pt idx="465">
                        <c:v>80807</c:v>
                      </c:pt>
                      <c:pt idx="466">
                        <c:v>80931</c:v>
                      </c:pt>
                      <c:pt idx="467">
                        <c:v>81047</c:v>
                      </c:pt>
                      <c:pt idx="468">
                        <c:v>81190</c:v>
                      </c:pt>
                      <c:pt idx="469">
                        <c:v>81318</c:v>
                      </c:pt>
                      <c:pt idx="470">
                        <c:v>81443</c:v>
                      </c:pt>
                      <c:pt idx="471">
                        <c:v>81585</c:v>
                      </c:pt>
                      <c:pt idx="472">
                        <c:v>81709</c:v>
                      </c:pt>
                      <c:pt idx="473">
                        <c:v>81843</c:v>
                      </c:pt>
                      <c:pt idx="474">
                        <c:v>81980</c:v>
                      </c:pt>
                      <c:pt idx="475">
                        <c:v>82116</c:v>
                      </c:pt>
                      <c:pt idx="476">
                        <c:v>82235</c:v>
                      </c:pt>
                      <c:pt idx="477">
                        <c:v>82390</c:v>
                      </c:pt>
                      <c:pt idx="478">
                        <c:v>82520</c:v>
                      </c:pt>
                      <c:pt idx="479">
                        <c:v>82647</c:v>
                      </c:pt>
                      <c:pt idx="480">
                        <c:v>82791</c:v>
                      </c:pt>
                      <c:pt idx="481">
                        <c:v>82923</c:v>
                      </c:pt>
                      <c:pt idx="482">
                        <c:v>83033</c:v>
                      </c:pt>
                      <c:pt idx="483">
                        <c:v>83163</c:v>
                      </c:pt>
                      <c:pt idx="484">
                        <c:v>83282</c:v>
                      </c:pt>
                      <c:pt idx="485">
                        <c:v>83437</c:v>
                      </c:pt>
                      <c:pt idx="486">
                        <c:v>83612</c:v>
                      </c:pt>
                      <c:pt idx="487">
                        <c:v>83767</c:v>
                      </c:pt>
                      <c:pt idx="488">
                        <c:v>83911</c:v>
                      </c:pt>
                      <c:pt idx="489">
                        <c:v>84051</c:v>
                      </c:pt>
                      <c:pt idx="490">
                        <c:v>84195</c:v>
                      </c:pt>
                      <c:pt idx="491">
                        <c:v>84337</c:v>
                      </c:pt>
                      <c:pt idx="492">
                        <c:v>84457</c:v>
                      </c:pt>
                      <c:pt idx="493">
                        <c:v>84595</c:v>
                      </c:pt>
                      <c:pt idx="494">
                        <c:v>84696</c:v>
                      </c:pt>
                      <c:pt idx="495">
                        <c:v>84843</c:v>
                      </c:pt>
                      <c:pt idx="496">
                        <c:v>84976</c:v>
                      </c:pt>
                      <c:pt idx="497">
                        <c:v>85127</c:v>
                      </c:pt>
                      <c:pt idx="498">
                        <c:v>85256</c:v>
                      </c:pt>
                      <c:pt idx="499">
                        <c:v>85382</c:v>
                      </c:pt>
                      <c:pt idx="500">
                        <c:v>85537</c:v>
                      </c:pt>
                      <c:pt idx="501">
                        <c:v>85672</c:v>
                      </c:pt>
                      <c:pt idx="502">
                        <c:v>85812</c:v>
                      </c:pt>
                      <c:pt idx="503">
                        <c:v>85940</c:v>
                      </c:pt>
                      <c:pt idx="504">
                        <c:v>86083</c:v>
                      </c:pt>
                      <c:pt idx="505">
                        <c:v>86207</c:v>
                      </c:pt>
                      <c:pt idx="506">
                        <c:v>86351</c:v>
                      </c:pt>
                      <c:pt idx="507">
                        <c:v>86502</c:v>
                      </c:pt>
                      <c:pt idx="508">
                        <c:v>86633</c:v>
                      </c:pt>
                      <c:pt idx="509">
                        <c:v>86791</c:v>
                      </c:pt>
                      <c:pt idx="510">
                        <c:v>86942</c:v>
                      </c:pt>
                      <c:pt idx="511">
                        <c:v>87107</c:v>
                      </c:pt>
                      <c:pt idx="512">
                        <c:v>87248</c:v>
                      </c:pt>
                      <c:pt idx="513">
                        <c:v>87398</c:v>
                      </c:pt>
                      <c:pt idx="514">
                        <c:v>87420</c:v>
                      </c:pt>
                      <c:pt idx="515">
                        <c:v>87412</c:v>
                      </c:pt>
                      <c:pt idx="516">
                        <c:v>87415</c:v>
                      </c:pt>
                      <c:pt idx="517">
                        <c:v>87411</c:v>
                      </c:pt>
                      <c:pt idx="518">
                        <c:v>87414</c:v>
                      </c:pt>
                      <c:pt idx="519">
                        <c:v>87419</c:v>
                      </c:pt>
                      <c:pt idx="520">
                        <c:v>87422</c:v>
                      </c:pt>
                      <c:pt idx="521">
                        <c:v>87415</c:v>
                      </c:pt>
                      <c:pt idx="522">
                        <c:v>87415</c:v>
                      </c:pt>
                      <c:pt idx="523">
                        <c:v>87410</c:v>
                      </c:pt>
                      <c:pt idx="524">
                        <c:v>87415</c:v>
                      </c:pt>
                      <c:pt idx="525">
                        <c:v>87413</c:v>
                      </c:pt>
                      <c:pt idx="526">
                        <c:v>87413</c:v>
                      </c:pt>
                      <c:pt idx="527">
                        <c:v>87416</c:v>
                      </c:pt>
                      <c:pt idx="528">
                        <c:v>87418</c:v>
                      </c:pt>
                      <c:pt idx="529">
                        <c:v>87415</c:v>
                      </c:pt>
                      <c:pt idx="530">
                        <c:v>87415</c:v>
                      </c:pt>
                      <c:pt idx="531">
                        <c:v>87412</c:v>
                      </c:pt>
                      <c:pt idx="532">
                        <c:v>87420</c:v>
                      </c:pt>
                      <c:pt idx="533">
                        <c:v>87414</c:v>
                      </c:pt>
                      <c:pt idx="534">
                        <c:v>87417</c:v>
                      </c:pt>
                      <c:pt idx="535">
                        <c:v>87419</c:v>
                      </c:pt>
                      <c:pt idx="536">
                        <c:v>87419</c:v>
                      </c:pt>
                      <c:pt idx="537">
                        <c:v>87418</c:v>
                      </c:pt>
                      <c:pt idx="538">
                        <c:v>87413</c:v>
                      </c:pt>
                      <c:pt idx="539">
                        <c:v>87414</c:v>
                      </c:pt>
                      <c:pt idx="540">
                        <c:v>87416</c:v>
                      </c:pt>
                      <c:pt idx="541">
                        <c:v>87418</c:v>
                      </c:pt>
                      <c:pt idx="542">
                        <c:v>87416</c:v>
                      </c:pt>
                      <c:pt idx="543">
                        <c:v>87418</c:v>
                      </c:pt>
                      <c:pt idx="544">
                        <c:v>87420</c:v>
                      </c:pt>
                      <c:pt idx="545">
                        <c:v>87418</c:v>
                      </c:pt>
                      <c:pt idx="546">
                        <c:v>87418</c:v>
                      </c:pt>
                      <c:pt idx="547">
                        <c:v>87420</c:v>
                      </c:pt>
                      <c:pt idx="548">
                        <c:v>87415</c:v>
                      </c:pt>
                      <c:pt idx="549">
                        <c:v>87418</c:v>
                      </c:pt>
                      <c:pt idx="550">
                        <c:v>87420</c:v>
                      </c:pt>
                      <c:pt idx="551">
                        <c:v>87415</c:v>
                      </c:pt>
                      <c:pt idx="552">
                        <c:v>87415</c:v>
                      </c:pt>
                      <c:pt idx="553">
                        <c:v>87411</c:v>
                      </c:pt>
                      <c:pt idx="554">
                        <c:v>87422</c:v>
                      </c:pt>
                      <c:pt idx="555">
                        <c:v>87416</c:v>
                      </c:pt>
                      <c:pt idx="556">
                        <c:v>87412</c:v>
                      </c:pt>
                      <c:pt idx="557">
                        <c:v>87420</c:v>
                      </c:pt>
                      <c:pt idx="558">
                        <c:v>87418</c:v>
                      </c:pt>
                      <c:pt idx="559">
                        <c:v>87416</c:v>
                      </c:pt>
                      <c:pt idx="560">
                        <c:v>87416</c:v>
                      </c:pt>
                      <c:pt idx="561">
                        <c:v>87423</c:v>
                      </c:pt>
                      <c:pt idx="562">
                        <c:v>87421</c:v>
                      </c:pt>
                      <c:pt idx="563">
                        <c:v>87417</c:v>
                      </c:pt>
                      <c:pt idx="564">
                        <c:v>87415</c:v>
                      </c:pt>
                      <c:pt idx="565">
                        <c:v>87418</c:v>
                      </c:pt>
                      <c:pt idx="566">
                        <c:v>87425</c:v>
                      </c:pt>
                      <c:pt idx="567">
                        <c:v>87413</c:v>
                      </c:pt>
                      <c:pt idx="568">
                        <c:v>87421</c:v>
                      </c:pt>
                      <c:pt idx="569">
                        <c:v>87422</c:v>
                      </c:pt>
                      <c:pt idx="570">
                        <c:v>87411</c:v>
                      </c:pt>
                      <c:pt idx="571">
                        <c:v>87423</c:v>
                      </c:pt>
                      <c:pt idx="572">
                        <c:v>87423</c:v>
                      </c:pt>
                      <c:pt idx="573">
                        <c:v>87414</c:v>
                      </c:pt>
                      <c:pt idx="574">
                        <c:v>87418</c:v>
                      </c:pt>
                      <c:pt idx="575">
                        <c:v>87422</c:v>
                      </c:pt>
                      <c:pt idx="576">
                        <c:v>87420</c:v>
                      </c:pt>
                      <c:pt idx="577">
                        <c:v>87419</c:v>
                      </c:pt>
                      <c:pt idx="578">
                        <c:v>87415</c:v>
                      </c:pt>
                      <c:pt idx="579">
                        <c:v>87422</c:v>
                      </c:pt>
                      <c:pt idx="580">
                        <c:v>87419</c:v>
                      </c:pt>
                      <c:pt idx="581">
                        <c:v>87424</c:v>
                      </c:pt>
                      <c:pt idx="582">
                        <c:v>87416</c:v>
                      </c:pt>
                      <c:pt idx="583">
                        <c:v>87415</c:v>
                      </c:pt>
                      <c:pt idx="584">
                        <c:v>87419</c:v>
                      </c:pt>
                      <c:pt idx="585">
                        <c:v>87420</c:v>
                      </c:pt>
                      <c:pt idx="586">
                        <c:v>87419</c:v>
                      </c:pt>
                      <c:pt idx="587">
                        <c:v>87420</c:v>
                      </c:pt>
                      <c:pt idx="588">
                        <c:v>87418</c:v>
                      </c:pt>
                      <c:pt idx="589">
                        <c:v>87412</c:v>
                      </c:pt>
                      <c:pt idx="590">
                        <c:v>87416</c:v>
                      </c:pt>
                      <c:pt idx="591">
                        <c:v>87421</c:v>
                      </c:pt>
                      <c:pt idx="592">
                        <c:v>87421</c:v>
                      </c:pt>
                      <c:pt idx="593">
                        <c:v>87421</c:v>
                      </c:pt>
                      <c:pt idx="594">
                        <c:v>87417</c:v>
                      </c:pt>
                      <c:pt idx="595">
                        <c:v>87422</c:v>
                      </c:pt>
                      <c:pt idx="596">
                        <c:v>87425</c:v>
                      </c:pt>
                      <c:pt idx="597">
                        <c:v>87418</c:v>
                      </c:pt>
                      <c:pt idx="598">
                        <c:v>87425</c:v>
                      </c:pt>
                      <c:pt idx="599">
                        <c:v>87420</c:v>
                      </c:pt>
                      <c:pt idx="600">
                        <c:v>87425</c:v>
                      </c:pt>
                      <c:pt idx="601">
                        <c:v>87420</c:v>
                      </c:pt>
                      <c:pt idx="602">
                        <c:v>87422</c:v>
                      </c:pt>
                      <c:pt idx="603">
                        <c:v>87423</c:v>
                      </c:pt>
                      <c:pt idx="604">
                        <c:v>87419</c:v>
                      </c:pt>
                      <c:pt idx="605">
                        <c:v>87421</c:v>
                      </c:pt>
                      <c:pt idx="606">
                        <c:v>87426</c:v>
                      </c:pt>
                      <c:pt idx="607">
                        <c:v>87418</c:v>
                      </c:pt>
                      <c:pt idx="608">
                        <c:v>87420</c:v>
                      </c:pt>
                      <c:pt idx="609">
                        <c:v>87420</c:v>
                      </c:pt>
                      <c:pt idx="610">
                        <c:v>87415</c:v>
                      </c:pt>
                      <c:pt idx="611">
                        <c:v>87421</c:v>
                      </c:pt>
                      <c:pt idx="612">
                        <c:v>87418</c:v>
                      </c:pt>
                      <c:pt idx="613">
                        <c:v>87420</c:v>
                      </c:pt>
                      <c:pt idx="614">
                        <c:v>87422</c:v>
                      </c:pt>
                      <c:pt idx="615">
                        <c:v>87422</c:v>
                      </c:pt>
                      <c:pt idx="616">
                        <c:v>87420</c:v>
                      </c:pt>
                      <c:pt idx="617">
                        <c:v>87421</c:v>
                      </c:pt>
                      <c:pt idx="618">
                        <c:v>87421</c:v>
                      </c:pt>
                      <c:pt idx="619">
                        <c:v>87423</c:v>
                      </c:pt>
                      <c:pt idx="620">
                        <c:v>87417</c:v>
                      </c:pt>
                      <c:pt idx="621">
                        <c:v>87420</c:v>
                      </c:pt>
                      <c:pt idx="622">
                        <c:v>87418</c:v>
                      </c:pt>
                      <c:pt idx="623">
                        <c:v>87414</c:v>
                      </c:pt>
                      <c:pt idx="624">
                        <c:v>87414</c:v>
                      </c:pt>
                      <c:pt idx="625">
                        <c:v>87424</c:v>
                      </c:pt>
                      <c:pt idx="626">
                        <c:v>87415</c:v>
                      </c:pt>
                      <c:pt idx="627">
                        <c:v>87419</c:v>
                      </c:pt>
                      <c:pt idx="628">
                        <c:v>87419</c:v>
                      </c:pt>
                      <c:pt idx="629">
                        <c:v>87421</c:v>
                      </c:pt>
                      <c:pt idx="630">
                        <c:v>87423</c:v>
                      </c:pt>
                      <c:pt idx="631">
                        <c:v>87419</c:v>
                      </c:pt>
                      <c:pt idx="632">
                        <c:v>87419</c:v>
                      </c:pt>
                      <c:pt idx="633">
                        <c:v>87426</c:v>
                      </c:pt>
                      <c:pt idx="634">
                        <c:v>87416</c:v>
                      </c:pt>
                      <c:pt idx="635">
                        <c:v>87422</c:v>
                      </c:pt>
                      <c:pt idx="636">
                        <c:v>87419</c:v>
                      </c:pt>
                      <c:pt idx="637">
                        <c:v>87420</c:v>
                      </c:pt>
                      <c:pt idx="638">
                        <c:v>87416</c:v>
                      </c:pt>
                      <c:pt idx="639">
                        <c:v>87416</c:v>
                      </c:pt>
                      <c:pt idx="640">
                        <c:v>87421</c:v>
                      </c:pt>
                      <c:pt idx="641">
                        <c:v>87417</c:v>
                      </c:pt>
                      <c:pt idx="642">
                        <c:v>87424</c:v>
                      </c:pt>
                      <c:pt idx="643">
                        <c:v>87427</c:v>
                      </c:pt>
                      <c:pt idx="644">
                        <c:v>87422</c:v>
                      </c:pt>
                      <c:pt idx="645">
                        <c:v>87428</c:v>
                      </c:pt>
                      <c:pt idx="646">
                        <c:v>87426</c:v>
                      </c:pt>
                      <c:pt idx="647">
                        <c:v>87416</c:v>
                      </c:pt>
                      <c:pt idx="648">
                        <c:v>87420</c:v>
                      </c:pt>
                      <c:pt idx="649">
                        <c:v>87421</c:v>
                      </c:pt>
                      <c:pt idx="650">
                        <c:v>87419</c:v>
                      </c:pt>
                      <c:pt idx="651">
                        <c:v>87416</c:v>
                      </c:pt>
                      <c:pt idx="652">
                        <c:v>87421</c:v>
                      </c:pt>
                      <c:pt idx="653">
                        <c:v>87418</c:v>
                      </c:pt>
                      <c:pt idx="654">
                        <c:v>87412</c:v>
                      </c:pt>
                      <c:pt idx="655">
                        <c:v>87420</c:v>
                      </c:pt>
                      <c:pt idx="656">
                        <c:v>87426</c:v>
                      </c:pt>
                      <c:pt idx="657">
                        <c:v>87414</c:v>
                      </c:pt>
                      <c:pt idx="658">
                        <c:v>87423</c:v>
                      </c:pt>
                      <c:pt idx="659">
                        <c:v>87416</c:v>
                      </c:pt>
                      <c:pt idx="660">
                        <c:v>87413</c:v>
                      </c:pt>
                      <c:pt idx="661">
                        <c:v>87421</c:v>
                      </c:pt>
                      <c:pt idx="662">
                        <c:v>87414</c:v>
                      </c:pt>
                      <c:pt idx="663">
                        <c:v>87421</c:v>
                      </c:pt>
                      <c:pt idx="664">
                        <c:v>87420</c:v>
                      </c:pt>
                      <c:pt idx="665">
                        <c:v>87419</c:v>
                      </c:pt>
                      <c:pt idx="666">
                        <c:v>87421</c:v>
                      </c:pt>
                      <c:pt idx="667">
                        <c:v>87418</c:v>
                      </c:pt>
                      <c:pt idx="668">
                        <c:v>87426</c:v>
                      </c:pt>
                      <c:pt idx="669">
                        <c:v>87429</c:v>
                      </c:pt>
                      <c:pt idx="670">
                        <c:v>87420</c:v>
                      </c:pt>
                      <c:pt idx="671">
                        <c:v>87423</c:v>
                      </c:pt>
                      <c:pt idx="672">
                        <c:v>87418</c:v>
                      </c:pt>
                      <c:pt idx="673">
                        <c:v>87425</c:v>
                      </c:pt>
                      <c:pt idx="674">
                        <c:v>87418</c:v>
                      </c:pt>
                      <c:pt idx="675">
                        <c:v>87428</c:v>
                      </c:pt>
                      <c:pt idx="676">
                        <c:v>87423</c:v>
                      </c:pt>
                      <c:pt idx="677">
                        <c:v>87421</c:v>
                      </c:pt>
                      <c:pt idx="678">
                        <c:v>87425</c:v>
                      </c:pt>
                      <c:pt idx="679">
                        <c:v>87421</c:v>
                      </c:pt>
                      <c:pt idx="680">
                        <c:v>87414</c:v>
                      </c:pt>
                      <c:pt idx="681">
                        <c:v>87426</c:v>
                      </c:pt>
                      <c:pt idx="682">
                        <c:v>87421</c:v>
                      </c:pt>
                      <c:pt idx="683">
                        <c:v>87415</c:v>
                      </c:pt>
                      <c:pt idx="684">
                        <c:v>87418</c:v>
                      </c:pt>
                      <c:pt idx="685">
                        <c:v>87420</c:v>
                      </c:pt>
                      <c:pt idx="686">
                        <c:v>87416</c:v>
                      </c:pt>
                      <c:pt idx="687">
                        <c:v>87424</c:v>
                      </c:pt>
                      <c:pt idx="688">
                        <c:v>87428</c:v>
                      </c:pt>
                      <c:pt idx="689">
                        <c:v>87428</c:v>
                      </c:pt>
                      <c:pt idx="690">
                        <c:v>87429</c:v>
                      </c:pt>
                      <c:pt idx="691">
                        <c:v>87425</c:v>
                      </c:pt>
                      <c:pt idx="692">
                        <c:v>87425</c:v>
                      </c:pt>
                      <c:pt idx="693">
                        <c:v>87423</c:v>
                      </c:pt>
                      <c:pt idx="694">
                        <c:v>87417</c:v>
                      </c:pt>
                      <c:pt idx="695">
                        <c:v>87416</c:v>
                      </c:pt>
                      <c:pt idx="696">
                        <c:v>87419</c:v>
                      </c:pt>
                      <c:pt idx="697">
                        <c:v>87419</c:v>
                      </c:pt>
                      <c:pt idx="698">
                        <c:v>87422</c:v>
                      </c:pt>
                      <c:pt idx="699">
                        <c:v>87421</c:v>
                      </c:pt>
                      <c:pt idx="700">
                        <c:v>87420</c:v>
                      </c:pt>
                      <c:pt idx="701">
                        <c:v>87424</c:v>
                      </c:pt>
                      <c:pt idx="702">
                        <c:v>87417</c:v>
                      </c:pt>
                      <c:pt idx="703">
                        <c:v>87420</c:v>
                      </c:pt>
                      <c:pt idx="704">
                        <c:v>87421</c:v>
                      </c:pt>
                      <c:pt idx="705">
                        <c:v>87419</c:v>
                      </c:pt>
                      <c:pt idx="706">
                        <c:v>87417</c:v>
                      </c:pt>
                      <c:pt idx="707">
                        <c:v>87417</c:v>
                      </c:pt>
                      <c:pt idx="708">
                        <c:v>87421</c:v>
                      </c:pt>
                      <c:pt idx="709">
                        <c:v>87423</c:v>
                      </c:pt>
                      <c:pt idx="710">
                        <c:v>87422</c:v>
                      </c:pt>
                      <c:pt idx="711">
                        <c:v>87416</c:v>
                      </c:pt>
                      <c:pt idx="712">
                        <c:v>87421</c:v>
                      </c:pt>
                      <c:pt idx="713">
                        <c:v>87419</c:v>
                      </c:pt>
                      <c:pt idx="714">
                        <c:v>87428</c:v>
                      </c:pt>
                      <c:pt idx="715">
                        <c:v>87423</c:v>
                      </c:pt>
                      <c:pt idx="716">
                        <c:v>87429</c:v>
                      </c:pt>
                      <c:pt idx="717">
                        <c:v>87421</c:v>
                      </c:pt>
                      <c:pt idx="718">
                        <c:v>87425</c:v>
                      </c:pt>
                      <c:pt idx="719">
                        <c:v>87418</c:v>
                      </c:pt>
                      <c:pt idx="720">
                        <c:v>87426</c:v>
                      </c:pt>
                      <c:pt idx="721">
                        <c:v>87420</c:v>
                      </c:pt>
                      <c:pt idx="722">
                        <c:v>87427</c:v>
                      </c:pt>
                      <c:pt idx="723">
                        <c:v>87424</c:v>
                      </c:pt>
                      <c:pt idx="724">
                        <c:v>87422</c:v>
                      </c:pt>
                      <c:pt idx="725">
                        <c:v>87424</c:v>
                      </c:pt>
                      <c:pt idx="726">
                        <c:v>87424</c:v>
                      </c:pt>
                      <c:pt idx="727">
                        <c:v>87425</c:v>
                      </c:pt>
                      <c:pt idx="728">
                        <c:v>87428</c:v>
                      </c:pt>
                      <c:pt idx="729">
                        <c:v>87421</c:v>
                      </c:pt>
                      <c:pt idx="730">
                        <c:v>87421</c:v>
                      </c:pt>
                      <c:pt idx="731">
                        <c:v>87422</c:v>
                      </c:pt>
                      <c:pt idx="732">
                        <c:v>87417</c:v>
                      </c:pt>
                      <c:pt idx="733">
                        <c:v>87422</c:v>
                      </c:pt>
                      <c:pt idx="734">
                        <c:v>87413</c:v>
                      </c:pt>
                      <c:pt idx="735">
                        <c:v>87417</c:v>
                      </c:pt>
                      <c:pt idx="736">
                        <c:v>87423</c:v>
                      </c:pt>
                      <c:pt idx="737">
                        <c:v>87426</c:v>
                      </c:pt>
                      <c:pt idx="738">
                        <c:v>87427</c:v>
                      </c:pt>
                      <c:pt idx="739">
                        <c:v>87420</c:v>
                      </c:pt>
                      <c:pt idx="740">
                        <c:v>87420</c:v>
                      </c:pt>
                      <c:pt idx="741">
                        <c:v>87417</c:v>
                      </c:pt>
                      <c:pt idx="742">
                        <c:v>87422</c:v>
                      </c:pt>
                      <c:pt idx="743">
                        <c:v>87423</c:v>
                      </c:pt>
                      <c:pt idx="744">
                        <c:v>87412</c:v>
                      </c:pt>
                      <c:pt idx="745">
                        <c:v>87416</c:v>
                      </c:pt>
                      <c:pt idx="746">
                        <c:v>87424</c:v>
                      </c:pt>
                      <c:pt idx="747">
                        <c:v>87415</c:v>
                      </c:pt>
                      <c:pt idx="748">
                        <c:v>87420</c:v>
                      </c:pt>
                      <c:pt idx="749">
                        <c:v>87429</c:v>
                      </c:pt>
                      <c:pt idx="750">
                        <c:v>87415</c:v>
                      </c:pt>
                      <c:pt idx="751">
                        <c:v>87418</c:v>
                      </c:pt>
                      <c:pt idx="752">
                        <c:v>87417</c:v>
                      </c:pt>
                      <c:pt idx="753">
                        <c:v>87421</c:v>
                      </c:pt>
                      <c:pt idx="754">
                        <c:v>87421</c:v>
                      </c:pt>
                      <c:pt idx="755">
                        <c:v>87419</c:v>
                      </c:pt>
                      <c:pt idx="756">
                        <c:v>87415</c:v>
                      </c:pt>
                      <c:pt idx="757">
                        <c:v>87419</c:v>
                      </c:pt>
                      <c:pt idx="758">
                        <c:v>87412</c:v>
                      </c:pt>
                      <c:pt idx="759">
                        <c:v>87423</c:v>
                      </c:pt>
                      <c:pt idx="760">
                        <c:v>87421</c:v>
                      </c:pt>
                      <c:pt idx="761">
                        <c:v>87416</c:v>
                      </c:pt>
                      <c:pt idx="762">
                        <c:v>87420</c:v>
                      </c:pt>
                      <c:pt idx="763">
                        <c:v>87420</c:v>
                      </c:pt>
                      <c:pt idx="764">
                        <c:v>87420</c:v>
                      </c:pt>
                      <c:pt idx="765">
                        <c:v>87419</c:v>
                      </c:pt>
                      <c:pt idx="766">
                        <c:v>87424</c:v>
                      </c:pt>
                      <c:pt idx="767">
                        <c:v>87420</c:v>
                      </c:pt>
                      <c:pt idx="768">
                        <c:v>87419</c:v>
                      </c:pt>
                      <c:pt idx="769">
                        <c:v>87419</c:v>
                      </c:pt>
                      <c:pt idx="770">
                        <c:v>87429</c:v>
                      </c:pt>
                      <c:pt idx="771">
                        <c:v>87427</c:v>
                      </c:pt>
                      <c:pt idx="772">
                        <c:v>87418</c:v>
                      </c:pt>
                      <c:pt idx="773">
                        <c:v>87424</c:v>
                      </c:pt>
                      <c:pt idx="774">
                        <c:v>87422</c:v>
                      </c:pt>
                      <c:pt idx="775">
                        <c:v>87419</c:v>
                      </c:pt>
                      <c:pt idx="776">
                        <c:v>87417</c:v>
                      </c:pt>
                      <c:pt idx="777">
                        <c:v>87424</c:v>
                      </c:pt>
                      <c:pt idx="778">
                        <c:v>87421</c:v>
                      </c:pt>
                      <c:pt idx="779">
                        <c:v>87423</c:v>
                      </c:pt>
                      <c:pt idx="780">
                        <c:v>87424</c:v>
                      </c:pt>
                      <c:pt idx="781">
                        <c:v>87428</c:v>
                      </c:pt>
                      <c:pt idx="782">
                        <c:v>87423</c:v>
                      </c:pt>
                      <c:pt idx="783">
                        <c:v>87429</c:v>
                      </c:pt>
                      <c:pt idx="784">
                        <c:v>87421</c:v>
                      </c:pt>
                      <c:pt idx="785">
                        <c:v>87425</c:v>
                      </c:pt>
                      <c:pt idx="786">
                        <c:v>87427</c:v>
                      </c:pt>
                      <c:pt idx="787">
                        <c:v>87424</c:v>
                      </c:pt>
                      <c:pt idx="788">
                        <c:v>87430</c:v>
                      </c:pt>
                      <c:pt idx="789">
                        <c:v>87427</c:v>
                      </c:pt>
                      <c:pt idx="790">
                        <c:v>87428</c:v>
                      </c:pt>
                      <c:pt idx="791">
                        <c:v>87427</c:v>
                      </c:pt>
                      <c:pt idx="792">
                        <c:v>87421</c:v>
                      </c:pt>
                      <c:pt idx="793">
                        <c:v>87429</c:v>
                      </c:pt>
                      <c:pt idx="794">
                        <c:v>87428</c:v>
                      </c:pt>
                      <c:pt idx="795">
                        <c:v>87429</c:v>
                      </c:pt>
                      <c:pt idx="796">
                        <c:v>87424</c:v>
                      </c:pt>
                      <c:pt idx="797">
                        <c:v>87431</c:v>
                      </c:pt>
                      <c:pt idx="798">
                        <c:v>87429</c:v>
                      </c:pt>
                      <c:pt idx="799">
                        <c:v>87425</c:v>
                      </c:pt>
                      <c:pt idx="800">
                        <c:v>87428</c:v>
                      </c:pt>
                      <c:pt idx="801">
                        <c:v>87426</c:v>
                      </c:pt>
                      <c:pt idx="802">
                        <c:v>87423</c:v>
                      </c:pt>
                      <c:pt idx="803">
                        <c:v>87427</c:v>
                      </c:pt>
                      <c:pt idx="804">
                        <c:v>87425</c:v>
                      </c:pt>
                      <c:pt idx="805">
                        <c:v>87423</c:v>
                      </c:pt>
                      <c:pt idx="806">
                        <c:v>87426</c:v>
                      </c:pt>
                      <c:pt idx="807">
                        <c:v>87422</c:v>
                      </c:pt>
                      <c:pt idx="808">
                        <c:v>87419</c:v>
                      </c:pt>
                      <c:pt idx="809">
                        <c:v>87423</c:v>
                      </c:pt>
                      <c:pt idx="810">
                        <c:v>87424</c:v>
                      </c:pt>
                      <c:pt idx="811">
                        <c:v>87421</c:v>
                      </c:pt>
                      <c:pt idx="812">
                        <c:v>87416</c:v>
                      </c:pt>
                      <c:pt idx="813">
                        <c:v>87421</c:v>
                      </c:pt>
                      <c:pt idx="814">
                        <c:v>87419</c:v>
                      </c:pt>
                      <c:pt idx="815">
                        <c:v>87420</c:v>
                      </c:pt>
                      <c:pt idx="816">
                        <c:v>87421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2FD-4DF6-A179-679FC097A722}"/>
                  </c:ext>
                </c:extLst>
              </c15:ser>
            </c15:filteredScatterSeries>
          </c:ext>
        </c:extLst>
      </c:scatterChart>
      <c:valAx>
        <c:axId val="1798223807"/>
        <c:scaling>
          <c:orientation val="minMax"/>
          <c:max val="580"/>
          <c:min val="48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2665231"/>
        <c:crosses val="autoZero"/>
        <c:crossBetween val="midCat"/>
      </c:valAx>
      <c:valAx>
        <c:axId val="1632665231"/>
        <c:scaling>
          <c:orientation val="minMax"/>
          <c:max val="2000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Quota assoluta [m s.l.m.]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822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25</xdr:col>
      <xdr:colOff>0</xdr:colOff>
      <xdr:row>35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4218CA-7BB5-41E9-8CD8-5ADC5155F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A1:J819" totalsRowCount="1">
  <autoFilter ref="A1:J818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0000000-0010-0000-0000-000001000000}" name="dataIndex" totalsRowLabel="Totale"/>
    <tableColumn id="2" xr3:uid="{00000000-0010-0000-0000-000002000000}" name="Time [ms]"/>
    <tableColumn id="9" xr3:uid="{00000000-0010-0000-0000-000009000000}" name="Time [s]" dataDxfId="7">
      <calculatedColumnFormula>Tabella2[[#This Row],[Time '[ms']]]/1000</calculatedColumnFormula>
    </tableColumn>
    <tableColumn id="3" xr3:uid="{00000000-0010-0000-0000-000003000000}" name="Temperature"/>
    <tableColumn id="4" xr3:uid="{00000000-0010-0000-0000-000004000000}" name="Pressure" dataDxfId="3"/>
    <tableColumn id="5" xr3:uid="{00000000-0010-0000-0000-000005000000}" name="Altitude" totalsRowFunction="custom" dataDxfId="2" totalsRowDxfId="1">
      <totalsRowFormula>SUBTOTAL(104,Tabella2[Altitude])-SUBTOTAL(5,Tabella2[Altitude])</totalsRowFormula>
    </tableColumn>
    <tableColumn id="6" xr3:uid="{00000000-0010-0000-0000-000006000000}" name="AccX"/>
    <tableColumn id="7" xr3:uid="{00000000-0010-0000-0000-000007000000}" name="AccY"/>
    <tableColumn id="8" xr3:uid="{00000000-0010-0000-0000-000008000000}" name="AccZ"/>
    <tableColumn id="10" xr3:uid="{00000000-0010-0000-0000-00000A000000}" name="Acc" totalsRowFunction="average" dataDxfId="6" totalsRowDxfId="0">
      <calculatedColumnFormula>SQRT(POWER(Tabella2[[#This Row],[AccX]],2) + POWER(Tabella2[[#This Row],[AccY]], 2) + POWER(Tabella2[[#This Row],[AccZ]], 2))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a3" displayName="Tabella3" ref="L1:M4" totalsRowShown="0">
  <autoFilter ref="L1:M4" xr:uid="{00000000-0009-0000-0100-000003000000}">
    <filterColumn colId="0" hiddenButton="1"/>
    <filterColumn colId="1" hiddenButton="1"/>
  </autoFilter>
  <tableColumns count="2">
    <tableColumn id="1" xr3:uid="{00000000-0010-0000-0100-000001000000}" name="Categoria"/>
    <tableColumn id="2" xr3:uid="{00000000-0010-0000-0100-000002000000}" name="Quota [m s.l.m.]" dataDxfId="5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6EE5D3-1614-4CB1-BF06-7FB0ACBF932F}" name="Tabella1" displayName="Tabella1" ref="L6:M8" totalsRowShown="0">
  <autoFilter ref="L6:M8" xr:uid="{CE6EE5D3-1614-4CB1-BF06-7FB0ACBF932F}">
    <filterColumn colId="0" hiddenButton="1"/>
    <filterColumn colId="1" hiddenButton="1"/>
  </autoFilter>
  <tableColumns count="2">
    <tableColumn id="1" xr3:uid="{02A539D7-0D30-4AC7-A3D6-7B7D245A3BC5}" name="Catergoria"/>
    <tableColumn id="2" xr3:uid="{7D6FED64-7FDE-42B2-A994-79E62E53F4C9}" name="Calcolato [m]" dataDxfId="4">
      <calculatedColumnFormula>M2-M3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19"/>
  <sheetViews>
    <sheetView tabSelected="1" zoomScaleNormal="100" workbookViewId="0">
      <selection activeCell="M11" sqref="M11"/>
    </sheetView>
  </sheetViews>
  <sheetFormatPr defaultRowHeight="15" x14ac:dyDescent="0.25"/>
  <cols>
    <col min="1" max="2" width="9.85546875" bestFit="1" customWidth="1"/>
    <col min="3" max="3" width="8.140625" bestFit="1" customWidth="1"/>
    <col min="4" max="4" width="12.5703125" bestFit="1" customWidth="1"/>
    <col min="5" max="6" width="8.7109375" bestFit="1" customWidth="1"/>
    <col min="7" max="9" width="6.7109375" bestFit="1" customWidth="1"/>
    <col min="10" max="10" width="9" bestFit="1" customWidth="1"/>
    <col min="11" max="11" width="9.7109375" bestFit="1" customWidth="1"/>
    <col min="12" max="12" width="11" bestFit="1" customWidth="1"/>
    <col min="13" max="13" width="15.42578125" bestFit="1" customWidth="1"/>
  </cols>
  <sheetData>
    <row r="1" spans="1:13" x14ac:dyDescent="0.25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L1" t="s">
        <v>13</v>
      </c>
      <c r="M1" t="s">
        <v>17</v>
      </c>
    </row>
    <row r="2" spans="1:13" x14ac:dyDescent="0.25">
      <c r="A2">
        <v>0</v>
      </c>
      <c r="B2">
        <v>5716</v>
      </c>
      <c r="C2">
        <f>Tabella2[[#This Row],[Time '[ms']]]/1000</f>
        <v>5.7160000000000002</v>
      </c>
      <c r="D2">
        <v>16.2</v>
      </c>
      <c r="E2" s="1">
        <v>85168</v>
      </c>
      <c r="F2" s="1">
        <v>1441.34</v>
      </c>
      <c r="G2">
        <v>3824</v>
      </c>
      <c r="H2">
        <v>11148</v>
      </c>
      <c r="I2">
        <v>-13304</v>
      </c>
      <c r="J2" s="1">
        <f>SQRT(POWER(Tabella2[[#This Row],[AccX]],2) + POWER(Tabella2[[#This Row],[AccY]], 2) + POWER(Tabella2[[#This Row],[AccZ]], 2))</f>
        <v>17773.499824176441</v>
      </c>
      <c r="L2" t="s">
        <v>11</v>
      </c>
      <c r="M2" s="1">
        <f>AVERAGE(F2:F35)</f>
        <v>1441.2567647058822</v>
      </c>
    </row>
    <row r="3" spans="1:13" x14ac:dyDescent="0.25">
      <c r="A3">
        <v>1</v>
      </c>
      <c r="B3">
        <v>6815</v>
      </c>
      <c r="C3">
        <f>Tabella2[[#This Row],[Time '[ms']]]/1000</f>
        <v>6.8150000000000004</v>
      </c>
      <c r="D3">
        <v>16.2</v>
      </c>
      <c r="E3" s="1">
        <v>85171</v>
      </c>
      <c r="F3" s="1">
        <v>1441.25</v>
      </c>
      <c r="G3">
        <v>5996</v>
      </c>
      <c r="H3">
        <v>9716</v>
      </c>
      <c r="I3">
        <v>-11652</v>
      </c>
      <c r="J3" s="1">
        <f>SQRT(POWER(Tabella2[[#This Row],[AccX]],2) + POWER(Tabella2[[#This Row],[AccY]], 2) + POWER(Tabella2[[#This Row],[AccZ]], 2))</f>
        <v>16313.239285929696</v>
      </c>
      <c r="L3" t="s">
        <v>12</v>
      </c>
      <c r="M3" s="1">
        <f>MAX(Tabella2[Altitude])</f>
        <v>1979.21</v>
      </c>
    </row>
    <row r="4" spans="1:13" x14ac:dyDescent="0.25">
      <c r="A4">
        <v>2</v>
      </c>
      <c r="B4">
        <v>7916</v>
      </c>
      <c r="C4">
        <f>Tabella2[[#This Row],[Time '[ms']]]/1000</f>
        <v>7.9160000000000004</v>
      </c>
      <c r="D4">
        <v>16.2</v>
      </c>
      <c r="E4" s="1">
        <v>85168</v>
      </c>
      <c r="F4" s="1">
        <v>1440.87</v>
      </c>
      <c r="G4">
        <v>7084</v>
      </c>
      <c r="H4">
        <v>9872</v>
      </c>
      <c r="I4">
        <v>-11568</v>
      </c>
      <c r="J4" s="1">
        <f>SQRT(POWER(Tabella2[[#This Row],[AccX]],2) + POWER(Tabella2[[#This Row],[AccY]], 2) + POWER(Tabella2[[#This Row],[AccZ]], 2))</f>
        <v>16776.711954372942</v>
      </c>
      <c r="L4" t="s">
        <v>14</v>
      </c>
      <c r="M4" s="1">
        <f>MIN(Tabella2[Altitude])</f>
        <v>1226.69</v>
      </c>
    </row>
    <row r="5" spans="1:13" x14ac:dyDescent="0.25">
      <c r="A5">
        <v>3</v>
      </c>
      <c r="B5">
        <v>9015</v>
      </c>
      <c r="C5">
        <f>Tabella2[[#This Row],[Time '[ms']]]/1000</f>
        <v>9.0150000000000006</v>
      </c>
      <c r="D5">
        <v>16.2</v>
      </c>
      <c r="E5" s="1">
        <v>85167</v>
      </c>
      <c r="F5" s="1">
        <v>1441.15</v>
      </c>
      <c r="G5">
        <v>6632</v>
      </c>
      <c r="H5">
        <v>9764</v>
      </c>
      <c r="I5">
        <v>-11800</v>
      </c>
      <c r="J5" s="1">
        <f>SQRT(POWER(Tabella2[[#This Row],[AccX]],2) + POWER(Tabella2[[#This Row],[AccY]], 2) + POWER(Tabella2[[#This Row],[AccZ]], 2))</f>
        <v>16690.09047309211</v>
      </c>
      <c r="M5" s="1"/>
    </row>
    <row r="6" spans="1:13" x14ac:dyDescent="0.25">
      <c r="A6">
        <v>4</v>
      </c>
      <c r="B6">
        <v>10116</v>
      </c>
      <c r="C6">
        <f>Tabella2[[#This Row],[Time '[ms']]]/1000</f>
        <v>10.116</v>
      </c>
      <c r="D6">
        <v>16.2</v>
      </c>
      <c r="E6" s="1">
        <v>85166</v>
      </c>
      <c r="F6" s="1">
        <v>1441.34</v>
      </c>
      <c r="G6">
        <v>6984</v>
      </c>
      <c r="H6">
        <v>8584</v>
      </c>
      <c r="I6">
        <v>-12480</v>
      </c>
      <c r="J6" s="1">
        <f>SQRT(POWER(Tabella2[[#This Row],[AccX]],2) + POWER(Tabella2[[#This Row],[AccY]], 2) + POWER(Tabella2[[#This Row],[AccZ]], 2))</f>
        <v>16679.679613229986</v>
      </c>
      <c r="L6" t="s">
        <v>18</v>
      </c>
      <c r="M6" t="s">
        <v>19</v>
      </c>
    </row>
    <row r="7" spans="1:13" x14ac:dyDescent="0.25">
      <c r="A7">
        <v>5</v>
      </c>
      <c r="B7">
        <v>11214</v>
      </c>
      <c r="C7">
        <f>Tabella2[[#This Row],[Time '[ms']]]/1000</f>
        <v>11.214</v>
      </c>
      <c r="D7">
        <v>16.2</v>
      </c>
      <c r="E7" s="1">
        <v>85172</v>
      </c>
      <c r="F7" s="1">
        <v>1441.54</v>
      </c>
      <c r="G7">
        <v>7444</v>
      </c>
      <c r="H7">
        <v>7740</v>
      </c>
      <c r="I7">
        <v>-13540</v>
      </c>
      <c r="J7" s="1">
        <f>SQRT(POWER(Tabella2[[#This Row],[AccX]],2) + POWER(Tabella2[[#This Row],[AccY]], 2) + POWER(Tabella2[[#This Row],[AccZ]], 2))</f>
        <v>17281.56057767932</v>
      </c>
      <c r="L7" t="s">
        <v>15</v>
      </c>
      <c r="M7" s="1">
        <f>M3-M2</f>
        <v>537.9532352941178</v>
      </c>
    </row>
    <row r="8" spans="1:13" x14ac:dyDescent="0.25">
      <c r="A8">
        <v>6</v>
      </c>
      <c r="B8">
        <v>12315</v>
      </c>
      <c r="C8">
        <f>Tabella2[[#This Row],[Time '[ms']]]/1000</f>
        <v>12.315</v>
      </c>
      <c r="D8">
        <v>16.2</v>
      </c>
      <c r="E8" s="1">
        <v>85167</v>
      </c>
      <c r="F8" s="1">
        <v>1440.96</v>
      </c>
      <c r="G8">
        <v>5004</v>
      </c>
      <c r="H8">
        <v>1200</v>
      </c>
      <c r="I8">
        <v>-18636</v>
      </c>
      <c r="J8" s="1">
        <f>SQRT(POWER(Tabella2[[#This Row],[AccX]],2) + POWER(Tabella2[[#This Row],[AccY]], 2) + POWER(Tabella2[[#This Row],[AccZ]], 2))</f>
        <v>19333.404045847696</v>
      </c>
      <c r="L8" t="s">
        <v>16</v>
      </c>
      <c r="M8" s="1">
        <f>M3-M4</f>
        <v>752.52</v>
      </c>
    </row>
    <row r="9" spans="1:13" x14ac:dyDescent="0.25">
      <c r="A9">
        <v>7</v>
      </c>
      <c r="B9">
        <v>13414</v>
      </c>
      <c r="C9">
        <f>Tabella2[[#This Row],[Time '[ms']]]/1000</f>
        <v>13.414</v>
      </c>
      <c r="D9">
        <v>16.2</v>
      </c>
      <c r="E9" s="1">
        <v>85175</v>
      </c>
      <c r="F9" s="1">
        <v>1441.15</v>
      </c>
      <c r="G9">
        <v>5256</v>
      </c>
      <c r="H9">
        <v>1476</v>
      </c>
      <c r="I9">
        <v>-19420</v>
      </c>
      <c r="J9" s="1">
        <f>SQRT(POWER(Tabella2[[#This Row],[AccX]],2) + POWER(Tabella2[[#This Row],[AccY]], 2) + POWER(Tabella2[[#This Row],[AccZ]], 2))</f>
        <v>20172.76659261193</v>
      </c>
    </row>
    <row r="10" spans="1:13" x14ac:dyDescent="0.25">
      <c r="A10">
        <v>8</v>
      </c>
      <c r="B10">
        <v>14515</v>
      </c>
      <c r="C10">
        <f>Tabella2[[#This Row],[Time '[ms']]]/1000</f>
        <v>14.515000000000001</v>
      </c>
      <c r="D10">
        <v>16.2</v>
      </c>
      <c r="E10" s="1">
        <v>85169</v>
      </c>
      <c r="F10" s="1">
        <v>1441.44</v>
      </c>
      <c r="G10">
        <v>5724</v>
      </c>
      <c r="H10">
        <v>5772</v>
      </c>
      <c r="I10">
        <v>-15924</v>
      </c>
      <c r="J10" s="1">
        <f>SQRT(POWER(Tabella2[[#This Row],[AccX]],2) + POWER(Tabella2[[#This Row],[AccY]], 2) + POWER(Tabella2[[#This Row],[AccZ]], 2))</f>
        <v>17878.868420568455</v>
      </c>
    </row>
    <row r="11" spans="1:13" x14ac:dyDescent="0.25">
      <c r="A11">
        <v>9</v>
      </c>
      <c r="B11">
        <v>15613</v>
      </c>
      <c r="C11">
        <f>Tabella2[[#This Row],[Time '[ms']]]/1000</f>
        <v>15.613</v>
      </c>
      <c r="D11">
        <v>16.2</v>
      </c>
      <c r="E11" s="1">
        <v>85165</v>
      </c>
      <c r="F11" s="1">
        <v>1441.15</v>
      </c>
      <c r="G11">
        <v>3380</v>
      </c>
      <c r="H11">
        <v>1252</v>
      </c>
      <c r="I11">
        <v>-16496</v>
      </c>
      <c r="J11" s="1">
        <f>SQRT(POWER(Tabella2[[#This Row],[AccX]],2) + POWER(Tabella2[[#This Row],[AccY]], 2) + POWER(Tabella2[[#This Row],[AccZ]], 2))</f>
        <v>16885.198251723312</v>
      </c>
    </row>
    <row r="12" spans="1:13" x14ac:dyDescent="0.25">
      <c r="A12">
        <v>10</v>
      </c>
      <c r="B12">
        <v>16718</v>
      </c>
      <c r="C12">
        <f>Tabella2[[#This Row],[Time '[ms']]]/1000</f>
        <v>16.718</v>
      </c>
      <c r="D12">
        <v>16.2</v>
      </c>
      <c r="E12" s="1">
        <v>85171</v>
      </c>
      <c r="F12" s="1">
        <v>1441.44</v>
      </c>
      <c r="G12">
        <v>584</v>
      </c>
      <c r="H12">
        <v>-15916</v>
      </c>
      <c r="I12">
        <v>-1896</v>
      </c>
      <c r="J12" s="1">
        <f>SQRT(POWER(Tabella2[[#This Row],[AccX]],2) + POWER(Tabella2[[#This Row],[AccY]], 2) + POWER(Tabella2[[#This Row],[AccZ]], 2))</f>
        <v>16039.168557004443</v>
      </c>
    </row>
    <row r="13" spans="1:13" x14ac:dyDescent="0.25">
      <c r="A13">
        <v>11</v>
      </c>
      <c r="B13">
        <v>17818</v>
      </c>
      <c r="C13">
        <f>Tabella2[[#This Row],[Time '[ms']]]/1000</f>
        <v>17.818000000000001</v>
      </c>
      <c r="D13">
        <v>16.2</v>
      </c>
      <c r="E13" s="1">
        <v>85170</v>
      </c>
      <c r="F13" s="1">
        <v>1440.96</v>
      </c>
      <c r="G13">
        <v>916</v>
      </c>
      <c r="H13">
        <v>17580</v>
      </c>
      <c r="I13">
        <v>10784</v>
      </c>
      <c r="J13" s="1">
        <f>SQRT(POWER(Tabella2[[#This Row],[AccX]],2) + POWER(Tabella2[[#This Row],[AccY]], 2) + POWER(Tabella2[[#This Row],[AccZ]], 2))</f>
        <v>20644.372405088994</v>
      </c>
    </row>
    <row r="14" spans="1:13" x14ac:dyDescent="0.25">
      <c r="A14">
        <v>12</v>
      </c>
      <c r="B14">
        <v>18918</v>
      </c>
      <c r="C14">
        <f>Tabella2[[#This Row],[Time '[ms']]]/1000</f>
        <v>18.917999999999999</v>
      </c>
      <c r="D14">
        <v>16.2</v>
      </c>
      <c r="E14" s="1">
        <v>85171</v>
      </c>
      <c r="F14" s="1">
        <v>1441.15</v>
      </c>
      <c r="G14">
        <v>-188</v>
      </c>
      <c r="H14">
        <v>14380</v>
      </c>
      <c r="I14">
        <v>-11336</v>
      </c>
      <c r="J14" s="1">
        <f>SQRT(POWER(Tabella2[[#This Row],[AccX]],2) + POWER(Tabella2[[#This Row],[AccY]], 2) + POWER(Tabella2[[#This Row],[AccZ]], 2))</f>
        <v>18311.871559182586</v>
      </c>
    </row>
    <row r="15" spans="1:13" x14ac:dyDescent="0.25">
      <c r="A15">
        <v>13</v>
      </c>
      <c r="B15">
        <v>20018</v>
      </c>
      <c r="C15">
        <f>Tabella2[[#This Row],[Time '[ms']]]/1000</f>
        <v>20.018000000000001</v>
      </c>
      <c r="D15">
        <v>16.2</v>
      </c>
      <c r="E15" s="1">
        <v>85165</v>
      </c>
      <c r="F15" s="1">
        <v>1441.44</v>
      </c>
      <c r="G15">
        <v>-96</v>
      </c>
      <c r="H15">
        <v>-2488</v>
      </c>
      <c r="I15">
        <v>-18856</v>
      </c>
      <c r="J15" s="1">
        <f>SQRT(POWER(Tabella2[[#This Row],[AccX]],2) + POWER(Tabella2[[#This Row],[AccY]], 2) + POWER(Tabella2[[#This Row],[AccZ]], 2))</f>
        <v>19019.676548248659</v>
      </c>
    </row>
    <row r="16" spans="1:13" x14ac:dyDescent="0.25">
      <c r="A16">
        <v>14</v>
      </c>
      <c r="B16">
        <v>21117</v>
      </c>
      <c r="C16">
        <f>Tabella2[[#This Row],[Time '[ms']]]/1000</f>
        <v>21.117000000000001</v>
      </c>
      <c r="D16">
        <v>16.2</v>
      </c>
      <c r="E16" s="1">
        <v>85169</v>
      </c>
      <c r="F16" s="1">
        <v>1441.06</v>
      </c>
      <c r="G16">
        <v>-764</v>
      </c>
      <c r="H16">
        <v>-11680</v>
      </c>
      <c r="I16">
        <v>7260</v>
      </c>
      <c r="J16" s="1">
        <f>SQRT(POWER(Tabella2[[#This Row],[AccX]],2) + POWER(Tabella2[[#This Row],[AccY]], 2) + POWER(Tabella2[[#This Row],[AccZ]], 2))</f>
        <v>13773.659499203543</v>
      </c>
    </row>
    <row r="17" spans="1:10" x14ac:dyDescent="0.25">
      <c r="A17">
        <v>15</v>
      </c>
      <c r="B17">
        <v>22218</v>
      </c>
      <c r="C17">
        <f>Tabella2[[#This Row],[Time '[ms']]]/1000</f>
        <v>22.218</v>
      </c>
      <c r="D17">
        <v>16.2</v>
      </c>
      <c r="E17" s="1">
        <v>85170</v>
      </c>
      <c r="F17" s="1">
        <v>1441.44</v>
      </c>
      <c r="G17">
        <v>688</v>
      </c>
      <c r="H17">
        <v>19044</v>
      </c>
      <c r="I17">
        <v>-5436</v>
      </c>
      <c r="J17" s="1">
        <f>SQRT(POWER(Tabella2[[#This Row],[AccX]],2) + POWER(Tabella2[[#This Row],[AccY]], 2) + POWER(Tabella2[[#This Row],[AccZ]], 2))</f>
        <v>19816.593450944085</v>
      </c>
    </row>
    <row r="18" spans="1:10" x14ac:dyDescent="0.25">
      <c r="A18">
        <v>16</v>
      </c>
      <c r="B18">
        <v>23317</v>
      </c>
      <c r="C18">
        <f>Tabella2[[#This Row],[Time '[ms']]]/1000</f>
        <v>23.317</v>
      </c>
      <c r="D18">
        <v>16.2</v>
      </c>
      <c r="E18" s="1">
        <v>85165</v>
      </c>
      <c r="F18" s="1">
        <v>1441.63</v>
      </c>
      <c r="G18">
        <v>-1708</v>
      </c>
      <c r="H18">
        <v>-15104</v>
      </c>
      <c r="I18">
        <v>3076</v>
      </c>
      <c r="J18" s="1">
        <f>SQRT(POWER(Tabella2[[#This Row],[AccX]],2) + POWER(Tabella2[[#This Row],[AccY]], 2) + POWER(Tabella2[[#This Row],[AccZ]], 2))</f>
        <v>15508.380186209004</v>
      </c>
    </row>
    <row r="19" spans="1:10" x14ac:dyDescent="0.25">
      <c r="A19">
        <v>17</v>
      </c>
      <c r="B19">
        <v>24418</v>
      </c>
      <c r="C19">
        <f>Tabella2[[#This Row],[Time '[ms']]]/1000</f>
        <v>24.417999999999999</v>
      </c>
      <c r="D19">
        <v>16.2</v>
      </c>
      <c r="E19" s="1">
        <v>85171</v>
      </c>
      <c r="F19" s="1">
        <v>1441.63</v>
      </c>
      <c r="G19">
        <v>-508</v>
      </c>
      <c r="H19">
        <v>-5064</v>
      </c>
      <c r="I19">
        <v>-17936</v>
      </c>
      <c r="J19" s="1">
        <f>SQRT(POWER(Tabella2[[#This Row],[AccX]],2) + POWER(Tabella2[[#This Row],[AccY]], 2) + POWER(Tabella2[[#This Row],[AccZ]], 2))</f>
        <v>18644.094400104284</v>
      </c>
    </row>
    <row r="20" spans="1:10" x14ac:dyDescent="0.25">
      <c r="A20">
        <v>18</v>
      </c>
      <c r="B20">
        <v>25517</v>
      </c>
      <c r="C20">
        <f>Tabella2[[#This Row],[Time '[ms']]]/1000</f>
        <v>25.516999999999999</v>
      </c>
      <c r="D20">
        <v>16.3</v>
      </c>
      <c r="E20" s="1">
        <v>85169</v>
      </c>
      <c r="F20" s="1">
        <v>1440.96</v>
      </c>
      <c r="G20">
        <v>84</v>
      </c>
      <c r="H20">
        <v>-9612</v>
      </c>
      <c r="I20">
        <v>-14500</v>
      </c>
      <c r="J20" s="1">
        <f>SQRT(POWER(Tabella2[[#This Row],[AccX]],2) + POWER(Tabella2[[#This Row],[AccY]], 2) + POWER(Tabella2[[#This Row],[AccZ]], 2))</f>
        <v>17396.769815112231</v>
      </c>
    </row>
    <row r="21" spans="1:10" x14ac:dyDescent="0.25">
      <c r="A21">
        <v>19</v>
      </c>
      <c r="B21">
        <v>26617</v>
      </c>
      <c r="C21">
        <f>Tabella2[[#This Row],[Time '[ms']]]/1000</f>
        <v>26.617000000000001</v>
      </c>
      <c r="D21">
        <v>16.2</v>
      </c>
      <c r="E21" s="1">
        <v>85173</v>
      </c>
      <c r="F21" s="1">
        <v>1441.54</v>
      </c>
      <c r="G21">
        <v>252</v>
      </c>
      <c r="H21">
        <v>-9932</v>
      </c>
      <c r="I21">
        <v>-13964</v>
      </c>
      <c r="J21" s="1">
        <f>SQRT(POWER(Tabella2[[#This Row],[AccX]],2) + POWER(Tabella2[[#This Row],[AccY]], 2) + POWER(Tabella2[[#This Row],[AccZ]], 2))</f>
        <v>17137.71933484733</v>
      </c>
    </row>
    <row r="22" spans="1:10" x14ac:dyDescent="0.25">
      <c r="A22">
        <v>20</v>
      </c>
      <c r="B22">
        <v>27717</v>
      </c>
      <c r="C22">
        <f>Tabella2[[#This Row],[Time '[ms']]]/1000</f>
        <v>27.716999999999999</v>
      </c>
      <c r="D22">
        <v>16.3</v>
      </c>
      <c r="E22" s="1">
        <v>85169</v>
      </c>
      <c r="F22" s="1">
        <v>1440.67</v>
      </c>
      <c r="G22">
        <v>-1724</v>
      </c>
      <c r="H22">
        <v>-16604</v>
      </c>
      <c r="I22">
        <v>2820</v>
      </c>
      <c r="J22" s="1">
        <f>SQRT(POWER(Tabella2[[#This Row],[AccX]],2) + POWER(Tabella2[[#This Row],[AccY]], 2) + POWER(Tabella2[[#This Row],[AccZ]], 2))</f>
        <v>16929.778261985593</v>
      </c>
    </row>
    <row r="23" spans="1:10" x14ac:dyDescent="0.25">
      <c r="A23">
        <v>21</v>
      </c>
      <c r="B23">
        <v>28821</v>
      </c>
      <c r="C23">
        <f>Tabella2[[#This Row],[Time '[ms']]]/1000</f>
        <v>28.821000000000002</v>
      </c>
      <c r="D23">
        <v>16.3</v>
      </c>
      <c r="E23" s="1">
        <v>85169</v>
      </c>
      <c r="F23" s="1">
        <v>1440.87</v>
      </c>
      <c r="G23">
        <v>3188</v>
      </c>
      <c r="H23">
        <v>-17820</v>
      </c>
      <c r="I23">
        <v>-7844</v>
      </c>
      <c r="J23" s="1">
        <f>SQRT(POWER(Tabella2[[#This Row],[AccX]],2) + POWER(Tabella2[[#This Row],[AccY]], 2) + POWER(Tabella2[[#This Row],[AccZ]], 2))</f>
        <v>19729.269626623282</v>
      </c>
    </row>
    <row r="24" spans="1:10" x14ac:dyDescent="0.25">
      <c r="A24">
        <v>22</v>
      </c>
      <c r="B24">
        <v>29920</v>
      </c>
      <c r="C24">
        <f>Tabella2[[#This Row],[Time '[ms']]]/1000</f>
        <v>29.92</v>
      </c>
      <c r="D24">
        <v>16.3</v>
      </c>
      <c r="E24" s="1">
        <v>85167</v>
      </c>
      <c r="F24" s="1">
        <v>1441.44</v>
      </c>
      <c r="G24">
        <v>2480</v>
      </c>
      <c r="H24">
        <v>-11140</v>
      </c>
      <c r="I24">
        <v>1276</v>
      </c>
      <c r="J24" s="1">
        <f>SQRT(POWER(Tabella2[[#This Row],[AccX]],2) + POWER(Tabella2[[#This Row],[AccY]], 2) + POWER(Tabella2[[#This Row],[AccZ]], 2))</f>
        <v>11483.822360172591</v>
      </c>
    </row>
    <row r="25" spans="1:10" x14ac:dyDescent="0.25">
      <c r="A25">
        <v>23</v>
      </c>
      <c r="B25">
        <v>31021</v>
      </c>
      <c r="C25">
        <f>Tabella2[[#This Row],[Time '[ms']]]/1000</f>
        <v>31.021000000000001</v>
      </c>
      <c r="D25">
        <v>16.3</v>
      </c>
      <c r="E25" s="1">
        <v>85165</v>
      </c>
      <c r="F25" s="1">
        <v>1441.63</v>
      </c>
      <c r="G25">
        <v>1248</v>
      </c>
      <c r="H25">
        <v>-11004</v>
      </c>
      <c r="I25">
        <v>-9148</v>
      </c>
      <c r="J25" s="1">
        <f>SQRT(POWER(Tabella2[[#This Row],[AccX]],2) + POWER(Tabella2[[#This Row],[AccY]], 2) + POWER(Tabella2[[#This Row],[AccZ]], 2))</f>
        <v>14364.241156427304</v>
      </c>
    </row>
    <row r="26" spans="1:10" x14ac:dyDescent="0.25">
      <c r="A26">
        <v>24</v>
      </c>
      <c r="B26">
        <v>32119</v>
      </c>
      <c r="C26">
        <f>Tabella2[[#This Row],[Time '[ms']]]/1000</f>
        <v>32.119</v>
      </c>
      <c r="D26">
        <v>16.3</v>
      </c>
      <c r="E26" s="1">
        <v>85178</v>
      </c>
      <c r="F26" s="1">
        <v>1440.87</v>
      </c>
      <c r="G26">
        <v>3776</v>
      </c>
      <c r="H26">
        <v>13152</v>
      </c>
      <c r="I26">
        <v>7008</v>
      </c>
      <c r="J26" s="1">
        <f>SQRT(POWER(Tabella2[[#This Row],[AccX]],2) + POWER(Tabella2[[#This Row],[AccY]], 2) + POWER(Tabella2[[#This Row],[AccZ]], 2))</f>
        <v>15373.527376630258</v>
      </c>
    </row>
    <row r="27" spans="1:10" x14ac:dyDescent="0.25">
      <c r="A27">
        <v>25</v>
      </c>
      <c r="B27">
        <v>33221</v>
      </c>
      <c r="C27">
        <f>Tabella2[[#This Row],[Time '[ms']]]/1000</f>
        <v>33.220999999999997</v>
      </c>
      <c r="D27">
        <v>16.3</v>
      </c>
      <c r="E27" s="1">
        <v>85169</v>
      </c>
      <c r="F27" s="1">
        <v>1441.15</v>
      </c>
      <c r="G27">
        <v>7252</v>
      </c>
      <c r="H27">
        <v>10604</v>
      </c>
      <c r="I27">
        <v>-11556</v>
      </c>
      <c r="J27" s="1">
        <f>SQRT(POWER(Tabella2[[#This Row],[AccX]],2) + POWER(Tabella2[[#This Row],[AccY]], 2) + POWER(Tabella2[[#This Row],[AccZ]], 2))</f>
        <v>17279.393970854417</v>
      </c>
    </row>
    <row r="28" spans="1:10" x14ac:dyDescent="0.25">
      <c r="A28">
        <v>26</v>
      </c>
      <c r="B28">
        <v>34320</v>
      </c>
      <c r="C28">
        <f>Tabella2[[#This Row],[Time '[ms']]]/1000</f>
        <v>34.32</v>
      </c>
      <c r="D28">
        <v>16.3</v>
      </c>
      <c r="E28" s="1">
        <v>85160</v>
      </c>
      <c r="F28" s="1">
        <v>1441.54</v>
      </c>
      <c r="G28">
        <v>2920</v>
      </c>
      <c r="H28">
        <v>-10940</v>
      </c>
      <c r="I28">
        <v>-13772</v>
      </c>
      <c r="J28" s="1">
        <f>SQRT(POWER(Tabella2[[#This Row],[AccX]],2) + POWER(Tabella2[[#This Row],[AccY]], 2) + POWER(Tabella2[[#This Row],[AccZ]], 2))</f>
        <v>17829.133013133309</v>
      </c>
    </row>
    <row r="29" spans="1:10" x14ac:dyDescent="0.25">
      <c r="A29">
        <v>27</v>
      </c>
      <c r="B29">
        <v>35421</v>
      </c>
      <c r="C29">
        <f>Tabella2[[#This Row],[Time '[ms']]]/1000</f>
        <v>35.420999999999999</v>
      </c>
      <c r="D29">
        <v>16.3</v>
      </c>
      <c r="E29" s="1">
        <v>85164</v>
      </c>
      <c r="F29" s="1">
        <v>1441.25</v>
      </c>
      <c r="G29">
        <v>2408</v>
      </c>
      <c r="H29">
        <v>-12036</v>
      </c>
      <c r="I29">
        <v>-11312</v>
      </c>
      <c r="J29" s="1">
        <f>SQRT(POWER(Tabella2[[#This Row],[AccX]],2) + POWER(Tabella2[[#This Row],[AccY]], 2) + POWER(Tabella2[[#This Row],[AccZ]], 2))</f>
        <v>16692.067097876163</v>
      </c>
    </row>
    <row r="30" spans="1:10" x14ac:dyDescent="0.25">
      <c r="A30">
        <v>28</v>
      </c>
      <c r="B30">
        <v>36519</v>
      </c>
      <c r="C30">
        <f>Tabella2[[#This Row],[Time '[ms']]]/1000</f>
        <v>36.518999999999998</v>
      </c>
      <c r="D30">
        <v>16.3</v>
      </c>
      <c r="E30" s="1">
        <v>85171</v>
      </c>
      <c r="F30" s="1">
        <v>1440.77</v>
      </c>
      <c r="G30">
        <v>1328</v>
      </c>
      <c r="H30">
        <v>-14500</v>
      </c>
      <c r="I30">
        <v>-9308</v>
      </c>
      <c r="J30" s="1">
        <f>SQRT(POWER(Tabella2[[#This Row],[AccX]],2) + POWER(Tabella2[[#This Row],[AccY]], 2) + POWER(Tabella2[[#This Row],[AccZ]], 2))</f>
        <v>17281.56381812711</v>
      </c>
    </row>
    <row r="31" spans="1:10" x14ac:dyDescent="0.25">
      <c r="A31">
        <v>29</v>
      </c>
      <c r="B31">
        <v>37620</v>
      </c>
      <c r="C31">
        <f>Tabella2[[#This Row],[Time '[ms']]]/1000</f>
        <v>37.619999999999997</v>
      </c>
      <c r="D31">
        <v>16.3</v>
      </c>
      <c r="E31" s="1">
        <v>85171</v>
      </c>
      <c r="F31" s="1">
        <v>1440.96</v>
      </c>
      <c r="G31">
        <v>-3012</v>
      </c>
      <c r="H31">
        <v>-3996</v>
      </c>
      <c r="I31">
        <v>-14296</v>
      </c>
      <c r="J31" s="1">
        <f>SQRT(POWER(Tabella2[[#This Row],[AccX]],2) + POWER(Tabella2[[#This Row],[AccY]], 2) + POWER(Tabella2[[#This Row],[AccZ]], 2))</f>
        <v>15146.477346234667</v>
      </c>
    </row>
    <row r="32" spans="1:10" x14ac:dyDescent="0.25">
      <c r="A32">
        <v>30</v>
      </c>
      <c r="B32">
        <v>38719</v>
      </c>
      <c r="C32">
        <f>Tabella2[[#This Row],[Time '[ms']]]/1000</f>
        <v>38.719000000000001</v>
      </c>
      <c r="D32">
        <v>16.3</v>
      </c>
      <c r="E32" s="1">
        <v>85173</v>
      </c>
      <c r="F32" s="1">
        <v>1441.34</v>
      </c>
      <c r="G32">
        <v>-13112</v>
      </c>
      <c r="H32">
        <v>-9324</v>
      </c>
      <c r="I32">
        <v>-6608</v>
      </c>
      <c r="J32" s="1">
        <f>SQRT(POWER(Tabella2[[#This Row],[AccX]],2) + POWER(Tabella2[[#This Row],[AccY]], 2) + POWER(Tabella2[[#This Row],[AccZ]], 2))</f>
        <v>17393.308598423704</v>
      </c>
    </row>
    <row r="33" spans="1:10" x14ac:dyDescent="0.25">
      <c r="A33">
        <v>31</v>
      </c>
      <c r="B33">
        <v>39820</v>
      </c>
      <c r="C33">
        <f>Tabella2[[#This Row],[Time '[ms']]]/1000</f>
        <v>39.82</v>
      </c>
      <c r="D33">
        <v>16.3</v>
      </c>
      <c r="E33" s="1">
        <v>85166</v>
      </c>
      <c r="F33" s="1">
        <v>1441.44</v>
      </c>
      <c r="G33">
        <v>-11652</v>
      </c>
      <c r="H33">
        <v>5008</v>
      </c>
      <c r="I33">
        <v>2452</v>
      </c>
      <c r="J33" s="1">
        <f>SQRT(POWER(Tabella2[[#This Row],[AccX]],2) + POWER(Tabella2[[#This Row],[AccY]], 2) + POWER(Tabella2[[#This Row],[AccZ]], 2))</f>
        <v>12917.487062118546</v>
      </c>
    </row>
    <row r="34" spans="1:10" x14ac:dyDescent="0.25">
      <c r="A34">
        <v>32</v>
      </c>
      <c r="B34">
        <v>40924</v>
      </c>
      <c r="C34">
        <f>Tabella2[[#This Row],[Time '[ms']]]/1000</f>
        <v>40.923999999999999</v>
      </c>
      <c r="D34">
        <v>16.3</v>
      </c>
      <c r="E34" s="1">
        <v>85163</v>
      </c>
      <c r="F34" s="1">
        <v>1441.92</v>
      </c>
      <c r="G34">
        <v>-14772</v>
      </c>
      <c r="H34">
        <v>4732</v>
      </c>
      <c r="I34">
        <v>4432</v>
      </c>
      <c r="J34" s="1">
        <f>SQRT(POWER(Tabella2[[#This Row],[AccX]],2) + POWER(Tabella2[[#This Row],[AccY]], 2) + POWER(Tabella2[[#This Row],[AccZ]], 2))</f>
        <v>16132.155218692882</v>
      </c>
    </row>
    <row r="35" spans="1:10" x14ac:dyDescent="0.25">
      <c r="A35">
        <v>33</v>
      </c>
      <c r="B35">
        <v>42023</v>
      </c>
      <c r="C35">
        <f>Tabella2[[#This Row],[Time '[ms']]]/1000</f>
        <v>42.023000000000003</v>
      </c>
      <c r="D35">
        <v>16.3</v>
      </c>
      <c r="E35" s="1">
        <v>85162</v>
      </c>
      <c r="F35" s="1">
        <v>1441.44</v>
      </c>
      <c r="G35">
        <v>-11052</v>
      </c>
      <c r="H35">
        <v>7964</v>
      </c>
      <c r="I35">
        <v>9500</v>
      </c>
      <c r="J35" s="1">
        <f>SQRT(POWER(Tabella2[[#This Row],[AccX]],2) + POWER(Tabella2[[#This Row],[AccY]], 2) + POWER(Tabella2[[#This Row],[AccZ]], 2))</f>
        <v>16607.889691348508</v>
      </c>
    </row>
    <row r="36" spans="1:10" x14ac:dyDescent="0.25">
      <c r="A36">
        <v>34</v>
      </c>
      <c r="B36">
        <v>43123</v>
      </c>
      <c r="C36">
        <f>Tabella2[[#This Row],[Time '[ms']]]/1000</f>
        <v>43.122999999999998</v>
      </c>
      <c r="D36">
        <v>16.3</v>
      </c>
      <c r="E36" s="1">
        <v>85160</v>
      </c>
      <c r="F36" s="1">
        <v>1441.73</v>
      </c>
      <c r="G36">
        <v>-20408</v>
      </c>
      <c r="H36">
        <v>-7288</v>
      </c>
      <c r="I36">
        <v>11820</v>
      </c>
      <c r="J36" s="1">
        <f>SQRT(POWER(Tabella2[[#This Row],[AccX]],2) + POWER(Tabella2[[#This Row],[AccY]], 2) + POWER(Tabella2[[#This Row],[AccZ]], 2))</f>
        <v>24684.282610600618</v>
      </c>
    </row>
    <row r="37" spans="1:10" x14ac:dyDescent="0.25">
      <c r="A37">
        <v>35</v>
      </c>
      <c r="B37">
        <v>44223</v>
      </c>
      <c r="C37">
        <f>Tabella2[[#This Row],[Time '[ms']]]/1000</f>
        <v>44.222999999999999</v>
      </c>
      <c r="D37">
        <v>16.399999999999999</v>
      </c>
      <c r="E37" s="1">
        <v>85161</v>
      </c>
      <c r="F37" s="1">
        <v>1441.92</v>
      </c>
      <c r="G37">
        <v>-6204</v>
      </c>
      <c r="H37">
        <v>7880</v>
      </c>
      <c r="I37">
        <v>11756</v>
      </c>
      <c r="J37" s="1">
        <f>SQRT(POWER(Tabella2[[#This Row],[AccX]],2) + POWER(Tabella2[[#This Row],[AccY]], 2) + POWER(Tabella2[[#This Row],[AccZ]], 2))</f>
        <v>15452.752246768212</v>
      </c>
    </row>
    <row r="38" spans="1:10" x14ac:dyDescent="0.25">
      <c r="A38">
        <v>36</v>
      </c>
      <c r="B38">
        <v>45323</v>
      </c>
      <c r="C38">
        <f>Tabella2[[#This Row],[Time '[ms']]]/1000</f>
        <v>45.323</v>
      </c>
      <c r="D38">
        <v>16.3</v>
      </c>
      <c r="E38" s="1">
        <v>85165</v>
      </c>
      <c r="F38" s="1">
        <v>1442.11</v>
      </c>
      <c r="G38">
        <v>-3752</v>
      </c>
      <c r="H38">
        <v>10668</v>
      </c>
      <c r="I38">
        <v>10496</v>
      </c>
      <c r="J38" s="1">
        <f>SQRT(POWER(Tabella2[[#This Row],[AccX]],2) + POWER(Tabella2[[#This Row],[AccY]], 2) + POWER(Tabella2[[#This Row],[AccZ]], 2))</f>
        <v>15428.860748610054</v>
      </c>
    </row>
    <row r="39" spans="1:10" x14ac:dyDescent="0.25">
      <c r="A39">
        <v>37</v>
      </c>
      <c r="B39">
        <v>46423</v>
      </c>
      <c r="C39">
        <f>Tabella2[[#This Row],[Time '[ms']]]/1000</f>
        <v>46.423000000000002</v>
      </c>
      <c r="D39">
        <v>16.399999999999999</v>
      </c>
      <c r="E39" s="1">
        <v>85167</v>
      </c>
      <c r="F39" s="1">
        <v>1440.96</v>
      </c>
      <c r="G39">
        <v>-4156</v>
      </c>
      <c r="H39">
        <v>9960</v>
      </c>
      <c r="I39">
        <v>12180</v>
      </c>
      <c r="J39" s="1">
        <f>SQRT(POWER(Tabella2[[#This Row],[AccX]],2) + POWER(Tabella2[[#This Row],[AccY]], 2) + POWER(Tabella2[[#This Row],[AccZ]], 2))</f>
        <v>16273.485674556634</v>
      </c>
    </row>
    <row r="40" spans="1:10" x14ac:dyDescent="0.25">
      <c r="A40">
        <v>38</v>
      </c>
      <c r="B40">
        <v>47522</v>
      </c>
      <c r="C40">
        <f>Tabella2[[#This Row],[Time '[ms']]]/1000</f>
        <v>47.521999999999998</v>
      </c>
      <c r="D40">
        <v>16.399999999999999</v>
      </c>
      <c r="E40" s="1">
        <v>85170</v>
      </c>
      <c r="F40" s="1">
        <v>1441.83</v>
      </c>
      <c r="G40">
        <v>-3788</v>
      </c>
      <c r="H40">
        <v>9644</v>
      </c>
      <c r="I40">
        <v>11780</v>
      </c>
      <c r="J40" s="1">
        <f>SQRT(POWER(Tabella2[[#This Row],[AccX]],2) + POWER(Tabella2[[#This Row],[AccY]], 2) + POWER(Tabella2[[#This Row],[AccZ]], 2))</f>
        <v>15688.342168629546</v>
      </c>
    </row>
    <row r="41" spans="1:10" x14ac:dyDescent="0.25">
      <c r="A41">
        <v>39</v>
      </c>
      <c r="B41">
        <v>48622</v>
      </c>
      <c r="C41">
        <f>Tabella2[[#This Row],[Time '[ms']]]/1000</f>
        <v>48.622</v>
      </c>
      <c r="D41">
        <v>16.399999999999999</v>
      </c>
      <c r="E41" s="1">
        <v>85165</v>
      </c>
      <c r="F41" s="1">
        <v>1441.54</v>
      </c>
      <c r="G41">
        <v>-3944</v>
      </c>
      <c r="H41">
        <v>11136</v>
      </c>
      <c r="I41">
        <v>11920</v>
      </c>
      <c r="J41" s="1">
        <f>SQRT(POWER(Tabella2[[#This Row],[AccX]],2) + POWER(Tabella2[[#This Row],[AccY]], 2) + POWER(Tabella2[[#This Row],[AccZ]], 2))</f>
        <v>16782.49182928447</v>
      </c>
    </row>
    <row r="42" spans="1:10" x14ac:dyDescent="0.25">
      <c r="A42">
        <v>40</v>
      </c>
      <c r="B42">
        <v>49722</v>
      </c>
      <c r="C42">
        <f>Tabella2[[#This Row],[Time '[ms']]]/1000</f>
        <v>49.722000000000001</v>
      </c>
      <c r="D42">
        <v>16.399999999999999</v>
      </c>
      <c r="E42" s="1">
        <v>85168</v>
      </c>
      <c r="F42" s="1">
        <v>1441.83</v>
      </c>
      <c r="G42">
        <v>-3472</v>
      </c>
      <c r="H42">
        <v>9220</v>
      </c>
      <c r="I42">
        <v>11952</v>
      </c>
      <c r="J42" s="1">
        <f>SQRT(POWER(Tabella2[[#This Row],[AccX]],2) + POWER(Tabella2[[#This Row],[AccY]], 2) + POWER(Tabella2[[#This Row],[AccZ]], 2))</f>
        <v>15489.140970370177</v>
      </c>
    </row>
    <row r="43" spans="1:10" x14ac:dyDescent="0.25">
      <c r="A43">
        <v>41</v>
      </c>
      <c r="B43">
        <v>50822</v>
      </c>
      <c r="C43">
        <f>Tabella2[[#This Row],[Time '[ms']]]/1000</f>
        <v>50.822000000000003</v>
      </c>
      <c r="D43">
        <v>16.399999999999999</v>
      </c>
      <c r="E43" s="1">
        <v>85162</v>
      </c>
      <c r="F43" s="1">
        <v>1442.11</v>
      </c>
      <c r="G43">
        <v>-3860</v>
      </c>
      <c r="H43">
        <v>10480</v>
      </c>
      <c r="I43">
        <v>10764</v>
      </c>
      <c r="J43" s="1">
        <f>SQRT(POWER(Tabella2[[#This Row],[AccX]],2) + POWER(Tabella2[[#This Row],[AccY]], 2) + POWER(Tabella2[[#This Row],[AccZ]], 2))</f>
        <v>15511.083005386825</v>
      </c>
    </row>
    <row r="44" spans="1:10" x14ac:dyDescent="0.25">
      <c r="A44">
        <v>42</v>
      </c>
      <c r="B44">
        <v>51921</v>
      </c>
      <c r="C44">
        <f>Tabella2[[#This Row],[Time '[ms']]]/1000</f>
        <v>51.920999999999999</v>
      </c>
      <c r="D44">
        <v>16.399999999999999</v>
      </c>
      <c r="E44" s="1">
        <v>85163</v>
      </c>
      <c r="F44" s="1">
        <v>1441.34</v>
      </c>
      <c r="G44">
        <v>-3440</v>
      </c>
      <c r="H44">
        <v>10652</v>
      </c>
      <c r="I44">
        <v>11088</v>
      </c>
      <c r="J44" s="1">
        <f>SQRT(POWER(Tabella2[[#This Row],[AccX]],2) + POWER(Tabella2[[#This Row],[AccY]], 2) + POWER(Tabella2[[#This Row],[AccZ]], 2))</f>
        <v>15755.711599289954</v>
      </c>
    </row>
    <row r="45" spans="1:10" x14ac:dyDescent="0.25">
      <c r="A45">
        <v>43</v>
      </c>
      <c r="B45">
        <v>53025</v>
      </c>
      <c r="C45">
        <f>Tabella2[[#This Row],[Time '[ms']]]/1000</f>
        <v>53.024999999999999</v>
      </c>
      <c r="D45">
        <v>16.399999999999999</v>
      </c>
      <c r="E45" s="1">
        <v>85162</v>
      </c>
      <c r="F45" s="1">
        <v>1441.44</v>
      </c>
      <c r="G45">
        <v>-3380</v>
      </c>
      <c r="H45">
        <v>10700</v>
      </c>
      <c r="I45">
        <v>11488</v>
      </c>
      <c r="J45" s="1">
        <f>SQRT(POWER(Tabella2[[#This Row],[AccX]],2) + POWER(Tabella2[[#This Row],[AccY]], 2) + POWER(Tabella2[[#This Row],[AccZ]], 2))</f>
        <v>16058.908555689581</v>
      </c>
    </row>
    <row r="46" spans="1:10" x14ac:dyDescent="0.25">
      <c r="A46">
        <v>44</v>
      </c>
      <c r="B46">
        <v>54126</v>
      </c>
      <c r="C46">
        <f>Tabella2[[#This Row],[Time '[ms']]]/1000</f>
        <v>54.125999999999998</v>
      </c>
      <c r="D46">
        <v>16.399999999999999</v>
      </c>
      <c r="E46" s="1">
        <v>85161</v>
      </c>
      <c r="F46" s="1">
        <v>1441.83</v>
      </c>
      <c r="G46">
        <v>-5608</v>
      </c>
      <c r="H46">
        <v>10328</v>
      </c>
      <c r="I46">
        <v>10640</v>
      </c>
      <c r="J46" s="1">
        <f>SQRT(POWER(Tabella2[[#This Row],[AccX]],2) + POWER(Tabella2[[#This Row],[AccY]], 2) + POWER(Tabella2[[#This Row],[AccZ]], 2))</f>
        <v>15853.291393272249</v>
      </c>
    </row>
    <row r="47" spans="1:10" x14ac:dyDescent="0.25">
      <c r="A47">
        <v>45</v>
      </c>
      <c r="B47">
        <v>55225</v>
      </c>
      <c r="C47">
        <f>Tabella2[[#This Row],[Time '[ms']]]/1000</f>
        <v>55.225000000000001</v>
      </c>
      <c r="D47">
        <v>16.399999999999999</v>
      </c>
      <c r="E47" s="1">
        <v>85161</v>
      </c>
      <c r="F47" s="1">
        <v>1441.63</v>
      </c>
      <c r="G47">
        <v>-15276</v>
      </c>
      <c r="H47">
        <v>-644</v>
      </c>
      <c r="I47">
        <v>3252</v>
      </c>
      <c r="J47" s="1">
        <f>SQRT(POWER(Tabella2[[#This Row],[AccX]],2) + POWER(Tabella2[[#This Row],[AccY]], 2) + POWER(Tabella2[[#This Row],[AccZ]], 2))</f>
        <v>15631.583924861869</v>
      </c>
    </row>
    <row r="48" spans="1:10" x14ac:dyDescent="0.25">
      <c r="A48">
        <v>46</v>
      </c>
      <c r="B48">
        <v>56326</v>
      </c>
      <c r="C48">
        <f>Tabella2[[#This Row],[Time '[ms']]]/1000</f>
        <v>56.326000000000001</v>
      </c>
      <c r="D48">
        <v>16.399999999999999</v>
      </c>
      <c r="E48" s="1">
        <v>85155</v>
      </c>
      <c r="F48" s="1">
        <v>1442.02</v>
      </c>
      <c r="G48">
        <v>-16976</v>
      </c>
      <c r="H48">
        <v>-2832</v>
      </c>
      <c r="I48">
        <v>1236</v>
      </c>
      <c r="J48" s="1">
        <f>SQRT(POWER(Tabella2[[#This Row],[AccX]],2) + POWER(Tabella2[[#This Row],[AccY]], 2) + POWER(Tabella2[[#This Row],[AccZ]], 2))</f>
        <v>17254.926716738035</v>
      </c>
    </row>
    <row r="49" spans="1:10" x14ac:dyDescent="0.25">
      <c r="A49">
        <v>47</v>
      </c>
      <c r="B49">
        <v>57424</v>
      </c>
      <c r="C49">
        <f>Tabella2[[#This Row],[Time '[ms']]]/1000</f>
        <v>57.423999999999999</v>
      </c>
      <c r="D49">
        <v>16.399999999999999</v>
      </c>
      <c r="E49" s="1">
        <v>85159</v>
      </c>
      <c r="F49" s="1">
        <v>1441.83</v>
      </c>
      <c r="G49">
        <v>-14600</v>
      </c>
      <c r="H49">
        <v>2568</v>
      </c>
      <c r="I49">
        <v>-3428</v>
      </c>
      <c r="J49" s="1">
        <f>SQRT(POWER(Tabella2[[#This Row],[AccX]],2) + POWER(Tabella2[[#This Row],[AccY]], 2) + POWER(Tabella2[[#This Row],[AccZ]], 2))</f>
        <v>15215.314916228319</v>
      </c>
    </row>
    <row r="50" spans="1:10" x14ac:dyDescent="0.25">
      <c r="A50">
        <v>48</v>
      </c>
      <c r="B50">
        <v>58525</v>
      </c>
      <c r="C50">
        <f>Tabella2[[#This Row],[Time '[ms']]]/1000</f>
        <v>58.524999999999999</v>
      </c>
      <c r="D50">
        <v>16.5</v>
      </c>
      <c r="E50" s="1">
        <v>85163</v>
      </c>
      <c r="F50" s="1">
        <v>1442.11</v>
      </c>
      <c r="G50">
        <v>-17772</v>
      </c>
      <c r="H50">
        <v>-3528</v>
      </c>
      <c r="I50">
        <v>3028</v>
      </c>
      <c r="J50" s="1">
        <f>SQRT(POWER(Tabella2[[#This Row],[AccX]],2) + POWER(Tabella2[[#This Row],[AccY]], 2) + POWER(Tabella2[[#This Row],[AccZ]], 2))</f>
        <v>18370.072182765096</v>
      </c>
    </row>
    <row r="51" spans="1:10" x14ac:dyDescent="0.25">
      <c r="A51">
        <v>49</v>
      </c>
      <c r="B51">
        <v>59624</v>
      </c>
      <c r="C51">
        <f>Tabella2[[#This Row],[Time '[ms']]]/1000</f>
        <v>59.624000000000002</v>
      </c>
      <c r="D51">
        <v>16.5</v>
      </c>
      <c r="E51" s="1">
        <v>85157</v>
      </c>
      <c r="F51" s="1">
        <v>1441.63</v>
      </c>
      <c r="G51">
        <v>-15704</v>
      </c>
      <c r="H51">
        <v>956</v>
      </c>
      <c r="I51">
        <v>-844</v>
      </c>
      <c r="J51" s="1">
        <f>SQRT(POWER(Tabella2[[#This Row],[AccX]],2) + POWER(Tabella2[[#This Row],[AccY]], 2) + POWER(Tabella2[[#This Row],[AccZ]], 2))</f>
        <v>15755.693827946772</v>
      </c>
    </row>
    <row r="52" spans="1:10" x14ac:dyDescent="0.25">
      <c r="A52">
        <v>50</v>
      </c>
      <c r="B52">
        <v>60725</v>
      </c>
      <c r="C52">
        <f>Tabella2[[#This Row],[Time '[ms']]]/1000</f>
        <v>60.725000000000001</v>
      </c>
      <c r="D52">
        <v>16.5</v>
      </c>
      <c r="E52" s="1">
        <v>85163</v>
      </c>
      <c r="F52" s="1">
        <v>1441.73</v>
      </c>
      <c r="G52">
        <v>-17012</v>
      </c>
      <c r="H52">
        <v>796</v>
      </c>
      <c r="I52">
        <v>-1932</v>
      </c>
      <c r="J52" s="1">
        <f>SQRT(POWER(Tabella2[[#This Row],[AccX]],2) + POWER(Tabella2[[#This Row],[AccY]], 2) + POWER(Tabella2[[#This Row],[AccZ]], 2))</f>
        <v>17139.84784063149</v>
      </c>
    </row>
    <row r="53" spans="1:10" x14ac:dyDescent="0.25">
      <c r="A53">
        <v>51</v>
      </c>
      <c r="B53">
        <v>61824</v>
      </c>
      <c r="C53">
        <f>Tabella2[[#This Row],[Time '[ms']]]/1000</f>
        <v>61.823999999999998</v>
      </c>
      <c r="D53">
        <v>16.5</v>
      </c>
      <c r="E53" s="1">
        <v>85169</v>
      </c>
      <c r="F53" s="1">
        <v>1441.54</v>
      </c>
      <c r="G53">
        <v>-15420</v>
      </c>
      <c r="H53">
        <v>2208</v>
      </c>
      <c r="I53">
        <v>-256</v>
      </c>
      <c r="J53" s="1">
        <f>SQRT(POWER(Tabella2[[#This Row],[AccX]],2) + POWER(Tabella2[[#This Row],[AccY]], 2) + POWER(Tabella2[[#This Row],[AccZ]], 2))</f>
        <v>15579.383813232153</v>
      </c>
    </row>
    <row r="54" spans="1:10" x14ac:dyDescent="0.25">
      <c r="A54">
        <v>52</v>
      </c>
      <c r="B54">
        <v>62924</v>
      </c>
      <c r="C54">
        <f>Tabella2[[#This Row],[Time '[ms']]]/1000</f>
        <v>62.923999999999999</v>
      </c>
      <c r="D54">
        <v>16.5</v>
      </c>
      <c r="E54" s="1">
        <v>85165</v>
      </c>
      <c r="F54" s="1">
        <v>1441.63</v>
      </c>
      <c r="G54">
        <v>-15320</v>
      </c>
      <c r="H54">
        <v>1164</v>
      </c>
      <c r="I54">
        <v>724</v>
      </c>
      <c r="J54" s="1">
        <f>SQRT(POWER(Tabella2[[#This Row],[AccX]],2) + POWER(Tabella2[[#This Row],[AccY]], 2) + POWER(Tabella2[[#This Row],[AccZ]], 2))</f>
        <v>15381.205154343401</v>
      </c>
    </row>
    <row r="55" spans="1:10" x14ac:dyDescent="0.25">
      <c r="A55">
        <v>53</v>
      </c>
      <c r="B55">
        <v>64023</v>
      </c>
      <c r="C55">
        <f>Tabella2[[#This Row],[Time '[ms']]]/1000</f>
        <v>64.022999999999996</v>
      </c>
      <c r="D55">
        <v>16.5</v>
      </c>
      <c r="E55" s="1">
        <v>85172</v>
      </c>
      <c r="F55" s="1">
        <v>1441.44</v>
      </c>
      <c r="G55">
        <v>-14848</v>
      </c>
      <c r="H55">
        <v>1976</v>
      </c>
      <c r="I55">
        <v>-1524</v>
      </c>
      <c r="J55" s="1">
        <f>SQRT(POWER(Tabella2[[#This Row],[AccX]],2) + POWER(Tabella2[[#This Row],[AccY]], 2) + POWER(Tabella2[[#This Row],[AccZ]], 2))</f>
        <v>15056.236448727816</v>
      </c>
    </row>
    <row r="56" spans="1:10" x14ac:dyDescent="0.25">
      <c r="A56">
        <v>54</v>
      </c>
      <c r="B56">
        <v>65121</v>
      </c>
      <c r="C56">
        <f>Tabella2[[#This Row],[Time '[ms']]]/1000</f>
        <v>65.120999999999995</v>
      </c>
      <c r="D56">
        <v>16.5</v>
      </c>
      <c r="E56" s="1">
        <v>85166</v>
      </c>
      <c r="F56" s="1">
        <v>1441.83</v>
      </c>
      <c r="G56">
        <v>-15548</v>
      </c>
      <c r="H56">
        <v>220</v>
      </c>
      <c r="I56">
        <v>400</v>
      </c>
      <c r="J56" s="1">
        <f>SQRT(POWER(Tabella2[[#This Row],[AccX]],2) + POWER(Tabella2[[#This Row],[AccY]], 2) + POWER(Tabella2[[#This Row],[AccZ]], 2))</f>
        <v>15554.70038284248</v>
      </c>
    </row>
    <row r="57" spans="1:10" x14ac:dyDescent="0.25">
      <c r="A57">
        <v>55</v>
      </c>
      <c r="B57">
        <v>66220</v>
      </c>
      <c r="C57">
        <f>Tabella2[[#This Row],[Time '[ms']]]/1000</f>
        <v>66.22</v>
      </c>
      <c r="D57">
        <v>16.5</v>
      </c>
      <c r="E57" s="1">
        <v>85163</v>
      </c>
      <c r="F57" s="1">
        <v>1441.63</v>
      </c>
      <c r="G57">
        <v>-15244</v>
      </c>
      <c r="H57">
        <v>444</v>
      </c>
      <c r="I57">
        <v>256</v>
      </c>
      <c r="J57" s="1">
        <f>SQRT(POWER(Tabella2[[#This Row],[AccX]],2) + POWER(Tabella2[[#This Row],[AccY]], 2) + POWER(Tabella2[[#This Row],[AccZ]], 2))</f>
        <v>15252.613153161657</v>
      </c>
    </row>
    <row r="58" spans="1:10" x14ac:dyDescent="0.25">
      <c r="A58">
        <v>56</v>
      </c>
      <c r="B58">
        <v>67320</v>
      </c>
      <c r="C58">
        <f>Tabella2[[#This Row],[Time '[ms']]]/1000</f>
        <v>67.319999999999993</v>
      </c>
      <c r="D58">
        <v>16.600000000000001</v>
      </c>
      <c r="E58" s="1">
        <v>85158</v>
      </c>
      <c r="F58" s="1">
        <v>1441.83</v>
      </c>
      <c r="G58">
        <v>-14904</v>
      </c>
      <c r="H58">
        <v>-2452</v>
      </c>
      <c r="I58">
        <v>-992</v>
      </c>
      <c r="J58" s="1">
        <f>SQRT(POWER(Tabella2[[#This Row],[AccX]],2) + POWER(Tabella2[[#This Row],[AccY]], 2) + POWER(Tabella2[[#This Row],[AccZ]], 2))</f>
        <v>15136.89479384725</v>
      </c>
    </row>
    <row r="59" spans="1:10" x14ac:dyDescent="0.25">
      <c r="A59">
        <v>57</v>
      </c>
      <c r="B59">
        <v>68419</v>
      </c>
      <c r="C59">
        <f>Tabella2[[#This Row],[Time '[ms']]]/1000</f>
        <v>68.418999999999997</v>
      </c>
      <c r="D59">
        <v>16.600000000000001</v>
      </c>
      <c r="E59" s="1">
        <v>85160</v>
      </c>
      <c r="F59" s="1">
        <v>1441.83</v>
      </c>
      <c r="G59">
        <v>-14536</v>
      </c>
      <c r="H59">
        <v>-2672</v>
      </c>
      <c r="I59">
        <v>4172</v>
      </c>
      <c r="J59" s="1">
        <f>SQRT(POWER(Tabella2[[#This Row],[AccX]],2) + POWER(Tabella2[[#This Row],[AccY]], 2) + POWER(Tabella2[[#This Row],[AccZ]], 2))</f>
        <v>15357.098163390114</v>
      </c>
    </row>
    <row r="60" spans="1:10" x14ac:dyDescent="0.25">
      <c r="A60">
        <v>58</v>
      </c>
      <c r="B60">
        <v>69520</v>
      </c>
      <c r="C60">
        <f>Tabella2[[#This Row],[Time '[ms']]]/1000</f>
        <v>69.52</v>
      </c>
      <c r="D60">
        <v>16.600000000000001</v>
      </c>
      <c r="E60" s="1">
        <v>85170</v>
      </c>
      <c r="F60" s="1">
        <v>1441.54</v>
      </c>
      <c r="G60">
        <v>-15012</v>
      </c>
      <c r="H60">
        <v>-1148</v>
      </c>
      <c r="I60">
        <v>1960</v>
      </c>
      <c r="J60" s="1">
        <f>SQRT(POWER(Tabella2[[#This Row],[AccX]],2) + POWER(Tabella2[[#This Row],[AccY]], 2) + POWER(Tabella2[[#This Row],[AccZ]], 2))</f>
        <v>15182.873509319637</v>
      </c>
    </row>
    <row r="61" spans="1:10" x14ac:dyDescent="0.25">
      <c r="A61">
        <v>59</v>
      </c>
      <c r="B61">
        <v>70619</v>
      </c>
      <c r="C61">
        <f>Tabella2[[#This Row],[Time '[ms']]]/1000</f>
        <v>70.619</v>
      </c>
      <c r="D61">
        <v>16.600000000000001</v>
      </c>
      <c r="E61" s="1">
        <v>85157</v>
      </c>
      <c r="F61" s="1">
        <v>1442.4</v>
      </c>
      <c r="G61">
        <v>-16372</v>
      </c>
      <c r="H61">
        <v>-176</v>
      </c>
      <c r="I61">
        <v>516</v>
      </c>
      <c r="J61" s="1">
        <f>SQRT(POWER(Tabella2[[#This Row],[AccX]],2) + POWER(Tabella2[[#This Row],[AccY]], 2) + POWER(Tabella2[[#This Row],[AccZ]], 2))</f>
        <v>16381.0749342038</v>
      </c>
    </row>
    <row r="62" spans="1:10" x14ac:dyDescent="0.25">
      <c r="A62">
        <v>60</v>
      </c>
      <c r="B62">
        <v>71719</v>
      </c>
      <c r="C62">
        <f>Tabella2[[#This Row],[Time '[ms']]]/1000</f>
        <v>71.718999999999994</v>
      </c>
      <c r="D62">
        <v>16.600000000000001</v>
      </c>
      <c r="E62" s="1">
        <v>85163</v>
      </c>
      <c r="F62" s="1">
        <v>1441.34</v>
      </c>
      <c r="G62">
        <v>-14292</v>
      </c>
      <c r="H62">
        <v>72</v>
      </c>
      <c r="I62">
        <v>2668</v>
      </c>
      <c r="J62" s="1">
        <f>SQRT(POWER(Tabella2[[#This Row],[AccX]],2) + POWER(Tabella2[[#This Row],[AccY]], 2) + POWER(Tabella2[[#This Row],[AccZ]], 2))</f>
        <v>14539.073973262533</v>
      </c>
    </row>
    <row r="63" spans="1:10" x14ac:dyDescent="0.25">
      <c r="A63">
        <v>61</v>
      </c>
      <c r="B63">
        <v>72818</v>
      </c>
      <c r="C63">
        <f>Tabella2[[#This Row],[Time '[ms']]]/1000</f>
        <v>72.817999999999998</v>
      </c>
      <c r="D63">
        <v>16.600000000000001</v>
      </c>
      <c r="E63" s="1">
        <v>85161</v>
      </c>
      <c r="F63" s="1">
        <v>1442.02</v>
      </c>
      <c r="G63">
        <v>-16188</v>
      </c>
      <c r="H63">
        <v>-552</v>
      </c>
      <c r="I63">
        <v>1904</v>
      </c>
      <c r="J63" s="1">
        <f>SQRT(POWER(Tabella2[[#This Row],[AccX]],2) + POWER(Tabella2[[#This Row],[AccY]], 2) + POWER(Tabella2[[#This Row],[AccZ]], 2))</f>
        <v>16308.932031252078</v>
      </c>
    </row>
    <row r="64" spans="1:10" x14ac:dyDescent="0.25">
      <c r="A64">
        <v>62</v>
      </c>
      <c r="B64">
        <v>73920</v>
      </c>
      <c r="C64">
        <f>Tabella2[[#This Row],[Time '[ms']]]/1000</f>
        <v>73.92</v>
      </c>
      <c r="D64">
        <v>16.600000000000001</v>
      </c>
      <c r="E64" s="1">
        <v>85164</v>
      </c>
      <c r="F64" s="1">
        <v>1441.83</v>
      </c>
      <c r="G64">
        <v>-11948</v>
      </c>
      <c r="H64">
        <v>-7204</v>
      </c>
      <c r="I64">
        <v>7764</v>
      </c>
      <c r="J64" s="1">
        <f>SQRT(POWER(Tabella2[[#This Row],[AccX]],2) + POWER(Tabella2[[#This Row],[AccY]], 2) + POWER(Tabella2[[#This Row],[AccZ]], 2))</f>
        <v>15966.590619164757</v>
      </c>
    </row>
    <row r="65" spans="1:10" x14ac:dyDescent="0.25">
      <c r="A65">
        <v>63</v>
      </c>
      <c r="B65">
        <v>75019</v>
      </c>
      <c r="C65">
        <f>Tabella2[[#This Row],[Time '[ms']]]/1000</f>
        <v>75.019000000000005</v>
      </c>
      <c r="D65">
        <v>16.600000000000001</v>
      </c>
      <c r="E65" s="1">
        <v>85162</v>
      </c>
      <c r="F65" s="1">
        <v>1442.3</v>
      </c>
      <c r="G65">
        <v>-13064</v>
      </c>
      <c r="H65">
        <v>-1400</v>
      </c>
      <c r="I65">
        <v>7444</v>
      </c>
      <c r="J65" s="1">
        <f>SQRT(POWER(Tabella2[[#This Row],[AccX]],2) + POWER(Tabella2[[#This Row],[AccY]], 2) + POWER(Tabella2[[#This Row],[AccZ]], 2))</f>
        <v>15101.034136773547</v>
      </c>
    </row>
    <row r="66" spans="1:10" x14ac:dyDescent="0.25">
      <c r="A66">
        <v>64</v>
      </c>
      <c r="B66">
        <v>76123</v>
      </c>
      <c r="C66">
        <f>Tabella2[[#This Row],[Time '[ms']]]/1000</f>
        <v>76.123000000000005</v>
      </c>
      <c r="D66">
        <v>16.600000000000001</v>
      </c>
      <c r="E66" s="1">
        <v>85165</v>
      </c>
      <c r="F66" s="1">
        <v>1441.15</v>
      </c>
      <c r="G66">
        <v>-12968</v>
      </c>
      <c r="H66">
        <v>2112</v>
      </c>
      <c r="I66">
        <v>9284</v>
      </c>
      <c r="J66" s="1">
        <f>SQRT(POWER(Tabella2[[#This Row],[AccX]],2) + POWER(Tabella2[[#This Row],[AccY]], 2) + POWER(Tabella2[[#This Row],[AccZ]], 2))</f>
        <v>16087.952759751628</v>
      </c>
    </row>
    <row r="67" spans="1:10" x14ac:dyDescent="0.25">
      <c r="A67">
        <v>65</v>
      </c>
      <c r="B67">
        <v>77223</v>
      </c>
      <c r="C67">
        <f>Tabella2[[#This Row],[Time '[ms']]]/1000</f>
        <v>77.222999999999999</v>
      </c>
      <c r="D67">
        <v>16.600000000000001</v>
      </c>
      <c r="E67" s="1">
        <v>85153</v>
      </c>
      <c r="F67" s="1">
        <v>1441.92</v>
      </c>
      <c r="G67">
        <v>-11856</v>
      </c>
      <c r="H67">
        <v>6352</v>
      </c>
      <c r="I67">
        <v>7392</v>
      </c>
      <c r="J67" s="1">
        <f>SQRT(POWER(Tabella2[[#This Row],[AccX]],2) + POWER(Tabella2[[#This Row],[AccY]], 2) + POWER(Tabella2[[#This Row],[AccZ]], 2))</f>
        <v>15347.778471166437</v>
      </c>
    </row>
    <row r="68" spans="1:10" x14ac:dyDescent="0.25">
      <c r="A68">
        <v>66</v>
      </c>
      <c r="B68">
        <v>78322</v>
      </c>
      <c r="C68">
        <f>Tabella2[[#This Row],[Time '[ms']]]/1000</f>
        <v>78.322000000000003</v>
      </c>
      <c r="D68">
        <v>16.600000000000001</v>
      </c>
      <c r="E68" s="1">
        <v>85163</v>
      </c>
      <c r="F68" s="1">
        <v>1441.83</v>
      </c>
      <c r="G68">
        <v>-14188</v>
      </c>
      <c r="H68">
        <v>-848</v>
      </c>
      <c r="I68">
        <v>8436</v>
      </c>
      <c r="J68" s="1">
        <f>SQRT(POWER(Tabella2[[#This Row],[AccX]],2) + POWER(Tabella2[[#This Row],[AccY]], 2) + POWER(Tabella2[[#This Row],[AccZ]], 2))</f>
        <v>16528.29525389718</v>
      </c>
    </row>
    <row r="69" spans="1:10" x14ac:dyDescent="0.25">
      <c r="A69">
        <v>67</v>
      </c>
      <c r="B69">
        <v>79423</v>
      </c>
      <c r="C69">
        <f>Tabella2[[#This Row],[Time '[ms']]]/1000</f>
        <v>79.423000000000002</v>
      </c>
      <c r="D69">
        <v>16.7</v>
      </c>
      <c r="E69" s="1">
        <v>85164</v>
      </c>
      <c r="F69" s="1">
        <v>1442.11</v>
      </c>
      <c r="G69">
        <v>-13548</v>
      </c>
      <c r="H69">
        <v>1312</v>
      </c>
      <c r="I69">
        <v>7056</v>
      </c>
      <c r="J69" s="1">
        <f>SQRT(POWER(Tabella2[[#This Row],[AccX]],2) + POWER(Tabella2[[#This Row],[AccY]], 2) + POWER(Tabella2[[#This Row],[AccZ]], 2))</f>
        <v>15331.56169475243</v>
      </c>
    </row>
    <row r="70" spans="1:10" x14ac:dyDescent="0.25">
      <c r="A70">
        <v>68</v>
      </c>
      <c r="B70">
        <v>80523</v>
      </c>
      <c r="C70">
        <f>Tabella2[[#This Row],[Time '[ms']]]/1000</f>
        <v>80.522999999999996</v>
      </c>
      <c r="D70">
        <v>16.7</v>
      </c>
      <c r="E70" s="1">
        <v>85167</v>
      </c>
      <c r="F70" s="1">
        <v>1442.02</v>
      </c>
      <c r="G70">
        <v>-14768</v>
      </c>
      <c r="H70">
        <v>-2392</v>
      </c>
      <c r="I70">
        <v>1084</v>
      </c>
      <c r="J70" s="1">
        <f>SQRT(POWER(Tabella2[[#This Row],[AccX]],2) + POWER(Tabella2[[#This Row],[AccY]], 2) + POWER(Tabella2[[#This Row],[AccZ]], 2))</f>
        <v>14999.684796688229</v>
      </c>
    </row>
    <row r="71" spans="1:10" x14ac:dyDescent="0.25">
      <c r="A71">
        <v>69</v>
      </c>
      <c r="B71">
        <v>81623</v>
      </c>
      <c r="C71">
        <f>Tabella2[[#This Row],[Time '[ms']]]/1000</f>
        <v>81.623000000000005</v>
      </c>
      <c r="D71">
        <v>16.7</v>
      </c>
      <c r="E71" s="1">
        <v>85167</v>
      </c>
      <c r="F71" s="1">
        <v>1441.92</v>
      </c>
      <c r="G71">
        <v>-13772</v>
      </c>
      <c r="H71">
        <v>-4332</v>
      </c>
      <c r="I71">
        <v>3232</v>
      </c>
      <c r="J71" s="1">
        <f>SQRT(POWER(Tabella2[[#This Row],[AccX]],2) + POWER(Tabella2[[#This Row],[AccY]], 2) + POWER(Tabella2[[#This Row],[AccZ]], 2))</f>
        <v>14794.594688601645</v>
      </c>
    </row>
    <row r="72" spans="1:10" x14ac:dyDescent="0.25">
      <c r="A72">
        <v>70</v>
      </c>
      <c r="B72">
        <v>82722</v>
      </c>
      <c r="C72">
        <f>Tabella2[[#This Row],[Time '[ms']]]/1000</f>
        <v>82.721999999999994</v>
      </c>
      <c r="D72">
        <v>16.7</v>
      </c>
      <c r="E72" s="1">
        <v>85168</v>
      </c>
      <c r="F72" s="1">
        <v>1442.11</v>
      </c>
      <c r="G72">
        <v>-13652</v>
      </c>
      <c r="H72">
        <v>-8352</v>
      </c>
      <c r="I72">
        <v>8568</v>
      </c>
      <c r="J72" s="1">
        <f>SQRT(POWER(Tabella2[[#This Row],[AccX]],2) + POWER(Tabella2[[#This Row],[AccY]], 2) + POWER(Tabella2[[#This Row],[AccZ]], 2))</f>
        <v>18153.336662993941</v>
      </c>
    </row>
    <row r="73" spans="1:10" x14ac:dyDescent="0.25">
      <c r="A73">
        <v>71</v>
      </c>
      <c r="B73">
        <v>83822</v>
      </c>
      <c r="C73">
        <f>Tabella2[[#This Row],[Time '[ms']]]/1000</f>
        <v>83.822000000000003</v>
      </c>
      <c r="D73">
        <v>16.7</v>
      </c>
      <c r="E73" s="1">
        <v>85158</v>
      </c>
      <c r="F73" s="1">
        <v>1442.4</v>
      </c>
      <c r="G73">
        <v>-14024</v>
      </c>
      <c r="H73">
        <v>1792</v>
      </c>
      <c r="I73">
        <v>2292</v>
      </c>
      <c r="J73" s="1">
        <f>SQRT(POWER(Tabella2[[#This Row],[AccX]],2) + POWER(Tabella2[[#This Row],[AccY]], 2) + POWER(Tabella2[[#This Row],[AccZ]], 2))</f>
        <v>14322.608142374069</v>
      </c>
    </row>
    <row r="74" spans="1:10" x14ac:dyDescent="0.25">
      <c r="A74">
        <v>72</v>
      </c>
      <c r="B74">
        <v>84922</v>
      </c>
      <c r="C74">
        <f>Tabella2[[#This Row],[Time '[ms']]]/1000</f>
        <v>84.921999999999997</v>
      </c>
      <c r="D74">
        <v>16.7</v>
      </c>
      <c r="E74" s="1">
        <v>85163</v>
      </c>
      <c r="F74" s="1">
        <v>1441.83</v>
      </c>
      <c r="G74">
        <v>-16240</v>
      </c>
      <c r="H74">
        <v>1460</v>
      </c>
      <c r="I74">
        <v>-1524</v>
      </c>
      <c r="J74" s="1">
        <f>SQRT(POWER(Tabella2[[#This Row],[AccX]],2) + POWER(Tabella2[[#This Row],[AccY]], 2) + POWER(Tabella2[[#This Row],[AccZ]], 2))</f>
        <v>16376.561788116576</v>
      </c>
    </row>
    <row r="75" spans="1:10" x14ac:dyDescent="0.25">
      <c r="A75">
        <v>73</v>
      </c>
      <c r="B75">
        <v>86022</v>
      </c>
      <c r="C75">
        <f>Tabella2[[#This Row],[Time '[ms']]]/1000</f>
        <v>86.022000000000006</v>
      </c>
      <c r="D75">
        <v>16.7</v>
      </c>
      <c r="E75" s="1">
        <v>85162</v>
      </c>
      <c r="F75" s="1">
        <v>1442.21</v>
      </c>
      <c r="G75">
        <v>-15456</v>
      </c>
      <c r="H75">
        <v>1284</v>
      </c>
      <c r="I75">
        <v>-2848</v>
      </c>
      <c r="J75" s="1">
        <f>SQRT(POWER(Tabella2[[#This Row],[AccX]],2) + POWER(Tabella2[[#This Row],[AccY]], 2) + POWER(Tabella2[[#This Row],[AccZ]], 2))</f>
        <v>15768.56670721851</v>
      </c>
    </row>
    <row r="76" spans="1:10" x14ac:dyDescent="0.25">
      <c r="A76">
        <v>74</v>
      </c>
      <c r="B76">
        <v>87121</v>
      </c>
      <c r="C76">
        <f>Tabella2[[#This Row],[Time '[ms']]]/1000</f>
        <v>87.120999999999995</v>
      </c>
      <c r="D76">
        <v>16.7</v>
      </c>
      <c r="E76" s="1">
        <v>85158</v>
      </c>
      <c r="F76" s="1">
        <v>1442.02</v>
      </c>
      <c r="G76">
        <v>-17148</v>
      </c>
      <c r="H76">
        <v>-352</v>
      </c>
      <c r="I76">
        <v>264</v>
      </c>
      <c r="J76" s="1">
        <f>SQRT(POWER(Tabella2[[#This Row],[AccX]],2) + POWER(Tabella2[[#This Row],[AccY]], 2) + POWER(Tabella2[[#This Row],[AccZ]], 2))</f>
        <v>17153.644044342298</v>
      </c>
    </row>
    <row r="77" spans="1:10" x14ac:dyDescent="0.25">
      <c r="A77">
        <v>75</v>
      </c>
      <c r="B77">
        <v>88225</v>
      </c>
      <c r="C77">
        <f>Tabella2[[#This Row],[Time '[ms']]]/1000</f>
        <v>88.224999999999994</v>
      </c>
      <c r="D77">
        <v>16.7</v>
      </c>
      <c r="E77" s="1">
        <v>85158</v>
      </c>
      <c r="F77" s="1">
        <v>1441.92</v>
      </c>
      <c r="G77">
        <v>-12660</v>
      </c>
      <c r="H77">
        <v>-6052</v>
      </c>
      <c r="I77">
        <v>7048</v>
      </c>
      <c r="J77" s="1">
        <f>SQRT(POWER(Tabella2[[#This Row],[AccX]],2) + POWER(Tabella2[[#This Row],[AccY]], 2) + POWER(Tabella2[[#This Row],[AccZ]], 2))</f>
        <v>15702.757974317759</v>
      </c>
    </row>
    <row r="78" spans="1:10" x14ac:dyDescent="0.25">
      <c r="A78">
        <v>76</v>
      </c>
      <c r="B78">
        <v>89324</v>
      </c>
      <c r="C78">
        <f>Tabella2[[#This Row],[Time '[ms']]]/1000</f>
        <v>89.323999999999998</v>
      </c>
      <c r="D78">
        <v>16.7</v>
      </c>
      <c r="E78" s="1">
        <v>85158</v>
      </c>
      <c r="F78" s="1">
        <v>1442.21</v>
      </c>
      <c r="G78">
        <v>-14684</v>
      </c>
      <c r="H78">
        <v>-1668</v>
      </c>
      <c r="I78">
        <v>-1988</v>
      </c>
      <c r="J78" s="1">
        <f>SQRT(POWER(Tabella2[[#This Row],[AccX]],2) + POWER(Tabella2[[#This Row],[AccY]], 2) + POWER(Tabella2[[#This Row],[AccZ]], 2))</f>
        <v>14911.546666928954</v>
      </c>
    </row>
    <row r="79" spans="1:10" x14ac:dyDescent="0.25">
      <c r="A79">
        <v>77</v>
      </c>
      <c r="B79">
        <v>90425</v>
      </c>
      <c r="C79">
        <f>Tabella2[[#This Row],[Time '[ms']]]/1000</f>
        <v>90.424999999999997</v>
      </c>
      <c r="D79">
        <v>16.8</v>
      </c>
      <c r="E79" s="1">
        <v>85159</v>
      </c>
      <c r="F79" s="1">
        <v>1442.21</v>
      </c>
      <c r="G79">
        <v>-14464</v>
      </c>
      <c r="H79">
        <v>-3872</v>
      </c>
      <c r="I79">
        <v>416</v>
      </c>
      <c r="J79" s="1">
        <f>SQRT(POWER(Tabella2[[#This Row],[AccX]],2) + POWER(Tabella2[[#This Row],[AccY]], 2) + POWER(Tabella2[[#This Row],[AccZ]], 2))</f>
        <v>14979.076607054254</v>
      </c>
    </row>
    <row r="80" spans="1:10" x14ac:dyDescent="0.25">
      <c r="A80">
        <v>78</v>
      </c>
      <c r="B80">
        <v>91524</v>
      </c>
      <c r="C80">
        <f>Tabella2[[#This Row],[Time '[ms']]]/1000</f>
        <v>91.524000000000001</v>
      </c>
      <c r="D80">
        <v>16.8</v>
      </c>
      <c r="E80" s="1">
        <v>85160</v>
      </c>
      <c r="F80" s="1">
        <v>1442.21</v>
      </c>
      <c r="G80">
        <v>-15168</v>
      </c>
      <c r="H80">
        <v>4356</v>
      </c>
      <c r="I80">
        <v>-4648</v>
      </c>
      <c r="J80" s="1">
        <f>SQRT(POWER(Tabella2[[#This Row],[AccX]],2) + POWER(Tabella2[[#This Row],[AccY]], 2) + POWER(Tabella2[[#This Row],[AccZ]], 2))</f>
        <v>16451.348394584562</v>
      </c>
    </row>
    <row r="81" spans="1:10" x14ac:dyDescent="0.25">
      <c r="A81">
        <v>79</v>
      </c>
      <c r="B81">
        <v>92625</v>
      </c>
      <c r="C81">
        <f>Tabella2[[#This Row],[Time '[ms']]]/1000</f>
        <v>92.625</v>
      </c>
      <c r="D81">
        <v>16.8</v>
      </c>
      <c r="E81" s="1">
        <v>85155</v>
      </c>
      <c r="F81" s="1">
        <v>1442.59</v>
      </c>
      <c r="G81">
        <v>-16076</v>
      </c>
      <c r="H81">
        <v>4072</v>
      </c>
      <c r="I81">
        <v>-1600</v>
      </c>
      <c r="J81" s="1">
        <f>SQRT(POWER(Tabella2[[#This Row],[AccX]],2) + POWER(Tabella2[[#This Row],[AccY]], 2) + POWER(Tabella2[[#This Row],[AccZ]], 2))</f>
        <v>16660.701065681478</v>
      </c>
    </row>
    <row r="82" spans="1:10" x14ac:dyDescent="0.25">
      <c r="A82">
        <v>80</v>
      </c>
      <c r="B82">
        <v>93723</v>
      </c>
      <c r="C82">
        <f>Tabella2[[#This Row],[Time '[ms']]]/1000</f>
        <v>93.722999999999999</v>
      </c>
      <c r="D82">
        <v>16.8</v>
      </c>
      <c r="E82" s="1">
        <v>85159</v>
      </c>
      <c r="F82" s="1">
        <v>1441.73</v>
      </c>
      <c r="G82">
        <v>-15780</v>
      </c>
      <c r="H82">
        <v>632</v>
      </c>
      <c r="I82">
        <v>-1624</v>
      </c>
      <c r="J82" s="1">
        <f>SQRT(POWER(Tabella2[[#This Row],[AccX]],2) + POWER(Tabella2[[#This Row],[AccY]], 2) + POWER(Tabella2[[#This Row],[AccZ]], 2))</f>
        <v>15875.931468735937</v>
      </c>
    </row>
    <row r="83" spans="1:10" x14ac:dyDescent="0.25">
      <c r="A83">
        <v>81</v>
      </c>
      <c r="B83">
        <v>94825</v>
      </c>
      <c r="C83">
        <f>Tabella2[[#This Row],[Time '[ms']]]/1000</f>
        <v>94.825000000000003</v>
      </c>
      <c r="D83">
        <v>16.8</v>
      </c>
      <c r="E83" s="1">
        <v>85202</v>
      </c>
      <c r="F83" s="1">
        <v>1438.95</v>
      </c>
      <c r="G83">
        <v>-28244</v>
      </c>
      <c r="H83">
        <v>-12</v>
      </c>
      <c r="I83">
        <v>2148</v>
      </c>
      <c r="J83" s="1">
        <f>SQRT(POWER(Tabella2[[#This Row],[AccX]],2) + POWER(Tabella2[[#This Row],[AccY]], 2) + POWER(Tabella2[[#This Row],[AccZ]], 2))</f>
        <v>28325.564142660955</v>
      </c>
    </row>
    <row r="84" spans="1:10" x14ac:dyDescent="0.25">
      <c r="A84">
        <v>82</v>
      </c>
      <c r="B84">
        <v>95924</v>
      </c>
      <c r="C84">
        <f>Tabella2[[#This Row],[Time '[ms']]]/1000</f>
        <v>95.924000000000007</v>
      </c>
      <c r="D84">
        <v>16.8</v>
      </c>
      <c r="E84" s="1">
        <v>85160</v>
      </c>
      <c r="F84" s="1">
        <v>1442.21</v>
      </c>
      <c r="G84">
        <v>-15824</v>
      </c>
      <c r="H84">
        <v>1088</v>
      </c>
      <c r="I84">
        <v>-1488</v>
      </c>
      <c r="J84" s="1">
        <f>SQRT(POWER(Tabella2[[#This Row],[AccX]],2) + POWER(Tabella2[[#This Row],[AccY]], 2) + POWER(Tabella2[[#This Row],[AccZ]], 2))</f>
        <v>15931.003232690651</v>
      </c>
    </row>
    <row r="85" spans="1:10" x14ac:dyDescent="0.25">
      <c r="A85">
        <v>83</v>
      </c>
      <c r="B85">
        <v>97025</v>
      </c>
      <c r="C85">
        <f>Tabella2[[#This Row],[Time '[ms']]]/1000</f>
        <v>97.025000000000006</v>
      </c>
      <c r="D85">
        <v>16.8</v>
      </c>
      <c r="E85" s="1">
        <v>85166</v>
      </c>
      <c r="F85" s="1">
        <v>1441.63</v>
      </c>
      <c r="G85">
        <v>-15568</v>
      </c>
      <c r="H85">
        <v>948</v>
      </c>
      <c r="I85">
        <v>-892</v>
      </c>
      <c r="J85" s="1">
        <f>SQRT(POWER(Tabella2[[#This Row],[AccX]],2) + POWER(Tabella2[[#This Row],[AccY]], 2) + POWER(Tabella2[[#This Row],[AccZ]], 2))</f>
        <v>15622.323514765658</v>
      </c>
    </row>
    <row r="86" spans="1:10" x14ac:dyDescent="0.25">
      <c r="A86">
        <v>84</v>
      </c>
      <c r="B86">
        <v>98123</v>
      </c>
      <c r="C86">
        <f>Tabella2[[#This Row],[Time '[ms']]]/1000</f>
        <v>98.123000000000005</v>
      </c>
      <c r="D86">
        <v>16.8</v>
      </c>
      <c r="E86" s="1">
        <v>85180</v>
      </c>
      <c r="F86" s="1">
        <v>1441.44</v>
      </c>
      <c r="G86">
        <v>-16492</v>
      </c>
      <c r="H86">
        <v>988</v>
      </c>
      <c r="I86">
        <v>16</v>
      </c>
      <c r="J86" s="1">
        <f>SQRT(POWER(Tabella2[[#This Row],[AccX]],2) + POWER(Tabella2[[#This Row],[AccY]], 2) + POWER(Tabella2[[#This Row],[AccZ]], 2))</f>
        <v>16521.575711777616</v>
      </c>
    </row>
    <row r="87" spans="1:10" x14ac:dyDescent="0.25">
      <c r="A87">
        <v>85</v>
      </c>
      <c r="B87">
        <v>99224</v>
      </c>
      <c r="C87">
        <f>Tabella2[[#This Row],[Time '[ms']]]/1000</f>
        <v>99.224000000000004</v>
      </c>
      <c r="D87">
        <v>16.899999999999999</v>
      </c>
      <c r="E87" s="1">
        <v>85163</v>
      </c>
      <c r="F87" s="1">
        <v>1441.92</v>
      </c>
      <c r="G87">
        <v>-15852</v>
      </c>
      <c r="H87">
        <v>-8</v>
      </c>
      <c r="I87">
        <v>-1540</v>
      </c>
      <c r="J87" s="1">
        <f>SQRT(POWER(Tabella2[[#This Row],[AccX]],2) + POWER(Tabella2[[#This Row],[AccY]], 2) + POWER(Tabella2[[#This Row],[AccZ]], 2))</f>
        <v>15926.630779923291</v>
      </c>
    </row>
    <row r="88" spans="1:10" x14ac:dyDescent="0.25">
      <c r="A88">
        <v>86</v>
      </c>
      <c r="B88">
        <v>100338</v>
      </c>
      <c r="C88">
        <f>Tabella2[[#This Row],[Time '[ms']]]/1000</f>
        <v>100.33799999999999</v>
      </c>
      <c r="D88">
        <v>16.899999999999999</v>
      </c>
      <c r="E88" s="1">
        <v>85167</v>
      </c>
      <c r="F88" s="1">
        <v>1441.15</v>
      </c>
      <c r="G88">
        <v>-15620</v>
      </c>
      <c r="H88">
        <v>276</v>
      </c>
      <c r="I88">
        <v>-468</v>
      </c>
      <c r="J88" s="1">
        <f>SQRT(POWER(Tabella2[[#This Row],[AccX]],2) + POWER(Tabella2[[#This Row],[AccY]], 2) + POWER(Tabella2[[#This Row],[AccZ]], 2))</f>
        <v>15629.446567297256</v>
      </c>
    </row>
    <row r="89" spans="1:10" x14ac:dyDescent="0.25">
      <c r="A89">
        <v>87</v>
      </c>
      <c r="B89">
        <v>101441</v>
      </c>
      <c r="C89">
        <f>Tabella2[[#This Row],[Time '[ms']]]/1000</f>
        <v>101.441</v>
      </c>
      <c r="D89">
        <v>16.899999999999999</v>
      </c>
      <c r="E89" s="1">
        <v>85160</v>
      </c>
      <c r="F89" s="1">
        <v>1442.11</v>
      </c>
      <c r="G89">
        <v>-15904</v>
      </c>
      <c r="H89">
        <v>5044</v>
      </c>
      <c r="I89">
        <v>736</v>
      </c>
      <c r="J89" s="1">
        <f>SQRT(POWER(Tabella2[[#This Row],[AccX]],2) + POWER(Tabella2[[#This Row],[AccY]], 2) + POWER(Tabella2[[#This Row],[AccZ]], 2))</f>
        <v>16700.923567276153</v>
      </c>
    </row>
    <row r="90" spans="1:10" x14ac:dyDescent="0.25">
      <c r="A90">
        <v>88</v>
      </c>
      <c r="B90">
        <v>102544</v>
      </c>
      <c r="C90">
        <f>Tabella2[[#This Row],[Time '[ms']]]/1000</f>
        <v>102.544</v>
      </c>
      <c r="D90">
        <v>16.899999999999999</v>
      </c>
      <c r="E90" s="1">
        <v>85158</v>
      </c>
      <c r="F90" s="1">
        <v>1441.63</v>
      </c>
      <c r="G90">
        <v>-13688</v>
      </c>
      <c r="H90">
        <v>3700</v>
      </c>
      <c r="I90">
        <v>-1516</v>
      </c>
      <c r="J90" s="1">
        <f>SQRT(POWER(Tabella2[[#This Row],[AccX]],2) + POWER(Tabella2[[#This Row],[AccY]], 2) + POWER(Tabella2[[#This Row],[AccZ]], 2))</f>
        <v>14260.070126054781</v>
      </c>
    </row>
    <row r="91" spans="1:10" x14ac:dyDescent="0.25">
      <c r="A91">
        <v>89</v>
      </c>
      <c r="B91">
        <v>103645</v>
      </c>
      <c r="C91">
        <f>Tabella2[[#This Row],[Time '[ms']]]/1000</f>
        <v>103.645</v>
      </c>
      <c r="D91">
        <v>16.899999999999999</v>
      </c>
      <c r="E91" s="1">
        <v>85161</v>
      </c>
      <c r="F91" s="1">
        <v>1442.02</v>
      </c>
      <c r="G91">
        <v>-15368</v>
      </c>
      <c r="H91">
        <v>1412</v>
      </c>
      <c r="I91">
        <v>-3456</v>
      </c>
      <c r="J91" s="1">
        <f>SQRT(POWER(Tabella2[[#This Row],[AccX]],2) + POWER(Tabella2[[#This Row],[AccY]], 2) + POWER(Tabella2[[#This Row],[AccZ]], 2))</f>
        <v>15814.964558923299</v>
      </c>
    </row>
    <row r="92" spans="1:10" x14ac:dyDescent="0.25">
      <c r="A92">
        <v>90</v>
      </c>
      <c r="B92">
        <v>104751</v>
      </c>
      <c r="C92">
        <f>Tabella2[[#This Row],[Time '[ms']]]/1000</f>
        <v>104.751</v>
      </c>
      <c r="D92">
        <v>16.899999999999999</v>
      </c>
      <c r="E92" s="1">
        <v>85163</v>
      </c>
      <c r="F92" s="1">
        <v>1441.54</v>
      </c>
      <c r="G92">
        <v>-17372</v>
      </c>
      <c r="H92">
        <v>-3284</v>
      </c>
      <c r="I92">
        <v>-2180</v>
      </c>
      <c r="J92" s="1">
        <f>SQRT(POWER(Tabella2[[#This Row],[AccX]],2) + POWER(Tabella2[[#This Row],[AccY]], 2) + POWER(Tabella2[[#This Row],[AccZ]], 2))</f>
        <v>17813.574599164538</v>
      </c>
    </row>
    <row r="93" spans="1:10" x14ac:dyDescent="0.25">
      <c r="A93">
        <v>91</v>
      </c>
      <c r="B93">
        <v>105852</v>
      </c>
      <c r="C93">
        <f>Tabella2[[#This Row],[Time '[ms']]]/1000</f>
        <v>105.852</v>
      </c>
      <c r="D93">
        <v>16.899999999999999</v>
      </c>
      <c r="E93" s="1">
        <v>85161</v>
      </c>
      <c r="F93" s="1">
        <v>1441.83</v>
      </c>
      <c r="G93">
        <v>-16368</v>
      </c>
      <c r="H93">
        <v>36</v>
      </c>
      <c r="I93">
        <v>2336</v>
      </c>
      <c r="J93" s="1">
        <f>SQRT(POWER(Tabella2[[#This Row],[AccX]],2) + POWER(Tabella2[[#This Row],[AccY]], 2) + POWER(Tabella2[[#This Row],[AccZ]], 2))</f>
        <v>16533.892947518441</v>
      </c>
    </row>
    <row r="94" spans="1:10" x14ac:dyDescent="0.25">
      <c r="A94">
        <v>92</v>
      </c>
      <c r="B94">
        <v>106954</v>
      </c>
      <c r="C94">
        <f>Tabella2[[#This Row],[Time '[ms']]]/1000</f>
        <v>106.95399999999999</v>
      </c>
      <c r="D94">
        <v>16.899999999999999</v>
      </c>
      <c r="E94" s="1">
        <v>85157</v>
      </c>
      <c r="F94" s="1">
        <v>1441.83</v>
      </c>
      <c r="G94">
        <v>-13208</v>
      </c>
      <c r="H94">
        <v>-7124</v>
      </c>
      <c r="I94">
        <v>4516</v>
      </c>
      <c r="J94" s="1">
        <f>SQRT(POWER(Tabella2[[#This Row],[AccX]],2) + POWER(Tabella2[[#This Row],[AccY]], 2) + POWER(Tabella2[[#This Row],[AccZ]], 2))</f>
        <v>15671.531386562068</v>
      </c>
    </row>
    <row r="95" spans="1:10" x14ac:dyDescent="0.25">
      <c r="A95">
        <v>93</v>
      </c>
      <c r="B95">
        <v>108057</v>
      </c>
      <c r="C95">
        <f>Tabella2[[#This Row],[Time '[ms']]]/1000</f>
        <v>108.057</v>
      </c>
      <c r="D95">
        <v>17</v>
      </c>
      <c r="E95" s="1">
        <v>85168</v>
      </c>
      <c r="F95" s="1">
        <v>1442.02</v>
      </c>
      <c r="G95">
        <v>-13592</v>
      </c>
      <c r="H95">
        <v>-6848</v>
      </c>
      <c r="I95">
        <v>-888</v>
      </c>
      <c r="J95" s="1">
        <f>SQRT(POWER(Tabella2[[#This Row],[AccX]],2) + POWER(Tabella2[[#This Row],[AccY]], 2) + POWER(Tabella2[[#This Row],[AccZ]], 2))</f>
        <v>15245.527606481843</v>
      </c>
    </row>
    <row r="96" spans="1:10" x14ac:dyDescent="0.25">
      <c r="A96">
        <v>94</v>
      </c>
      <c r="B96">
        <v>109159</v>
      </c>
      <c r="C96">
        <f>Tabella2[[#This Row],[Time '[ms']]]/1000</f>
        <v>109.15900000000001</v>
      </c>
      <c r="D96">
        <v>17</v>
      </c>
      <c r="E96" s="1">
        <v>85167</v>
      </c>
      <c r="F96" s="1">
        <v>1441.73</v>
      </c>
      <c r="G96">
        <v>-16832</v>
      </c>
      <c r="H96">
        <v>768</v>
      </c>
      <c r="I96">
        <v>-416</v>
      </c>
      <c r="J96" s="1">
        <f>SQRT(POWER(Tabella2[[#This Row],[AccX]],2) + POWER(Tabella2[[#This Row],[AccY]], 2) + POWER(Tabella2[[#This Row],[AccZ]], 2))</f>
        <v>16854.646362353618</v>
      </c>
    </row>
    <row r="97" spans="1:10" x14ac:dyDescent="0.25">
      <c r="A97">
        <v>95</v>
      </c>
      <c r="B97">
        <v>110262</v>
      </c>
      <c r="C97">
        <f>Tabella2[[#This Row],[Time '[ms']]]/1000</f>
        <v>110.262</v>
      </c>
      <c r="D97">
        <v>17</v>
      </c>
      <c r="E97" s="1">
        <v>85155</v>
      </c>
      <c r="F97" s="1">
        <v>1441.73</v>
      </c>
      <c r="G97">
        <v>-19028</v>
      </c>
      <c r="H97">
        <v>160</v>
      </c>
      <c r="I97">
        <v>-5964</v>
      </c>
      <c r="J97" s="1">
        <f>SQRT(POWER(Tabella2[[#This Row],[AccX]],2) + POWER(Tabella2[[#This Row],[AccY]], 2) + POWER(Tabella2[[#This Row],[AccZ]], 2))</f>
        <v>19941.406169074438</v>
      </c>
    </row>
    <row r="98" spans="1:10" x14ac:dyDescent="0.25">
      <c r="A98">
        <v>96</v>
      </c>
      <c r="B98">
        <v>111365</v>
      </c>
      <c r="C98">
        <f>Tabella2[[#This Row],[Time '[ms']]]/1000</f>
        <v>111.36499999999999</v>
      </c>
      <c r="D98">
        <v>17</v>
      </c>
      <c r="E98" s="1">
        <v>85169</v>
      </c>
      <c r="F98" s="1">
        <v>1441.92</v>
      </c>
      <c r="G98">
        <v>-14668</v>
      </c>
      <c r="H98">
        <v>-360</v>
      </c>
      <c r="I98">
        <v>-568</v>
      </c>
      <c r="J98" s="1">
        <f>SQRT(POWER(Tabella2[[#This Row],[AccX]],2) + POWER(Tabella2[[#This Row],[AccY]], 2) + POWER(Tabella2[[#This Row],[AccZ]], 2))</f>
        <v>14683.407234017586</v>
      </c>
    </row>
    <row r="99" spans="1:10" x14ac:dyDescent="0.25">
      <c r="A99">
        <v>97</v>
      </c>
      <c r="B99">
        <v>112472</v>
      </c>
      <c r="C99">
        <f>Tabella2[[#This Row],[Time '[ms']]]/1000</f>
        <v>112.47199999999999</v>
      </c>
      <c r="D99">
        <v>17</v>
      </c>
      <c r="E99" s="1">
        <v>85156</v>
      </c>
      <c r="F99" s="1">
        <v>1442.4</v>
      </c>
      <c r="G99">
        <v>-11312</v>
      </c>
      <c r="H99">
        <v>1228</v>
      </c>
      <c r="I99">
        <v>-4552</v>
      </c>
      <c r="J99" s="1">
        <f>SQRT(POWER(Tabella2[[#This Row],[AccX]],2) + POWER(Tabella2[[#This Row],[AccY]], 2) + POWER(Tabella2[[#This Row],[AccZ]], 2))</f>
        <v>12255.204282263107</v>
      </c>
    </row>
    <row r="100" spans="1:10" x14ac:dyDescent="0.25">
      <c r="A100">
        <v>98</v>
      </c>
      <c r="B100">
        <v>113573</v>
      </c>
      <c r="C100">
        <f>Tabella2[[#This Row],[Time '[ms']]]/1000</f>
        <v>113.57299999999999</v>
      </c>
      <c r="D100">
        <v>17</v>
      </c>
      <c r="E100" s="1">
        <v>85163</v>
      </c>
      <c r="F100" s="1">
        <v>1441.44</v>
      </c>
      <c r="G100">
        <v>-14480</v>
      </c>
      <c r="H100">
        <v>10780</v>
      </c>
      <c r="I100">
        <v>-5852</v>
      </c>
      <c r="J100" s="1">
        <f>SQRT(POWER(Tabella2[[#This Row],[AccX]],2) + POWER(Tabella2[[#This Row],[AccY]], 2) + POWER(Tabella2[[#This Row],[AccZ]], 2))</f>
        <v>18976.95191541571</v>
      </c>
    </row>
    <row r="101" spans="1:10" x14ac:dyDescent="0.25">
      <c r="A101">
        <v>99</v>
      </c>
      <c r="B101">
        <v>114676</v>
      </c>
      <c r="C101">
        <f>Tabella2[[#This Row],[Time '[ms']]]/1000</f>
        <v>114.676</v>
      </c>
      <c r="D101">
        <v>17</v>
      </c>
      <c r="E101" s="1">
        <v>85170</v>
      </c>
      <c r="F101" s="1">
        <v>1441.63</v>
      </c>
      <c r="G101">
        <v>-12252</v>
      </c>
      <c r="H101">
        <v>9056</v>
      </c>
      <c r="I101">
        <v>-5516</v>
      </c>
      <c r="J101" s="1">
        <f>SQRT(POWER(Tabella2[[#This Row],[AccX]],2) + POWER(Tabella2[[#This Row],[AccY]], 2) + POWER(Tabella2[[#This Row],[AccZ]], 2))</f>
        <v>16203.360639077315</v>
      </c>
    </row>
    <row r="102" spans="1:10" x14ac:dyDescent="0.25">
      <c r="A102">
        <v>100</v>
      </c>
      <c r="B102">
        <v>115778</v>
      </c>
      <c r="C102">
        <f>Tabella2[[#This Row],[Time '[ms']]]/1000</f>
        <v>115.77800000000001</v>
      </c>
      <c r="D102">
        <v>17</v>
      </c>
      <c r="E102" s="1">
        <v>85168</v>
      </c>
      <c r="F102" s="1">
        <v>1441.73</v>
      </c>
      <c r="G102">
        <v>-14644</v>
      </c>
      <c r="H102">
        <v>8652</v>
      </c>
      <c r="I102">
        <v>-3692</v>
      </c>
      <c r="J102" s="1">
        <f>SQRT(POWER(Tabella2[[#This Row],[AccX]],2) + POWER(Tabella2[[#This Row],[AccY]], 2) + POWER(Tabella2[[#This Row],[AccZ]], 2))</f>
        <v>17405.019505878183</v>
      </c>
    </row>
    <row r="103" spans="1:10" x14ac:dyDescent="0.25">
      <c r="A103">
        <v>101</v>
      </c>
      <c r="B103">
        <v>116882</v>
      </c>
      <c r="C103">
        <f>Tabella2[[#This Row],[Time '[ms']]]/1000</f>
        <v>116.88200000000001</v>
      </c>
      <c r="D103">
        <v>17</v>
      </c>
      <c r="E103" s="1">
        <v>85154</v>
      </c>
      <c r="F103" s="1">
        <v>1441.92</v>
      </c>
      <c r="G103">
        <v>-15848</v>
      </c>
      <c r="H103">
        <v>4760</v>
      </c>
      <c r="I103">
        <v>-7356</v>
      </c>
      <c r="J103" s="1">
        <f>SQRT(POWER(Tabella2[[#This Row],[AccX]],2) + POWER(Tabella2[[#This Row],[AccY]], 2) + POWER(Tabella2[[#This Row],[AccZ]], 2))</f>
        <v>18108.766937591306</v>
      </c>
    </row>
    <row r="104" spans="1:10" x14ac:dyDescent="0.25">
      <c r="A104">
        <v>102</v>
      </c>
      <c r="B104">
        <v>117983</v>
      </c>
      <c r="C104">
        <f>Tabella2[[#This Row],[Time '[ms']]]/1000</f>
        <v>117.983</v>
      </c>
      <c r="D104">
        <v>17.100000000000001</v>
      </c>
      <c r="E104" s="1">
        <v>85160</v>
      </c>
      <c r="F104" s="1">
        <v>1442.49</v>
      </c>
      <c r="G104">
        <v>-15216</v>
      </c>
      <c r="H104">
        <v>-1568</v>
      </c>
      <c r="I104">
        <v>-2904</v>
      </c>
      <c r="J104" s="1">
        <f>SQRT(POWER(Tabella2[[#This Row],[AccX]],2) + POWER(Tabella2[[#This Row],[AccY]], 2) + POWER(Tabella2[[#This Row],[AccZ]], 2))</f>
        <v>15569.794346747165</v>
      </c>
    </row>
    <row r="105" spans="1:10" x14ac:dyDescent="0.25">
      <c r="A105">
        <v>103</v>
      </c>
      <c r="B105">
        <v>119087</v>
      </c>
      <c r="C105">
        <f>Tabella2[[#This Row],[Time '[ms']]]/1000</f>
        <v>119.087</v>
      </c>
      <c r="D105">
        <v>17.100000000000001</v>
      </c>
      <c r="E105" s="1">
        <v>85150</v>
      </c>
      <c r="F105" s="1">
        <v>1442.97</v>
      </c>
      <c r="G105">
        <v>-15132</v>
      </c>
      <c r="H105">
        <v>2392</v>
      </c>
      <c r="I105">
        <v>428</v>
      </c>
      <c r="J105" s="1">
        <f>SQRT(POWER(Tabella2[[#This Row],[AccX]],2) + POWER(Tabella2[[#This Row],[AccY]], 2) + POWER(Tabella2[[#This Row],[AccZ]], 2))</f>
        <v>15325.869371751804</v>
      </c>
    </row>
    <row r="106" spans="1:10" x14ac:dyDescent="0.25">
      <c r="A106">
        <v>104</v>
      </c>
      <c r="B106">
        <v>120187</v>
      </c>
      <c r="C106">
        <f>Tabella2[[#This Row],[Time '[ms']]]/1000</f>
        <v>120.187</v>
      </c>
      <c r="D106">
        <v>17.100000000000001</v>
      </c>
      <c r="E106" s="1">
        <v>85159</v>
      </c>
      <c r="F106" s="1">
        <v>1441.92</v>
      </c>
      <c r="G106">
        <v>-16368</v>
      </c>
      <c r="H106">
        <v>780</v>
      </c>
      <c r="I106">
        <v>-1972</v>
      </c>
      <c r="J106" s="1">
        <f>SQRT(POWER(Tabella2[[#This Row],[AccX]],2) + POWER(Tabella2[[#This Row],[AccY]], 2) + POWER(Tabella2[[#This Row],[AccZ]], 2))</f>
        <v>16504.805603217508</v>
      </c>
    </row>
    <row r="107" spans="1:10" x14ac:dyDescent="0.25">
      <c r="A107">
        <v>105</v>
      </c>
      <c r="B107">
        <v>121291</v>
      </c>
      <c r="C107">
        <f>Tabella2[[#This Row],[Time '[ms']]]/1000</f>
        <v>121.291</v>
      </c>
      <c r="D107">
        <v>17.100000000000001</v>
      </c>
      <c r="E107" s="1">
        <v>85155</v>
      </c>
      <c r="F107" s="1">
        <v>1442.4</v>
      </c>
      <c r="G107">
        <v>-16468</v>
      </c>
      <c r="H107">
        <v>-2488</v>
      </c>
      <c r="I107">
        <v>-4400</v>
      </c>
      <c r="J107" s="1">
        <f>SQRT(POWER(Tabella2[[#This Row],[AccX]],2) + POWER(Tabella2[[#This Row],[AccY]], 2) + POWER(Tabella2[[#This Row],[AccZ]], 2))</f>
        <v>17226.292926802329</v>
      </c>
    </row>
    <row r="108" spans="1:10" x14ac:dyDescent="0.25">
      <c r="A108">
        <v>106</v>
      </c>
      <c r="B108">
        <v>122393</v>
      </c>
      <c r="C108">
        <f>Tabella2[[#This Row],[Time '[ms']]]/1000</f>
        <v>122.393</v>
      </c>
      <c r="D108">
        <v>17.100000000000001</v>
      </c>
      <c r="E108" s="1">
        <v>85147</v>
      </c>
      <c r="F108" s="1">
        <v>1442.3</v>
      </c>
      <c r="G108">
        <v>-15700</v>
      </c>
      <c r="H108">
        <v>-604</v>
      </c>
      <c r="I108">
        <v>-1000</v>
      </c>
      <c r="J108" s="1">
        <f>SQRT(POWER(Tabella2[[#This Row],[AccX]],2) + POWER(Tabella2[[#This Row],[AccY]], 2) + POWER(Tabella2[[#This Row],[AccZ]], 2))</f>
        <v>15743.40547657971</v>
      </c>
    </row>
    <row r="109" spans="1:10" x14ac:dyDescent="0.25">
      <c r="A109">
        <v>107</v>
      </c>
      <c r="B109">
        <v>123500</v>
      </c>
      <c r="C109">
        <f>Tabella2[[#This Row],[Time '[ms']]]/1000</f>
        <v>123.5</v>
      </c>
      <c r="D109">
        <v>17.100000000000001</v>
      </c>
      <c r="E109" s="1">
        <v>85154</v>
      </c>
      <c r="F109" s="1">
        <v>1442.88</v>
      </c>
      <c r="G109">
        <v>-14648</v>
      </c>
      <c r="H109">
        <v>-1360</v>
      </c>
      <c r="I109">
        <v>-960</v>
      </c>
      <c r="J109" s="1">
        <f>SQRT(POWER(Tabella2[[#This Row],[AccX]],2) + POWER(Tabella2[[#This Row],[AccY]], 2) + POWER(Tabella2[[#This Row],[AccZ]], 2))</f>
        <v>14742.289645777551</v>
      </c>
    </row>
    <row r="110" spans="1:10" x14ac:dyDescent="0.25">
      <c r="A110">
        <v>108</v>
      </c>
      <c r="B110">
        <v>124603</v>
      </c>
      <c r="C110">
        <f>Tabella2[[#This Row],[Time '[ms']]]/1000</f>
        <v>124.60299999999999</v>
      </c>
      <c r="D110">
        <v>17.100000000000001</v>
      </c>
      <c r="E110" s="1">
        <v>85155</v>
      </c>
      <c r="F110" s="1">
        <v>1442.59</v>
      </c>
      <c r="G110">
        <v>-15728</v>
      </c>
      <c r="H110">
        <v>-2228</v>
      </c>
      <c r="I110">
        <v>-4632</v>
      </c>
      <c r="J110" s="1">
        <f>SQRT(POWER(Tabella2[[#This Row],[AccX]],2) + POWER(Tabella2[[#This Row],[AccY]], 2) + POWER(Tabella2[[#This Row],[AccZ]], 2))</f>
        <v>16546.582487027343</v>
      </c>
    </row>
    <row r="111" spans="1:10" x14ac:dyDescent="0.25">
      <c r="A111">
        <v>109</v>
      </c>
      <c r="B111">
        <v>125705</v>
      </c>
      <c r="C111">
        <f>Tabella2[[#This Row],[Time '[ms']]]/1000</f>
        <v>125.705</v>
      </c>
      <c r="D111">
        <v>17.100000000000001</v>
      </c>
      <c r="E111" s="1">
        <v>85156</v>
      </c>
      <c r="F111" s="1">
        <v>1442.21</v>
      </c>
      <c r="G111">
        <v>-15828</v>
      </c>
      <c r="H111">
        <v>1064</v>
      </c>
      <c r="I111">
        <v>-1996</v>
      </c>
      <c r="J111" s="1">
        <f>SQRT(POWER(Tabella2[[#This Row],[AccX]],2) + POWER(Tabella2[[#This Row],[AccY]], 2) + POWER(Tabella2[[#This Row],[AccZ]], 2))</f>
        <v>15988.799079355522</v>
      </c>
    </row>
    <row r="112" spans="1:10" x14ac:dyDescent="0.25">
      <c r="A112">
        <v>110</v>
      </c>
      <c r="B112">
        <v>126808</v>
      </c>
      <c r="C112">
        <f>Tabella2[[#This Row],[Time '[ms']]]/1000</f>
        <v>126.80800000000001</v>
      </c>
      <c r="D112">
        <v>17.100000000000001</v>
      </c>
      <c r="E112" s="1">
        <v>85157</v>
      </c>
      <c r="F112" s="1">
        <v>1442.21</v>
      </c>
      <c r="G112">
        <v>-15616</v>
      </c>
      <c r="H112">
        <v>228</v>
      </c>
      <c r="I112">
        <v>-1100</v>
      </c>
      <c r="J112" s="1">
        <f>SQRT(POWER(Tabella2[[#This Row],[AccX]],2) + POWER(Tabella2[[#This Row],[AccY]], 2) + POWER(Tabella2[[#This Row],[AccZ]], 2))</f>
        <v>15656.354620408929</v>
      </c>
    </row>
    <row r="113" spans="1:10" x14ac:dyDescent="0.25">
      <c r="A113">
        <v>111</v>
      </c>
      <c r="B113">
        <v>127910</v>
      </c>
      <c r="C113">
        <f>Tabella2[[#This Row],[Time '[ms']]]/1000</f>
        <v>127.91</v>
      </c>
      <c r="D113">
        <v>17.2</v>
      </c>
      <c r="E113" s="1">
        <v>85163</v>
      </c>
      <c r="F113" s="1">
        <v>1442.4</v>
      </c>
      <c r="G113">
        <v>-15504</v>
      </c>
      <c r="H113">
        <v>16</v>
      </c>
      <c r="I113">
        <v>-1016</v>
      </c>
      <c r="J113" s="1">
        <f>SQRT(POWER(Tabella2[[#This Row],[AccX]],2) + POWER(Tabella2[[#This Row],[AccY]], 2) + POWER(Tabella2[[#This Row],[AccZ]], 2))</f>
        <v>15537.262564557503</v>
      </c>
    </row>
    <row r="114" spans="1:10" x14ac:dyDescent="0.25">
      <c r="A114">
        <v>112</v>
      </c>
      <c r="B114">
        <v>129012</v>
      </c>
      <c r="C114">
        <f>Tabella2[[#This Row],[Time '[ms']]]/1000</f>
        <v>129.012</v>
      </c>
      <c r="D114">
        <v>17.2</v>
      </c>
      <c r="E114" s="1">
        <v>85159</v>
      </c>
      <c r="F114" s="1">
        <v>1442.4</v>
      </c>
      <c r="G114">
        <v>-15768</v>
      </c>
      <c r="H114">
        <v>-208</v>
      </c>
      <c r="I114">
        <v>-1624</v>
      </c>
      <c r="J114" s="1">
        <f>SQRT(POWER(Tabella2[[#This Row],[AccX]],2) + POWER(Tabella2[[#This Row],[AccY]], 2) + POWER(Tabella2[[#This Row],[AccZ]], 2))</f>
        <v>15852.774646729828</v>
      </c>
    </row>
    <row r="115" spans="1:10" x14ac:dyDescent="0.25">
      <c r="A115">
        <v>113</v>
      </c>
      <c r="B115">
        <v>130115</v>
      </c>
      <c r="C115">
        <f>Tabella2[[#This Row],[Time '[ms']]]/1000</f>
        <v>130.11500000000001</v>
      </c>
      <c r="D115">
        <v>17.2</v>
      </c>
      <c r="E115" s="1">
        <v>85149</v>
      </c>
      <c r="F115" s="1">
        <v>1442.78</v>
      </c>
      <c r="G115">
        <v>-13384</v>
      </c>
      <c r="H115">
        <v>2524</v>
      </c>
      <c r="I115">
        <v>-3060</v>
      </c>
      <c r="J115" s="1">
        <f>SQRT(POWER(Tabella2[[#This Row],[AccX]],2) + POWER(Tabella2[[#This Row],[AccY]], 2) + POWER(Tabella2[[#This Row],[AccZ]], 2))</f>
        <v>13959.428068513409</v>
      </c>
    </row>
    <row r="116" spans="1:10" x14ac:dyDescent="0.25">
      <c r="A116">
        <v>114</v>
      </c>
      <c r="B116">
        <v>131218</v>
      </c>
      <c r="C116">
        <f>Tabella2[[#This Row],[Time '[ms']]]/1000</f>
        <v>131.21799999999999</v>
      </c>
      <c r="D116">
        <v>17.2</v>
      </c>
      <c r="E116" s="1">
        <v>85165</v>
      </c>
      <c r="F116" s="1">
        <v>1441.92</v>
      </c>
      <c r="G116">
        <v>-15716</v>
      </c>
      <c r="H116">
        <v>-116</v>
      </c>
      <c r="I116">
        <v>-2544</v>
      </c>
      <c r="J116" s="1">
        <f>SQRT(POWER(Tabella2[[#This Row],[AccX]],2) + POWER(Tabella2[[#This Row],[AccY]], 2) + POWER(Tabella2[[#This Row],[AccZ]], 2))</f>
        <v>15920.993938821784</v>
      </c>
    </row>
    <row r="117" spans="1:10" x14ac:dyDescent="0.25">
      <c r="A117">
        <v>115</v>
      </c>
      <c r="B117">
        <v>132320</v>
      </c>
      <c r="C117">
        <f>Tabella2[[#This Row],[Time '[ms']]]/1000</f>
        <v>132.32</v>
      </c>
      <c r="D117">
        <v>17.2</v>
      </c>
      <c r="E117" s="1">
        <v>85160</v>
      </c>
      <c r="F117" s="1">
        <v>1441.44</v>
      </c>
      <c r="G117">
        <v>-15648</v>
      </c>
      <c r="H117">
        <v>196</v>
      </c>
      <c r="I117">
        <v>-1356</v>
      </c>
      <c r="J117" s="1">
        <f>SQRT(POWER(Tabella2[[#This Row],[AccX]],2) + POWER(Tabella2[[#This Row],[AccY]], 2) + POWER(Tabella2[[#This Row],[AccZ]], 2))</f>
        <v>15707.866054942027</v>
      </c>
    </row>
    <row r="118" spans="1:10" x14ac:dyDescent="0.25">
      <c r="A118">
        <v>116</v>
      </c>
      <c r="B118">
        <v>133423</v>
      </c>
      <c r="C118">
        <f>Tabella2[[#This Row],[Time '[ms']]]/1000</f>
        <v>133.423</v>
      </c>
      <c r="D118">
        <v>17.2</v>
      </c>
      <c r="E118" s="1">
        <v>85156</v>
      </c>
      <c r="F118" s="1">
        <v>1442.21</v>
      </c>
      <c r="G118">
        <v>-15640</v>
      </c>
      <c r="H118">
        <v>-72</v>
      </c>
      <c r="I118">
        <v>-1604</v>
      </c>
      <c r="J118" s="1">
        <f>SQRT(POWER(Tabella2[[#This Row],[AccX]],2) + POWER(Tabella2[[#This Row],[AccY]], 2) + POWER(Tabella2[[#This Row],[AccZ]], 2))</f>
        <v>15722.200863746781</v>
      </c>
    </row>
    <row r="119" spans="1:10" x14ac:dyDescent="0.25">
      <c r="A119">
        <v>117</v>
      </c>
      <c r="B119">
        <v>134529</v>
      </c>
      <c r="C119">
        <f>Tabella2[[#This Row],[Time '[ms']]]/1000</f>
        <v>134.529</v>
      </c>
      <c r="D119">
        <v>17.2</v>
      </c>
      <c r="E119" s="1">
        <v>85157</v>
      </c>
      <c r="F119" s="1">
        <v>1441.92</v>
      </c>
      <c r="G119">
        <v>-18008</v>
      </c>
      <c r="H119">
        <v>1192</v>
      </c>
      <c r="I119">
        <v>-284</v>
      </c>
      <c r="J119" s="1">
        <f>SQRT(POWER(Tabella2[[#This Row],[AccX]],2) + POWER(Tabella2[[#This Row],[AccY]], 2) + POWER(Tabella2[[#This Row],[AccZ]], 2))</f>
        <v>18049.642212520448</v>
      </c>
    </row>
    <row r="120" spans="1:10" x14ac:dyDescent="0.25">
      <c r="A120">
        <v>118</v>
      </c>
      <c r="B120">
        <v>135632</v>
      </c>
      <c r="C120">
        <f>Tabella2[[#This Row],[Time '[ms']]]/1000</f>
        <v>135.63200000000001</v>
      </c>
      <c r="D120">
        <v>17.2</v>
      </c>
      <c r="E120" s="1">
        <v>85159</v>
      </c>
      <c r="F120" s="1">
        <v>1442.49</v>
      </c>
      <c r="G120">
        <v>-19932</v>
      </c>
      <c r="H120">
        <v>1168</v>
      </c>
      <c r="I120">
        <v>-3304</v>
      </c>
      <c r="J120" s="1">
        <f>SQRT(POWER(Tabella2[[#This Row],[AccX]],2) + POWER(Tabella2[[#This Row],[AccY]], 2) + POWER(Tabella2[[#This Row],[AccZ]], 2))</f>
        <v>20237.718843782764</v>
      </c>
    </row>
    <row r="121" spans="1:10" x14ac:dyDescent="0.25">
      <c r="A121">
        <v>119</v>
      </c>
      <c r="B121">
        <v>136733</v>
      </c>
      <c r="C121">
        <f>Tabella2[[#This Row],[Time '[ms']]]/1000</f>
        <v>136.733</v>
      </c>
      <c r="D121">
        <v>17.2</v>
      </c>
      <c r="E121" s="1">
        <v>85160</v>
      </c>
      <c r="F121" s="1">
        <v>1442.4</v>
      </c>
      <c r="G121">
        <v>-9128</v>
      </c>
      <c r="H121">
        <v>880</v>
      </c>
      <c r="I121">
        <v>-836</v>
      </c>
      <c r="J121" s="1">
        <f>SQRT(POWER(Tabella2[[#This Row],[AccX]],2) + POWER(Tabella2[[#This Row],[AccY]], 2) + POWER(Tabella2[[#This Row],[AccZ]], 2))</f>
        <v>9208.3483861113764</v>
      </c>
    </row>
    <row r="122" spans="1:10" x14ac:dyDescent="0.25">
      <c r="A122">
        <v>120</v>
      </c>
      <c r="B122">
        <v>137837</v>
      </c>
      <c r="C122">
        <f>Tabella2[[#This Row],[Time '[ms']]]/1000</f>
        <v>137.83699999999999</v>
      </c>
      <c r="D122">
        <v>17.3</v>
      </c>
      <c r="E122" s="1">
        <v>85165</v>
      </c>
      <c r="F122" s="1">
        <v>1442.78</v>
      </c>
      <c r="G122">
        <v>-23572</v>
      </c>
      <c r="H122">
        <v>1448</v>
      </c>
      <c r="I122">
        <v>-1240</v>
      </c>
      <c r="J122" s="1">
        <f>SQRT(POWER(Tabella2[[#This Row],[AccX]],2) + POWER(Tabella2[[#This Row],[AccY]], 2) + POWER(Tabella2[[#This Row],[AccZ]], 2))</f>
        <v>23648.963782796065</v>
      </c>
    </row>
    <row r="123" spans="1:10" x14ac:dyDescent="0.25">
      <c r="A123">
        <v>121</v>
      </c>
      <c r="B123">
        <v>138939</v>
      </c>
      <c r="C123">
        <f>Tabella2[[#This Row],[Time '[ms']]]/1000</f>
        <v>138.93899999999999</v>
      </c>
      <c r="D123">
        <v>17.3</v>
      </c>
      <c r="E123" s="1">
        <v>85160</v>
      </c>
      <c r="F123" s="1">
        <v>1441.83</v>
      </c>
      <c r="G123">
        <v>-6236</v>
      </c>
      <c r="H123">
        <v>364</v>
      </c>
      <c r="I123">
        <v>-1856</v>
      </c>
      <c r="J123" s="1">
        <f>SQRT(POWER(Tabella2[[#This Row],[AccX]],2) + POWER(Tabella2[[#This Row],[AccY]], 2) + POWER(Tabella2[[#This Row],[AccZ]], 2))</f>
        <v>6516.5119504225568</v>
      </c>
    </row>
    <row r="124" spans="1:10" x14ac:dyDescent="0.25">
      <c r="A124">
        <v>122</v>
      </c>
      <c r="B124">
        <v>140042</v>
      </c>
      <c r="C124">
        <f>Tabella2[[#This Row],[Time '[ms']]]/1000</f>
        <v>140.042</v>
      </c>
      <c r="D124">
        <v>17.3</v>
      </c>
      <c r="E124" s="1">
        <v>85163</v>
      </c>
      <c r="F124" s="1">
        <v>1442.11</v>
      </c>
      <c r="G124">
        <v>-23544</v>
      </c>
      <c r="H124">
        <v>2036</v>
      </c>
      <c r="I124">
        <v>-2176</v>
      </c>
      <c r="J124" s="1">
        <f>SQRT(POWER(Tabella2[[#This Row],[AccX]],2) + POWER(Tabella2[[#This Row],[AccY]], 2) + POWER(Tabella2[[#This Row],[AccZ]], 2))</f>
        <v>23731.839541004822</v>
      </c>
    </row>
    <row r="125" spans="1:10" x14ac:dyDescent="0.25">
      <c r="A125">
        <v>123</v>
      </c>
      <c r="B125">
        <v>141144</v>
      </c>
      <c r="C125">
        <f>Tabella2[[#This Row],[Time '[ms']]]/1000</f>
        <v>141.14400000000001</v>
      </c>
      <c r="D125">
        <v>17.3</v>
      </c>
      <c r="E125" s="1">
        <v>85159</v>
      </c>
      <c r="F125" s="1">
        <v>1442.02</v>
      </c>
      <c r="G125">
        <v>-28364</v>
      </c>
      <c r="H125">
        <v>-680</v>
      </c>
      <c r="I125">
        <v>-4440</v>
      </c>
      <c r="J125" s="1">
        <f>SQRT(POWER(Tabella2[[#This Row],[AccX]],2) + POWER(Tabella2[[#This Row],[AccY]], 2) + POWER(Tabella2[[#This Row],[AccZ]], 2))</f>
        <v>28717.459776240656</v>
      </c>
    </row>
    <row r="126" spans="1:10" x14ac:dyDescent="0.25">
      <c r="A126">
        <v>124</v>
      </c>
      <c r="B126">
        <v>142247</v>
      </c>
      <c r="C126">
        <f>Tabella2[[#This Row],[Time '[ms']]]/1000</f>
        <v>142.24700000000001</v>
      </c>
      <c r="D126">
        <v>17.3</v>
      </c>
      <c r="E126" s="1">
        <v>85164</v>
      </c>
      <c r="F126" s="1">
        <v>1442.11</v>
      </c>
      <c r="G126">
        <v>-15792</v>
      </c>
      <c r="H126">
        <v>-268</v>
      </c>
      <c r="I126">
        <v>-3264</v>
      </c>
      <c r="J126" s="1">
        <f>SQRT(POWER(Tabella2[[#This Row],[AccX]],2) + POWER(Tabella2[[#This Row],[AccY]], 2) + POWER(Tabella2[[#This Row],[AccZ]], 2))</f>
        <v>16128.012400788883</v>
      </c>
    </row>
    <row r="127" spans="1:10" x14ac:dyDescent="0.25">
      <c r="A127">
        <v>125</v>
      </c>
      <c r="B127">
        <v>143348</v>
      </c>
      <c r="C127">
        <f>Tabella2[[#This Row],[Time '[ms']]]/1000</f>
        <v>143.34800000000001</v>
      </c>
      <c r="D127">
        <v>17.3</v>
      </c>
      <c r="E127" s="1">
        <v>85156</v>
      </c>
      <c r="F127" s="1">
        <v>1441.73</v>
      </c>
      <c r="G127">
        <v>-15664</v>
      </c>
      <c r="H127">
        <v>-140</v>
      </c>
      <c r="I127">
        <v>-1616</v>
      </c>
      <c r="J127" s="1">
        <f>SQRT(POWER(Tabella2[[#This Row],[AccX]],2) + POWER(Tabella2[[#This Row],[AccY]], 2) + POWER(Tabella2[[#This Row],[AccZ]], 2))</f>
        <v>15747.76022169502</v>
      </c>
    </row>
    <row r="128" spans="1:10" x14ac:dyDescent="0.25">
      <c r="A128">
        <v>126</v>
      </c>
      <c r="B128">
        <v>144452</v>
      </c>
      <c r="C128">
        <f>Tabella2[[#This Row],[Time '[ms']]]/1000</f>
        <v>144.452</v>
      </c>
      <c r="D128">
        <v>17.3</v>
      </c>
      <c r="E128" s="1">
        <v>85162</v>
      </c>
      <c r="F128" s="1">
        <v>1441.63</v>
      </c>
      <c r="G128">
        <v>-15664</v>
      </c>
      <c r="H128">
        <v>-236</v>
      </c>
      <c r="I128">
        <v>-1676</v>
      </c>
      <c r="J128" s="1">
        <f>SQRT(POWER(Tabella2[[#This Row],[AccX]],2) + POWER(Tabella2[[#This Row],[AccY]], 2) + POWER(Tabella2[[#This Row],[AccZ]], 2))</f>
        <v>15755.175911426695</v>
      </c>
    </row>
    <row r="129" spans="1:10" x14ac:dyDescent="0.25">
      <c r="A129">
        <v>127</v>
      </c>
      <c r="B129">
        <v>145554</v>
      </c>
      <c r="C129">
        <f>Tabella2[[#This Row],[Time '[ms']]]/1000</f>
        <v>145.554</v>
      </c>
      <c r="D129">
        <v>17.3</v>
      </c>
      <c r="E129" s="1">
        <v>85158</v>
      </c>
      <c r="F129" s="1">
        <v>1442.49</v>
      </c>
      <c r="G129">
        <v>-15752</v>
      </c>
      <c r="H129">
        <v>-192</v>
      </c>
      <c r="I129">
        <v>-1784</v>
      </c>
      <c r="J129" s="1">
        <f>SQRT(POWER(Tabella2[[#This Row],[AccX]],2) + POWER(Tabella2[[#This Row],[AccY]], 2) + POWER(Tabella2[[#This Row],[AccZ]], 2))</f>
        <v>15853.864639260675</v>
      </c>
    </row>
    <row r="130" spans="1:10" x14ac:dyDescent="0.25">
      <c r="A130">
        <v>128</v>
      </c>
      <c r="B130">
        <v>146661</v>
      </c>
      <c r="C130">
        <f>Tabella2[[#This Row],[Time '[ms']]]/1000</f>
        <v>146.661</v>
      </c>
      <c r="D130">
        <v>17.3</v>
      </c>
      <c r="E130" s="1">
        <v>85156</v>
      </c>
      <c r="F130" s="1">
        <v>1442.59</v>
      </c>
      <c r="G130">
        <v>-15696</v>
      </c>
      <c r="H130">
        <v>-88</v>
      </c>
      <c r="I130">
        <v>-1624</v>
      </c>
      <c r="J130" s="1">
        <f>SQRT(POWER(Tabella2[[#This Row],[AccX]],2) + POWER(Tabella2[[#This Row],[AccY]], 2) + POWER(Tabella2[[#This Row],[AccZ]], 2))</f>
        <v>15780.035994889238</v>
      </c>
    </row>
    <row r="131" spans="1:10" x14ac:dyDescent="0.25">
      <c r="A131">
        <v>129</v>
      </c>
      <c r="B131">
        <v>147764</v>
      </c>
      <c r="C131">
        <f>Tabella2[[#This Row],[Time '[ms']]]/1000</f>
        <v>147.76400000000001</v>
      </c>
      <c r="D131">
        <v>17.3</v>
      </c>
      <c r="E131" s="1">
        <v>85166</v>
      </c>
      <c r="F131" s="1">
        <v>1441.63</v>
      </c>
      <c r="G131">
        <v>-15724</v>
      </c>
      <c r="H131">
        <v>-104</v>
      </c>
      <c r="I131">
        <v>-1556</v>
      </c>
      <c r="J131" s="1">
        <f>SQRT(POWER(Tabella2[[#This Row],[AccX]],2) + POWER(Tabella2[[#This Row],[AccY]], 2) + POWER(Tabella2[[#This Row],[AccZ]], 2))</f>
        <v>15801.143249777846</v>
      </c>
    </row>
    <row r="132" spans="1:10" x14ac:dyDescent="0.25">
      <c r="A132">
        <v>130</v>
      </c>
      <c r="B132">
        <v>148866</v>
      </c>
      <c r="C132">
        <f>Tabella2[[#This Row],[Time '[ms']]]/1000</f>
        <v>148.86600000000001</v>
      </c>
      <c r="D132">
        <v>17.399999999999999</v>
      </c>
      <c r="E132" s="1">
        <v>85158</v>
      </c>
      <c r="F132" s="1">
        <v>1442.21</v>
      </c>
      <c r="G132">
        <v>-15684</v>
      </c>
      <c r="H132">
        <v>-184</v>
      </c>
      <c r="I132">
        <v>-1816</v>
      </c>
      <c r="J132" s="1">
        <f>SQRT(POWER(Tabella2[[#This Row],[AccX]],2) + POWER(Tabella2[[#This Row],[AccY]], 2) + POWER(Tabella2[[#This Row],[AccZ]], 2))</f>
        <v>15789.856490798134</v>
      </c>
    </row>
    <row r="133" spans="1:10" x14ac:dyDescent="0.25">
      <c r="A133">
        <v>131</v>
      </c>
      <c r="B133">
        <v>149968</v>
      </c>
      <c r="C133">
        <f>Tabella2[[#This Row],[Time '[ms']]]/1000</f>
        <v>149.96799999999999</v>
      </c>
      <c r="D133">
        <v>17.399999999999999</v>
      </c>
      <c r="E133" s="1">
        <v>85162</v>
      </c>
      <c r="F133" s="1">
        <v>1442.11</v>
      </c>
      <c r="G133">
        <v>-15764</v>
      </c>
      <c r="H133">
        <v>-264</v>
      </c>
      <c r="I133">
        <v>-1812</v>
      </c>
      <c r="J133" s="1">
        <f>SQRT(POWER(Tabella2[[#This Row],[AccX]],2) + POWER(Tabella2[[#This Row],[AccY]], 2) + POWER(Tabella2[[#This Row],[AccZ]], 2))</f>
        <v>15869.994833017432</v>
      </c>
    </row>
    <row r="134" spans="1:10" x14ac:dyDescent="0.25">
      <c r="A134">
        <v>132</v>
      </c>
      <c r="B134">
        <v>151071</v>
      </c>
      <c r="C134">
        <f>Tabella2[[#This Row],[Time '[ms']]]/1000</f>
        <v>151.071</v>
      </c>
      <c r="D134">
        <v>17.399999999999999</v>
      </c>
      <c r="E134" s="1">
        <v>85156</v>
      </c>
      <c r="F134" s="1">
        <v>1442.59</v>
      </c>
      <c r="G134">
        <v>-15736</v>
      </c>
      <c r="H134">
        <v>-204</v>
      </c>
      <c r="I134">
        <v>-1648</v>
      </c>
      <c r="J134" s="1">
        <f>SQRT(POWER(Tabella2[[#This Row],[AccX]],2) + POWER(Tabella2[[#This Row],[AccY]], 2) + POWER(Tabella2[[#This Row],[AccZ]], 2))</f>
        <v>15823.375619633125</v>
      </c>
    </row>
    <row r="135" spans="1:10" x14ac:dyDescent="0.25">
      <c r="A135">
        <v>133</v>
      </c>
      <c r="B135">
        <v>152173</v>
      </c>
      <c r="C135">
        <f>Tabella2[[#This Row],[Time '[ms']]]/1000</f>
        <v>152.173</v>
      </c>
      <c r="D135">
        <v>17.399999999999999</v>
      </c>
      <c r="E135" s="1">
        <v>85152</v>
      </c>
      <c r="F135" s="1">
        <v>1442.88</v>
      </c>
      <c r="G135">
        <v>-15836</v>
      </c>
      <c r="H135">
        <v>-208</v>
      </c>
      <c r="I135">
        <v>-1576</v>
      </c>
      <c r="J135" s="1">
        <f>SQRT(POWER(Tabella2[[#This Row],[AccX]],2) + POWER(Tabella2[[#This Row],[AccY]], 2) + POWER(Tabella2[[#This Row],[AccZ]], 2))</f>
        <v>15915.587830802857</v>
      </c>
    </row>
    <row r="136" spans="1:10" x14ac:dyDescent="0.25">
      <c r="A136">
        <v>134</v>
      </c>
      <c r="B136">
        <v>153276</v>
      </c>
      <c r="C136">
        <f>Tabella2[[#This Row],[Time '[ms']]]/1000</f>
        <v>153.27600000000001</v>
      </c>
      <c r="D136">
        <v>17.399999999999999</v>
      </c>
      <c r="E136" s="1">
        <v>85158</v>
      </c>
      <c r="F136" s="1">
        <v>1442.59</v>
      </c>
      <c r="G136">
        <v>-15724</v>
      </c>
      <c r="H136">
        <v>-196</v>
      </c>
      <c r="I136">
        <v>-1764</v>
      </c>
      <c r="J136" s="1">
        <f>SQRT(POWER(Tabella2[[#This Row],[AccX]],2) + POWER(Tabella2[[#This Row],[AccY]], 2) + POWER(Tabella2[[#This Row],[AccZ]], 2))</f>
        <v>15823.851869883008</v>
      </c>
    </row>
    <row r="137" spans="1:10" x14ac:dyDescent="0.25">
      <c r="A137">
        <v>135</v>
      </c>
      <c r="B137">
        <v>154379</v>
      </c>
      <c r="C137">
        <f>Tabella2[[#This Row],[Time '[ms']]]/1000</f>
        <v>154.37899999999999</v>
      </c>
      <c r="D137">
        <v>17.399999999999999</v>
      </c>
      <c r="E137" s="1">
        <v>85163</v>
      </c>
      <c r="F137" s="1">
        <v>1442.3</v>
      </c>
      <c r="G137">
        <v>-15736</v>
      </c>
      <c r="H137">
        <v>-88</v>
      </c>
      <c r="I137">
        <v>-1560</v>
      </c>
      <c r="J137" s="1">
        <f>SQRT(POWER(Tabella2[[#This Row],[AccX]],2) + POWER(Tabella2[[#This Row],[AccY]], 2) + POWER(Tabella2[[#This Row],[AccZ]], 2))</f>
        <v>15813.381675024479</v>
      </c>
    </row>
    <row r="138" spans="1:10" x14ac:dyDescent="0.25">
      <c r="A138">
        <v>136</v>
      </c>
      <c r="B138">
        <v>155481</v>
      </c>
      <c r="C138">
        <f>Tabella2[[#This Row],[Time '[ms']]]/1000</f>
        <v>155.48099999999999</v>
      </c>
      <c r="D138">
        <v>17.399999999999999</v>
      </c>
      <c r="E138" s="1">
        <v>85146</v>
      </c>
      <c r="F138" s="1">
        <v>1442.3</v>
      </c>
      <c r="G138">
        <v>-15628</v>
      </c>
      <c r="H138">
        <v>-220</v>
      </c>
      <c r="I138">
        <v>-1716</v>
      </c>
      <c r="J138" s="1">
        <f>SQRT(POWER(Tabella2[[#This Row],[AccX]],2) + POWER(Tabella2[[#This Row],[AccY]], 2) + POWER(Tabella2[[#This Row],[AccZ]], 2))</f>
        <v>15723.467810887012</v>
      </c>
    </row>
    <row r="139" spans="1:10" x14ac:dyDescent="0.25">
      <c r="A139">
        <v>137</v>
      </c>
      <c r="B139">
        <v>156583</v>
      </c>
      <c r="C139">
        <f>Tabella2[[#This Row],[Time '[ms']]]/1000</f>
        <v>156.583</v>
      </c>
      <c r="D139">
        <v>17.399999999999999</v>
      </c>
      <c r="E139" s="1">
        <v>85161</v>
      </c>
      <c r="F139" s="1">
        <v>1442.11</v>
      </c>
      <c r="G139">
        <v>-15700</v>
      </c>
      <c r="H139">
        <v>-216</v>
      </c>
      <c r="I139">
        <v>-1708</v>
      </c>
      <c r="J139" s="1">
        <f>SQRT(POWER(Tabella2[[#This Row],[AccX]],2) + POWER(Tabella2[[#This Row],[AccY]], 2) + POWER(Tabella2[[#This Row],[AccZ]], 2))</f>
        <v>15794.11029466364</v>
      </c>
    </row>
    <row r="140" spans="1:10" x14ac:dyDescent="0.25">
      <c r="A140">
        <v>138</v>
      </c>
      <c r="B140">
        <v>157689</v>
      </c>
      <c r="C140">
        <f>Tabella2[[#This Row],[Time '[ms']]]/1000</f>
        <v>157.68899999999999</v>
      </c>
      <c r="D140">
        <v>17.399999999999999</v>
      </c>
      <c r="E140" s="1">
        <v>85163</v>
      </c>
      <c r="F140" s="1">
        <v>1441.63</v>
      </c>
      <c r="G140">
        <v>-15744</v>
      </c>
      <c r="H140">
        <v>-152</v>
      </c>
      <c r="I140">
        <v>-1752</v>
      </c>
      <c r="J140" s="1">
        <f>SQRT(POWER(Tabella2[[#This Row],[AccX]],2) + POWER(Tabella2[[#This Row],[AccY]], 2) + POWER(Tabella2[[#This Row],[AccZ]], 2))</f>
        <v>15841.91099583633</v>
      </c>
    </row>
    <row r="141" spans="1:10" x14ac:dyDescent="0.25">
      <c r="A141">
        <v>139</v>
      </c>
      <c r="B141">
        <v>158793</v>
      </c>
      <c r="C141">
        <f>Tabella2[[#This Row],[Time '[ms']]]/1000</f>
        <v>158.79300000000001</v>
      </c>
      <c r="D141">
        <v>17.399999999999999</v>
      </c>
      <c r="E141" s="1">
        <v>85162</v>
      </c>
      <c r="F141" s="1">
        <v>1442.3</v>
      </c>
      <c r="G141">
        <v>-15652</v>
      </c>
      <c r="H141">
        <v>-248</v>
      </c>
      <c r="I141">
        <v>-1660</v>
      </c>
      <c r="J141" s="1">
        <f>SQRT(POWER(Tabella2[[#This Row],[AccX]],2) + POWER(Tabella2[[#This Row],[AccY]], 2) + POWER(Tabella2[[#This Row],[AccZ]], 2))</f>
        <v>15741.734593112666</v>
      </c>
    </row>
    <row r="142" spans="1:10" x14ac:dyDescent="0.25">
      <c r="A142">
        <v>140</v>
      </c>
      <c r="B142">
        <v>159895</v>
      </c>
      <c r="C142">
        <f>Tabella2[[#This Row],[Time '[ms']]]/1000</f>
        <v>159.89500000000001</v>
      </c>
      <c r="D142">
        <v>17.5</v>
      </c>
      <c r="E142" s="1">
        <v>85154</v>
      </c>
      <c r="F142" s="1">
        <v>1441.44</v>
      </c>
      <c r="G142">
        <v>-15712</v>
      </c>
      <c r="H142">
        <v>-92</v>
      </c>
      <c r="I142">
        <v>-1636</v>
      </c>
      <c r="J142" s="1">
        <f>SQRT(POWER(Tabella2[[#This Row],[AccX]],2) + POWER(Tabella2[[#This Row],[AccY]], 2) + POWER(Tabella2[[#This Row],[AccZ]], 2))</f>
        <v>15797.21190590289</v>
      </c>
    </row>
    <row r="143" spans="1:10" x14ac:dyDescent="0.25">
      <c r="A143">
        <v>141</v>
      </c>
      <c r="B143">
        <v>160998</v>
      </c>
      <c r="C143">
        <f>Tabella2[[#This Row],[Time '[ms']]]/1000</f>
        <v>160.99799999999999</v>
      </c>
      <c r="D143">
        <v>17.5</v>
      </c>
      <c r="E143" s="1">
        <v>85162</v>
      </c>
      <c r="F143" s="1">
        <v>1442.3</v>
      </c>
      <c r="G143">
        <v>-15724</v>
      </c>
      <c r="H143">
        <v>-112</v>
      </c>
      <c r="I143">
        <v>-1772</v>
      </c>
      <c r="J143" s="1">
        <f>SQRT(POWER(Tabella2[[#This Row],[AccX]],2) + POWER(Tabella2[[#This Row],[AccY]], 2) + POWER(Tabella2[[#This Row],[AccZ]], 2))</f>
        <v>15823.928210150601</v>
      </c>
    </row>
    <row r="144" spans="1:10" x14ac:dyDescent="0.25">
      <c r="A144">
        <v>142</v>
      </c>
      <c r="B144">
        <v>162100</v>
      </c>
      <c r="C144">
        <f>Tabella2[[#This Row],[Time '[ms']]]/1000</f>
        <v>162.1</v>
      </c>
      <c r="D144">
        <v>17.5</v>
      </c>
      <c r="E144" s="1">
        <v>85171</v>
      </c>
      <c r="F144" s="1">
        <v>1441.54</v>
      </c>
      <c r="G144">
        <v>-15768</v>
      </c>
      <c r="H144">
        <v>-280</v>
      </c>
      <c r="I144">
        <v>-1716</v>
      </c>
      <c r="J144" s="1">
        <f>SQRT(POWER(Tabella2[[#This Row],[AccX]],2) + POWER(Tabella2[[#This Row],[AccY]], 2) + POWER(Tabella2[[#This Row],[AccZ]], 2))</f>
        <v>15863.570846439336</v>
      </c>
    </row>
    <row r="145" spans="1:10" x14ac:dyDescent="0.25">
      <c r="A145">
        <v>143</v>
      </c>
      <c r="B145">
        <v>163204</v>
      </c>
      <c r="C145">
        <f>Tabella2[[#This Row],[Time '[ms']]]/1000</f>
        <v>163.20400000000001</v>
      </c>
      <c r="D145">
        <v>17.5</v>
      </c>
      <c r="E145" s="1">
        <v>85160</v>
      </c>
      <c r="F145" s="1">
        <v>1442.21</v>
      </c>
      <c r="G145">
        <v>-15696</v>
      </c>
      <c r="H145">
        <v>-200</v>
      </c>
      <c r="I145">
        <v>-1768</v>
      </c>
      <c r="J145" s="1">
        <f>SQRT(POWER(Tabella2[[#This Row],[AccX]],2) + POWER(Tabella2[[#This Row],[AccY]], 2) + POWER(Tabella2[[#This Row],[AccZ]], 2))</f>
        <v>15796.526200402417</v>
      </c>
    </row>
    <row r="146" spans="1:10" x14ac:dyDescent="0.25">
      <c r="A146">
        <v>144</v>
      </c>
      <c r="B146">
        <v>164304</v>
      </c>
      <c r="C146">
        <f>Tabella2[[#This Row],[Time '[ms']]]/1000</f>
        <v>164.304</v>
      </c>
      <c r="D146">
        <v>17.5</v>
      </c>
      <c r="E146" s="1">
        <v>85157</v>
      </c>
      <c r="F146" s="1">
        <v>1442.49</v>
      </c>
      <c r="G146">
        <v>-15740</v>
      </c>
      <c r="H146">
        <v>-188</v>
      </c>
      <c r="I146">
        <v>-1756</v>
      </c>
      <c r="J146" s="1">
        <f>SQRT(POWER(Tabella2[[#This Row],[AccX]],2) + POWER(Tabella2[[#This Row],[AccY]], 2) + POWER(Tabella2[[#This Row],[AccZ]], 2))</f>
        <v>15838.765103378482</v>
      </c>
    </row>
    <row r="147" spans="1:10" x14ac:dyDescent="0.25">
      <c r="A147">
        <v>145</v>
      </c>
      <c r="B147">
        <v>165408</v>
      </c>
      <c r="C147">
        <f>Tabella2[[#This Row],[Time '[ms']]]/1000</f>
        <v>165.40799999999999</v>
      </c>
      <c r="D147">
        <v>17.5</v>
      </c>
      <c r="E147" s="1">
        <v>85159</v>
      </c>
      <c r="F147" s="1">
        <v>1442.02</v>
      </c>
      <c r="G147">
        <v>-15768</v>
      </c>
      <c r="H147">
        <v>-260</v>
      </c>
      <c r="I147">
        <v>-1620</v>
      </c>
      <c r="J147" s="1">
        <f>SQRT(POWER(Tabella2[[#This Row],[AccX]],2) + POWER(Tabella2[[#This Row],[AccY]], 2) + POWER(Tabella2[[#This Row],[AccZ]], 2))</f>
        <v>15853.132939580113</v>
      </c>
    </row>
    <row r="148" spans="1:10" x14ac:dyDescent="0.25">
      <c r="A148">
        <v>146</v>
      </c>
      <c r="B148">
        <v>166509</v>
      </c>
      <c r="C148">
        <f>Tabella2[[#This Row],[Time '[ms']]]/1000</f>
        <v>166.50899999999999</v>
      </c>
      <c r="D148">
        <v>17.5</v>
      </c>
      <c r="E148" s="1">
        <v>85158</v>
      </c>
      <c r="F148" s="1">
        <v>1442.21</v>
      </c>
      <c r="G148">
        <v>-15656</v>
      </c>
      <c r="H148">
        <v>-196</v>
      </c>
      <c r="I148">
        <v>-1680</v>
      </c>
      <c r="J148" s="1">
        <f>SQRT(POWER(Tabella2[[#This Row],[AccX]],2) + POWER(Tabella2[[#This Row],[AccY]], 2) + POWER(Tabella2[[#This Row],[AccZ]], 2))</f>
        <v>15747.09979647046</v>
      </c>
    </row>
    <row r="149" spans="1:10" x14ac:dyDescent="0.25">
      <c r="A149">
        <v>147</v>
      </c>
      <c r="B149">
        <v>167613</v>
      </c>
      <c r="C149">
        <f>Tabella2[[#This Row],[Time '[ms']]]/1000</f>
        <v>167.613</v>
      </c>
      <c r="D149">
        <v>17.5</v>
      </c>
      <c r="E149" s="1">
        <v>85164</v>
      </c>
      <c r="F149" s="1">
        <v>1442.3</v>
      </c>
      <c r="G149">
        <v>-15732</v>
      </c>
      <c r="H149">
        <v>-176</v>
      </c>
      <c r="I149">
        <v>-1772</v>
      </c>
      <c r="J149" s="1">
        <f>SQRT(POWER(Tabella2[[#This Row],[AccX]],2) + POWER(Tabella2[[#This Row],[AccY]], 2) + POWER(Tabella2[[#This Row],[AccZ]], 2))</f>
        <v>15832.459821518576</v>
      </c>
    </row>
    <row r="150" spans="1:10" x14ac:dyDescent="0.25">
      <c r="A150">
        <v>148</v>
      </c>
      <c r="B150">
        <v>168720</v>
      </c>
      <c r="C150">
        <f>Tabella2[[#This Row],[Time '[ms']]]/1000</f>
        <v>168.72</v>
      </c>
      <c r="D150">
        <v>17.600000000000001</v>
      </c>
      <c r="E150" s="1">
        <v>85163</v>
      </c>
      <c r="F150" s="1">
        <v>1442.3</v>
      </c>
      <c r="G150">
        <v>-15752</v>
      </c>
      <c r="H150">
        <v>-140</v>
      </c>
      <c r="I150">
        <v>-1492</v>
      </c>
      <c r="J150" s="1">
        <f>SQRT(POWER(Tabella2[[#This Row],[AccX]],2) + POWER(Tabella2[[#This Row],[AccY]], 2) + POWER(Tabella2[[#This Row],[AccZ]], 2))</f>
        <v>15823.121310285149</v>
      </c>
    </row>
    <row r="151" spans="1:10" x14ac:dyDescent="0.25">
      <c r="A151">
        <v>149</v>
      </c>
      <c r="B151">
        <v>169822</v>
      </c>
      <c r="C151">
        <f>Tabella2[[#This Row],[Time '[ms']]]/1000</f>
        <v>169.822</v>
      </c>
      <c r="D151">
        <v>17.600000000000001</v>
      </c>
      <c r="E151" s="1">
        <v>85155</v>
      </c>
      <c r="F151" s="1">
        <v>1442.88</v>
      </c>
      <c r="G151">
        <v>-15704</v>
      </c>
      <c r="H151">
        <v>-288</v>
      </c>
      <c r="I151">
        <v>-1680</v>
      </c>
      <c r="J151" s="1">
        <f>SQRT(POWER(Tabella2[[#This Row],[AccX]],2) + POWER(Tabella2[[#This Row],[AccY]], 2) + POWER(Tabella2[[#This Row],[AccZ]], 2))</f>
        <v>15796.232462204398</v>
      </c>
    </row>
    <row r="152" spans="1:10" x14ac:dyDescent="0.25">
      <c r="A152">
        <v>150</v>
      </c>
      <c r="B152">
        <v>170925</v>
      </c>
      <c r="C152">
        <f>Tabella2[[#This Row],[Time '[ms']]]/1000</f>
        <v>170.92500000000001</v>
      </c>
      <c r="D152">
        <v>17.600000000000001</v>
      </c>
      <c r="E152" s="1">
        <v>85158</v>
      </c>
      <c r="F152" s="1">
        <v>1442.11</v>
      </c>
      <c r="G152">
        <v>-15760</v>
      </c>
      <c r="H152">
        <v>-96</v>
      </c>
      <c r="I152">
        <v>-1648</v>
      </c>
      <c r="J152" s="1">
        <f>SQRT(POWER(Tabella2[[#This Row],[AccX]],2) + POWER(Tabella2[[#This Row],[AccY]], 2) + POWER(Tabella2[[#This Row],[AccZ]], 2))</f>
        <v>15846.22100060453</v>
      </c>
    </row>
    <row r="153" spans="1:10" x14ac:dyDescent="0.25">
      <c r="A153">
        <v>151</v>
      </c>
      <c r="B153">
        <v>172027</v>
      </c>
      <c r="C153">
        <f>Tabella2[[#This Row],[Time '[ms']]]/1000</f>
        <v>172.02699999999999</v>
      </c>
      <c r="D153">
        <v>17.600000000000001</v>
      </c>
      <c r="E153" s="1">
        <v>85156</v>
      </c>
      <c r="F153" s="1">
        <v>1441.83</v>
      </c>
      <c r="G153">
        <v>-15724</v>
      </c>
      <c r="H153">
        <v>-136</v>
      </c>
      <c r="I153">
        <v>-1728</v>
      </c>
      <c r="J153" s="1">
        <f>SQRT(POWER(Tabella2[[#This Row],[AccX]],2) + POWER(Tabella2[[#This Row],[AccY]], 2) + POWER(Tabella2[[#This Row],[AccZ]], 2))</f>
        <v>15819.249539722166</v>
      </c>
    </row>
    <row r="154" spans="1:10" x14ac:dyDescent="0.25">
      <c r="A154">
        <v>152</v>
      </c>
      <c r="B154">
        <v>173129</v>
      </c>
      <c r="C154">
        <f>Tabella2[[#This Row],[Time '[ms']]]/1000</f>
        <v>173.12899999999999</v>
      </c>
      <c r="D154">
        <v>17.600000000000001</v>
      </c>
      <c r="E154" s="1">
        <v>85163</v>
      </c>
      <c r="F154" s="1">
        <v>1441.73</v>
      </c>
      <c r="G154">
        <v>-15772</v>
      </c>
      <c r="H154">
        <v>-148</v>
      </c>
      <c r="I154">
        <v>-1696</v>
      </c>
      <c r="J154" s="1">
        <f>SQRT(POWER(Tabella2[[#This Row],[AccX]],2) + POWER(Tabella2[[#This Row],[AccY]], 2) + POWER(Tabella2[[#This Row],[AccZ]], 2))</f>
        <v>15863.615729082698</v>
      </c>
    </row>
    <row r="155" spans="1:10" x14ac:dyDescent="0.25">
      <c r="A155">
        <v>153</v>
      </c>
      <c r="B155">
        <v>174232</v>
      </c>
      <c r="C155">
        <f>Tabella2[[#This Row],[Time '[ms']]]/1000</f>
        <v>174.232</v>
      </c>
      <c r="D155">
        <v>17.600000000000001</v>
      </c>
      <c r="E155" s="1">
        <v>85160</v>
      </c>
      <c r="F155" s="1">
        <v>1442.49</v>
      </c>
      <c r="G155">
        <v>-15648</v>
      </c>
      <c r="H155">
        <v>-212</v>
      </c>
      <c r="I155">
        <v>-1628</v>
      </c>
      <c r="J155" s="1">
        <f>SQRT(POWER(Tabella2[[#This Row],[AccX]],2) + POWER(Tabella2[[#This Row],[AccY]], 2) + POWER(Tabella2[[#This Row],[AccZ]], 2))</f>
        <v>15733.888012821242</v>
      </c>
    </row>
    <row r="156" spans="1:10" x14ac:dyDescent="0.25">
      <c r="A156">
        <v>154</v>
      </c>
      <c r="B156">
        <v>175334</v>
      </c>
      <c r="C156">
        <f>Tabella2[[#This Row],[Time '[ms']]]/1000</f>
        <v>175.334</v>
      </c>
      <c r="D156">
        <v>17.600000000000001</v>
      </c>
      <c r="E156" s="1">
        <v>85155</v>
      </c>
      <c r="F156" s="1">
        <v>1441.63</v>
      </c>
      <c r="G156">
        <v>-15700</v>
      </c>
      <c r="H156">
        <v>-244</v>
      </c>
      <c r="I156">
        <v>-1772</v>
      </c>
      <c r="J156" s="1">
        <f>SQRT(POWER(Tabella2[[#This Row],[AccX]],2) + POWER(Tabella2[[#This Row],[AccY]], 2) + POWER(Tabella2[[#This Row],[AccZ]], 2))</f>
        <v>15801.567010901166</v>
      </c>
    </row>
    <row r="157" spans="1:10" x14ac:dyDescent="0.25">
      <c r="A157">
        <v>155</v>
      </c>
      <c r="B157">
        <v>176437</v>
      </c>
      <c r="C157">
        <f>Tabella2[[#This Row],[Time '[ms']]]/1000</f>
        <v>176.43700000000001</v>
      </c>
      <c r="D157">
        <v>17.600000000000001</v>
      </c>
      <c r="E157" s="1">
        <v>85159</v>
      </c>
      <c r="F157" s="1">
        <v>1442.4</v>
      </c>
      <c r="G157">
        <v>-15680</v>
      </c>
      <c r="H157">
        <v>-80</v>
      </c>
      <c r="I157">
        <v>-1772</v>
      </c>
      <c r="J157" s="1">
        <f>SQRT(POWER(Tabella2[[#This Row],[AccX]],2) + POWER(Tabella2[[#This Row],[AccY]], 2) + POWER(Tabella2[[#This Row],[AccZ]], 2))</f>
        <v>15780.01216729569</v>
      </c>
    </row>
    <row r="158" spans="1:10" x14ac:dyDescent="0.25">
      <c r="A158">
        <v>156</v>
      </c>
      <c r="B158">
        <v>177540</v>
      </c>
      <c r="C158">
        <f>Tabella2[[#This Row],[Time '[ms']]]/1000</f>
        <v>177.54</v>
      </c>
      <c r="D158">
        <v>17.600000000000001</v>
      </c>
      <c r="E158" s="1">
        <v>85161</v>
      </c>
      <c r="F158" s="1">
        <v>1442.49</v>
      </c>
      <c r="G158">
        <v>-15716</v>
      </c>
      <c r="H158">
        <v>-88</v>
      </c>
      <c r="I158">
        <v>-1696</v>
      </c>
      <c r="J158" s="1">
        <f>SQRT(POWER(Tabella2[[#This Row],[AccX]],2) + POWER(Tabella2[[#This Row],[AccY]], 2) + POWER(Tabella2[[#This Row],[AccZ]], 2))</f>
        <v>15807.492400757306</v>
      </c>
    </row>
    <row r="159" spans="1:10" x14ac:dyDescent="0.25">
      <c r="A159">
        <v>157</v>
      </c>
      <c r="B159">
        <v>178641</v>
      </c>
      <c r="C159">
        <f>Tabella2[[#This Row],[Time '[ms']]]/1000</f>
        <v>178.64099999999999</v>
      </c>
      <c r="D159">
        <v>17.600000000000001</v>
      </c>
      <c r="E159" s="1">
        <v>85160</v>
      </c>
      <c r="F159" s="1">
        <v>1442.11</v>
      </c>
      <c r="G159">
        <v>-15700</v>
      </c>
      <c r="H159">
        <v>-148</v>
      </c>
      <c r="I159">
        <v>-1732</v>
      </c>
      <c r="J159" s="1">
        <f>SQRT(POWER(Tabella2[[#This Row],[AccX]],2) + POWER(Tabella2[[#This Row],[AccY]], 2) + POWER(Tabella2[[#This Row],[AccZ]], 2))</f>
        <v>15795.940237921895</v>
      </c>
    </row>
    <row r="160" spans="1:10" x14ac:dyDescent="0.25">
      <c r="A160">
        <v>158</v>
      </c>
      <c r="B160">
        <v>179744</v>
      </c>
      <c r="C160">
        <f>Tabella2[[#This Row],[Time '[ms']]]/1000</f>
        <v>179.744</v>
      </c>
      <c r="D160">
        <v>17.7</v>
      </c>
      <c r="E160" s="1">
        <v>85157</v>
      </c>
      <c r="F160" s="1">
        <v>1442.59</v>
      </c>
      <c r="G160">
        <v>-15688</v>
      </c>
      <c r="H160">
        <v>-164</v>
      </c>
      <c r="I160">
        <v>-1668</v>
      </c>
      <c r="J160" s="1">
        <f>SQRT(POWER(Tabella2[[#This Row],[AccX]],2) + POWER(Tabella2[[#This Row],[AccY]], 2) + POWER(Tabella2[[#This Row],[AccZ]], 2))</f>
        <v>15777.27682459809</v>
      </c>
    </row>
    <row r="161" spans="1:10" x14ac:dyDescent="0.25">
      <c r="A161">
        <v>159</v>
      </c>
      <c r="B161">
        <v>180850</v>
      </c>
      <c r="C161">
        <f>Tabella2[[#This Row],[Time '[ms']]]/1000</f>
        <v>180.85</v>
      </c>
      <c r="D161">
        <v>17.7</v>
      </c>
      <c r="E161" s="1">
        <v>85161</v>
      </c>
      <c r="F161" s="1">
        <v>1441.92</v>
      </c>
      <c r="G161">
        <v>-15748</v>
      </c>
      <c r="H161">
        <v>-144</v>
      </c>
      <c r="I161">
        <v>-1724</v>
      </c>
      <c r="J161" s="1">
        <f>SQRT(POWER(Tabella2[[#This Row],[AccX]],2) + POWER(Tabella2[[#This Row],[AccY]], 2) + POWER(Tabella2[[#This Row],[AccZ]], 2))</f>
        <v>15842.740167029187</v>
      </c>
    </row>
    <row r="162" spans="1:10" x14ac:dyDescent="0.25">
      <c r="A162">
        <v>160</v>
      </c>
      <c r="B162">
        <v>181954</v>
      </c>
      <c r="C162">
        <f>Tabella2[[#This Row],[Time '[ms']]]/1000</f>
        <v>181.95400000000001</v>
      </c>
      <c r="D162">
        <v>17.7</v>
      </c>
      <c r="E162" s="1">
        <v>85164</v>
      </c>
      <c r="F162" s="1">
        <v>1443.17</v>
      </c>
      <c r="G162">
        <v>-15672</v>
      </c>
      <c r="H162">
        <v>-116</v>
      </c>
      <c r="I162">
        <v>-1704</v>
      </c>
      <c r="J162" s="1">
        <f>SQRT(POWER(Tabella2[[#This Row],[AccX]],2) + POWER(Tabella2[[#This Row],[AccY]], 2) + POWER(Tabella2[[#This Row],[AccZ]], 2))</f>
        <v>15764.791657361033</v>
      </c>
    </row>
    <row r="163" spans="1:10" x14ac:dyDescent="0.25">
      <c r="A163">
        <v>161</v>
      </c>
      <c r="B163">
        <v>183056</v>
      </c>
      <c r="C163">
        <f>Tabella2[[#This Row],[Time '[ms']]]/1000</f>
        <v>183.05600000000001</v>
      </c>
      <c r="D163">
        <v>17.7</v>
      </c>
      <c r="E163" s="1">
        <v>85165</v>
      </c>
      <c r="F163" s="1">
        <v>1442.02</v>
      </c>
      <c r="G163">
        <v>-15656</v>
      </c>
      <c r="H163">
        <v>-108</v>
      </c>
      <c r="I163">
        <v>-1664</v>
      </c>
      <c r="J163" s="1">
        <f>SQRT(POWER(Tabella2[[#This Row],[AccX]],2) + POWER(Tabella2[[#This Row],[AccY]], 2) + POWER(Tabella2[[#This Row],[AccZ]], 2))</f>
        <v>15744.551311485508</v>
      </c>
    </row>
    <row r="164" spans="1:10" x14ac:dyDescent="0.25">
      <c r="A164">
        <v>162</v>
      </c>
      <c r="B164">
        <v>184159</v>
      </c>
      <c r="C164">
        <f>Tabella2[[#This Row],[Time '[ms']]]/1000</f>
        <v>184.15899999999999</v>
      </c>
      <c r="D164">
        <v>17.7</v>
      </c>
      <c r="E164" s="1">
        <v>85160</v>
      </c>
      <c r="F164" s="1">
        <v>1442.21</v>
      </c>
      <c r="G164">
        <v>-15740</v>
      </c>
      <c r="H164">
        <v>-144</v>
      </c>
      <c r="I164">
        <v>-1856</v>
      </c>
      <c r="J164" s="1">
        <f>SQRT(POWER(Tabella2[[#This Row],[AccX]],2) + POWER(Tabella2[[#This Row],[AccY]], 2) + POWER(Tabella2[[#This Row],[AccZ]], 2))</f>
        <v>15849.702583960368</v>
      </c>
    </row>
    <row r="165" spans="1:10" x14ac:dyDescent="0.25">
      <c r="A165">
        <v>163</v>
      </c>
      <c r="B165">
        <v>185261</v>
      </c>
      <c r="C165">
        <f>Tabella2[[#This Row],[Time '[ms']]]/1000</f>
        <v>185.261</v>
      </c>
      <c r="D165">
        <v>17.7</v>
      </c>
      <c r="E165" s="1">
        <v>85163</v>
      </c>
      <c r="F165" s="1">
        <v>1441.92</v>
      </c>
      <c r="G165">
        <v>-15668</v>
      </c>
      <c r="H165">
        <v>-148</v>
      </c>
      <c r="I165">
        <v>-1640</v>
      </c>
      <c r="J165" s="1">
        <f>SQRT(POWER(Tabella2[[#This Row],[AccX]],2) + POWER(Tabella2[[#This Row],[AccY]], 2) + POWER(Tabella2[[#This Row],[AccZ]], 2))</f>
        <v>15754.292367478776</v>
      </c>
    </row>
    <row r="166" spans="1:10" x14ac:dyDescent="0.25">
      <c r="A166">
        <v>164</v>
      </c>
      <c r="B166">
        <v>186364</v>
      </c>
      <c r="C166">
        <f>Tabella2[[#This Row],[Time '[ms']]]/1000</f>
        <v>186.364</v>
      </c>
      <c r="D166">
        <v>17.7</v>
      </c>
      <c r="E166" s="1">
        <v>85160</v>
      </c>
      <c r="F166" s="1">
        <v>1442.3</v>
      </c>
      <c r="G166">
        <v>-15788</v>
      </c>
      <c r="H166">
        <v>-184</v>
      </c>
      <c r="I166">
        <v>-1512</v>
      </c>
      <c r="J166" s="1">
        <f>SQRT(POWER(Tabella2[[#This Row],[AccX]],2) + POWER(Tabella2[[#This Row],[AccY]], 2) + POWER(Tabella2[[#This Row],[AccZ]], 2))</f>
        <v>15861.303351238195</v>
      </c>
    </row>
    <row r="167" spans="1:10" x14ac:dyDescent="0.25">
      <c r="A167">
        <v>165</v>
      </c>
      <c r="B167">
        <v>187465</v>
      </c>
      <c r="C167">
        <f>Tabella2[[#This Row],[Time '[ms']]]/1000</f>
        <v>187.465</v>
      </c>
      <c r="D167">
        <v>17.7</v>
      </c>
      <c r="E167" s="1">
        <v>85159</v>
      </c>
      <c r="F167" s="1">
        <v>1441.83</v>
      </c>
      <c r="G167">
        <v>-15736</v>
      </c>
      <c r="H167">
        <v>-240</v>
      </c>
      <c r="I167">
        <v>-1908</v>
      </c>
      <c r="J167" s="1">
        <f>SQRT(POWER(Tabella2[[#This Row],[AccX]],2) + POWER(Tabella2[[#This Row],[AccY]], 2) + POWER(Tabella2[[#This Row],[AccZ]], 2))</f>
        <v>15853.067841903661</v>
      </c>
    </row>
    <row r="168" spans="1:10" x14ac:dyDescent="0.25">
      <c r="A168">
        <v>166</v>
      </c>
      <c r="B168">
        <v>188569</v>
      </c>
      <c r="C168">
        <f>Tabella2[[#This Row],[Time '[ms']]]/1000</f>
        <v>188.56899999999999</v>
      </c>
      <c r="D168">
        <v>17.7</v>
      </c>
      <c r="E168" s="1">
        <v>85160</v>
      </c>
      <c r="F168" s="1">
        <v>1441.73</v>
      </c>
      <c r="G168">
        <v>-15644</v>
      </c>
      <c r="H168">
        <v>-204</v>
      </c>
      <c r="I168">
        <v>-1764</v>
      </c>
      <c r="J168" s="1">
        <f>SQRT(POWER(Tabella2[[#This Row],[AccX]],2) + POWER(Tabella2[[#This Row],[AccY]], 2) + POWER(Tabella2[[#This Row],[AccZ]], 2))</f>
        <v>15744.460867238357</v>
      </c>
    </row>
    <row r="169" spans="1:10" x14ac:dyDescent="0.25">
      <c r="A169">
        <v>167</v>
      </c>
      <c r="B169">
        <v>189670</v>
      </c>
      <c r="C169">
        <f>Tabella2[[#This Row],[Time '[ms']]]/1000</f>
        <v>189.67</v>
      </c>
      <c r="D169">
        <v>17.7</v>
      </c>
      <c r="E169" s="1">
        <v>85164</v>
      </c>
      <c r="F169" s="1">
        <v>1442.3</v>
      </c>
      <c r="G169">
        <v>-15716</v>
      </c>
      <c r="H169">
        <v>-152</v>
      </c>
      <c r="I169">
        <v>-1768</v>
      </c>
      <c r="J169" s="1">
        <f>SQRT(POWER(Tabella2[[#This Row],[AccX]],2) + POWER(Tabella2[[#This Row],[AccY]], 2) + POWER(Tabella2[[#This Row],[AccZ]], 2))</f>
        <v>15815.864946312611</v>
      </c>
    </row>
    <row r="170" spans="1:10" x14ac:dyDescent="0.25">
      <c r="A170">
        <v>168</v>
      </c>
      <c r="B170">
        <v>190774</v>
      </c>
      <c r="C170">
        <f>Tabella2[[#This Row],[Time '[ms']]]/1000</f>
        <v>190.774</v>
      </c>
      <c r="D170">
        <v>17.8</v>
      </c>
      <c r="E170" s="1">
        <v>85165</v>
      </c>
      <c r="F170" s="1">
        <v>1441.63</v>
      </c>
      <c r="G170">
        <v>-15736</v>
      </c>
      <c r="H170">
        <v>-88</v>
      </c>
      <c r="I170">
        <v>-1648</v>
      </c>
      <c r="J170" s="1">
        <f>SQRT(POWER(Tabella2[[#This Row],[AccX]],2) + POWER(Tabella2[[#This Row],[AccY]], 2) + POWER(Tabella2[[#This Row],[AccZ]], 2))</f>
        <v>15822.30526819654</v>
      </c>
    </row>
    <row r="171" spans="1:10" x14ac:dyDescent="0.25">
      <c r="A171">
        <v>169</v>
      </c>
      <c r="B171">
        <v>191892</v>
      </c>
      <c r="C171">
        <f>Tabella2[[#This Row],[Time '[ms']]]/1000</f>
        <v>191.892</v>
      </c>
      <c r="D171">
        <v>17.8</v>
      </c>
      <c r="E171" s="1">
        <v>85159</v>
      </c>
      <c r="F171" s="1">
        <v>1442.11</v>
      </c>
      <c r="G171">
        <v>-15748</v>
      </c>
      <c r="H171">
        <v>-180</v>
      </c>
      <c r="I171">
        <v>-1680</v>
      </c>
      <c r="J171" s="1">
        <f>SQRT(POWER(Tabella2[[#This Row],[AccX]],2) + POWER(Tabella2[[#This Row],[AccY]], 2) + POWER(Tabella2[[#This Row],[AccZ]], 2))</f>
        <v>15838.380725314062</v>
      </c>
    </row>
    <row r="172" spans="1:10" x14ac:dyDescent="0.25">
      <c r="A172">
        <v>170</v>
      </c>
      <c r="B172">
        <v>192995</v>
      </c>
      <c r="C172">
        <f>Tabella2[[#This Row],[Time '[ms']]]/1000</f>
        <v>192.995</v>
      </c>
      <c r="D172">
        <v>17.8</v>
      </c>
      <c r="E172" s="1">
        <v>85157</v>
      </c>
      <c r="F172" s="1">
        <v>1442.88</v>
      </c>
      <c r="G172">
        <v>-15604</v>
      </c>
      <c r="H172">
        <v>-176</v>
      </c>
      <c r="I172">
        <v>-1620</v>
      </c>
      <c r="J172" s="1">
        <f>SQRT(POWER(Tabella2[[#This Row],[AccX]],2) + POWER(Tabella2[[#This Row],[AccY]], 2) + POWER(Tabella2[[#This Row],[AccZ]], 2))</f>
        <v>15688.855662539572</v>
      </c>
    </row>
    <row r="173" spans="1:10" x14ac:dyDescent="0.25">
      <c r="A173">
        <v>171</v>
      </c>
      <c r="B173">
        <v>194097</v>
      </c>
      <c r="C173">
        <f>Tabella2[[#This Row],[Time '[ms']]]/1000</f>
        <v>194.09700000000001</v>
      </c>
      <c r="D173">
        <v>17.8</v>
      </c>
      <c r="E173" s="1">
        <v>85166</v>
      </c>
      <c r="F173" s="1">
        <v>1441.83</v>
      </c>
      <c r="G173">
        <v>-15668</v>
      </c>
      <c r="H173">
        <v>-188</v>
      </c>
      <c r="I173">
        <v>-1812</v>
      </c>
      <c r="J173" s="1">
        <f>SQRT(POWER(Tabella2[[#This Row],[AccX]],2) + POWER(Tabella2[[#This Row],[AccY]], 2) + POWER(Tabella2[[#This Row],[AccZ]], 2))</f>
        <v>15773.551026956486</v>
      </c>
    </row>
    <row r="174" spans="1:10" x14ac:dyDescent="0.25">
      <c r="A174">
        <v>172</v>
      </c>
      <c r="B174">
        <v>195200</v>
      </c>
      <c r="C174">
        <f>Tabella2[[#This Row],[Time '[ms']]]/1000</f>
        <v>195.2</v>
      </c>
      <c r="D174">
        <v>17.8</v>
      </c>
      <c r="E174" s="1">
        <v>85167</v>
      </c>
      <c r="F174" s="1">
        <v>1441.54</v>
      </c>
      <c r="G174">
        <v>-15676</v>
      </c>
      <c r="H174">
        <v>-276</v>
      </c>
      <c r="I174">
        <v>-1828</v>
      </c>
      <c r="J174" s="1">
        <f>SQRT(POWER(Tabella2[[#This Row],[AccX]],2) + POWER(Tabella2[[#This Row],[AccY]], 2) + POWER(Tabella2[[#This Row],[AccZ]], 2))</f>
        <v>15784.636074360409</v>
      </c>
    </row>
    <row r="175" spans="1:10" x14ac:dyDescent="0.25">
      <c r="A175">
        <v>173</v>
      </c>
      <c r="B175">
        <v>196302</v>
      </c>
      <c r="C175">
        <f>Tabella2[[#This Row],[Time '[ms']]]/1000</f>
        <v>196.30199999999999</v>
      </c>
      <c r="D175">
        <v>17.8</v>
      </c>
      <c r="E175" s="1">
        <v>85166</v>
      </c>
      <c r="F175" s="1">
        <v>1441.83</v>
      </c>
      <c r="G175">
        <v>-15916</v>
      </c>
      <c r="H175">
        <v>1084</v>
      </c>
      <c r="I175">
        <v>-3712</v>
      </c>
      <c r="J175" s="1">
        <f>SQRT(POWER(Tabella2[[#This Row],[AccX]],2) + POWER(Tabella2[[#This Row],[AccY]], 2) + POWER(Tabella2[[#This Row],[AccZ]], 2))</f>
        <v>16379.043195498325</v>
      </c>
    </row>
    <row r="176" spans="1:10" x14ac:dyDescent="0.25">
      <c r="A176">
        <v>174</v>
      </c>
      <c r="B176">
        <v>197404</v>
      </c>
      <c r="C176">
        <f>Tabella2[[#This Row],[Time '[ms']]]/1000</f>
        <v>197.404</v>
      </c>
      <c r="D176">
        <v>17.8</v>
      </c>
      <c r="E176" s="1">
        <v>85168</v>
      </c>
      <c r="F176" s="1">
        <v>1441.92</v>
      </c>
      <c r="G176">
        <v>-15476</v>
      </c>
      <c r="H176">
        <v>1112</v>
      </c>
      <c r="I176">
        <v>-972</v>
      </c>
      <c r="J176" s="1">
        <f>SQRT(POWER(Tabella2[[#This Row],[AccX]],2) + POWER(Tabella2[[#This Row],[AccY]], 2) + POWER(Tabella2[[#This Row],[AccZ]], 2))</f>
        <v>15546.314804480193</v>
      </c>
    </row>
    <row r="177" spans="1:10" x14ac:dyDescent="0.25">
      <c r="A177">
        <v>175</v>
      </c>
      <c r="B177">
        <v>198507</v>
      </c>
      <c r="C177">
        <f>Tabella2[[#This Row],[Time '[ms']]]/1000</f>
        <v>198.50700000000001</v>
      </c>
      <c r="D177">
        <v>17.8</v>
      </c>
      <c r="E177" s="1">
        <v>85163</v>
      </c>
      <c r="F177" s="1">
        <v>1442.3</v>
      </c>
      <c r="G177">
        <v>-10220</v>
      </c>
      <c r="H177">
        <v>-744</v>
      </c>
      <c r="I177">
        <v>-1240</v>
      </c>
      <c r="J177" s="1">
        <f>SQRT(POWER(Tabella2[[#This Row],[AccX]],2) + POWER(Tabella2[[#This Row],[AccY]], 2) + POWER(Tabella2[[#This Row],[AccZ]], 2))</f>
        <v>10321.799067991975</v>
      </c>
    </row>
    <row r="178" spans="1:10" x14ac:dyDescent="0.25">
      <c r="A178">
        <v>176</v>
      </c>
      <c r="B178">
        <v>199610</v>
      </c>
      <c r="C178">
        <f>Tabella2[[#This Row],[Time '[ms']]]/1000</f>
        <v>199.61</v>
      </c>
      <c r="D178">
        <v>17.8</v>
      </c>
      <c r="E178" s="1">
        <v>85160</v>
      </c>
      <c r="F178" s="1">
        <v>1441.83</v>
      </c>
      <c r="G178">
        <v>-13744</v>
      </c>
      <c r="H178">
        <v>-772</v>
      </c>
      <c r="I178">
        <v>-2828</v>
      </c>
      <c r="J178" s="1">
        <f>SQRT(POWER(Tabella2[[#This Row],[AccX]],2) + POWER(Tabella2[[#This Row],[AccY]], 2) + POWER(Tabella2[[#This Row],[AccZ]], 2))</f>
        <v>14053.152813514838</v>
      </c>
    </row>
    <row r="179" spans="1:10" x14ac:dyDescent="0.25">
      <c r="A179">
        <v>177</v>
      </c>
      <c r="B179">
        <v>200712</v>
      </c>
      <c r="C179">
        <f>Tabella2[[#This Row],[Time '[ms']]]/1000</f>
        <v>200.71199999999999</v>
      </c>
      <c r="D179">
        <v>17.8</v>
      </c>
      <c r="E179" s="1">
        <v>85156</v>
      </c>
      <c r="F179" s="1">
        <v>1442.59</v>
      </c>
      <c r="G179">
        <v>-15736</v>
      </c>
      <c r="H179">
        <v>-184</v>
      </c>
      <c r="I179">
        <v>-1812</v>
      </c>
      <c r="J179" s="1">
        <f>SQRT(POWER(Tabella2[[#This Row],[AccX]],2) + POWER(Tabella2[[#This Row],[AccY]], 2) + POWER(Tabella2[[#This Row],[AccZ]], 2))</f>
        <v>15841.050975235197</v>
      </c>
    </row>
    <row r="180" spans="1:10" x14ac:dyDescent="0.25">
      <c r="A180">
        <v>178</v>
      </c>
      <c r="B180">
        <v>201815</v>
      </c>
      <c r="C180">
        <f>Tabella2[[#This Row],[Time '[ms']]]/1000</f>
        <v>201.815</v>
      </c>
      <c r="D180">
        <v>17.8</v>
      </c>
      <c r="E180" s="1">
        <v>85157</v>
      </c>
      <c r="F180" s="1">
        <v>1442.49</v>
      </c>
      <c r="G180">
        <v>-16024</v>
      </c>
      <c r="H180">
        <v>-156</v>
      </c>
      <c r="I180">
        <v>-888</v>
      </c>
      <c r="J180" s="1">
        <f>SQRT(POWER(Tabella2[[#This Row],[AccX]],2) + POWER(Tabella2[[#This Row],[AccY]], 2) + POWER(Tabella2[[#This Row],[AccZ]], 2))</f>
        <v>16049.344410286671</v>
      </c>
    </row>
    <row r="181" spans="1:10" x14ac:dyDescent="0.25">
      <c r="A181">
        <v>179</v>
      </c>
      <c r="B181">
        <v>202920</v>
      </c>
      <c r="C181">
        <f>Tabella2[[#This Row],[Time '[ms']]]/1000</f>
        <v>202.92</v>
      </c>
      <c r="D181">
        <v>17.899999999999999</v>
      </c>
      <c r="E181" s="1">
        <v>85159</v>
      </c>
      <c r="F181" s="1">
        <v>1442.21</v>
      </c>
      <c r="G181">
        <v>-15716</v>
      </c>
      <c r="H181">
        <v>-336</v>
      </c>
      <c r="I181">
        <v>-280</v>
      </c>
      <c r="J181" s="1">
        <f>SQRT(POWER(Tabella2[[#This Row],[AccX]],2) + POWER(Tabella2[[#This Row],[AccY]], 2) + POWER(Tabella2[[#This Row],[AccZ]], 2))</f>
        <v>15722.084849026862</v>
      </c>
    </row>
    <row r="182" spans="1:10" x14ac:dyDescent="0.25">
      <c r="A182">
        <v>180</v>
      </c>
      <c r="B182">
        <v>204024</v>
      </c>
      <c r="C182">
        <f>Tabella2[[#This Row],[Time '[ms']]]/1000</f>
        <v>204.024</v>
      </c>
      <c r="D182">
        <v>17.899999999999999</v>
      </c>
      <c r="E182" s="1">
        <v>85162</v>
      </c>
      <c r="F182" s="1">
        <v>1442.11</v>
      </c>
      <c r="G182">
        <v>-15676</v>
      </c>
      <c r="H182">
        <v>1668</v>
      </c>
      <c r="I182">
        <v>-1704</v>
      </c>
      <c r="J182" s="1">
        <f>SQRT(POWER(Tabella2[[#This Row],[AccX]],2) + POWER(Tabella2[[#This Row],[AccY]], 2) + POWER(Tabella2[[#This Row],[AccZ]], 2))</f>
        <v>15856.317857560753</v>
      </c>
    </row>
    <row r="183" spans="1:10" x14ac:dyDescent="0.25">
      <c r="A183">
        <v>181</v>
      </c>
      <c r="B183">
        <v>205126</v>
      </c>
      <c r="C183">
        <f>Tabella2[[#This Row],[Time '[ms']]]/1000</f>
        <v>205.126</v>
      </c>
      <c r="D183">
        <v>17.899999999999999</v>
      </c>
      <c r="E183" s="1">
        <v>85158</v>
      </c>
      <c r="F183" s="1">
        <v>1442.78</v>
      </c>
      <c r="G183">
        <v>-15760</v>
      </c>
      <c r="H183">
        <v>-504</v>
      </c>
      <c r="I183">
        <v>128</v>
      </c>
      <c r="J183" s="1">
        <f>SQRT(POWER(Tabella2[[#This Row],[AccX]],2) + POWER(Tabella2[[#This Row],[AccY]], 2) + POWER(Tabella2[[#This Row],[AccZ]], 2))</f>
        <v>15768.576346645883</v>
      </c>
    </row>
    <row r="184" spans="1:10" x14ac:dyDescent="0.25">
      <c r="A184">
        <v>182</v>
      </c>
      <c r="B184">
        <v>206229</v>
      </c>
      <c r="C184">
        <f>Tabella2[[#This Row],[Time '[ms']]]/1000</f>
        <v>206.22900000000001</v>
      </c>
      <c r="D184">
        <v>17.899999999999999</v>
      </c>
      <c r="E184" s="1">
        <v>85151</v>
      </c>
      <c r="F184" s="1">
        <v>1442.02</v>
      </c>
      <c r="G184">
        <v>-18008</v>
      </c>
      <c r="H184">
        <v>1020</v>
      </c>
      <c r="I184">
        <v>-520</v>
      </c>
      <c r="J184" s="1">
        <f>SQRT(POWER(Tabella2[[#This Row],[AccX]],2) + POWER(Tabella2[[#This Row],[AccY]], 2) + POWER(Tabella2[[#This Row],[AccZ]], 2))</f>
        <v>18044.358231868486</v>
      </c>
    </row>
    <row r="185" spans="1:10" x14ac:dyDescent="0.25">
      <c r="A185">
        <v>183</v>
      </c>
      <c r="B185">
        <v>207331</v>
      </c>
      <c r="C185">
        <f>Tabella2[[#This Row],[Time '[ms']]]/1000</f>
        <v>207.33099999999999</v>
      </c>
      <c r="D185">
        <v>17.899999999999999</v>
      </c>
      <c r="E185" s="1">
        <v>85151</v>
      </c>
      <c r="F185" s="1">
        <v>1443.36</v>
      </c>
      <c r="G185">
        <v>-15732</v>
      </c>
      <c r="H185">
        <v>216</v>
      </c>
      <c r="I185">
        <v>-2044</v>
      </c>
      <c r="J185" s="1">
        <f>SQRT(POWER(Tabella2[[#This Row],[AccX]],2) + POWER(Tabella2[[#This Row],[AccY]], 2) + POWER(Tabella2[[#This Row],[AccZ]], 2))</f>
        <v>15865.699354267368</v>
      </c>
    </row>
    <row r="186" spans="1:10" x14ac:dyDescent="0.25">
      <c r="A186">
        <v>184</v>
      </c>
      <c r="B186">
        <v>208435</v>
      </c>
      <c r="C186">
        <f>Tabella2[[#This Row],[Time '[ms']]]/1000</f>
        <v>208.435</v>
      </c>
      <c r="D186">
        <v>17.899999999999999</v>
      </c>
      <c r="E186" s="1">
        <v>85151</v>
      </c>
      <c r="F186" s="1">
        <v>1442.69</v>
      </c>
      <c r="G186">
        <v>-15688</v>
      </c>
      <c r="H186">
        <v>-472</v>
      </c>
      <c r="I186">
        <v>-1236</v>
      </c>
      <c r="J186" s="1">
        <f>SQRT(POWER(Tabella2[[#This Row],[AccX]],2) + POWER(Tabella2[[#This Row],[AccY]], 2) + POWER(Tabella2[[#This Row],[AccZ]], 2))</f>
        <v>15743.691562019372</v>
      </c>
    </row>
    <row r="187" spans="1:10" x14ac:dyDescent="0.25">
      <c r="A187">
        <v>185</v>
      </c>
      <c r="B187">
        <v>209536</v>
      </c>
      <c r="C187">
        <f>Tabella2[[#This Row],[Time '[ms']]]/1000</f>
        <v>209.536</v>
      </c>
      <c r="D187">
        <v>17.899999999999999</v>
      </c>
      <c r="E187" s="1">
        <v>85156</v>
      </c>
      <c r="F187" s="1">
        <v>1442.78</v>
      </c>
      <c r="G187">
        <v>-15692</v>
      </c>
      <c r="H187">
        <v>168</v>
      </c>
      <c r="I187">
        <v>-996</v>
      </c>
      <c r="J187" s="1">
        <f>SQRT(POWER(Tabella2[[#This Row],[AccX]],2) + POWER(Tabella2[[#This Row],[AccY]], 2) + POWER(Tabella2[[#This Row],[AccZ]], 2))</f>
        <v>15724.474681209544</v>
      </c>
    </row>
    <row r="188" spans="1:10" x14ac:dyDescent="0.25">
      <c r="A188">
        <v>186</v>
      </c>
      <c r="B188">
        <v>210639</v>
      </c>
      <c r="C188">
        <f>Tabella2[[#This Row],[Time '[ms']]]/1000</f>
        <v>210.63900000000001</v>
      </c>
      <c r="D188">
        <v>17.899999999999999</v>
      </c>
      <c r="E188" s="1">
        <v>85162</v>
      </c>
      <c r="F188" s="1">
        <v>1442.69</v>
      </c>
      <c r="G188">
        <v>-15664</v>
      </c>
      <c r="H188">
        <v>-300</v>
      </c>
      <c r="I188">
        <v>-1764</v>
      </c>
      <c r="J188" s="1">
        <f>SQRT(POWER(Tabella2[[#This Row],[AccX]],2) + POWER(Tabella2[[#This Row],[AccY]], 2) + POWER(Tabella2[[#This Row],[AccZ]], 2))</f>
        <v>15765.867943123207</v>
      </c>
    </row>
    <row r="189" spans="1:10" x14ac:dyDescent="0.25">
      <c r="A189">
        <v>187</v>
      </c>
      <c r="B189">
        <v>211740</v>
      </c>
      <c r="C189">
        <f>Tabella2[[#This Row],[Time '[ms']]]/1000</f>
        <v>211.74</v>
      </c>
      <c r="D189">
        <v>17.899999999999999</v>
      </c>
      <c r="E189" s="1">
        <v>85151</v>
      </c>
      <c r="F189" s="1">
        <v>1442.59</v>
      </c>
      <c r="G189">
        <v>-15692</v>
      </c>
      <c r="H189">
        <v>448</v>
      </c>
      <c r="I189">
        <v>36</v>
      </c>
      <c r="J189" s="1">
        <f>SQRT(POWER(Tabella2[[#This Row],[AccX]],2) + POWER(Tabella2[[#This Row],[AccY]], 2) + POWER(Tabella2[[#This Row],[AccZ]], 2))</f>
        <v>15698.435081242971</v>
      </c>
    </row>
    <row r="190" spans="1:10" x14ac:dyDescent="0.25">
      <c r="A190">
        <v>188</v>
      </c>
      <c r="B190">
        <v>212844</v>
      </c>
      <c r="C190">
        <f>Tabella2[[#This Row],[Time '[ms']]]/1000</f>
        <v>212.84399999999999</v>
      </c>
      <c r="D190">
        <v>17.899999999999999</v>
      </c>
      <c r="E190" s="1">
        <v>85154</v>
      </c>
      <c r="F190" s="1">
        <v>1442.78</v>
      </c>
      <c r="G190">
        <v>-15632</v>
      </c>
      <c r="H190">
        <v>1100</v>
      </c>
      <c r="I190">
        <v>-1028</v>
      </c>
      <c r="J190" s="1">
        <f>SQRT(POWER(Tabella2[[#This Row],[AccX]],2) + POWER(Tabella2[[#This Row],[AccY]], 2) + POWER(Tabella2[[#This Row],[AccZ]], 2))</f>
        <v>15704.337235299043</v>
      </c>
    </row>
    <row r="191" spans="1:10" x14ac:dyDescent="0.25">
      <c r="A191">
        <v>189</v>
      </c>
      <c r="B191">
        <v>213946</v>
      </c>
      <c r="C191">
        <f>Tabella2[[#This Row],[Time '[ms']]]/1000</f>
        <v>213.946</v>
      </c>
      <c r="D191">
        <v>17.899999999999999</v>
      </c>
      <c r="E191" s="1">
        <v>85150</v>
      </c>
      <c r="F191" s="1">
        <v>1442.97</v>
      </c>
      <c r="G191">
        <v>-16156</v>
      </c>
      <c r="H191">
        <v>104</v>
      </c>
      <c r="I191">
        <v>-1560</v>
      </c>
      <c r="J191" s="1">
        <f>SQRT(POWER(Tabella2[[#This Row],[AccX]],2) + POWER(Tabella2[[#This Row],[AccY]], 2) + POWER(Tabella2[[#This Row],[AccZ]], 2))</f>
        <v>16231.474116666051</v>
      </c>
    </row>
    <row r="192" spans="1:10" x14ac:dyDescent="0.25">
      <c r="A192">
        <v>190</v>
      </c>
      <c r="B192">
        <v>215053</v>
      </c>
      <c r="C192">
        <f>Tabella2[[#This Row],[Time '[ms']]]/1000</f>
        <v>215.053</v>
      </c>
      <c r="D192">
        <v>18</v>
      </c>
      <c r="E192" s="1">
        <v>85155</v>
      </c>
      <c r="F192" s="1">
        <v>1442.11</v>
      </c>
      <c r="G192">
        <v>-15716</v>
      </c>
      <c r="H192">
        <v>-32</v>
      </c>
      <c r="I192">
        <v>-1480</v>
      </c>
      <c r="J192" s="1">
        <f>SQRT(POWER(Tabella2[[#This Row],[AccX]],2) + POWER(Tabella2[[#This Row],[AccY]], 2) + POWER(Tabella2[[#This Row],[AccZ]], 2))</f>
        <v>15785.565558446109</v>
      </c>
    </row>
    <row r="193" spans="1:10" x14ac:dyDescent="0.25">
      <c r="A193">
        <v>191</v>
      </c>
      <c r="B193">
        <v>216156</v>
      </c>
      <c r="C193">
        <f>Tabella2[[#This Row],[Time '[ms']]]/1000</f>
        <v>216.15600000000001</v>
      </c>
      <c r="D193">
        <v>18</v>
      </c>
      <c r="E193" s="1">
        <v>85151</v>
      </c>
      <c r="F193" s="1">
        <v>1442.49</v>
      </c>
      <c r="G193">
        <v>-15760</v>
      </c>
      <c r="H193">
        <v>84</v>
      </c>
      <c r="I193">
        <v>-928</v>
      </c>
      <c r="J193" s="1">
        <f>SQRT(POWER(Tabella2[[#This Row],[AccX]],2) + POWER(Tabella2[[#This Row],[AccY]], 2) + POWER(Tabella2[[#This Row],[AccZ]], 2))</f>
        <v>15787.521654775332</v>
      </c>
    </row>
    <row r="194" spans="1:10" x14ac:dyDescent="0.25">
      <c r="A194">
        <v>192</v>
      </c>
      <c r="B194">
        <v>217257</v>
      </c>
      <c r="C194">
        <f>Tabella2[[#This Row],[Time '[ms']]]/1000</f>
        <v>217.25700000000001</v>
      </c>
      <c r="D194">
        <v>18</v>
      </c>
      <c r="E194" s="1">
        <v>85149</v>
      </c>
      <c r="F194" s="1">
        <v>1442.49</v>
      </c>
      <c r="G194">
        <v>-15704</v>
      </c>
      <c r="H194">
        <v>176</v>
      </c>
      <c r="I194">
        <v>-2636</v>
      </c>
      <c r="J194" s="1">
        <f>SQRT(POWER(Tabella2[[#This Row],[AccX]],2) + POWER(Tabella2[[#This Row],[AccY]], 2) + POWER(Tabella2[[#This Row],[AccZ]], 2))</f>
        <v>15924.669164538396</v>
      </c>
    </row>
    <row r="195" spans="1:10" x14ac:dyDescent="0.25">
      <c r="A195">
        <v>193</v>
      </c>
      <c r="B195">
        <v>218360</v>
      </c>
      <c r="C195">
        <f>Tabella2[[#This Row],[Time '[ms']]]/1000</f>
        <v>218.36</v>
      </c>
      <c r="D195">
        <v>18</v>
      </c>
      <c r="E195" s="1">
        <v>85156</v>
      </c>
      <c r="F195" s="1">
        <v>1442.69</v>
      </c>
      <c r="G195">
        <v>-15736</v>
      </c>
      <c r="H195">
        <v>900</v>
      </c>
      <c r="I195">
        <v>-144</v>
      </c>
      <c r="J195" s="1">
        <f>SQRT(POWER(Tabella2[[#This Row],[AccX]],2) + POWER(Tabella2[[#This Row],[AccY]], 2) + POWER(Tabella2[[#This Row],[AccZ]], 2))</f>
        <v>15762.373932882065</v>
      </c>
    </row>
    <row r="196" spans="1:10" x14ac:dyDescent="0.25">
      <c r="A196">
        <v>194</v>
      </c>
      <c r="B196">
        <v>219463</v>
      </c>
      <c r="C196">
        <f>Tabella2[[#This Row],[Time '[ms']]]/1000</f>
        <v>219.46299999999999</v>
      </c>
      <c r="D196">
        <v>18</v>
      </c>
      <c r="E196" s="1">
        <v>85154</v>
      </c>
      <c r="F196" s="1">
        <v>1442.11</v>
      </c>
      <c r="G196">
        <v>-15800</v>
      </c>
      <c r="H196">
        <v>20</v>
      </c>
      <c r="I196">
        <v>-808</v>
      </c>
      <c r="J196" s="1">
        <f>SQRT(POWER(Tabella2[[#This Row],[AccX]],2) + POWER(Tabella2[[#This Row],[AccY]], 2) + POWER(Tabella2[[#This Row],[AccZ]], 2))</f>
        <v>15820.659404715088</v>
      </c>
    </row>
    <row r="197" spans="1:10" x14ac:dyDescent="0.25">
      <c r="A197">
        <v>195</v>
      </c>
      <c r="B197">
        <v>220565</v>
      </c>
      <c r="C197">
        <f>Tabella2[[#This Row],[Time '[ms']]]/1000</f>
        <v>220.565</v>
      </c>
      <c r="D197">
        <v>18</v>
      </c>
      <c r="E197" s="1">
        <v>85152</v>
      </c>
      <c r="F197" s="1">
        <v>1443.36</v>
      </c>
      <c r="G197">
        <v>-15688</v>
      </c>
      <c r="H197">
        <v>-688</v>
      </c>
      <c r="I197">
        <v>-1028</v>
      </c>
      <c r="J197" s="1">
        <f>SQRT(POWER(Tabella2[[#This Row],[AccX]],2) + POWER(Tabella2[[#This Row],[AccY]], 2) + POWER(Tabella2[[#This Row],[AccZ]], 2))</f>
        <v>15736.69190141308</v>
      </c>
    </row>
    <row r="198" spans="1:10" x14ac:dyDescent="0.25">
      <c r="A198">
        <v>196</v>
      </c>
      <c r="B198">
        <v>221668</v>
      </c>
      <c r="C198">
        <f>Tabella2[[#This Row],[Time '[ms']]]/1000</f>
        <v>221.66800000000001</v>
      </c>
      <c r="D198">
        <v>18</v>
      </c>
      <c r="E198" s="1">
        <v>85154</v>
      </c>
      <c r="F198" s="1">
        <v>1442.88</v>
      </c>
      <c r="G198">
        <v>-15684</v>
      </c>
      <c r="H198">
        <v>228</v>
      </c>
      <c r="I198">
        <v>-1616</v>
      </c>
      <c r="J198" s="1">
        <f>SQRT(POWER(Tabella2[[#This Row],[AccX]],2) + POWER(Tabella2[[#This Row],[AccY]], 2) + POWER(Tabella2[[#This Row],[AccZ]], 2))</f>
        <v>15768.680857953845</v>
      </c>
    </row>
    <row r="199" spans="1:10" x14ac:dyDescent="0.25">
      <c r="A199">
        <v>197</v>
      </c>
      <c r="B199">
        <v>222770</v>
      </c>
      <c r="C199">
        <f>Tabella2[[#This Row],[Time '[ms']]]/1000</f>
        <v>222.77</v>
      </c>
      <c r="D199">
        <v>18</v>
      </c>
      <c r="E199" s="1">
        <v>85156</v>
      </c>
      <c r="F199" s="1">
        <v>1443.17</v>
      </c>
      <c r="G199">
        <v>-15644</v>
      </c>
      <c r="H199">
        <v>472</v>
      </c>
      <c r="I199">
        <v>-1588</v>
      </c>
      <c r="J199" s="1">
        <f>SQRT(POWER(Tabella2[[#This Row],[AccX]],2) + POWER(Tabella2[[#This Row],[AccY]], 2) + POWER(Tabella2[[#This Row],[AccZ]], 2))</f>
        <v>15731.473675406256</v>
      </c>
    </row>
    <row r="200" spans="1:10" x14ac:dyDescent="0.25">
      <c r="A200">
        <v>198</v>
      </c>
      <c r="B200">
        <v>223873</v>
      </c>
      <c r="C200">
        <f>Tabella2[[#This Row],[Time '[ms']]]/1000</f>
        <v>223.87299999999999</v>
      </c>
      <c r="D200">
        <v>18</v>
      </c>
      <c r="E200" s="1">
        <v>85160</v>
      </c>
      <c r="F200" s="1">
        <v>1442.3</v>
      </c>
      <c r="G200">
        <v>-15456</v>
      </c>
      <c r="H200">
        <v>216</v>
      </c>
      <c r="I200">
        <v>-776</v>
      </c>
      <c r="J200" s="1">
        <f>SQRT(POWER(Tabella2[[#This Row],[AccX]],2) + POWER(Tabella2[[#This Row],[AccY]], 2) + POWER(Tabella2[[#This Row],[AccZ]], 2))</f>
        <v>15476.975415112605</v>
      </c>
    </row>
    <row r="201" spans="1:10" x14ac:dyDescent="0.25">
      <c r="A201">
        <v>199</v>
      </c>
      <c r="B201">
        <v>224975</v>
      </c>
      <c r="C201">
        <f>Tabella2[[#This Row],[Time '[ms']]]/1000</f>
        <v>224.97499999999999</v>
      </c>
      <c r="D201">
        <v>18</v>
      </c>
      <c r="E201" s="1">
        <v>85154</v>
      </c>
      <c r="F201" s="1">
        <v>1442.88</v>
      </c>
      <c r="G201">
        <v>-15404</v>
      </c>
      <c r="H201">
        <v>-1020</v>
      </c>
      <c r="I201">
        <v>-996</v>
      </c>
      <c r="J201" s="1">
        <f>SQRT(POWER(Tabella2[[#This Row],[AccX]],2) + POWER(Tabella2[[#This Row],[AccY]], 2) + POWER(Tabella2[[#This Row],[AccZ]], 2))</f>
        <v>15469.829734033921</v>
      </c>
    </row>
    <row r="202" spans="1:10" x14ac:dyDescent="0.25">
      <c r="A202">
        <v>200</v>
      </c>
      <c r="B202">
        <v>226081</v>
      </c>
      <c r="C202">
        <f>Tabella2[[#This Row],[Time '[ms']]]/1000</f>
        <v>226.08099999999999</v>
      </c>
      <c r="D202">
        <v>18</v>
      </c>
      <c r="E202" s="1">
        <v>85146</v>
      </c>
      <c r="F202" s="1">
        <v>1442.02</v>
      </c>
      <c r="G202">
        <v>-15680</v>
      </c>
      <c r="H202">
        <v>428</v>
      </c>
      <c r="I202">
        <v>-2332</v>
      </c>
      <c r="J202" s="1">
        <f>SQRT(POWER(Tabella2[[#This Row],[AccX]],2) + POWER(Tabella2[[#This Row],[AccY]], 2) + POWER(Tabella2[[#This Row],[AccZ]], 2))</f>
        <v>15858.241012167775</v>
      </c>
    </row>
    <row r="203" spans="1:10" x14ac:dyDescent="0.25">
      <c r="A203">
        <v>201</v>
      </c>
      <c r="B203">
        <v>227185</v>
      </c>
      <c r="C203">
        <f>Tabella2[[#This Row],[Time '[ms']]]/1000</f>
        <v>227.185</v>
      </c>
      <c r="D203">
        <v>18.100000000000001</v>
      </c>
      <c r="E203" s="1">
        <v>85148</v>
      </c>
      <c r="F203" s="1">
        <v>1442.4</v>
      </c>
      <c r="G203">
        <v>-15668</v>
      </c>
      <c r="H203">
        <v>192</v>
      </c>
      <c r="I203">
        <v>-2320</v>
      </c>
      <c r="J203" s="1">
        <f>SQRT(POWER(Tabella2[[#This Row],[AccX]],2) + POWER(Tabella2[[#This Row],[AccY]], 2) + POWER(Tabella2[[#This Row],[AccZ]], 2))</f>
        <v>15839.99646464607</v>
      </c>
    </row>
    <row r="204" spans="1:10" x14ac:dyDescent="0.25">
      <c r="A204">
        <v>202</v>
      </c>
      <c r="B204">
        <v>228286</v>
      </c>
      <c r="C204">
        <f>Tabella2[[#This Row],[Time '[ms']]]/1000</f>
        <v>228.286</v>
      </c>
      <c r="D204">
        <v>18.100000000000001</v>
      </c>
      <c r="E204" s="1">
        <v>85156</v>
      </c>
      <c r="F204" s="1">
        <v>1442.4</v>
      </c>
      <c r="G204">
        <v>-15628</v>
      </c>
      <c r="H204">
        <v>2072</v>
      </c>
      <c r="I204">
        <v>-2364</v>
      </c>
      <c r="J204" s="1">
        <f>SQRT(POWER(Tabella2[[#This Row],[AccX]],2) + POWER(Tabella2[[#This Row],[AccY]], 2) + POWER(Tabella2[[#This Row],[AccZ]], 2))</f>
        <v>15941.018286169801</v>
      </c>
    </row>
    <row r="205" spans="1:10" x14ac:dyDescent="0.25">
      <c r="A205">
        <v>203</v>
      </c>
      <c r="B205">
        <v>229390</v>
      </c>
      <c r="C205">
        <f>Tabella2[[#This Row],[Time '[ms']]]/1000</f>
        <v>229.39</v>
      </c>
      <c r="D205">
        <v>18.100000000000001</v>
      </c>
      <c r="E205" s="1">
        <v>85151</v>
      </c>
      <c r="F205" s="1">
        <v>1442.97</v>
      </c>
      <c r="G205">
        <v>-15728</v>
      </c>
      <c r="H205">
        <v>484</v>
      </c>
      <c r="I205">
        <v>1072</v>
      </c>
      <c r="J205" s="1">
        <f>SQRT(POWER(Tabella2[[#This Row],[AccX]],2) + POWER(Tabella2[[#This Row],[AccY]], 2) + POWER(Tabella2[[#This Row],[AccZ]], 2))</f>
        <v>15771.918843311361</v>
      </c>
    </row>
    <row r="206" spans="1:10" x14ac:dyDescent="0.25">
      <c r="A206">
        <v>204</v>
      </c>
      <c r="B206">
        <v>230491</v>
      </c>
      <c r="C206">
        <f>Tabella2[[#This Row],[Time '[ms']]]/1000</f>
        <v>230.49100000000001</v>
      </c>
      <c r="D206">
        <v>18.100000000000001</v>
      </c>
      <c r="E206" s="1">
        <v>85153</v>
      </c>
      <c r="F206" s="1">
        <v>1442.97</v>
      </c>
      <c r="G206">
        <v>-15484</v>
      </c>
      <c r="H206">
        <v>768</v>
      </c>
      <c r="I206">
        <v>-1672</v>
      </c>
      <c r="J206" s="1">
        <f>SQRT(POWER(Tabella2[[#This Row],[AccX]],2) + POWER(Tabella2[[#This Row],[AccY]], 2) + POWER(Tabella2[[#This Row],[AccZ]], 2))</f>
        <v>15592.936349514161</v>
      </c>
    </row>
    <row r="207" spans="1:10" x14ac:dyDescent="0.25">
      <c r="A207">
        <v>205</v>
      </c>
      <c r="B207">
        <v>231595</v>
      </c>
      <c r="C207">
        <f>Tabella2[[#This Row],[Time '[ms']]]/1000</f>
        <v>231.595</v>
      </c>
      <c r="D207">
        <v>18.100000000000001</v>
      </c>
      <c r="E207" s="1">
        <v>85153</v>
      </c>
      <c r="F207" s="1">
        <v>1442.59</v>
      </c>
      <c r="G207">
        <v>-15768</v>
      </c>
      <c r="H207">
        <v>-292</v>
      </c>
      <c r="I207">
        <v>-4896</v>
      </c>
      <c r="J207" s="1">
        <f>SQRT(POWER(Tabella2[[#This Row],[AccX]],2) + POWER(Tabella2[[#This Row],[AccY]], 2) + POWER(Tabella2[[#This Row],[AccZ]], 2))</f>
        <v>16513.203928977564</v>
      </c>
    </row>
    <row r="208" spans="1:10" x14ac:dyDescent="0.25">
      <c r="A208">
        <v>206</v>
      </c>
      <c r="B208">
        <v>232695</v>
      </c>
      <c r="C208">
        <f>Tabella2[[#This Row],[Time '[ms']]]/1000</f>
        <v>232.69499999999999</v>
      </c>
      <c r="D208">
        <v>18.100000000000001</v>
      </c>
      <c r="E208" s="1">
        <v>85155</v>
      </c>
      <c r="F208" s="1">
        <v>1442.88</v>
      </c>
      <c r="G208">
        <v>-15712</v>
      </c>
      <c r="H208">
        <v>-1616</v>
      </c>
      <c r="I208">
        <v>-1516</v>
      </c>
      <c r="J208" s="1">
        <f>SQRT(POWER(Tabella2[[#This Row],[AccX]],2) + POWER(Tabella2[[#This Row],[AccY]], 2) + POWER(Tabella2[[#This Row],[AccZ]], 2))</f>
        <v>15867.471632241855</v>
      </c>
    </row>
    <row r="209" spans="1:10" x14ac:dyDescent="0.25">
      <c r="A209">
        <v>207</v>
      </c>
      <c r="B209">
        <v>233799</v>
      </c>
      <c r="C209">
        <f>Tabella2[[#This Row],[Time '[ms']]]/1000</f>
        <v>233.79900000000001</v>
      </c>
      <c r="D209">
        <v>18.100000000000001</v>
      </c>
      <c r="E209" s="1">
        <v>85160</v>
      </c>
      <c r="F209" s="1">
        <v>1442.97</v>
      </c>
      <c r="G209">
        <v>-15068</v>
      </c>
      <c r="H209">
        <v>2376</v>
      </c>
      <c r="I209">
        <v>2776</v>
      </c>
      <c r="J209" s="1">
        <f>SQRT(POWER(Tabella2[[#This Row],[AccX]],2) + POWER(Tabella2[[#This Row],[AccY]], 2) + POWER(Tabella2[[#This Row],[AccZ]], 2))</f>
        <v>15504.714637812591</v>
      </c>
    </row>
    <row r="210" spans="1:10" x14ac:dyDescent="0.25">
      <c r="A210">
        <v>208</v>
      </c>
      <c r="B210">
        <v>234901</v>
      </c>
      <c r="C210">
        <f>Tabella2[[#This Row],[Time '[ms']]]/1000</f>
        <v>234.90100000000001</v>
      </c>
      <c r="D210">
        <v>18.100000000000001</v>
      </c>
      <c r="E210" s="1">
        <v>85160</v>
      </c>
      <c r="F210" s="1">
        <v>1442.4</v>
      </c>
      <c r="G210">
        <v>-15728</v>
      </c>
      <c r="H210">
        <v>664</v>
      </c>
      <c r="I210">
        <v>-2228</v>
      </c>
      <c r="J210" s="1">
        <f>SQRT(POWER(Tabella2[[#This Row],[AccX]],2) + POWER(Tabella2[[#This Row],[AccY]], 2) + POWER(Tabella2[[#This Row],[AccZ]], 2))</f>
        <v>15898.895055946497</v>
      </c>
    </row>
    <row r="211" spans="1:10" x14ac:dyDescent="0.25">
      <c r="A211">
        <v>209</v>
      </c>
      <c r="B211">
        <v>236004</v>
      </c>
      <c r="C211">
        <f>Tabella2[[#This Row],[Time '[ms']]]/1000</f>
        <v>236.00399999999999</v>
      </c>
      <c r="D211">
        <v>18.100000000000001</v>
      </c>
      <c r="E211" s="1">
        <v>85157</v>
      </c>
      <c r="F211" s="1">
        <v>1442.88</v>
      </c>
      <c r="G211">
        <v>-16848</v>
      </c>
      <c r="H211">
        <v>-356</v>
      </c>
      <c r="I211">
        <v>-24</v>
      </c>
      <c r="J211" s="1">
        <f>SQRT(POWER(Tabella2[[#This Row],[AccX]],2) + POWER(Tabella2[[#This Row],[AccY]], 2) + POWER(Tabella2[[#This Row],[AccZ]], 2))</f>
        <v>16851.777829060055</v>
      </c>
    </row>
    <row r="212" spans="1:10" x14ac:dyDescent="0.25">
      <c r="A212">
        <v>210</v>
      </c>
      <c r="B212">
        <v>237106</v>
      </c>
      <c r="C212">
        <f>Tabella2[[#This Row],[Time '[ms']]]/1000</f>
        <v>237.10599999999999</v>
      </c>
      <c r="D212">
        <v>18.100000000000001</v>
      </c>
      <c r="E212" s="1">
        <v>85154</v>
      </c>
      <c r="F212" s="1">
        <v>1442.69</v>
      </c>
      <c r="G212">
        <v>-14564</v>
      </c>
      <c r="H212">
        <v>232</v>
      </c>
      <c r="I212">
        <v>4048</v>
      </c>
      <c r="J212" s="1">
        <f>SQRT(POWER(Tabella2[[#This Row],[AccX]],2) + POWER(Tabella2[[#This Row],[AccY]], 2) + POWER(Tabella2[[#This Row],[AccZ]], 2))</f>
        <v>15117.877628820786</v>
      </c>
    </row>
    <row r="213" spans="1:10" x14ac:dyDescent="0.25">
      <c r="A213">
        <v>211</v>
      </c>
      <c r="B213">
        <v>238216</v>
      </c>
      <c r="C213">
        <f>Tabella2[[#This Row],[Time '[ms']]]/1000</f>
        <v>238.21600000000001</v>
      </c>
      <c r="D213">
        <v>18.100000000000001</v>
      </c>
      <c r="E213" s="1">
        <v>85156</v>
      </c>
      <c r="F213" s="1">
        <v>1442.4</v>
      </c>
      <c r="G213">
        <v>-15620</v>
      </c>
      <c r="H213">
        <v>-88</v>
      </c>
      <c r="I213">
        <v>-780</v>
      </c>
      <c r="J213" s="1">
        <f>SQRT(POWER(Tabella2[[#This Row],[AccX]],2) + POWER(Tabella2[[#This Row],[AccY]], 2) + POWER(Tabella2[[#This Row],[AccZ]], 2))</f>
        <v>15639.710483253839</v>
      </c>
    </row>
    <row r="214" spans="1:10" x14ac:dyDescent="0.25">
      <c r="A214">
        <v>212</v>
      </c>
      <c r="B214">
        <v>239318</v>
      </c>
      <c r="C214">
        <f>Tabella2[[#This Row],[Time '[ms']]]/1000</f>
        <v>239.31800000000001</v>
      </c>
      <c r="D214">
        <v>18.100000000000001</v>
      </c>
      <c r="E214" s="1">
        <v>85148</v>
      </c>
      <c r="F214" s="1">
        <v>1442.3</v>
      </c>
      <c r="G214">
        <v>-15560</v>
      </c>
      <c r="H214">
        <v>332</v>
      </c>
      <c r="I214">
        <v>-352</v>
      </c>
      <c r="J214" s="1">
        <f>SQRT(POWER(Tabella2[[#This Row],[AccX]],2) + POWER(Tabella2[[#This Row],[AccY]], 2) + POWER(Tabella2[[#This Row],[AccZ]], 2))</f>
        <v>15567.521575382512</v>
      </c>
    </row>
    <row r="215" spans="1:10" x14ac:dyDescent="0.25">
      <c r="A215">
        <v>213</v>
      </c>
      <c r="B215">
        <v>240418</v>
      </c>
      <c r="C215">
        <f>Tabella2[[#This Row],[Time '[ms']]]/1000</f>
        <v>240.41800000000001</v>
      </c>
      <c r="D215">
        <v>18.100000000000001</v>
      </c>
      <c r="E215" s="1">
        <v>85163</v>
      </c>
      <c r="F215" s="1">
        <v>1442.49</v>
      </c>
      <c r="G215">
        <v>-15868</v>
      </c>
      <c r="H215">
        <v>-632</v>
      </c>
      <c r="I215">
        <v>-240</v>
      </c>
      <c r="J215" s="1">
        <f>SQRT(POWER(Tabella2[[#This Row],[AccX]],2) + POWER(Tabella2[[#This Row],[AccY]], 2) + POWER(Tabella2[[#This Row],[AccZ]], 2))</f>
        <v>15882.39427794185</v>
      </c>
    </row>
    <row r="216" spans="1:10" x14ac:dyDescent="0.25">
      <c r="A216">
        <v>214</v>
      </c>
      <c r="B216">
        <v>241521</v>
      </c>
      <c r="C216">
        <f>Tabella2[[#This Row],[Time '[ms']]]/1000</f>
        <v>241.52099999999999</v>
      </c>
      <c r="D216">
        <v>18.2</v>
      </c>
      <c r="E216" s="1">
        <v>85154</v>
      </c>
      <c r="F216" s="1">
        <v>1442.97</v>
      </c>
      <c r="G216">
        <v>-15596</v>
      </c>
      <c r="H216">
        <v>964</v>
      </c>
      <c r="I216">
        <v>-1172</v>
      </c>
      <c r="J216" s="1">
        <f>SQRT(POWER(Tabella2[[#This Row],[AccX]],2) + POWER(Tabella2[[#This Row],[AccY]], 2) + POWER(Tabella2[[#This Row],[AccZ]], 2))</f>
        <v>15669.655261045151</v>
      </c>
    </row>
    <row r="217" spans="1:10" x14ac:dyDescent="0.25">
      <c r="A217">
        <v>215</v>
      </c>
      <c r="B217">
        <v>242624</v>
      </c>
      <c r="C217">
        <f>Tabella2[[#This Row],[Time '[ms']]]/1000</f>
        <v>242.624</v>
      </c>
      <c r="D217">
        <v>18.2</v>
      </c>
      <c r="E217" s="1">
        <v>85154</v>
      </c>
      <c r="F217" s="1">
        <v>1441.73</v>
      </c>
      <c r="G217">
        <v>-15928</v>
      </c>
      <c r="H217">
        <v>2164</v>
      </c>
      <c r="I217">
        <v>-3748</v>
      </c>
      <c r="J217" s="1">
        <f>SQRT(POWER(Tabella2[[#This Row],[AccX]],2) + POWER(Tabella2[[#This Row],[AccY]], 2) + POWER(Tabella2[[#This Row],[AccZ]], 2))</f>
        <v>16505.501628245049</v>
      </c>
    </row>
    <row r="218" spans="1:10" x14ac:dyDescent="0.25">
      <c r="A218">
        <v>216</v>
      </c>
      <c r="B218">
        <v>243727</v>
      </c>
      <c r="C218">
        <f>Tabella2[[#This Row],[Time '[ms']]]/1000</f>
        <v>243.727</v>
      </c>
      <c r="D218">
        <v>18.2</v>
      </c>
      <c r="E218" s="1">
        <v>85157</v>
      </c>
      <c r="F218" s="1">
        <v>1442.49</v>
      </c>
      <c r="G218">
        <v>-14524</v>
      </c>
      <c r="H218">
        <v>656</v>
      </c>
      <c r="I218">
        <v>-2000</v>
      </c>
      <c r="J218" s="1">
        <f>SQRT(POWER(Tabella2[[#This Row],[AccX]],2) + POWER(Tabella2[[#This Row],[AccY]], 2) + POWER(Tabella2[[#This Row],[AccZ]], 2))</f>
        <v>14675.725263168428</v>
      </c>
    </row>
    <row r="219" spans="1:10" x14ac:dyDescent="0.25">
      <c r="A219">
        <v>217</v>
      </c>
      <c r="B219">
        <v>244829</v>
      </c>
      <c r="C219">
        <f>Tabella2[[#This Row],[Time '[ms']]]/1000</f>
        <v>244.82900000000001</v>
      </c>
      <c r="D219">
        <v>18.2</v>
      </c>
      <c r="E219" s="1">
        <v>85158</v>
      </c>
      <c r="F219" s="1">
        <v>1442.78</v>
      </c>
      <c r="G219">
        <v>-15968</v>
      </c>
      <c r="H219">
        <v>-2036</v>
      </c>
      <c r="I219">
        <v>-764</v>
      </c>
      <c r="J219" s="1">
        <f>SQRT(POWER(Tabella2[[#This Row],[AccX]],2) + POWER(Tabella2[[#This Row],[AccY]], 2) + POWER(Tabella2[[#This Row],[AccZ]], 2))</f>
        <v>16115.396861386938</v>
      </c>
    </row>
    <row r="220" spans="1:10" x14ac:dyDescent="0.25">
      <c r="A220">
        <v>218</v>
      </c>
      <c r="B220">
        <v>245932</v>
      </c>
      <c r="C220">
        <f>Tabella2[[#This Row],[Time '[ms']]]/1000</f>
        <v>245.93199999999999</v>
      </c>
      <c r="D220">
        <v>18.2</v>
      </c>
      <c r="E220" s="1">
        <v>85157</v>
      </c>
      <c r="F220" s="1">
        <v>1442.11</v>
      </c>
      <c r="G220">
        <v>-14896</v>
      </c>
      <c r="H220">
        <v>1460</v>
      </c>
      <c r="I220">
        <v>-424</v>
      </c>
      <c r="J220" s="1">
        <f>SQRT(POWER(Tabella2[[#This Row],[AccX]],2) + POWER(Tabella2[[#This Row],[AccY]], 2) + POWER(Tabella2[[#This Row],[AccZ]], 2))</f>
        <v>14973.382784127307</v>
      </c>
    </row>
    <row r="221" spans="1:10" x14ac:dyDescent="0.25">
      <c r="A221">
        <v>219</v>
      </c>
      <c r="B221">
        <v>247033</v>
      </c>
      <c r="C221">
        <f>Tabella2[[#This Row],[Time '[ms']]]/1000</f>
        <v>247.03299999999999</v>
      </c>
      <c r="D221">
        <v>18.2</v>
      </c>
      <c r="E221" s="1">
        <v>85153</v>
      </c>
      <c r="F221" s="1">
        <v>1442.21</v>
      </c>
      <c r="G221">
        <v>-14500</v>
      </c>
      <c r="H221">
        <v>-244</v>
      </c>
      <c r="I221">
        <v>-4228</v>
      </c>
      <c r="J221" s="1">
        <f>SQRT(POWER(Tabella2[[#This Row],[AccX]],2) + POWER(Tabella2[[#This Row],[AccY]], 2) + POWER(Tabella2[[#This Row],[AccZ]], 2))</f>
        <v>15105.810802469359</v>
      </c>
    </row>
    <row r="222" spans="1:10" x14ac:dyDescent="0.25">
      <c r="A222">
        <v>220</v>
      </c>
      <c r="B222">
        <v>248136</v>
      </c>
      <c r="C222">
        <f>Tabella2[[#This Row],[Time '[ms']]]/1000</f>
        <v>248.136</v>
      </c>
      <c r="D222">
        <v>18.2</v>
      </c>
      <c r="E222" s="1">
        <v>85157</v>
      </c>
      <c r="F222" s="1">
        <v>1442.4</v>
      </c>
      <c r="G222">
        <v>-15648</v>
      </c>
      <c r="H222">
        <v>-420</v>
      </c>
      <c r="I222">
        <v>-3532</v>
      </c>
      <c r="J222" s="1">
        <f>SQRT(POWER(Tabella2[[#This Row],[AccX]],2) + POWER(Tabella2[[#This Row],[AccY]], 2) + POWER(Tabella2[[#This Row],[AccZ]], 2))</f>
        <v>16047.159499425436</v>
      </c>
    </row>
    <row r="223" spans="1:10" x14ac:dyDescent="0.25">
      <c r="A223">
        <v>221</v>
      </c>
      <c r="B223">
        <v>249242</v>
      </c>
      <c r="C223">
        <f>Tabella2[[#This Row],[Time '[ms']]]/1000</f>
        <v>249.24199999999999</v>
      </c>
      <c r="D223">
        <v>18.2</v>
      </c>
      <c r="E223" s="1">
        <v>85162</v>
      </c>
      <c r="F223" s="1">
        <v>1442.4</v>
      </c>
      <c r="G223">
        <v>-15712</v>
      </c>
      <c r="H223">
        <v>-136</v>
      </c>
      <c r="I223">
        <v>-1200</v>
      </c>
      <c r="J223" s="1">
        <f>SQRT(POWER(Tabella2[[#This Row],[AccX]],2) + POWER(Tabella2[[#This Row],[AccY]], 2) + POWER(Tabella2[[#This Row],[AccZ]], 2))</f>
        <v>15758.345090776505</v>
      </c>
    </row>
    <row r="224" spans="1:10" x14ac:dyDescent="0.25">
      <c r="A224">
        <v>222</v>
      </c>
      <c r="B224">
        <v>250346</v>
      </c>
      <c r="C224">
        <f>Tabella2[[#This Row],[Time '[ms']]]/1000</f>
        <v>250.346</v>
      </c>
      <c r="D224">
        <v>18.2</v>
      </c>
      <c r="E224" s="1">
        <v>85156</v>
      </c>
      <c r="F224" s="1">
        <v>1443.17</v>
      </c>
      <c r="G224">
        <v>-15648</v>
      </c>
      <c r="H224">
        <v>452</v>
      </c>
      <c r="I224">
        <v>-380</v>
      </c>
      <c r="J224" s="1">
        <f>SQRT(POWER(Tabella2[[#This Row],[AccX]],2) + POWER(Tabella2[[#This Row],[AccY]], 2) + POWER(Tabella2[[#This Row],[AccZ]], 2))</f>
        <v>15659.138162747016</v>
      </c>
    </row>
    <row r="225" spans="1:10" x14ac:dyDescent="0.25">
      <c r="A225">
        <v>223</v>
      </c>
      <c r="B225">
        <v>251448</v>
      </c>
      <c r="C225">
        <f>Tabella2[[#This Row],[Time '[ms']]]/1000</f>
        <v>251.44800000000001</v>
      </c>
      <c r="D225">
        <v>18.2</v>
      </c>
      <c r="E225" s="1">
        <v>85156</v>
      </c>
      <c r="F225" s="1">
        <v>1442.88</v>
      </c>
      <c r="G225">
        <v>-15720</v>
      </c>
      <c r="H225">
        <v>352</v>
      </c>
      <c r="I225">
        <v>-1404</v>
      </c>
      <c r="J225" s="1">
        <f>SQRT(POWER(Tabella2[[#This Row],[AccX]],2) + POWER(Tabella2[[#This Row],[AccY]], 2) + POWER(Tabella2[[#This Row],[AccZ]], 2))</f>
        <v>15786.498028378555</v>
      </c>
    </row>
    <row r="226" spans="1:10" x14ac:dyDescent="0.25">
      <c r="A226">
        <v>224</v>
      </c>
      <c r="B226">
        <v>252551</v>
      </c>
      <c r="C226">
        <f>Tabella2[[#This Row],[Time '[ms']]]/1000</f>
        <v>252.55099999999999</v>
      </c>
      <c r="D226">
        <v>18.2</v>
      </c>
      <c r="E226" s="1">
        <v>85155</v>
      </c>
      <c r="F226" s="1">
        <v>1442.49</v>
      </c>
      <c r="G226">
        <v>-15520</v>
      </c>
      <c r="H226">
        <v>404</v>
      </c>
      <c r="I226">
        <v>-744</v>
      </c>
      <c r="J226" s="1">
        <f>SQRT(POWER(Tabella2[[#This Row],[AccX]],2) + POWER(Tabella2[[#This Row],[AccY]], 2) + POWER(Tabella2[[#This Row],[AccZ]], 2))</f>
        <v>15543.074084620455</v>
      </c>
    </row>
    <row r="227" spans="1:10" x14ac:dyDescent="0.25">
      <c r="A227">
        <v>225</v>
      </c>
      <c r="B227">
        <v>253652</v>
      </c>
      <c r="C227">
        <f>Tabella2[[#This Row],[Time '[ms']]]/1000</f>
        <v>253.65199999999999</v>
      </c>
      <c r="D227">
        <v>18.2</v>
      </c>
      <c r="E227" s="1">
        <v>85153</v>
      </c>
      <c r="F227" s="1">
        <v>1441.92</v>
      </c>
      <c r="G227">
        <v>-15664</v>
      </c>
      <c r="H227">
        <v>704</v>
      </c>
      <c r="I227">
        <v>-936</v>
      </c>
      <c r="J227" s="1">
        <f>SQRT(POWER(Tabella2[[#This Row],[AccX]],2) + POWER(Tabella2[[#This Row],[AccY]], 2) + POWER(Tabella2[[#This Row],[AccZ]], 2))</f>
        <v>15707.724469190311</v>
      </c>
    </row>
    <row r="228" spans="1:10" x14ac:dyDescent="0.25">
      <c r="A228">
        <v>226</v>
      </c>
      <c r="B228">
        <v>254756</v>
      </c>
      <c r="C228">
        <f>Tabella2[[#This Row],[Time '[ms']]]/1000</f>
        <v>254.756</v>
      </c>
      <c r="D228">
        <v>18.2</v>
      </c>
      <c r="E228" s="1">
        <v>85156</v>
      </c>
      <c r="F228" s="1">
        <v>1442.78</v>
      </c>
      <c r="G228">
        <v>-15660</v>
      </c>
      <c r="H228">
        <v>444</v>
      </c>
      <c r="I228">
        <v>-1452</v>
      </c>
      <c r="J228" s="1">
        <f>SQRT(POWER(Tabella2[[#This Row],[AccX]],2) + POWER(Tabella2[[#This Row],[AccY]], 2) + POWER(Tabella2[[#This Row],[AccZ]], 2))</f>
        <v>15733.437005308153</v>
      </c>
    </row>
    <row r="229" spans="1:10" x14ac:dyDescent="0.25">
      <c r="A229">
        <v>227</v>
      </c>
      <c r="B229">
        <v>255857</v>
      </c>
      <c r="C229">
        <f>Tabella2[[#This Row],[Time '[ms']]]/1000</f>
        <v>255.857</v>
      </c>
      <c r="D229">
        <v>18.2</v>
      </c>
      <c r="E229" s="1">
        <v>85155</v>
      </c>
      <c r="F229" s="1">
        <v>1442.69</v>
      </c>
      <c r="G229">
        <v>-15700</v>
      </c>
      <c r="H229">
        <v>-696</v>
      </c>
      <c r="I229">
        <v>-1616</v>
      </c>
      <c r="J229" s="1">
        <f>SQRT(POWER(Tabella2[[#This Row],[AccX]],2) + POWER(Tabella2[[#This Row],[AccY]], 2) + POWER(Tabella2[[#This Row],[AccZ]], 2))</f>
        <v>15798.286995747356</v>
      </c>
    </row>
    <row r="230" spans="1:10" x14ac:dyDescent="0.25">
      <c r="A230">
        <v>228</v>
      </c>
      <c r="B230">
        <v>256961</v>
      </c>
      <c r="C230">
        <f>Tabella2[[#This Row],[Time '[ms']]]/1000</f>
        <v>256.96100000000001</v>
      </c>
      <c r="D230">
        <v>18.2</v>
      </c>
      <c r="E230" s="1">
        <v>85157</v>
      </c>
      <c r="F230" s="1">
        <v>1442.21</v>
      </c>
      <c r="G230">
        <v>-15724</v>
      </c>
      <c r="H230">
        <v>-1540</v>
      </c>
      <c r="I230">
        <v>-600</v>
      </c>
      <c r="J230" s="1">
        <f>SQRT(POWER(Tabella2[[#This Row],[AccX]],2) + POWER(Tabella2[[#This Row],[AccY]], 2) + POWER(Tabella2[[#This Row],[AccZ]], 2))</f>
        <v>15810.622252144285</v>
      </c>
    </row>
    <row r="231" spans="1:10" x14ac:dyDescent="0.25">
      <c r="A231">
        <v>229</v>
      </c>
      <c r="B231">
        <v>258062</v>
      </c>
      <c r="C231">
        <f>Tabella2[[#This Row],[Time '[ms']]]/1000</f>
        <v>258.06200000000001</v>
      </c>
      <c r="D231">
        <v>18.3</v>
      </c>
      <c r="E231" s="1">
        <v>85155</v>
      </c>
      <c r="F231" s="1">
        <v>1442.11</v>
      </c>
      <c r="G231">
        <v>-15752</v>
      </c>
      <c r="H231">
        <v>-644</v>
      </c>
      <c r="I231">
        <v>-716</v>
      </c>
      <c r="J231" s="1">
        <f>SQRT(POWER(Tabella2[[#This Row],[AccX]],2) + POWER(Tabella2[[#This Row],[AccY]], 2) + POWER(Tabella2[[#This Row],[AccZ]], 2))</f>
        <v>15781.409822953081</v>
      </c>
    </row>
    <row r="232" spans="1:10" x14ac:dyDescent="0.25">
      <c r="A232">
        <v>230</v>
      </c>
      <c r="B232">
        <v>259166</v>
      </c>
      <c r="C232">
        <f>Tabella2[[#This Row],[Time '[ms']]]/1000</f>
        <v>259.166</v>
      </c>
      <c r="D232">
        <v>18.3</v>
      </c>
      <c r="E232" s="1">
        <v>85163</v>
      </c>
      <c r="F232" s="1">
        <v>1442.4</v>
      </c>
      <c r="G232">
        <v>-14640</v>
      </c>
      <c r="H232">
        <v>1412</v>
      </c>
      <c r="I232">
        <v>-1440</v>
      </c>
      <c r="J232" s="1">
        <f>SQRT(POWER(Tabella2[[#This Row],[AccX]],2) + POWER(Tabella2[[#This Row],[AccY]], 2) + POWER(Tabella2[[#This Row],[AccZ]], 2))</f>
        <v>14778.259166762504</v>
      </c>
    </row>
    <row r="233" spans="1:10" x14ac:dyDescent="0.25">
      <c r="A233">
        <v>231</v>
      </c>
      <c r="B233">
        <v>260273</v>
      </c>
      <c r="C233">
        <f>Tabella2[[#This Row],[Time '[ms']]]/1000</f>
        <v>260.27300000000002</v>
      </c>
      <c r="D233">
        <v>18.3</v>
      </c>
      <c r="E233" s="1">
        <v>85156</v>
      </c>
      <c r="F233" s="1">
        <v>1442.49</v>
      </c>
      <c r="G233">
        <v>-15864</v>
      </c>
      <c r="H233">
        <v>2132</v>
      </c>
      <c r="I233">
        <v>-5144</v>
      </c>
      <c r="J233" s="1">
        <f>SQRT(POWER(Tabella2[[#This Row],[AccX]],2) + POWER(Tabella2[[#This Row],[AccY]], 2) + POWER(Tabella2[[#This Row],[AccZ]], 2))</f>
        <v>16812.87173566729</v>
      </c>
    </row>
    <row r="234" spans="1:10" x14ac:dyDescent="0.25">
      <c r="A234">
        <v>232</v>
      </c>
      <c r="B234">
        <v>261374</v>
      </c>
      <c r="C234">
        <f>Tabella2[[#This Row],[Time '[ms']]]/1000</f>
        <v>261.37400000000002</v>
      </c>
      <c r="D234">
        <v>18.3</v>
      </c>
      <c r="E234" s="1">
        <v>85158</v>
      </c>
      <c r="F234" s="1">
        <v>1442.59</v>
      </c>
      <c r="G234">
        <v>-15576</v>
      </c>
      <c r="H234">
        <v>1252</v>
      </c>
      <c r="I234">
        <v>-1928</v>
      </c>
      <c r="J234" s="1">
        <f>SQRT(POWER(Tabella2[[#This Row],[AccX]],2) + POWER(Tabella2[[#This Row],[AccY]], 2) + POWER(Tabella2[[#This Row],[AccZ]], 2))</f>
        <v>15744.728133569026</v>
      </c>
    </row>
    <row r="235" spans="1:10" x14ac:dyDescent="0.25">
      <c r="A235">
        <v>233</v>
      </c>
      <c r="B235">
        <v>262477</v>
      </c>
      <c r="C235">
        <f>Tabella2[[#This Row],[Time '[ms']]]/1000</f>
        <v>262.47699999999998</v>
      </c>
      <c r="D235">
        <v>18.3</v>
      </c>
      <c r="E235" s="1">
        <v>85146</v>
      </c>
      <c r="F235" s="1">
        <v>1443.17</v>
      </c>
      <c r="G235">
        <v>-15604</v>
      </c>
      <c r="H235">
        <v>2132</v>
      </c>
      <c r="I235">
        <v>-744</v>
      </c>
      <c r="J235" s="1">
        <f>SQRT(POWER(Tabella2[[#This Row],[AccX]],2) + POWER(Tabella2[[#This Row],[AccY]], 2) + POWER(Tabella2[[#This Row],[AccZ]], 2))</f>
        <v>15766.539759883904</v>
      </c>
    </row>
    <row r="236" spans="1:10" x14ac:dyDescent="0.25">
      <c r="A236">
        <v>234</v>
      </c>
      <c r="B236">
        <v>263580</v>
      </c>
      <c r="C236">
        <f>Tabella2[[#This Row],[Time '[ms']]]/1000</f>
        <v>263.58</v>
      </c>
      <c r="D236">
        <v>18.3</v>
      </c>
      <c r="E236" s="1">
        <v>85156</v>
      </c>
      <c r="F236" s="1">
        <v>1442.49</v>
      </c>
      <c r="G236">
        <v>-15824</v>
      </c>
      <c r="H236">
        <v>-1612</v>
      </c>
      <c r="I236">
        <v>-1204</v>
      </c>
      <c r="J236" s="1">
        <f>SQRT(POWER(Tabella2[[#This Row],[AccX]],2) + POWER(Tabella2[[#This Row],[AccY]], 2) + POWER(Tabella2[[#This Row],[AccZ]], 2))</f>
        <v>15951.3991862783</v>
      </c>
    </row>
    <row r="237" spans="1:10" x14ac:dyDescent="0.25">
      <c r="A237">
        <v>235</v>
      </c>
      <c r="B237">
        <v>264682</v>
      </c>
      <c r="C237">
        <f>Tabella2[[#This Row],[Time '[ms']]]/1000</f>
        <v>264.68200000000002</v>
      </c>
      <c r="D237">
        <v>18.3</v>
      </c>
      <c r="E237" s="1">
        <v>85156</v>
      </c>
      <c r="F237" s="1">
        <v>1442.4</v>
      </c>
      <c r="G237">
        <v>-15660</v>
      </c>
      <c r="H237">
        <v>616</v>
      </c>
      <c r="I237">
        <v>-484</v>
      </c>
      <c r="J237" s="1">
        <f>SQRT(POWER(Tabella2[[#This Row],[AccX]],2) + POWER(Tabella2[[#This Row],[AccY]], 2) + POWER(Tabella2[[#This Row],[AccZ]], 2))</f>
        <v>15679.582647506917</v>
      </c>
    </row>
    <row r="238" spans="1:10" x14ac:dyDescent="0.25">
      <c r="A238">
        <v>236</v>
      </c>
      <c r="B238">
        <v>265785</v>
      </c>
      <c r="C238">
        <f>Tabella2[[#This Row],[Time '[ms']]]/1000</f>
        <v>265.78500000000003</v>
      </c>
      <c r="D238">
        <v>18.3</v>
      </c>
      <c r="E238" s="1">
        <v>85149</v>
      </c>
      <c r="F238" s="1">
        <v>1442.88</v>
      </c>
      <c r="G238">
        <v>-15260</v>
      </c>
      <c r="H238">
        <v>100</v>
      </c>
      <c r="I238">
        <v>-1280</v>
      </c>
      <c r="J238" s="1">
        <f>SQRT(POWER(Tabella2[[#This Row],[AccX]],2) + POWER(Tabella2[[#This Row],[AccY]], 2) + POWER(Tabella2[[#This Row],[AccZ]], 2))</f>
        <v>15313.915240721428</v>
      </c>
    </row>
    <row r="239" spans="1:10" x14ac:dyDescent="0.25">
      <c r="A239">
        <v>237</v>
      </c>
      <c r="B239">
        <v>266888</v>
      </c>
      <c r="C239">
        <f>Tabella2[[#This Row],[Time '[ms']]]/1000</f>
        <v>266.88799999999998</v>
      </c>
      <c r="D239">
        <v>18.3</v>
      </c>
      <c r="E239" s="1">
        <v>85148</v>
      </c>
      <c r="F239" s="1">
        <v>1443.07</v>
      </c>
      <c r="G239">
        <v>-15020</v>
      </c>
      <c r="H239">
        <v>-2576</v>
      </c>
      <c r="I239">
        <v>16</v>
      </c>
      <c r="J239" s="1">
        <f>SQRT(POWER(Tabella2[[#This Row],[AccX]],2) + POWER(Tabella2[[#This Row],[AccY]], 2) + POWER(Tabella2[[#This Row],[AccZ]], 2))</f>
        <v>15239.305495986357</v>
      </c>
    </row>
    <row r="240" spans="1:10" x14ac:dyDescent="0.25">
      <c r="A240">
        <v>238</v>
      </c>
      <c r="B240">
        <v>267990</v>
      </c>
      <c r="C240">
        <f>Tabella2[[#This Row],[Time '[ms']]]/1000</f>
        <v>267.99</v>
      </c>
      <c r="D240">
        <v>18.3</v>
      </c>
      <c r="E240" s="1">
        <v>85152</v>
      </c>
      <c r="F240" s="1">
        <v>1442.59</v>
      </c>
      <c r="G240">
        <v>-16960</v>
      </c>
      <c r="H240">
        <v>-472</v>
      </c>
      <c r="I240">
        <v>-3820</v>
      </c>
      <c r="J240" s="1">
        <f>SQRT(POWER(Tabella2[[#This Row],[AccX]],2) + POWER(Tabella2[[#This Row],[AccY]], 2) + POWER(Tabella2[[#This Row],[AccZ]], 2))</f>
        <v>17391.284713901961</v>
      </c>
    </row>
    <row r="241" spans="1:10" x14ac:dyDescent="0.25">
      <c r="A241">
        <v>239</v>
      </c>
      <c r="B241">
        <v>269092</v>
      </c>
      <c r="C241">
        <f>Tabella2[[#This Row],[Time '[ms']]]/1000</f>
        <v>269.09199999999998</v>
      </c>
      <c r="D241">
        <v>18.3</v>
      </c>
      <c r="E241" s="1">
        <v>85149</v>
      </c>
      <c r="F241" s="1">
        <v>1442.49</v>
      </c>
      <c r="G241">
        <v>-16236</v>
      </c>
      <c r="H241">
        <v>152</v>
      </c>
      <c r="I241">
        <v>-1688</v>
      </c>
      <c r="J241" s="1">
        <f>SQRT(POWER(Tabella2[[#This Row],[AccX]],2) + POWER(Tabella2[[#This Row],[AccY]], 2) + POWER(Tabella2[[#This Row],[AccZ]], 2))</f>
        <v>16324.219552554419</v>
      </c>
    </row>
    <row r="242" spans="1:10" x14ac:dyDescent="0.25">
      <c r="A242">
        <v>240</v>
      </c>
      <c r="B242">
        <v>270194</v>
      </c>
      <c r="C242">
        <f>Tabella2[[#This Row],[Time '[ms']]]/1000</f>
        <v>270.19400000000002</v>
      </c>
      <c r="D242">
        <v>18.3</v>
      </c>
      <c r="E242" s="1">
        <v>85147</v>
      </c>
      <c r="F242" s="1">
        <v>1442.97</v>
      </c>
      <c r="G242">
        <v>-16464</v>
      </c>
      <c r="H242">
        <v>-564</v>
      </c>
      <c r="I242">
        <v>-1584</v>
      </c>
      <c r="J242" s="1">
        <f>SQRT(POWER(Tabella2[[#This Row],[AccX]],2) + POWER(Tabella2[[#This Row],[AccY]], 2) + POWER(Tabella2[[#This Row],[AccZ]], 2))</f>
        <v>16549.635887233289</v>
      </c>
    </row>
    <row r="243" spans="1:10" x14ac:dyDescent="0.25">
      <c r="A243">
        <v>241</v>
      </c>
      <c r="B243">
        <v>271297</v>
      </c>
      <c r="C243">
        <f>Tabella2[[#This Row],[Time '[ms']]]/1000</f>
        <v>271.29700000000003</v>
      </c>
      <c r="D243">
        <v>18.3</v>
      </c>
      <c r="E243" s="1">
        <v>85152</v>
      </c>
      <c r="F243" s="1">
        <v>1442.49</v>
      </c>
      <c r="G243">
        <v>-15656</v>
      </c>
      <c r="H243">
        <v>-1276</v>
      </c>
      <c r="I243">
        <v>-552</v>
      </c>
      <c r="J243" s="1">
        <f>SQRT(POWER(Tabella2[[#This Row],[AccX]],2) + POWER(Tabella2[[#This Row],[AccY]], 2) + POWER(Tabella2[[#This Row],[AccZ]], 2))</f>
        <v>15717.608469484154</v>
      </c>
    </row>
    <row r="244" spans="1:10" x14ac:dyDescent="0.25">
      <c r="A244">
        <v>242</v>
      </c>
      <c r="B244">
        <v>272403</v>
      </c>
      <c r="C244">
        <f>Tabella2[[#This Row],[Time '[ms']]]/1000</f>
        <v>272.40300000000002</v>
      </c>
      <c r="D244">
        <v>18.3</v>
      </c>
      <c r="E244" s="1">
        <v>85151</v>
      </c>
      <c r="F244" s="1">
        <v>1442.97</v>
      </c>
      <c r="G244">
        <v>-15756</v>
      </c>
      <c r="H244">
        <v>404</v>
      </c>
      <c r="I244">
        <v>1092</v>
      </c>
      <c r="J244" s="1">
        <f>SQRT(POWER(Tabella2[[#This Row],[AccX]],2) + POWER(Tabella2[[#This Row],[AccY]], 2) + POWER(Tabella2[[#This Row],[AccZ]], 2))</f>
        <v>15798.962497581922</v>
      </c>
    </row>
    <row r="245" spans="1:10" x14ac:dyDescent="0.25">
      <c r="A245">
        <v>243</v>
      </c>
      <c r="B245">
        <v>273507</v>
      </c>
      <c r="C245">
        <f>Tabella2[[#This Row],[Time '[ms']]]/1000</f>
        <v>273.50700000000001</v>
      </c>
      <c r="D245">
        <v>18.3</v>
      </c>
      <c r="E245" s="1">
        <v>85148</v>
      </c>
      <c r="F245" s="1">
        <v>1442.88</v>
      </c>
      <c r="G245">
        <v>-15724</v>
      </c>
      <c r="H245">
        <v>-1084</v>
      </c>
      <c r="I245">
        <v>-1288</v>
      </c>
      <c r="J245" s="1">
        <f>SQRT(POWER(Tabella2[[#This Row],[AccX]],2) + POWER(Tabella2[[#This Row],[AccY]], 2) + POWER(Tabella2[[#This Row],[AccZ]], 2))</f>
        <v>15813.860249793534</v>
      </c>
    </row>
    <row r="246" spans="1:10" x14ac:dyDescent="0.25">
      <c r="A246">
        <v>244</v>
      </c>
      <c r="B246">
        <v>274608</v>
      </c>
      <c r="C246">
        <f>Tabella2[[#This Row],[Time '[ms']]]/1000</f>
        <v>274.608</v>
      </c>
      <c r="D246">
        <v>18.399999999999999</v>
      </c>
      <c r="E246" s="1">
        <v>85149</v>
      </c>
      <c r="F246" s="1">
        <v>1443.36</v>
      </c>
      <c r="G246">
        <v>-15688</v>
      </c>
      <c r="H246">
        <v>160</v>
      </c>
      <c r="I246">
        <v>-1840</v>
      </c>
      <c r="J246" s="1">
        <f>SQRT(POWER(Tabella2[[#This Row],[AccX]],2) + POWER(Tabella2[[#This Row],[AccY]], 2) + POWER(Tabella2[[#This Row],[AccZ]], 2))</f>
        <v>15796.345906569659</v>
      </c>
    </row>
    <row r="247" spans="1:10" x14ac:dyDescent="0.25">
      <c r="A247">
        <v>245</v>
      </c>
      <c r="B247">
        <v>275712</v>
      </c>
      <c r="C247">
        <f>Tabella2[[#This Row],[Time '[ms']]]/1000</f>
        <v>275.71199999999999</v>
      </c>
      <c r="D247">
        <v>18.399999999999999</v>
      </c>
      <c r="E247" s="1">
        <v>85145</v>
      </c>
      <c r="F247" s="1">
        <v>1443.17</v>
      </c>
      <c r="G247">
        <v>-15692</v>
      </c>
      <c r="H247">
        <v>-452</v>
      </c>
      <c r="I247">
        <v>-1152</v>
      </c>
      <c r="J247" s="1">
        <f>SQRT(POWER(Tabella2[[#This Row],[AccX]],2) + POWER(Tabella2[[#This Row],[AccY]], 2) + POWER(Tabella2[[#This Row],[AccZ]], 2))</f>
        <v>15740.720186827539</v>
      </c>
    </row>
    <row r="248" spans="1:10" x14ac:dyDescent="0.25">
      <c r="A248">
        <v>246</v>
      </c>
      <c r="B248">
        <v>276813</v>
      </c>
      <c r="C248">
        <f>Tabella2[[#This Row],[Time '[ms']]]/1000</f>
        <v>276.81299999999999</v>
      </c>
      <c r="D248">
        <v>18.399999999999999</v>
      </c>
      <c r="E248" s="1">
        <v>85155</v>
      </c>
      <c r="F248" s="1">
        <v>1442.69</v>
      </c>
      <c r="G248">
        <v>-15640</v>
      </c>
      <c r="H248">
        <v>284</v>
      </c>
      <c r="I248">
        <v>-956</v>
      </c>
      <c r="J248" s="1">
        <f>SQRT(POWER(Tabella2[[#This Row],[AccX]],2) + POWER(Tabella2[[#This Row],[AccY]], 2) + POWER(Tabella2[[#This Row],[AccZ]], 2))</f>
        <v>15671.764163616041</v>
      </c>
    </row>
    <row r="249" spans="1:10" x14ac:dyDescent="0.25">
      <c r="A249">
        <v>247</v>
      </c>
      <c r="B249">
        <v>277916</v>
      </c>
      <c r="C249">
        <f>Tabella2[[#This Row],[Time '[ms']]]/1000</f>
        <v>277.916</v>
      </c>
      <c r="D249">
        <v>18.399999999999999</v>
      </c>
      <c r="E249" s="1">
        <v>85151</v>
      </c>
      <c r="F249" s="1">
        <v>1442.97</v>
      </c>
      <c r="G249">
        <v>-15796</v>
      </c>
      <c r="H249">
        <v>-260</v>
      </c>
      <c r="I249">
        <v>-1464</v>
      </c>
      <c r="J249" s="1">
        <f>SQRT(POWER(Tabella2[[#This Row],[AccX]],2) + POWER(Tabella2[[#This Row],[AccY]], 2) + POWER(Tabella2[[#This Row],[AccZ]], 2))</f>
        <v>15865.828437242097</v>
      </c>
    </row>
    <row r="250" spans="1:10" x14ac:dyDescent="0.25">
      <c r="A250">
        <v>248</v>
      </c>
      <c r="B250">
        <v>279018</v>
      </c>
      <c r="C250">
        <f>Tabella2[[#This Row],[Time '[ms']]]/1000</f>
        <v>279.01799999999997</v>
      </c>
      <c r="D250">
        <v>18.399999999999999</v>
      </c>
      <c r="E250" s="1">
        <v>85148</v>
      </c>
      <c r="F250" s="1">
        <v>1442.78</v>
      </c>
      <c r="G250">
        <v>-15768</v>
      </c>
      <c r="H250">
        <v>-80</v>
      </c>
      <c r="I250">
        <v>-1240</v>
      </c>
      <c r="J250" s="1">
        <f>SQRT(POWER(Tabella2[[#This Row],[AccX]],2) + POWER(Tabella2[[#This Row],[AccY]], 2) + POWER(Tabella2[[#This Row],[AccZ]], 2))</f>
        <v>15816.8841432186</v>
      </c>
    </row>
    <row r="251" spans="1:10" x14ac:dyDescent="0.25">
      <c r="A251">
        <v>249</v>
      </c>
      <c r="B251">
        <v>280121</v>
      </c>
      <c r="C251">
        <f>Tabella2[[#This Row],[Time '[ms']]]/1000</f>
        <v>280.12099999999998</v>
      </c>
      <c r="D251">
        <v>18.399999999999999</v>
      </c>
      <c r="E251" s="1">
        <v>85151</v>
      </c>
      <c r="F251" s="1">
        <v>1443.17</v>
      </c>
      <c r="G251">
        <v>-15816</v>
      </c>
      <c r="H251">
        <v>-224</v>
      </c>
      <c r="I251">
        <v>-1020</v>
      </c>
      <c r="J251" s="1">
        <f>SQRT(POWER(Tabella2[[#This Row],[AccX]],2) + POWER(Tabella2[[#This Row],[AccY]], 2) + POWER(Tabella2[[#This Row],[AccZ]], 2))</f>
        <v>15850.439489175056</v>
      </c>
    </row>
    <row r="252" spans="1:10" x14ac:dyDescent="0.25">
      <c r="A252">
        <v>250</v>
      </c>
      <c r="B252">
        <v>281223</v>
      </c>
      <c r="C252">
        <f>Tabella2[[#This Row],[Time '[ms']]]/1000</f>
        <v>281.22300000000001</v>
      </c>
      <c r="D252">
        <v>18.399999999999999</v>
      </c>
      <c r="E252" s="1">
        <v>85152</v>
      </c>
      <c r="F252" s="1">
        <v>1442.4</v>
      </c>
      <c r="G252">
        <v>-15624</v>
      </c>
      <c r="H252">
        <v>1628</v>
      </c>
      <c r="I252">
        <v>-1260</v>
      </c>
      <c r="J252" s="1">
        <f>SQRT(POWER(Tabella2[[#This Row],[AccX]],2) + POWER(Tabella2[[#This Row],[AccY]], 2) + POWER(Tabella2[[#This Row],[AccZ]], 2))</f>
        <v>15759.040579933793</v>
      </c>
    </row>
    <row r="253" spans="1:10" x14ac:dyDescent="0.25">
      <c r="A253">
        <v>251</v>
      </c>
      <c r="B253">
        <v>282326</v>
      </c>
      <c r="C253">
        <f>Tabella2[[#This Row],[Time '[ms']]]/1000</f>
        <v>282.32600000000002</v>
      </c>
      <c r="D253">
        <v>18.399999999999999</v>
      </c>
      <c r="E253" s="1">
        <v>85156</v>
      </c>
      <c r="F253" s="1">
        <v>1442.02</v>
      </c>
      <c r="G253">
        <v>-15568</v>
      </c>
      <c r="H253">
        <v>280</v>
      </c>
      <c r="I253">
        <v>-1628</v>
      </c>
      <c r="J253" s="1">
        <f>SQRT(POWER(Tabella2[[#This Row],[AccX]],2) + POWER(Tabella2[[#This Row],[AccY]], 2) + POWER(Tabella2[[#This Row],[AccZ]], 2))</f>
        <v>15655.395491650794</v>
      </c>
    </row>
    <row r="254" spans="1:10" x14ac:dyDescent="0.25">
      <c r="A254">
        <v>252</v>
      </c>
      <c r="B254">
        <v>283444</v>
      </c>
      <c r="C254">
        <f>Tabella2[[#This Row],[Time '[ms']]]/1000</f>
        <v>283.44400000000002</v>
      </c>
      <c r="D254">
        <v>18.399999999999999</v>
      </c>
      <c r="E254" s="1">
        <v>85159</v>
      </c>
      <c r="F254" s="1">
        <v>1442.97</v>
      </c>
      <c r="G254">
        <v>-15868</v>
      </c>
      <c r="H254">
        <v>-120</v>
      </c>
      <c r="I254">
        <v>-1632</v>
      </c>
      <c r="J254" s="1">
        <f>SQRT(POWER(Tabella2[[#This Row],[AccX]],2) + POWER(Tabella2[[#This Row],[AccY]], 2) + POWER(Tabella2[[#This Row],[AccZ]], 2))</f>
        <v>15952.154964141992</v>
      </c>
    </row>
    <row r="255" spans="1:10" x14ac:dyDescent="0.25">
      <c r="A255">
        <v>253</v>
      </c>
      <c r="B255">
        <v>284548</v>
      </c>
      <c r="C255">
        <f>Tabella2[[#This Row],[Time '[ms']]]/1000</f>
        <v>284.548</v>
      </c>
      <c r="D255">
        <v>18.399999999999999</v>
      </c>
      <c r="E255" s="1">
        <v>85155</v>
      </c>
      <c r="F255" s="1">
        <v>1442.88</v>
      </c>
      <c r="G255">
        <v>-15180</v>
      </c>
      <c r="H255">
        <v>1212</v>
      </c>
      <c r="I255">
        <v>-860</v>
      </c>
      <c r="J255" s="1">
        <f>SQRT(POWER(Tabella2[[#This Row],[AccX]],2) + POWER(Tabella2[[#This Row],[AccY]], 2) + POWER(Tabella2[[#This Row],[AccZ]], 2))</f>
        <v>15252.571717582579</v>
      </c>
    </row>
    <row r="256" spans="1:10" x14ac:dyDescent="0.25">
      <c r="A256">
        <v>254</v>
      </c>
      <c r="B256">
        <v>285650</v>
      </c>
      <c r="C256">
        <f>Tabella2[[#This Row],[Time '[ms']]]/1000</f>
        <v>285.64999999999998</v>
      </c>
      <c r="D256">
        <v>18.399999999999999</v>
      </c>
      <c r="E256" s="1">
        <v>85147</v>
      </c>
      <c r="F256" s="1">
        <v>1442.88</v>
      </c>
      <c r="G256">
        <v>-15248</v>
      </c>
      <c r="H256">
        <v>-2604</v>
      </c>
      <c r="I256">
        <v>-856</v>
      </c>
      <c r="J256" s="1">
        <f>SQRT(POWER(Tabella2[[#This Row],[AccX]],2) + POWER(Tabella2[[#This Row],[AccY]], 2) + POWER(Tabella2[[#This Row],[AccZ]], 2))</f>
        <v>15492.419307519403</v>
      </c>
    </row>
    <row r="257" spans="1:10" x14ac:dyDescent="0.25">
      <c r="A257">
        <v>255</v>
      </c>
      <c r="B257">
        <v>286753</v>
      </c>
      <c r="C257">
        <f>Tabella2[[#This Row],[Time '[ms']]]/1000</f>
        <v>286.75299999999999</v>
      </c>
      <c r="D257">
        <v>18.399999999999999</v>
      </c>
      <c r="E257" s="1">
        <v>85154</v>
      </c>
      <c r="F257" s="1">
        <v>1442.88</v>
      </c>
      <c r="G257">
        <v>-16100</v>
      </c>
      <c r="H257">
        <v>3592</v>
      </c>
      <c r="I257">
        <v>724</v>
      </c>
      <c r="J257" s="1">
        <f>SQRT(POWER(Tabella2[[#This Row],[AccX]],2) + POWER(Tabella2[[#This Row],[AccY]], 2) + POWER(Tabella2[[#This Row],[AccZ]], 2))</f>
        <v>16511.712206794302</v>
      </c>
    </row>
    <row r="258" spans="1:10" x14ac:dyDescent="0.25">
      <c r="A258">
        <v>256</v>
      </c>
      <c r="B258">
        <v>287856</v>
      </c>
      <c r="C258">
        <f>Tabella2[[#This Row],[Time '[ms']]]/1000</f>
        <v>287.85599999999999</v>
      </c>
      <c r="D258">
        <v>18.399999999999999</v>
      </c>
      <c r="E258" s="1">
        <v>85163</v>
      </c>
      <c r="F258" s="1">
        <v>1442.59</v>
      </c>
      <c r="G258">
        <v>-16456</v>
      </c>
      <c r="H258">
        <v>1060</v>
      </c>
      <c r="I258">
        <v>-732</v>
      </c>
      <c r="J258" s="1">
        <f>SQRT(POWER(Tabella2[[#This Row],[AccX]],2) + POWER(Tabella2[[#This Row],[AccY]], 2) + POWER(Tabella2[[#This Row],[AccZ]], 2))</f>
        <v>16506.343023213834</v>
      </c>
    </row>
    <row r="259" spans="1:10" x14ac:dyDescent="0.25">
      <c r="A259">
        <v>257</v>
      </c>
      <c r="B259">
        <v>288959</v>
      </c>
      <c r="C259">
        <f>Tabella2[[#This Row],[Time '[ms']]]/1000</f>
        <v>288.959</v>
      </c>
      <c r="D259">
        <v>18.5</v>
      </c>
      <c r="E259" s="1">
        <v>85159</v>
      </c>
      <c r="F259" s="1">
        <v>1442.21</v>
      </c>
      <c r="G259">
        <v>-15716</v>
      </c>
      <c r="H259">
        <v>592</v>
      </c>
      <c r="I259">
        <v>-1032</v>
      </c>
      <c r="J259" s="1">
        <f>SQRT(POWER(Tabella2[[#This Row],[AccX]],2) + POWER(Tabella2[[#This Row],[AccY]], 2) + POWER(Tabella2[[#This Row],[AccZ]], 2))</f>
        <v>15760.969005743271</v>
      </c>
    </row>
    <row r="260" spans="1:10" x14ac:dyDescent="0.25">
      <c r="A260">
        <v>258</v>
      </c>
      <c r="B260">
        <v>290062</v>
      </c>
      <c r="C260">
        <f>Tabella2[[#This Row],[Time '[ms']]]/1000</f>
        <v>290.06200000000001</v>
      </c>
      <c r="D260">
        <v>18.5</v>
      </c>
      <c r="E260" s="1">
        <v>85160</v>
      </c>
      <c r="F260" s="1">
        <v>1442.4</v>
      </c>
      <c r="G260">
        <v>-15764</v>
      </c>
      <c r="H260">
        <v>204</v>
      </c>
      <c r="I260">
        <v>-1296</v>
      </c>
      <c r="J260" s="1">
        <f>SQRT(POWER(Tabella2[[#This Row],[AccX]],2) + POWER(Tabella2[[#This Row],[AccY]], 2) + POWER(Tabella2[[#This Row],[AccZ]], 2))</f>
        <v>15818.499549578019</v>
      </c>
    </row>
    <row r="261" spans="1:10" x14ac:dyDescent="0.25">
      <c r="A261">
        <v>259</v>
      </c>
      <c r="B261">
        <v>291165</v>
      </c>
      <c r="C261">
        <f>Tabella2[[#This Row],[Time '[ms']]]/1000</f>
        <v>291.16500000000002</v>
      </c>
      <c r="D261">
        <v>18.5</v>
      </c>
      <c r="E261" s="1">
        <v>85162</v>
      </c>
      <c r="F261" s="1">
        <v>1442.88</v>
      </c>
      <c r="G261">
        <v>-15640</v>
      </c>
      <c r="H261">
        <v>-40</v>
      </c>
      <c r="I261">
        <v>-1304</v>
      </c>
      <c r="J261" s="1">
        <f>SQRT(POWER(Tabella2[[#This Row],[AccX]],2) + POWER(Tabella2[[#This Row],[AccY]], 2) + POWER(Tabella2[[#This Row],[AccZ]], 2))</f>
        <v>15694.317952685933</v>
      </c>
    </row>
    <row r="262" spans="1:10" x14ac:dyDescent="0.25">
      <c r="A262">
        <v>260</v>
      </c>
      <c r="B262">
        <v>292268</v>
      </c>
      <c r="C262">
        <f>Tabella2[[#This Row],[Time '[ms']]]/1000</f>
        <v>292.26799999999997</v>
      </c>
      <c r="D262">
        <v>18.5</v>
      </c>
      <c r="E262" s="1">
        <v>85166</v>
      </c>
      <c r="F262" s="1">
        <v>1442.11</v>
      </c>
      <c r="G262">
        <v>-14144</v>
      </c>
      <c r="H262">
        <v>228</v>
      </c>
      <c r="I262">
        <v>-1252</v>
      </c>
      <c r="J262" s="1">
        <f>SQRT(POWER(Tabella2[[#This Row],[AccX]],2) + POWER(Tabella2[[#This Row],[AccY]], 2) + POWER(Tabella2[[#This Row],[AccZ]], 2))</f>
        <v>14201.13460255905</v>
      </c>
    </row>
    <row r="263" spans="1:10" x14ac:dyDescent="0.25">
      <c r="A263">
        <v>261</v>
      </c>
      <c r="B263">
        <v>293370</v>
      </c>
      <c r="C263">
        <f>Tabella2[[#This Row],[Time '[ms']]]/1000</f>
        <v>293.37</v>
      </c>
      <c r="D263">
        <v>18.5</v>
      </c>
      <c r="E263" s="1">
        <v>85159</v>
      </c>
      <c r="F263" s="1">
        <v>1442.3</v>
      </c>
      <c r="G263">
        <v>-15676</v>
      </c>
      <c r="H263">
        <v>108</v>
      </c>
      <c r="I263">
        <v>-1428</v>
      </c>
      <c r="J263" s="1">
        <f>SQRT(POWER(Tabella2[[#This Row],[AccX]],2) + POWER(Tabella2[[#This Row],[AccY]], 2) + POWER(Tabella2[[#This Row],[AccZ]], 2))</f>
        <v>15741.277711799636</v>
      </c>
    </row>
    <row r="264" spans="1:10" x14ac:dyDescent="0.25">
      <c r="A264">
        <v>262</v>
      </c>
      <c r="B264">
        <v>294473</v>
      </c>
      <c r="C264">
        <f>Tabella2[[#This Row],[Time '[ms']]]/1000</f>
        <v>294.47300000000001</v>
      </c>
      <c r="D264">
        <v>18.5</v>
      </c>
      <c r="E264" s="1">
        <v>85161</v>
      </c>
      <c r="F264" s="1">
        <v>1442.21</v>
      </c>
      <c r="G264">
        <v>-15740</v>
      </c>
      <c r="H264">
        <v>140</v>
      </c>
      <c r="I264">
        <v>-1292</v>
      </c>
      <c r="J264" s="1">
        <f>SQRT(POWER(Tabella2[[#This Row],[AccX]],2) + POWER(Tabella2[[#This Row],[AccY]], 2) + POWER(Tabella2[[#This Row],[AccZ]], 2))</f>
        <v>15793.557673937814</v>
      </c>
    </row>
    <row r="265" spans="1:10" x14ac:dyDescent="0.25">
      <c r="A265">
        <v>263</v>
      </c>
      <c r="B265">
        <v>295581</v>
      </c>
      <c r="C265">
        <f>Tabella2[[#This Row],[Time '[ms']]]/1000</f>
        <v>295.58100000000002</v>
      </c>
      <c r="D265">
        <v>18.5</v>
      </c>
      <c r="E265" s="1">
        <v>85162</v>
      </c>
      <c r="F265" s="1">
        <v>1442.3</v>
      </c>
      <c r="G265">
        <v>-15696</v>
      </c>
      <c r="H265">
        <v>36</v>
      </c>
      <c r="I265">
        <v>-1132</v>
      </c>
      <c r="J265" s="1">
        <f>SQRT(POWER(Tabella2[[#This Row],[AccX]],2) + POWER(Tabella2[[#This Row],[AccY]], 2) + POWER(Tabella2[[#This Row],[AccZ]], 2))</f>
        <v>15736.808316809353</v>
      </c>
    </row>
    <row r="266" spans="1:10" x14ac:dyDescent="0.25">
      <c r="A266">
        <v>264</v>
      </c>
      <c r="B266">
        <v>296683</v>
      </c>
      <c r="C266">
        <f>Tabella2[[#This Row],[Time '[ms']]]/1000</f>
        <v>296.68299999999999</v>
      </c>
      <c r="D266">
        <v>18.5</v>
      </c>
      <c r="E266" s="1">
        <v>85162</v>
      </c>
      <c r="F266" s="1">
        <v>1442.78</v>
      </c>
      <c r="G266">
        <v>-15696</v>
      </c>
      <c r="H266">
        <v>120</v>
      </c>
      <c r="I266">
        <v>-1344</v>
      </c>
      <c r="J266" s="1">
        <f>SQRT(POWER(Tabella2[[#This Row],[AccX]],2) + POWER(Tabella2[[#This Row],[AccY]], 2) + POWER(Tabella2[[#This Row],[AccZ]], 2))</f>
        <v>15753.89323310273</v>
      </c>
    </row>
    <row r="267" spans="1:10" x14ac:dyDescent="0.25">
      <c r="A267">
        <v>265</v>
      </c>
      <c r="B267">
        <v>297786</v>
      </c>
      <c r="C267">
        <f>Tabella2[[#This Row],[Time '[ms']]]/1000</f>
        <v>297.786</v>
      </c>
      <c r="D267">
        <v>18.5</v>
      </c>
      <c r="E267" s="1">
        <v>85162</v>
      </c>
      <c r="F267" s="1">
        <v>1442.21</v>
      </c>
      <c r="G267">
        <v>-15736</v>
      </c>
      <c r="H267">
        <v>24</v>
      </c>
      <c r="I267">
        <v>-1324</v>
      </c>
      <c r="J267" s="1">
        <f>SQRT(POWER(Tabella2[[#This Row],[AccX]],2) + POWER(Tabella2[[#This Row],[AccY]], 2) + POWER(Tabella2[[#This Row],[AccZ]], 2))</f>
        <v>15791.619549621882</v>
      </c>
    </row>
    <row r="268" spans="1:10" x14ac:dyDescent="0.25">
      <c r="A268">
        <v>266</v>
      </c>
      <c r="B268">
        <v>298888</v>
      </c>
      <c r="C268">
        <f>Tabella2[[#This Row],[Time '[ms']]]/1000</f>
        <v>298.88799999999998</v>
      </c>
      <c r="D268">
        <v>18.5</v>
      </c>
      <c r="E268" s="1">
        <v>85160</v>
      </c>
      <c r="F268" s="1">
        <v>1442.21</v>
      </c>
      <c r="G268">
        <v>-15660</v>
      </c>
      <c r="H268">
        <v>96</v>
      </c>
      <c r="I268">
        <v>-1252</v>
      </c>
      <c r="J268" s="1">
        <f>SQRT(POWER(Tabella2[[#This Row],[AccX]],2) + POWER(Tabella2[[#This Row],[AccY]], 2) + POWER(Tabella2[[#This Row],[AccZ]], 2))</f>
        <v>15710.261614626283</v>
      </c>
    </row>
    <row r="269" spans="1:10" x14ac:dyDescent="0.25">
      <c r="A269">
        <v>267</v>
      </c>
      <c r="B269">
        <v>299992</v>
      </c>
      <c r="C269">
        <f>Tabella2[[#This Row],[Time '[ms']]]/1000</f>
        <v>299.99200000000002</v>
      </c>
      <c r="D269">
        <v>18.5</v>
      </c>
      <c r="E269" s="1">
        <v>85157</v>
      </c>
      <c r="F269" s="1">
        <v>1441.92</v>
      </c>
      <c r="G269">
        <v>-15760</v>
      </c>
      <c r="H269">
        <v>40</v>
      </c>
      <c r="I269">
        <v>-1232</v>
      </c>
      <c r="J269" s="1">
        <f>SQRT(POWER(Tabella2[[#This Row],[AccX]],2) + POWER(Tabella2[[#This Row],[AccY]], 2) + POWER(Tabella2[[#This Row],[AccZ]], 2))</f>
        <v>15808.131578399771</v>
      </c>
    </row>
    <row r="270" spans="1:10" x14ac:dyDescent="0.25">
      <c r="A270">
        <v>268</v>
      </c>
      <c r="B270">
        <v>301092</v>
      </c>
      <c r="C270">
        <f>Tabella2[[#This Row],[Time '[ms']]]/1000</f>
        <v>301.09199999999998</v>
      </c>
      <c r="D270">
        <v>18.5</v>
      </c>
      <c r="E270" s="1">
        <v>85154</v>
      </c>
      <c r="F270" s="1">
        <v>1442.3</v>
      </c>
      <c r="G270">
        <v>-15680</v>
      </c>
      <c r="H270">
        <v>-324</v>
      </c>
      <c r="I270">
        <v>-1612</v>
      </c>
      <c r="J270" s="1">
        <f>SQRT(POWER(Tabella2[[#This Row],[AccX]],2) + POWER(Tabella2[[#This Row],[AccY]], 2) + POWER(Tabella2[[#This Row],[AccZ]], 2))</f>
        <v>15765.973487228754</v>
      </c>
    </row>
    <row r="271" spans="1:10" x14ac:dyDescent="0.25">
      <c r="A271">
        <v>269</v>
      </c>
      <c r="B271">
        <v>302196</v>
      </c>
      <c r="C271">
        <f>Tabella2[[#This Row],[Time '[ms']]]/1000</f>
        <v>302.19600000000003</v>
      </c>
      <c r="D271">
        <v>18.5</v>
      </c>
      <c r="E271" s="1">
        <v>85157</v>
      </c>
      <c r="F271" s="1">
        <v>1442.59</v>
      </c>
      <c r="G271">
        <v>-15744</v>
      </c>
      <c r="H271">
        <v>-72</v>
      </c>
      <c r="I271">
        <v>-1348</v>
      </c>
      <c r="J271" s="1">
        <f>SQRT(POWER(Tabella2[[#This Row],[AccX]],2) + POWER(Tabella2[[#This Row],[AccY]], 2) + POWER(Tabella2[[#This Row],[AccZ]], 2))</f>
        <v>15801.766483529618</v>
      </c>
    </row>
    <row r="272" spans="1:10" x14ac:dyDescent="0.25">
      <c r="A272">
        <v>270</v>
      </c>
      <c r="B272">
        <v>303298</v>
      </c>
      <c r="C272">
        <f>Tabella2[[#This Row],[Time '[ms']]]/1000</f>
        <v>303.298</v>
      </c>
      <c r="D272">
        <v>18.5</v>
      </c>
      <c r="E272" s="1">
        <v>85155</v>
      </c>
      <c r="F272" s="1">
        <v>1442.3</v>
      </c>
      <c r="G272">
        <v>-15704</v>
      </c>
      <c r="H272">
        <v>68</v>
      </c>
      <c r="I272">
        <v>-1312</v>
      </c>
      <c r="J272" s="1">
        <f>SQRT(POWER(Tabella2[[#This Row],[AccX]],2) + POWER(Tabella2[[#This Row],[AccY]], 2) + POWER(Tabella2[[#This Row],[AccZ]], 2))</f>
        <v>15758.857318980967</v>
      </c>
    </row>
    <row r="273" spans="1:10" x14ac:dyDescent="0.25">
      <c r="A273">
        <v>271</v>
      </c>
      <c r="B273">
        <v>304401</v>
      </c>
      <c r="C273">
        <f>Tabella2[[#This Row],[Time '[ms']]]/1000</f>
        <v>304.40100000000001</v>
      </c>
      <c r="D273">
        <v>18.5</v>
      </c>
      <c r="E273" s="1">
        <v>85155</v>
      </c>
      <c r="F273" s="1">
        <v>1442.59</v>
      </c>
      <c r="G273">
        <v>-15664</v>
      </c>
      <c r="H273">
        <v>-240</v>
      </c>
      <c r="I273">
        <v>-1200</v>
      </c>
      <c r="J273" s="1">
        <f>SQRT(POWER(Tabella2[[#This Row],[AccX]],2) + POWER(Tabella2[[#This Row],[AccY]], 2) + POWER(Tabella2[[#This Row],[AccZ]], 2))</f>
        <v>15711.731158596114</v>
      </c>
    </row>
    <row r="274" spans="1:10" x14ac:dyDescent="0.25">
      <c r="A274">
        <v>272</v>
      </c>
      <c r="B274">
        <v>305503</v>
      </c>
      <c r="C274">
        <f>Tabella2[[#This Row],[Time '[ms']]]/1000</f>
        <v>305.50299999999999</v>
      </c>
      <c r="D274">
        <v>18.5</v>
      </c>
      <c r="E274" s="1">
        <v>85155</v>
      </c>
      <c r="F274" s="1">
        <v>1442.11</v>
      </c>
      <c r="G274">
        <v>-15612</v>
      </c>
      <c r="H274">
        <v>176</v>
      </c>
      <c r="I274">
        <v>-1316</v>
      </c>
      <c r="J274" s="1">
        <f>SQRT(POWER(Tabella2[[#This Row],[AccX]],2) + POWER(Tabella2[[#This Row],[AccY]], 2) + POWER(Tabella2[[#This Row],[AccZ]], 2))</f>
        <v>15668.355880563857</v>
      </c>
    </row>
    <row r="275" spans="1:10" x14ac:dyDescent="0.25">
      <c r="A275">
        <v>273</v>
      </c>
      <c r="B275">
        <v>306610</v>
      </c>
      <c r="C275">
        <f>Tabella2[[#This Row],[Time '[ms']]]/1000</f>
        <v>306.61</v>
      </c>
      <c r="D275">
        <v>18.5</v>
      </c>
      <c r="E275" s="1">
        <v>85158</v>
      </c>
      <c r="F275" s="1">
        <v>1442.4</v>
      </c>
      <c r="G275">
        <v>-15612</v>
      </c>
      <c r="H275">
        <v>-56</v>
      </c>
      <c r="I275">
        <v>-1296</v>
      </c>
      <c r="J275" s="1">
        <f>SQRT(POWER(Tabella2[[#This Row],[AccX]],2) + POWER(Tabella2[[#This Row],[AccY]], 2) + POWER(Tabella2[[#This Row],[AccZ]], 2))</f>
        <v>15665.800202989951</v>
      </c>
    </row>
    <row r="276" spans="1:10" x14ac:dyDescent="0.25">
      <c r="A276">
        <v>274</v>
      </c>
      <c r="B276">
        <v>307713</v>
      </c>
      <c r="C276">
        <f>Tabella2[[#This Row],[Time '[ms']]]/1000</f>
        <v>307.71300000000002</v>
      </c>
      <c r="D276">
        <v>18.600000000000001</v>
      </c>
      <c r="E276" s="1">
        <v>85152</v>
      </c>
      <c r="F276" s="1">
        <v>1442.4</v>
      </c>
      <c r="G276">
        <v>-15684</v>
      </c>
      <c r="H276">
        <v>84</v>
      </c>
      <c r="I276">
        <v>-1276</v>
      </c>
      <c r="J276" s="1">
        <f>SQRT(POWER(Tabella2[[#This Row],[AccX]],2) + POWER(Tabella2[[#This Row],[AccY]], 2) + POWER(Tabella2[[#This Row],[AccZ]], 2))</f>
        <v>15736.044229729401</v>
      </c>
    </row>
    <row r="277" spans="1:10" x14ac:dyDescent="0.25">
      <c r="A277">
        <v>275</v>
      </c>
      <c r="B277">
        <v>308815</v>
      </c>
      <c r="C277">
        <f>Tabella2[[#This Row],[Time '[ms']]]/1000</f>
        <v>308.815</v>
      </c>
      <c r="D277">
        <v>18.600000000000001</v>
      </c>
      <c r="E277" s="1">
        <v>85155</v>
      </c>
      <c r="F277" s="1">
        <v>1443.36</v>
      </c>
      <c r="G277">
        <v>-15656</v>
      </c>
      <c r="H277">
        <v>0</v>
      </c>
      <c r="I277">
        <v>-1296</v>
      </c>
      <c r="J277" s="1">
        <f>SQRT(POWER(Tabella2[[#This Row],[AccX]],2) + POWER(Tabella2[[#This Row],[AccY]], 2) + POWER(Tabella2[[#This Row],[AccZ]], 2))</f>
        <v>15709.54970710491</v>
      </c>
    </row>
    <row r="278" spans="1:10" x14ac:dyDescent="0.25">
      <c r="A278">
        <v>276</v>
      </c>
      <c r="B278">
        <v>309917</v>
      </c>
      <c r="C278">
        <f>Tabella2[[#This Row],[Time '[ms']]]/1000</f>
        <v>309.91699999999997</v>
      </c>
      <c r="D278">
        <v>18.600000000000001</v>
      </c>
      <c r="E278" s="1">
        <v>85160</v>
      </c>
      <c r="F278" s="1">
        <v>1442.69</v>
      </c>
      <c r="G278">
        <v>-15684</v>
      </c>
      <c r="H278">
        <v>140</v>
      </c>
      <c r="I278">
        <v>-1148</v>
      </c>
      <c r="J278" s="1">
        <f>SQRT(POWER(Tabella2[[#This Row],[AccX]],2) + POWER(Tabella2[[#This Row],[AccY]], 2) + POWER(Tabella2[[#This Row],[AccZ]], 2))</f>
        <v>15726.581319536677</v>
      </c>
    </row>
    <row r="279" spans="1:10" x14ac:dyDescent="0.25">
      <c r="A279">
        <v>277</v>
      </c>
      <c r="B279">
        <v>311020</v>
      </c>
      <c r="C279">
        <f>Tabella2[[#This Row],[Time '[ms']]]/1000</f>
        <v>311.02</v>
      </c>
      <c r="D279">
        <v>18.600000000000001</v>
      </c>
      <c r="E279" s="1">
        <v>85151</v>
      </c>
      <c r="F279" s="1">
        <v>1442.97</v>
      </c>
      <c r="G279">
        <v>-15600</v>
      </c>
      <c r="H279">
        <v>124</v>
      </c>
      <c r="I279">
        <v>-1384</v>
      </c>
      <c r="J279" s="1">
        <f>SQRT(POWER(Tabella2[[#This Row],[AccX]],2) + POWER(Tabella2[[#This Row],[AccY]], 2) + POWER(Tabella2[[#This Row],[AccZ]], 2))</f>
        <v>15661.763374537364</v>
      </c>
    </row>
    <row r="280" spans="1:10" x14ac:dyDescent="0.25">
      <c r="A280">
        <v>278</v>
      </c>
      <c r="B280">
        <v>312123</v>
      </c>
      <c r="C280">
        <f>Tabella2[[#This Row],[Time '[ms']]]/1000</f>
        <v>312.12299999999999</v>
      </c>
      <c r="D280">
        <v>18.600000000000001</v>
      </c>
      <c r="E280" s="1">
        <v>85155</v>
      </c>
      <c r="F280" s="1">
        <v>1442.69</v>
      </c>
      <c r="G280">
        <v>-15776</v>
      </c>
      <c r="H280">
        <v>-12</v>
      </c>
      <c r="I280">
        <v>-1224</v>
      </c>
      <c r="J280" s="1">
        <f>SQRT(POWER(Tabella2[[#This Row],[AccX]],2) + POWER(Tabella2[[#This Row],[AccY]], 2) + POWER(Tabella2[[#This Row],[AccZ]], 2))</f>
        <v>15823.416066071195</v>
      </c>
    </row>
    <row r="281" spans="1:10" x14ac:dyDescent="0.25">
      <c r="A281">
        <v>279</v>
      </c>
      <c r="B281">
        <v>313225</v>
      </c>
      <c r="C281">
        <f>Tabella2[[#This Row],[Time '[ms']]]/1000</f>
        <v>313.22500000000002</v>
      </c>
      <c r="D281">
        <v>18.600000000000001</v>
      </c>
      <c r="E281" s="1">
        <v>85153</v>
      </c>
      <c r="F281" s="1">
        <v>1442.97</v>
      </c>
      <c r="G281">
        <v>-15800</v>
      </c>
      <c r="H281">
        <v>124</v>
      </c>
      <c r="I281">
        <v>-1348</v>
      </c>
      <c r="J281" s="1">
        <f>SQRT(POWER(Tabella2[[#This Row],[AccX]],2) + POWER(Tabella2[[#This Row],[AccY]], 2) + POWER(Tabella2[[#This Row],[AccZ]], 2))</f>
        <v>15857.883843691125</v>
      </c>
    </row>
    <row r="282" spans="1:10" x14ac:dyDescent="0.25">
      <c r="A282">
        <v>280</v>
      </c>
      <c r="B282">
        <v>314328</v>
      </c>
      <c r="C282">
        <f>Tabella2[[#This Row],[Time '[ms']]]/1000</f>
        <v>314.32799999999997</v>
      </c>
      <c r="D282">
        <v>18.600000000000001</v>
      </c>
      <c r="E282" s="1">
        <v>85148</v>
      </c>
      <c r="F282" s="1">
        <v>1442.97</v>
      </c>
      <c r="G282">
        <v>-15744</v>
      </c>
      <c r="H282">
        <v>204</v>
      </c>
      <c r="I282">
        <v>-1304</v>
      </c>
      <c r="J282" s="1">
        <f>SQRT(POWER(Tabella2[[#This Row],[AccX]],2) + POWER(Tabella2[[#This Row],[AccY]], 2) + POWER(Tabella2[[#This Row],[AccZ]], 2))</f>
        <v>15799.226816524915</v>
      </c>
    </row>
    <row r="283" spans="1:10" x14ac:dyDescent="0.25">
      <c r="A283">
        <v>281</v>
      </c>
      <c r="B283">
        <v>315429</v>
      </c>
      <c r="C283">
        <f>Tabella2[[#This Row],[Time '[ms']]]/1000</f>
        <v>315.42899999999997</v>
      </c>
      <c r="D283">
        <v>18.600000000000001</v>
      </c>
      <c r="E283" s="1">
        <v>85154</v>
      </c>
      <c r="F283" s="1">
        <v>1442.49</v>
      </c>
      <c r="G283">
        <v>-15636</v>
      </c>
      <c r="H283">
        <v>64</v>
      </c>
      <c r="I283">
        <v>-1224</v>
      </c>
      <c r="J283" s="1">
        <f>SQRT(POWER(Tabella2[[#This Row],[AccX]],2) + POWER(Tabella2[[#This Row],[AccY]], 2) + POWER(Tabella2[[#This Row],[AccZ]], 2))</f>
        <v>15683.965314932319</v>
      </c>
    </row>
    <row r="284" spans="1:10" x14ac:dyDescent="0.25">
      <c r="A284">
        <v>282</v>
      </c>
      <c r="B284">
        <v>316532</v>
      </c>
      <c r="C284">
        <f>Tabella2[[#This Row],[Time '[ms']]]/1000</f>
        <v>316.53199999999998</v>
      </c>
      <c r="D284">
        <v>18.600000000000001</v>
      </c>
      <c r="E284" s="1">
        <v>85158</v>
      </c>
      <c r="F284" s="1">
        <v>1442.4</v>
      </c>
      <c r="G284">
        <v>-15664</v>
      </c>
      <c r="H284">
        <v>168</v>
      </c>
      <c r="I284">
        <v>-1276</v>
      </c>
      <c r="J284" s="1">
        <f>SQRT(POWER(Tabella2[[#This Row],[AccX]],2) + POWER(Tabella2[[#This Row],[AccY]], 2) + POWER(Tabella2[[#This Row],[AccZ]], 2))</f>
        <v>15716.783894932194</v>
      </c>
    </row>
    <row r="285" spans="1:10" x14ac:dyDescent="0.25">
      <c r="A285">
        <v>283</v>
      </c>
      <c r="B285">
        <v>317635</v>
      </c>
      <c r="C285">
        <f>Tabella2[[#This Row],[Time '[ms']]]/1000</f>
        <v>317.63499999999999</v>
      </c>
      <c r="D285">
        <v>18.600000000000001</v>
      </c>
      <c r="E285" s="1">
        <v>85162</v>
      </c>
      <c r="F285" s="1">
        <v>1442.59</v>
      </c>
      <c r="G285">
        <v>-15620</v>
      </c>
      <c r="H285">
        <v>124</v>
      </c>
      <c r="I285">
        <v>-1216</v>
      </c>
      <c r="J285" s="1">
        <f>SQRT(POWER(Tabella2[[#This Row],[AccX]],2) + POWER(Tabella2[[#This Row],[AccY]], 2) + POWER(Tabella2[[#This Row],[AccZ]], 2))</f>
        <v>15667.751338338248</v>
      </c>
    </row>
    <row r="286" spans="1:10" x14ac:dyDescent="0.25">
      <c r="A286">
        <v>284</v>
      </c>
      <c r="B286">
        <v>318742</v>
      </c>
      <c r="C286">
        <f>Tabella2[[#This Row],[Time '[ms']]]/1000</f>
        <v>318.74200000000002</v>
      </c>
      <c r="D286">
        <v>18.600000000000001</v>
      </c>
      <c r="E286" s="1">
        <v>85153</v>
      </c>
      <c r="F286" s="1">
        <v>1442.59</v>
      </c>
      <c r="G286">
        <v>-15740</v>
      </c>
      <c r="H286">
        <v>28</v>
      </c>
      <c r="I286">
        <v>-1364</v>
      </c>
      <c r="J286" s="1">
        <f>SQRT(POWER(Tabella2[[#This Row],[AccX]],2) + POWER(Tabella2[[#This Row],[AccY]], 2) + POWER(Tabella2[[#This Row],[AccZ]], 2))</f>
        <v>15799.015159180019</v>
      </c>
    </row>
    <row r="287" spans="1:10" x14ac:dyDescent="0.25">
      <c r="A287">
        <v>285</v>
      </c>
      <c r="B287">
        <v>319844</v>
      </c>
      <c r="C287">
        <f>Tabella2[[#This Row],[Time '[ms']]]/1000</f>
        <v>319.84399999999999</v>
      </c>
      <c r="D287">
        <v>18.600000000000001</v>
      </c>
      <c r="E287" s="1">
        <v>85157</v>
      </c>
      <c r="F287" s="1">
        <v>1442.69</v>
      </c>
      <c r="G287">
        <v>-15644</v>
      </c>
      <c r="H287">
        <v>44</v>
      </c>
      <c r="I287">
        <v>-1304</v>
      </c>
      <c r="J287" s="1">
        <f>SQRT(POWER(Tabella2[[#This Row],[AccX]],2) + POWER(Tabella2[[#This Row],[AccY]], 2) + POWER(Tabella2[[#This Row],[AccZ]], 2))</f>
        <v>15698.314814017458</v>
      </c>
    </row>
    <row r="288" spans="1:10" x14ac:dyDescent="0.25">
      <c r="A288">
        <v>286</v>
      </c>
      <c r="B288">
        <v>320947</v>
      </c>
      <c r="C288">
        <f>Tabella2[[#This Row],[Time '[ms']]]/1000</f>
        <v>320.947</v>
      </c>
      <c r="D288">
        <v>18.600000000000001</v>
      </c>
      <c r="E288" s="1">
        <v>85153</v>
      </c>
      <c r="F288" s="1">
        <v>1441.83</v>
      </c>
      <c r="G288">
        <v>-15708</v>
      </c>
      <c r="H288">
        <v>0</v>
      </c>
      <c r="I288">
        <v>-1240</v>
      </c>
      <c r="J288" s="1">
        <f>SQRT(POWER(Tabella2[[#This Row],[AccX]],2) + POWER(Tabella2[[#This Row],[AccY]], 2) + POWER(Tabella2[[#This Row],[AccZ]], 2))</f>
        <v>15756.867201318923</v>
      </c>
    </row>
    <row r="289" spans="1:10" x14ac:dyDescent="0.25">
      <c r="A289">
        <v>287</v>
      </c>
      <c r="B289">
        <v>322049</v>
      </c>
      <c r="C289">
        <f>Tabella2[[#This Row],[Time '[ms']]]/1000</f>
        <v>322.04899999999998</v>
      </c>
      <c r="D289">
        <v>18.600000000000001</v>
      </c>
      <c r="E289" s="1">
        <v>85158</v>
      </c>
      <c r="F289" s="1">
        <v>1442.3</v>
      </c>
      <c r="G289">
        <v>-15688</v>
      </c>
      <c r="H289">
        <v>64</v>
      </c>
      <c r="I289">
        <v>-1280</v>
      </c>
      <c r="J289" s="1">
        <f>SQRT(POWER(Tabella2[[#This Row],[AccX]],2) + POWER(Tabella2[[#This Row],[AccY]], 2) + POWER(Tabella2[[#This Row],[AccZ]], 2))</f>
        <v>15740.261751317861</v>
      </c>
    </row>
    <row r="290" spans="1:10" x14ac:dyDescent="0.25">
      <c r="A290">
        <v>288</v>
      </c>
      <c r="B290">
        <v>323152</v>
      </c>
      <c r="C290">
        <f>Tabella2[[#This Row],[Time '[ms']]]/1000</f>
        <v>323.15199999999999</v>
      </c>
      <c r="D290">
        <v>18.600000000000001</v>
      </c>
      <c r="E290" s="1">
        <v>85154</v>
      </c>
      <c r="F290" s="1">
        <v>1443.07</v>
      </c>
      <c r="G290">
        <v>-15652</v>
      </c>
      <c r="H290">
        <v>196</v>
      </c>
      <c r="I290">
        <v>-1404</v>
      </c>
      <c r="J290" s="1">
        <f>SQRT(POWER(Tabella2[[#This Row],[AccX]],2) + POWER(Tabella2[[#This Row],[AccY]], 2) + POWER(Tabella2[[#This Row],[AccZ]], 2))</f>
        <v>15716.066174459816</v>
      </c>
    </row>
    <row r="291" spans="1:10" x14ac:dyDescent="0.25">
      <c r="A291">
        <v>289</v>
      </c>
      <c r="B291">
        <v>324253</v>
      </c>
      <c r="C291">
        <f>Tabella2[[#This Row],[Time '[ms']]]/1000</f>
        <v>324.25299999999999</v>
      </c>
      <c r="D291">
        <v>18.7</v>
      </c>
      <c r="E291" s="1">
        <v>85157</v>
      </c>
      <c r="F291" s="1">
        <v>1441.92</v>
      </c>
      <c r="G291">
        <v>-15752</v>
      </c>
      <c r="H291">
        <v>60</v>
      </c>
      <c r="I291">
        <v>-1316</v>
      </c>
      <c r="J291" s="1">
        <f>SQRT(POWER(Tabella2[[#This Row],[AccX]],2) + POWER(Tabella2[[#This Row],[AccY]], 2) + POWER(Tabella2[[#This Row],[AccZ]], 2))</f>
        <v>15806.990858477777</v>
      </c>
    </row>
    <row r="292" spans="1:10" x14ac:dyDescent="0.25">
      <c r="A292">
        <v>290</v>
      </c>
      <c r="B292">
        <v>325357</v>
      </c>
      <c r="C292">
        <f>Tabella2[[#This Row],[Time '[ms']]]/1000</f>
        <v>325.35700000000003</v>
      </c>
      <c r="D292">
        <v>18.7</v>
      </c>
      <c r="E292" s="1">
        <v>85163</v>
      </c>
      <c r="F292" s="1">
        <v>1442.11</v>
      </c>
      <c r="G292">
        <v>-15664</v>
      </c>
      <c r="H292">
        <v>84</v>
      </c>
      <c r="I292">
        <v>-1724</v>
      </c>
      <c r="J292" s="1">
        <f>SQRT(POWER(Tabella2[[#This Row],[AccX]],2) + POWER(Tabella2[[#This Row],[AccY]], 2) + POWER(Tabella2[[#This Row],[AccZ]], 2))</f>
        <v>15758.81112267039</v>
      </c>
    </row>
    <row r="293" spans="1:10" x14ac:dyDescent="0.25">
      <c r="A293">
        <v>291</v>
      </c>
      <c r="B293">
        <v>326458</v>
      </c>
      <c r="C293">
        <f>Tabella2[[#This Row],[Time '[ms']]]/1000</f>
        <v>326.45800000000003</v>
      </c>
      <c r="D293">
        <v>18.600000000000001</v>
      </c>
      <c r="E293" s="1">
        <v>85152</v>
      </c>
      <c r="F293" s="1">
        <v>1442.69</v>
      </c>
      <c r="G293">
        <v>-15652</v>
      </c>
      <c r="H293">
        <v>-24</v>
      </c>
      <c r="I293">
        <v>-1416</v>
      </c>
      <c r="J293" s="1">
        <f>SQRT(POWER(Tabella2[[#This Row],[AccX]],2) + POWER(Tabella2[[#This Row],[AccY]], 2) + POWER(Tabella2[[#This Row],[AccZ]], 2))</f>
        <v>15715.938915635934</v>
      </c>
    </row>
    <row r="294" spans="1:10" x14ac:dyDescent="0.25">
      <c r="A294">
        <v>292</v>
      </c>
      <c r="B294">
        <v>327562</v>
      </c>
      <c r="C294">
        <f>Tabella2[[#This Row],[Time '[ms']]]/1000</f>
        <v>327.56200000000001</v>
      </c>
      <c r="D294">
        <v>18.600000000000001</v>
      </c>
      <c r="E294" s="1">
        <v>85155</v>
      </c>
      <c r="F294" s="1">
        <v>1443.07</v>
      </c>
      <c r="G294">
        <v>-15688</v>
      </c>
      <c r="H294">
        <v>-872</v>
      </c>
      <c r="I294">
        <v>-388</v>
      </c>
      <c r="J294" s="1">
        <f>SQRT(POWER(Tabella2[[#This Row],[AccX]],2) + POWER(Tabella2[[#This Row],[AccY]], 2) + POWER(Tabella2[[#This Row],[AccZ]], 2))</f>
        <v>15717.005821720624</v>
      </c>
    </row>
    <row r="295" spans="1:10" x14ac:dyDescent="0.25">
      <c r="A295">
        <v>293</v>
      </c>
      <c r="B295">
        <v>328664</v>
      </c>
      <c r="C295">
        <f>Tabella2[[#This Row],[Time '[ms']]]/1000</f>
        <v>328.66399999999999</v>
      </c>
      <c r="D295">
        <v>18.7</v>
      </c>
      <c r="E295" s="1">
        <v>85153</v>
      </c>
      <c r="F295" s="1">
        <v>1442.78</v>
      </c>
      <c r="G295">
        <v>-15784</v>
      </c>
      <c r="H295">
        <v>-540</v>
      </c>
      <c r="I295">
        <v>-944</v>
      </c>
      <c r="J295" s="1">
        <f>SQRT(POWER(Tabella2[[#This Row],[AccX]],2) + POWER(Tabella2[[#This Row],[AccY]], 2) + POWER(Tabella2[[#This Row],[AccZ]], 2))</f>
        <v>15821.421933568423</v>
      </c>
    </row>
    <row r="296" spans="1:10" x14ac:dyDescent="0.25">
      <c r="A296">
        <v>294</v>
      </c>
      <c r="B296">
        <v>329771</v>
      </c>
      <c r="C296">
        <f>Tabella2[[#This Row],[Time '[ms']]]/1000</f>
        <v>329.77100000000002</v>
      </c>
      <c r="D296">
        <v>18.7</v>
      </c>
      <c r="E296" s="1">
        <v>85155</v>
      </c>
      <c r="F296" s="1">
        <v>1442.21</v>
      </c>
      <c r="G296">
        <v>-15728</v>
      </c>
      <c r="H296">
        <v>-52</v>
      </c>
      <c r="I296">
        <v>-1176</v>
      </c>
      <c r="J296" s="1">
        <f>SQRT(POWER(Tabella2[[#This Row],[AccX]],2) + POWER(Tabella2[[#This Row],[AccY]], 2) + POWER(Tabella2[[#This Row],[AccZ]], 2))</f>
        <v>15771.989855436757</v>
      </c>
    </row>
    <row r="297" spans="1:10" x14ac:dyDescent="0.25">
      <c r="A297">
        <v>295</v>
      </c>
      <c r="B297">
        <v>330873</v>
      </c>
      <c r="C297">
        <f>Tabella2[[#This Row],[Time '[ms']]]/1000</f>
        <v>330.87299999999999</v>
      </c>
      <c r="D297">
        <v>18.7</v>
      </c>
      <c r="E297" s="1">
        <v>85161</v>
      </c>
      <c r="F297" s="1">
        <v>1442.59</v>
      </c>
      <c r="G297">
        <v>-15716</v>
      </c>
      <c r="H297">
        <v>316</v>
      </c>
      <c r="I297">
        <v>-1488</v>
      </c>
      <c r="J297" s="1">
        <f>SQRT(POWER(Tabella2[[#This Row],[AccX]],2) + POWER(Tabella2[[#This Row],[AccY]], 2) + POWER(Tabella2[[#This Row],[AccZ]], 2))</f>
        <v>15789.447615417077</v>
      </c>
    </row>
    <row r="298" spans="1:10" x14ac:dyDescent="0.25">
      <c r="A298">
        <v>296</v>
      </c>
      <c r="B298">
        <v>331975</v>
      </c>
      <c r="C298">
        <f>Tabella2[[#This Row],[Time '[ms']]]/1000</f>
        <v>331.97500000000002</v>
      </c>
      <c r="D298">
        <v>18.7</v>
      </c>
      <c r="E298" s="1">
        <v>85161</v>
      </c>
      <c r="F298" s="1">
        <v>1442.21</v>
      </c>
      <c r="G298">
        <v>-15612</v>
      </c>
      <c r="H298">
        <v>172</v>
      </c>
      <c r="I298">
        <v>-880</v>
      </c>
      <c r="J298" s="1">
        <f>SQRT(POWER(Tabella2[[#This Row],[AccX]],2) + POWER(Tabella2[[#This Row],[AccY]], 2) + POWER(Tabella2[[#This Row],[AccZ]], 2))</f>
        <v>15637.727712170972</v>
      </c>
    </row>
    <row r="299" spans="1:10" x14ac:dyDescent="0.25">
      <c r="A299">
        <v>297</v>
      </c>
      <c r="B299">
        <v>333078</v>
      </c>
      <c r="C299">
        <f>Tabella2[[#This Row],[Time '[ms']]]/1000</f>
        <v>333.07799999999997</v>
      </c>
      <c r="D299">
        <v>18.7</v>
      </c>
      <c r="E299" s="1">
        <v>85162</v>
      </c>
      <c r="F299" s="1">
        <v>1442.59</v>
      </c>
      <c r="G299">
        <v>-15780</v>
      </c>
      <c r="H299">
        <v>-536</v>
      </c>
      <c r="I299">
        <v>-984</v>
      </c>
      <c r="J299" s="1">
        <f>SQRT(POWER(Tabella2[[#This Row],[AccX]],2) + POWER(Tabella2[[#This Row],[AccY]], 2) + POWER(Tabella2[[#This Row],[AccZ]], 2))</f>
        <v>15819.732993954101</v>
      </c>
    </row>
    <row r="300" spans="1:10" x14ac:dyDescent="0.25">
      <c r="A300">
        <v>298</v>
      </c>
      <c r="B300">
        <v>334180</v>
      </c>
      <c r="C300">
        <f>Tabella2[[#This Row],[Time '[ms']]]/1000</f>
        <v>334.18</v>
      </c>
      <c r="D300">
        <v>18.7</v>
      </c>
      <c r="E300" s="1">
        <v>85154</v>
      </c>
      <c r="F300" s="1">
        <v>1443.07</v>
      </c>
      <c r="G300">
        <v>-15588</v>
      </c>
      <c r="H300">
        <v>-152</v>
      </c>
      <c r="I300">
        <v>-1312</v>
      </c>
      <c r="J300" s="1">
        <f>SQRT(POWER(Tabella2[[#This Row],[AccX]],2) + POWER(Tabella2[[#This Row],[AccY]], 2) + POWER(Tabella2[[#This Row],[AccZ]], 2))</f>
        <v>15643.854767927245</v>
      </c>
    </row>
    <row r="301" spans="1:10" x14ac:dyDescent="0.25">
      <c r="A301">
        <v>299</v>
      </c>
      <c r="B301">
        <v>335283</v>
      </c>
      <c r="C301">
        <f>Tabella2[[#This Row],[Time '[ms']]]/1000</f>
        <v>335.28300000000002</v>
      </c>
      <c r="D301">
        <v>18.7</v>
      </c>
      <c r="E301" s="1">
        <v>85158</v>
      </c>
      <c r="F301" s="1">
        <v>1442.59</v>
      </c>
      <c r="G301">
        <v>-15700</v>
      </c>
      <c r="H301">
        <v>-220</v>
      </c>
      <c r="I301">
        <v>-1180</v>
      </c>
      <c r="J301" s="1">
        <f>SQRT(POWER(Tabella2[[#This Row],[AccX]],2) + POWER(Tabella2[[#This Row],[AccY]], 2) + POWER(Tabella2[[#This Row],[AccZ]], 2))</f>
        <v>15745.818492539534</v>
      </c>
    </row>
    <row r="302" spans="1:10" x14ac:dyDescent="0.25">
      <c r="A302">
        <v>300</v>
      </c>
      <c r="B302">
        <v>336386</v>
      </c>
      <c r="C302">
        <f>Tabella2[[#This Row],[Time '[ms']]]/1000</f>
        <v>336.38600000000002</v>
      </c>
      <c r="D302">
        <v>18.7</v>
      </c>
      <c r="E302" s="1">
        <v>85148</v>
      </c>
      <c r="F302" s="1">
        <v>1442.69</v>
      </c>
      <c r="G302">
        <v>-15772</v>
      </c>
      <c r="H302">
        <v>96</v>
      </c>
      <c r="I302">
        <v>-1352</v>
      </c>
      <c r="J302" s="1">
        <f>SQRT(POWER(Tabella2[[#This Row],[AccX]],2) + POWER(Tabella2[[#This Row],[AccY]], 2) + POWER(Tabella2[[#This Row],[AccZ]], 2))</f>
        <v>15830.132785292737</v>
      </c>
    </row>
    <row r="303" spans="1:10" x14ac:dyDescent="0.25">
      <c r="A303">
        <v>301</v>
      </c>
      <c r="B303">
        <v>337487</v>
      </c>
      <c r="C303">
        <f>Tabella2[[#This Row],[Time '[ms']]]/1000</f>
        <v>337.48700000000002</v>
      </c>
      <c r="D303">
        <v>18.7</v>
      </c>
      <c r="E303" s="1">
        <v>85157</v>
      </c>
      <c r="F303" s="1">
        <v>1442.59</v>
      </c>
      <c r="G303">
        <v>-15656</v>
      </c>
      <c r="H303">
        <v>-80</v>
      </c>
      <c r="I303">
        <v>-1256</v>
      </c>
      <c r="J303" s="1">
        <f>SQRT(POWER(Tabella2[[#This Row],[AccX]],2) + POWER(Tabella2[[#This Row],[AccY]], 2) + POWER(Tabella2[[#This Row],[AccZ]], 2))</f>
        <v>15706.504130455001</v>
      </c>
    </row>
    <row r="304" spans="1:10" x14ac:dyDescent="0.25">
      <c r="A304">
        <v>302</v>
      </c>
      <c r="B304">
        <v>338590</v>
      </c>
      <c r="C304">
        <f>Tabella2[[#This Row],[Time '[ms']]]/1000</f>
        <v>338.59</v>
      </c>
      <c r="D304">
        <v>18.7</v>
      </c>
      <c r="E304" s="1">
        <v>85146</v>
      </c>
      <c r="F304" s="1">
        <v>1442.4</v>
      </c>
      <c r="G304">
        <v>-15888</v>
      </c>
      <c r="H304">
        <v>-1476</v>
      </c>
      <c r="I304">
        <v>-1160</v>
      </c>
      <c r="J304" s="1">
        <f>SQRT(POWER(Tabella2[[#This Row],[AccX]],2) + POWER(Tabella2[[#This Row],[AccY]], 2) + POWER(Tabella2[[#This Row],[AccZ]], 2))</f>
        <v>15998.522431774754</v>
      </c>
    </row>
    <row r="305" spans="1:10" x14ac:dyDescent="0.25">
      <c r="A305">
        <v>303</v>
      </c>
      <c r="B305">
        <v>339693</v>
      </c>
      <c r="C305">
        <f>Tabella2[[#This Row],[Time '[ms']]]/1000</f>
        <v>339.69299999999998</v>
      </c>
      <c r="D305">
        <v>18.7</v>
      </c>
      <c r="E305" s="1">
        <v>85158</v>
      </c>
      <c r="F305" s="1">
        <v>1442.78</v>
      </c>
      <c r="G305">
        <v>-15676</v>
      </c>
      <c r="H305">
        <v>44</v>
      </c>
      <c r="I305">
        <v>-972</v>
      </c>
      <c r="J305" s="1">
        <f>SQRT(POWER(Tabella2[[#This Row],[AccX]],2) + POWER(Tabella2[[#This Row],[AccY]], 2) + POWER(Tabella2[[#This Row],[AccZ]], 2))</f>
        <v>15706.167451036552</v>
      </c>
    </row>
    <row r="306" spans="1:10" x14ac:dyDescent="0.25">
      <c r="A306">
        <v>304</v>
      </c>
      <c r="B306">
        <v>340795</v>
      </c>
      <c r="C306">
        <f>Tabella2[[#This Row],[Time '[ms']]]/1000</f>
        <v>340.79500000000002</v>
      </c>
      <c r="D306">
        <v>18.7</v>
      </c>
      <c r="E306" s="1">
        <v>85163</v>
      </c>
      <c r="F306" s="1">
        <v>1442.49</v>
      </c>
      <c r="G306">
        <v>-15756</v>
      </c>
      <c r="H306">
        <v>-100</v>
      </c>
      <c r="I306">
        <v>-1252</v>
      </c>
      <c r="J306" s="1">
        <f>SQRT(POWER(Tabella2[[#This Row],[AccX]],2) + POWER(Tabella2[[#This Row],[AccY]], 2) + POWER(Tabella2[[#This Row],[AccZ]], 2))</f>
        <v>15805.981146388856</v>
      </c>
    </row>
    <row r="307" spans="1:10" x14ac:dyDescent="0.25">
      <c r="A307">
        <v>305</v>
      </c>
      <c r="B307">
        <v>341902</v>
      </c>
      <c r="C307">
        <f>Tabella2[[#This Row],[Time '[ms']]]/1000</f>
        <v>341.90199999999999</v>
      </c>
      <c r="D307">
        <v>18.7</v>
      </c>
      <c r="E307" s="1">
        <v>85162</v>
      </c>
      <c r="F307" s="1">
        <v>1442.3</v>
      </c>
      <c r="G307">
        <v>-15656</v>
      </c>
      <c r="H307">
        <v>224</v>
      </c>
      <c r="I307">
        <v>-1272</v>
      </c>
      <c r="J307" s="1">
        <f>SQRT(POWER(Tabella2[[#This Row],[AccX]],2) + POWER(Tabella2[[#This Row],[AccY]], 2) + POWER(Tabella2[[#This Row],[AccZ]], 2))</f>
        <v>15709.185083892799</v>
      </c>
    </row>
    <row r="308" spans="1:10" x14ac:dyDescent="0.25">
      <c r="A308">
        <v>306</v>
      </c>
      <c r="B308">
        <v>343004</v>
      </c>
      <c r="C308">
        <f>Tabella2[[#This Row],[Time '[ms']]]/1000</f>
        <v>343.00400000000002</v>
      </c>
      <c r="D308">
        <v>18.7</v>
      </c>
      <c r="E308" s="1">
        <v>85161</v>
      </c>
      <c r="F308" s="1">
        <v>1442.49</v>
      </c>
      <c r="G308">
        <v>-15752</v>
      </c>
      <c r="H308">
        <v>52</v>
      </c>
      <c r="I308">
        <v>-1384</v>
      </c>
      <c r="J308" s="1">
        <f>SQRT(POWER(Tabella2[[#This Row],[AccX]],2) + POWER(Tabella2[[#This Row],[AccY]], 2) + POWER(Tabella2[[#This Row],[AccZ]], 2))</f>
        <v>15812.769017474453</v>
      </c>
    </row>
    <row r="309" spans="1:10" x14ac:dyDescent="0.25">
      <c r="A309">
        <v>307</v>
      </c>
      <c r="B309">
        <v>344108</v>
      </c>
      <c r="C309">
        <f>Tabella2[[#This Row],[Time '[ms']]]/1000</f>
        <v>344.108</v>
      </c>
      <c r="D309">
        <v>18.7</v>
      </c>
      <c r="E309" s="1">
        <v>85154</v>
      </c>
      <c r="F309" s="1">
        <v>1443.26</v>
      </c>
      <c r="G309">
        <v>-15592</v>
      </c>
      <c r="H309">
        <v>-120</v>
      </c>
      <c r="I309">
        <v>-1216</v>
      </c>
      <c r="J309" s="1">
        <f>SQRT(POWER(Tabella2[[#This Row],[AccX]],2) + POWER(Tabella2[[#This Row],[AccY]], 2) + POWER(Tabella2[[#This Row],[AccZ]], 2))</f>
        <v>15639.805625390618</v>
      </c>
    </row>
    <row r="310" spans="1:10" x14ac:dyDescent="0.25">
      <c r="A310">
        <v>308</v>
      </c>
      <c r="B310">
        <v>345208</v>
      </c>
      <c r="C310">
        <f>Tabella2[[#This Row],[Time '[ms']]]/1000</f>
        <v>345.20800000000003</v>
      </c>
      <c r="D310">
        <v>18.7</v>
      </c>
      <c r="E310" s="1">
        <v>85159</v>
      </c>
      <c r="F310" s="1">
        <v>1442.59</v>
      </c>
      <c r="G310">
        <v>-15688</v>
      </c>
      <c r="H310">
        <v>96</v>
      </c>
      <c r="I310">
        <v>-1372</v>
      </c>
      <c r="J310" s="1">
        <f>SQRT(POWER(Tabella2[[#This Row],[AccX]],2) + POWER(Tabella2[[#This Row],[AccY]], 2) + POWER(Tabella2[[#This Row],[AccZ]], 2))</f>
        <v>15748.172719398273</v>
      </c>
    </row>
    <row r="311" spans="1:10" x14ac:dyDescent="0.25">
      <c r="A311">
        <v>309</v>
      </c>
      <c r="B311">
        <v>346312</v>
      </c>
      <c r="C311">
        <f>Tabella2[[#This Row],[Time '[ms']]]/1000</f>
        <v>346.31200000000001</v>
      </c>
      <c r="D311">
        <v>18.8</v>
      </c>
      <c r="E311" s="1">
        <v>85153</v>
      </c>
      <c r="F311" s="1">
        <v>1443.07</v>
      </c>
      <c r="G311">
        <v>-15700</v>
      </c>
      <c r="H311">
        <v>40</v>
      </c>
      <c r="I311">
        <v>-1200</v>
      </c>
      <c r="J311" s="1">
        <f>SQRT(POWER(Tabella2[[#This Row],[AccX]],2) + POWER(Tabella2[[#This Row],[AccY]], 2) + POWER(Tabella2[[#This Row],[AccZ]], 2))</f>
        <v>15745.843896088898</v>
      </c>
    </row>
    <row r="312" spans="1:10" x14ac:dyDescent="0.25">
      <c r="A312">
        <v>310</v>
      </c>
      <c r="B312">
        <v>347414</v>
      </c>
      <c r="C312">
        <f>Tabella2[[#This Row],[Time '[ms']]]/1000</f>
        <v>347.41399999999999</v>
      </c>
      <c r="D312">
        <v>18.8</v>
      </c>
      <c r="E312" s="1">
        <v>85151</v>
      </c>
      <c r="F312" s="1">
        <v>1442.59</v>
      </c>
      <c r="G312">
        <v>-15704</v>
      </c>
      <c r="H312">
        <v>348</v>
      </c>
      <c r="I312">
        <v>-1400</v>
      </c>
      <c r="J312" s="1">
        <f>SQRT(POWER(Tabella2[[#This Row],[AccX]],2) + POWER(Tabella2[[#This Row],[AccY]], 2) + POWER(Tabella2[[#This Row],[AccZ]], 2))</f>
        <v>15770.121115578029</v>
      </c>
    </row>
    <row r="313" spans="1:10" x14ac:dyDescent="0.25">
      <c r="A313">
        <v>311</v>
      </c>
      <c r="B313">
        <v>348517</v>
      </c>
      <c r="C313">
        <f>Tabella2[[#This Row],[Time '[ms']]]/1000</f>
        <v>348.517</v>
      </c>
      <c r="D313">
        <v>18.8</v>
      </c>
      <c r="E313" s="1">
        <v>85154</v>
      </c>
      <c r="F313" s="1">
        <v>1441.73</v>
      </c>
      <c r="G313">
        <v>-15944</v>
      </c>
      <c r="H313">
        <v>-84</v>
      </c>
      <c r="I313">
        <v>-1252</v>
      </c>
      <c r="J313" s="1">
        <f>SQRT(POWER(Tabella2[[#This Row],[AccX]],2) + POWER(Tabella2[[#This Row],[AccY]], 2) + POWER(Tabella2[[#This Row],[AccZ]], 2))</f>
        <v>15993.301597856522</v>
      </c>
    </row>
    <row r="314" spans="1:10" x14ac:dyDescent="0.25">
      <c r="A314">
        <v>312</v>
      </c>
      <c r="B314">
        <v>349619</v>
      </c>
      <c r="C314">
        <f>Tabella2[[#This Row],[Time '[ms']]]/1000</f>
        <v>349.61900000000003</v>
      </c>
      <c r="D314">
        <v>18.8</v>
      </c>
      <c r="E314" s="1">
        <v>85157</v>
      </c>
      <c r="F314" s="1">
        <v>1443.17</v>
      </c>
      <c r="G314">
        <v>-15812</v>
      </c>
      <c r="H314">
        <v>-448</v>
      </c>
      <c r="I314">
        <v>-1012</v>
      </c>
      <c r="J314" s="1">
        <f>SQRT(POWER(Tabella2[[#This Row],[AccX]],2) + POWER(Tabella2[[#This Row],[AccY]], 2) + POWER(Tabella2[[#This Row],[AccZ]], 2))</f>
        <v>15850.684275450067</v>
      </c>
    </row>
    <row r="315" spans="1:10" x14ac:dyDescent="0.25">
      <c r="A315">
        <v>313</v>
      </c>
      <c r="B315">
        <v>350722</v>
      </c>
      <c r="C315">
        <f>Tabella2[[#This Row],[Time '[ms']]]/1000</f>
        <v>350.72199999999998</v>
      </c>
      <c r="D315">
        <v>18.8</v>
      </c>
      <c r="E315" s="1">
        <v>85157</v>
      </c>
      <c r="F315" s="1">
        <v>1442.21</v>
      </c>
      <c r="G315">
        <v>-15728</v>
      </c>
      <c r="H315">
        <v>-144</v>
      </c>
      <c r="I315">
        <v>-1000</v>
      </c>
      <c r="J315" s="1">
        <f>SQRT(POWER(Tabella2[[#This Row],[AccX]],2) + POWER(Tabella2[[#This Row],[AccY]], 2) + POWER(Tabella2[[#This Row],[AccZ]], 2))</f>
        <v>15760.416238158179</v>
      </c>
    </row>
    <row r="316" spans="1:10" x14ac:dyDescent="0.25">
      <c r="A316">
        <v>314</v>
      </c>
      <c r="B316">
        <v>351823</v>
      </c>
      <c r="C316">
        <f>Tabella2[[#This Row],[Time '[ms']]]/1000</f>
        <v>351.82299999999998</v>
      </c>
      <c r="D316">
        <v>18.8</v>
      </c>
      <c r="E316" s="1">
        <v>85159</v>
      </c>
      <c r="F316" s="1">
        <v>1442.3</v>
      </c>
      <c r="G316">
        <v>-15636</v>
      </c>
      <c r="H316">
        <v>88</v>
      </c>
      <c r="I316">
        <v>-1180</v>
      </c>
      <c r="J316" s="1">
        <f>SQRT(POWER(Tabella2[[#This Row],[AccX]],2) + POWER(Tabella2[[#This Row],[AccY]], 2) + POWER(Tabella2[[#This Row],[AccZ]], 2))</f>
        <v>15680.70916763652</v>
      </c>
    </row>
    <row r="317" spans="1:10" x14ac:dyDescent="0.25">
      <c r="A317">
        <v>315</v>
      </c>
      <c r="B317">
        <v>352930</v>
      </c>
      <c r="C317">
        <f>Tabella2[[#This Row],[Time '[ms']]]/1000</f>
        <v>352.93</v>
      </c>
      <c r="D317">
        <v>18.8</v>
      </c>
      <c r="E317" s="1">
        <v>85152</v>
      </c>
      <c r="F317" s="1">
        <v>1443.26</v>
      </c>
      <c r="G317">
        <v>-15748</v>
      </c>
      <c r="H317">
        <v>132</v>
      </c>
      <c r="I317">
        <v>-1324</v>
      </c>
      <c r="J317" s="1">
        <f>SQRT(POWER(Tabella2[[#This Row],[AccX]],2) + POWER(Tabella2[[#This Row],[AccY]], 2) + POWER(Tabella2[[#This Row],[AccZ]], 2))</f>
        <v>15804.110351424404</v>
      </c>
    </row>
    <row r="318" spans="1:10" x14ac:dyDescent="0.25">
      <c r="A318">
        <v>316</v>
      </c>
      <c r="B318">
        <v>354033</v>
      </c>
      <c r="C318">
        <f>Tabella2[[#This Row],[Time '[ms']]]/1000</f>
        <v>354.03300000000002</v>
      </c>
      <c r="D318">
        <v>18.8</v>
      </c>
      <c r="E318" s="1">
        <v>85156</v>
      </c>
      <c r="F318" s="1">
        <v>1442.21</v>
      </c>
      <c r="G318">
        <v>-15756</v>
      </c>
      <c r="H318">
        <v>112</v>
      </c>
      <c r="I318">
        <v>-1304</v>
      </c>
      <c r="J318" s="1">
        <f>SQRT(POWER(Tabella2[[#This Row],[AccX]],2) + POWER(Tabella2[[#This Row],[AccY]], 2) + POWER(Tabella2[[#This Row],[AccZ]], 2))</f>
        <v>15810.265525917013</v>
      </c>
    </row>
    <row r="319" spans="1:10" x14ac:dyDescent="0.25">
      <c r="A319">
        <v>317</v>
      </c>
      <c r="B319">
        <v>355136</v>
      </c>
      <c r="C319">
        <f>Tabella2[[#This Row],[Time '[ms']]]/1000</f>
        <v>355.13600000000002</v>
      </c>
      <c r="D319">
        <v>18.8</v>
      </c>
      <c r="E319" s="1">
        <v>85160</v>
      </c>
      <c r="F319" s="1">
        <v>1442.02</v>
      </c>
      <c r="G319">
        <v>-15668</v>
      </c>
      <c r="H319">
        <v>-32</v>
      </c>
      <c r="I319">
        <v>-1136</v>
      </c>
      <c r="J319" s="1">
        <f>SQRT(POWER(Tabella2[[#This Row],[AccX]],2) + POWER(Tabella2[[#This Row],[AccY]], 2) + POWER(Tabella2[[#This Row],[AccZ]], 2))</f>
        <v>15709.161148832869</v>
      </c>
    </row>
    <row r="320" spans="1:10" x14ac:dyDescent="0.25">
      <c r="A320">
        <v>318</v>
      </c>
      <c r="B320">
        <v>356238</v>
      </c>
      <c r="C320">
        <f>Tabella2[[#This Row],[Time '[ms']]]/1000</f>
        <v>356.238</v>
      </c>
      <c r="D320">
        <v>18.8</v>
      </c>
      <c r="E320" s="1">
        <v>85151</v>
      </c>
      <c r="F320" s="1">
        <v>1442.88</v>
      </c>
      <c r="G320">
        <v>-15768</v>
      </c>
      <c r="H320">
        <v>100</v>
      </c>
      <c r="I320">
        <v>-1288</v>
      </c>
      <c r="J320" s="1">
        <f>SQRT(POWER(Tabella2[[#This Row],[AccX]],2) + POWER(Tabella2[[#This Row],[AccY]], 2) + POWER(Tabella2[[#This Row],[AccZ]], 2))</f>
        <v>15820.833353524713</v>
      </c>
    </row>
    <row r="321" spans="1:10" x14ac:dyDescent="0.25">
      <c r="A321">
        <v>319</v>
      </c>
      <c r="B321">
        <v>357341</v>
      </c>
      <c r="C321">
        <f>Tabella2[[#This Row],[Time '[ms']]]/1000</f>
        <v>357.34100000000001</v>
      </c>
      <c r="D321">
        <v>18.8</v>
      </c>
      <c r="E321" s="1">
        <v>85163</v>
      </c>
      <c r="F321" s="1">
        <v>1442.49</v>
      </c>
      <c r="G321">
        <v>-15708</v>
      </c>
      <c r="H321">
        <v>88</v>
      </c>
      <c r="I321">
        <v>-1368</v>
      </c>
      <c r="J321" s="1">
        <f>SQRT(POWER(Tabella2[[#This Row],[AccX]],2) + POWER(Tabella2[[#This Row],[AccY]], 2) + POWER(Tabella2[[#This Row],[AccZ]], 2))</f>
        <v>15767.702178821111</v>
      </c>
    </row>
    <row r="322" spans="1:10" x14ac:dyDescent="0.25">
      <c r="A322">
        <v>320</v>
      </c>
      <c r="B322">
        <v>358444</v>
      </c>
      <c r="C322">
        <f>Tabella2[[#This Row],[Time '[ms']]]/1000</f>
        <v>358.44400000000002</v>
      </c>
      <c r="D322">
        <v>18.8</v>
      </c>
      <c r="E322" s="1">
        <v>85158</v>
      </c>
      <c r="F322" s="1">
        <v>1442.69</v>
      </c>
      <c r="G322">
        <v>-15752</v>
      </c>
      <c r="H322">
        <v>-20</v>
      </c>
      <c r="I322">
        <v>-1372</v>
      </c>
      <c r="J322" s="1">
        <f>SQRT(POWER(Tabella2[[#This Row],[AccX]],2) + POWER(Tabella2[[#This Row],[AccY]], 2) + POWER(Tabella2[[#This Row],[AccZ]], 2))</f>
        <v>15811.650388242209</v>
      </c>
    </row>
    <row r="323" spans="1:10" x14ac:dyDescent="0.25">
      <c r="A323">
        <v>321</v>
      </c>
      <c r="B323">
        <v>359545</v>
      </c>
      <c r="C323">
        <f>Tabella2[[#This Row],[Time '[ms']]]/1000</f>
        <v>359.54500000000002</v>
      </c>
      <c r="D323">
        <v>18.8</v>
      </c>
      <c r="E323" s="1">
        <v>85157</v>
      </c>
      <c r="F323" s="1">
        <v>1442.49</v>
      </c>
      <c r="G323">
        <v>-15756</v>
      </c>
      <c r="H323">
        <v>64</v>
      </c>
      <c r="I323">
        <v>-1444</v>
      </c>
      <c r="J323" s="1">
        <f>SQRT(POWER(Tabella2[[#This Row],[AccX]],2) + POWER(Tabella2[[#This Row],[AccY]], 2) + POWER(Tabella2[[#This Row],[AccZ]], 2))</f>
        <v>15822.160661553149</v>
      </c>
    </row>
    <row r="324" spans="1:10" x14ac:dyDescent="0.25">
      <c r="A324">
        <v>322</v>
      </c>
      <c r="B324">
        <v>360648</v>
      </c>
      <c r="C324">
        <f>Tabella2[[#This Row],[Time '[ms']]]/1000</f>
        <v>360.64800000000002</v>
      </c>
      <c r="D324">
        <v>18.8</v>
      </c>
      <c r="E324" s="1">
        <v>85162</v>
      </c>
      <c r="F324" s="1">
        <v>1442.02</v>
      </c>
      <c r="G324">
        <v>-15700</v>
      </c>
      <c r="H324">
        <v>28</v>
      </c>
      <c r="I324">
        <v>-1224</v>
      </c>
      <c r="J324" s="1">
        <f>SQRT(POWER(Tabella2[[#This Row],[AccX]],2) + POWER(Tabella2[[#This Row],[AccY]], 2) + POWER(Tabella2[[#This Row],[AccZ]], 2))</f>
        <v>15747.665223772063</v>
      </c>
    </row>
    <row r="325" spans="1:10" x14ac:dyDescent="0.25">
      <c r="A325">
        <v>323</v>
      </c>
      <c r="B325">
        <v>361750</v>
      </c>
      <c r="C325">
        <f>Tabella2[[#This Row],[Time '[ms']]]/1000</f>
        <v>361.75</v>
      </c>
      <c r="D325">
        <v>18.8</v>
      </c>
      <c r="E325" s="1">
        <v>85164</v>
      </c>
      <c r="F325" s="1">
        <v>1442.11</v>
      </c>
      <c r="G325">
        <v>-15792</v>
      </c>
      <c r="H325">
        <v>-72</v>
      </c>
      <c r="I325">
        <v>-1288</v>
      </c>
      <c r="J325" s="1">
        <f>SQRT(POWER(Tabella2[[#This Row],[AccX]],2) + POWER(Tabella2[[#This Row],[AccY]], 2) + POWER(Tabella2[[#This Row],[AccZ]], 2))</f>
        <v>15844.601351880077</v>
      </c>
    </row>
    <row r="326" spans="1:10" x14ac:dyDescent="0.25">
      <c r="A326">
        <v>324</v>
      </c>
      <c r="B326">
        <v>362853</v>
      </c>
      <c r="C326">
        <f>Tabella2[[#This Row],[Time '[ms']]]/1000</f>
        <v>362.85300000000001</v>
      </c>
      <c r="D326">
        <v>18.8</v>
      </c>
      <c r="E326" s="1">
        <v>85151</v>
      </c>
      <c r="F326" s="1">
        <v>1441.83</v>
      </c>
      <c r="G326">
        <v>-15588</v>
      </c>
      <c r="H326">
        <v>-684</v>
      </c>
      <c r="I326">
        <v>-420</v>
      </c>
      <c r="J326" s="1">
        <f>SQRT(POWER(Tabella2[[#This Row],[AccX]],2) + POWER(Tabella2[[#This Row],[AccY]], 2) + POWER(Tabella2[[#This Row],[AccZ]], 2))</f>
        <v>15608.651447194277</v>
      </c>
    </row>
    <row r="327" spans="1:10" x14ac:dyDescent="0.25">
      <c r="A327">
        <v>325</v>
      </c>
      <c r="B327">
        <v>363955</v>
      </c>
      <c r="C327">
        <f>Tabella2[[#This Row],[Time '[ms']]]/1000</f>
        <v>363.95499999999998</v>
      </c>
      <c r="D327">
        <v>18.8</v>
      </c>
      <c r="E327" s="1">
        <v>85158</v>
      </c>
      <c r="F327" s="1">
        <v>1442.3</v>
      </c>
      <c r="G327">
        <v>-15636</v>
      </c>
      <c r="H327">
        <v>-352</v>
      </c>
      <c r="I327">
        <v>-1152</v>
      </c>
      <c r="J327" s="1">
        <f>SQRT(POWER(Tabella2[[#This Row],[AccX]],2) + POWER(Tabella2[[#This Row],[AccY]], 2) + POWER(Tabella2[[#This Row],[AccZ]], 2))</f>
        <v>15682.33094919247</v>
      </c>
    </row>
    <row r="328" spans="1:10" x14ac:dyDescent="0.25">
      <c r="A328">
        <v>326</v>
      </c>
      <c r="B328">
        <v>365063</v>
      </c>
      <c r="C328">
        <f>Tabella2[[#This Row],[Time '[ms']]]/1000</f>
        <v>365.06299999999999</v>
      </c>
      <c r="D328">
        <v>18.8</v>
      </c>
      <c r="E328" s="1">
        <v>85153</v>
      </c>
      <c r="F328" s="1">
        <v>1443.17</v>
      </c>
      <c r="G328">
        <v>-15672</v>
      </c>
      <c r="H328">
        <v>372</v>
      </c>
      <c r="I328">
        <v>-904</v>
      </c>
      <c r="J328" s="1">
        <f>SQRT(POWER(Tabella2[[#This Row],[AccX]],2) + POWER(Tabella2[[#This Row],[AccY]], 2) + POWER(Tabella2[[#This Row],[AccZ]], 2))</f>
        <v>15702.45789677527</v>
      </c>
    </row>
    <row r="329" spans="1:10" x14ac:dyDescent="0.25">
      <c r="A329">
        <v>327</v>
      </c>
      <c r="B329">
        <v>366163</v>
      </c>
      <c r="C329">
        <f>Tabella2[[#This Row],[Time '[ms']]]/1000</f>
        <v>366.16300000000001</v>
      </c>
      <c r="D329">
        <v>18.8</v>
      </c>
      <c r="E329" s="1">
        <v>85157</v>
      </c>
      <c r="F329" s="1">
        <v>1442.78</v>
      </c>
      <c r="G329">
        <v>-17924</v>
      </c>
      <c r="H329">
        <v>336</v>
      </c>
      <c r="I329">
        <v>-832</v>
      </c>
      <c r="J329" s="1">
        <f>SQRT(POWER(Tabella2[[#This Row],[AccX]],2) + POWER(Tabella2[[#This Row],[AccY]], 2) + POWER(Tabella2[[#This Row],[AccZ]], 2))</f>
        <v>17946.445219039899</v>
      </c>
    </row>
    <row r="330" spans="1:10" x14ac:dyDescent="0.25">
      <c r="A330">
        <v>328</v>
      </c>
      <c r="B330">
        <v>367267</v>
      </c>
      <c r="C330">
        <f>Tabella2[[#This Row],[Time '[ms']]]/1000</f>
        <v>367.267</v>
      </c>
      <c r="D330">
        <v>18.8</v>
      </c>
      <c r="E330" s="1">
        <v>85158</v>
      </c>
      <c r="F330" s="1">
        <v>1443.26</v>
      </c>
      <c r="G330">
        <v>-15672</v>
      </c>
      <c r="H330">
        <v>832</v>
      </c>
      <c r="I330">
        <v>-2180</v>
      </c>
      <c r="J330" s="1">
        <f>SQRT(POWER(Tabella2[[#This Row],[AccX]],2) + POWER(Tabella2[[#This Row],[AccY]], 2) + POWER(Tabella2[[#This Row],[AccZ]], 2))</f>
        <v>15844.753327205823</v>
      </c>
    </row>
    <row r="331" spans="1:10" x14ac:dyDescent="0.25">
      <c r="A331">
        <v>329</v>
      </c>
      <c r="B331">
        <v>368368</v>
      </c>
      <c r="C331">
        <f>Tabella2[[#This Row],[Time '[ms']]]/1000</f>
        <v>368.36799999999999</v>
      </c>
      <c r="D331">
        <v>18.8</v>
      </c>
      <c r="E331" s="1">
        <v>85162</v>
      </c>
      <c r="F331" s="1">
        <v>1442.21</v>
      </c>
      <c r="G331">
        <v>-15528</v>
      </c>
      <c r="H331">
        <v>2808</v>
      </c>
      <c r="I331">
        <v>-2000</v>
      </c>
      <c r="J331" s="1">
        <f>SQRT(POWER(Tabella2[[#This Row],[AccX]],2) + POWER(Tabella2[[#This Row],[AccY]], 2) + POWER(Tabella2[[#This Row],[AccZ]], 2))</f>
        <v>15906.088394070995</v>
      </c>
    </row>
    <row r="332" spans="1:10" x14ac:dyDescent="0.25">
      <c r="A332">
        <v>330</v>
      </c>
      <c r="B332">
        <v>369472</v>
      </c>
      <c r="C332">
        <f>Tabella2[[#This Row],[Time '[ms']]]/1000</f>
        <v>369.47199999999998</v>
      </c>
      <c r="D332">
        <v>18.8</v>
      </c>
      <c r="E332" s="1">
        <v>85163</v>
      </c>
      <c r="F332" s="1">
        <v>1441.92</v>
      </c>
      <c r="G332">
        <v>-15688</v>
      </c>
      <c r="H332">
        <v>-120</v>
      </c>
      <c r="I332">
        <v>-1364</v>
      </c>
      <c r="J332" s="1">
        <f>SQRT(POWER(Tabella2[[#This Row],[AccX]],2) + POWER(Tabella2[[#This Row],[AccY]], 2) + POWER(Tabella2[[#This Row],[AccZ]], 2))</f>
        <v>15747.642363223773</v>
      </c>
    </row>
    <row r="333" spans="1:10" x14ac:dyDescent="0.25">
      <c r="A333">
        <v>331</v>
      </c>
      <c r="B333">
        <v>370573</v>
      </c>
      <c r="C333">
        <f>Tabella2[[#This Row],[Time '[ms']]]/1000</f>
        <v>370.57299999999998</v>
      </c>
      <c r="D333">
        <v>18.899999999999999</v>
      </c>
      <c r="E333" s="1">
        <v>85159</v>
      </c>
      <c r="F333" s="1">
        <v>1443.07</v>
      </c>
      <c r="G333">
        <v>-15776</v>
      </c>
      <c r="H333">
        <v>-1492</v>
      </c>
      <c r="I333">
        <v>36</v>
      </c>
      <c r="J333" s="1">
        <f>SQRT(POWER(Tabella2[[#This Row],[AccX]],2) + POWER(Tabella2[[#This Row],[AccY]], 2) + POWER(Tabella2[[#This Row],[AccZ]], 2))</f>
        <v>15846.436066194821</v>
      </c>
    </row>
    <row r="334" spans="1:10" x14ac:dyDescent="0.25">
      <c r="A334">
        <v>332</v>
      </c>
      <c r="B334">
        <v>371675</v>
      </c>
      <c r="C334">
        <f>Tabella2[[#This Row],[Time '[ms']]]/1000</f>
        <v>371.67500000000001</v>
      </c>
      <c r="D334">
        <v>18.899999999999999</v>
      </c>
      <c r="E334" s="1">
        <v>85151</v>
      </c>
      <c r="F334" s="1">
        <v>1443.07</v>
      </c>
      <c r="G334">
        <v>-15196</v>
      </c>
      <c r="H334">
        <v>-124</v>
      </c>
      <c r="I334">
        <v>-1008</v>
      </c>
      <c r="J334" s="1">
        <f>SQRT(POWER(Tabella2[[#This Row],[AccX]],2) + POWER(Tabella2[[#This Row],[AccY]], 2) + POWER(Tabella2[[#This Row],[AccZ]], 2))</f>
        <v>15229.900065332011</v>
      </c>
    </row>
    <row r="335" spans="1:10" x14ac:dyDescent="0.25">
      <c r="A335">
        <v>333</v>
      </c>
      <c r="B335">
        <v>372781</v>
      </c>
      <c r="C335">
        <f>Tabella2[[#This Row],[Time '[ms']]]/1000</f>
        <v>372.78100000000001</v>
      </c>
      <c r="D335">
        <v>18.899999999999999</v>
      </c>
      <c r="E335" s="1">
        <v>85159</v>
      </c>
      <c r="F335" s="1">
        <v>1442.49</v>
      </c>
      <c r="G335">
        <v>-15796</v>
      </c>
      <c r="H335">
        <v>-1176</v>
      </c>
      <c r="I335">
        <v>-2640</v>
      </c>
      <c r="J335" s="1">
        <f>SQRT(POWER(Tabella2[[#This Row],[AccX]],2) + POWER(Tabella2[[#This Row],[AccY]], 2) + POWER(Tabella2[[#This Row],[AccZ]], 2))</f>
        <v>16058.21260290198</v>
      </c>
    </row>
    <row r="336" spans="1:10" x14ac:dyDescent="0.25">
      <c r="A336">
        <v>334</v>
      </c>
      <c r="B336">
        <v>373882</v>
      </c>
      <c r="C336">
        <f>Tabella2[[#This Row],[Time '[ms']]]/1000</f>
        <v>373.88200000000001</v>
      </c>
      <c r="D336">
        <v>18.899999999999999</v>
      </c>
      <c r="E336" s="1">
        <v>85150</v>
      </c>
      <c r="F336" s="1">
        <v>1442.11</v>
      </c>
      <c r="G336">
        <v>-15712</v>
      </c>
      <c r="H336">
        <v>-272</v>
      </c>
      <c r="I336">
        <v>-1040</v>
      </c>
      <c r="J336" s="1">
        <f>SQRT(POWER(Tabella2[[#This Row],[AccX]],2) + POWER(Tabella2[[#This Row],[AccY]], 2) + POWER(Tabella2[[#This Row],[AccZ]], 2))</f>
        <v>15748.730996496193</v>
      </c>
    </row>
    <row r="337" spans="1:10" x14ac:dyDescent="0.25">
      <c r="A337">
        <v>335</v>
      </c>
      <c r="B337">
        <v>374984</v>
      </c>
      <c r="C337">
        <f>Tabella2[[#This Row],[Time '[ms']]]/1000</f>
        <v>374.98399999999998</v>
      </c>
      <c r="D337">
        <v>18.899999999999999</v>
      </c>
      <c r="E337" s="1">
        <v>85159</v>
      </c>
      <c r="F337" s="1">
        <v>1442.69</v>
      </c>
      <c r="G337">
        <v>-15684</v>
      </c>
      <c r="H337">
        <v>784</v>
      </c>
      <c r="I337">
        <v>-1252</v>
      </c>
      <c r="J337" s="1">
        <f>SQRT(POWER(Tabella2[[#This Row],[AccX]],2) + POWER(Tabella2[[#This Row],[AccY]], 2) + POWER(Tabella2[[#This Row],[AccZ]], 2))</f>
        <v>15753.412836588775</v>
      </c>
    </row>
    <row r="338" spans="1:10" x14ac:dyDescent="0.25">
      <c r="A338">
        <v>336</v>
      </c>
      <c r="B338">
        <v>376103</v>
      </c>
      <c r="C338">
        <f>Tabella2[[#This Row],[Time '[ms']]]/1000</f>
        <v>376.10300000000001</v>
      </c>
      <c r="D338">
        <v>18.899999999999999</v>
      </c>
      <c r="E338" s="1">
        <v>85154</v>
      </c>
      <c r="F338" s="1">
        <v>1442.88</v>
      </c>
      <c r="G338">
        <v>-15744</v>
      </c>
      <c r="H338">
        <v>120</v>
      </c>
      <c r="I338">
        <v>-2020</v>
      </c>
      <c r="J338" s="1">
        <f>SQRT(POWER(Tabella2[[#This Row],[AccX]],2) + POWER(Tabella2[[#This Row],[AccY]], 2) + POWER(Tabella2[[#This Row],[AccZ]], 2))</f>
        <v>15873.510512800878</v>
      </c>
    </row>
    <row r="339" spans="1:10" x14ac:dyDescent="0.25">
      <c r="A339">
        <v>337</v>
      </c>
      <c r="B339">
        <v>377206</v>
      </c>
      <c r="C339">
        <f>Tabella2[[#This Row],[Time '[ms']]]/1000</f>
        <v>377.20600000000002</v>
      </c>
      <c r="D339">
        <v>18.899999999999999</v>
      </c>
      <c r="E339" s="1">
        <v>85161</v>
      </c>
      <c r="F339" s="1">
        <v>1442.59</v>
      </c>
      <c r="G339">
        <v>-15600</v>
      </c>
      <c r="H339">
        <v>8</v>
      </c>
      <c r="I339">
        <v>-1260</v>
      </c>
      <c r="J339" s="1">
        <f>SQRT(POWER(Tabella2[[#This Row],[AccX]],2) + POWER(Tabella2[[#This Row],[AccY]], 2) + POWER(Tabella2[[#This Row],[AccZ]], 2))</f>
        <v>15650.803941012104</v>
      </c>
    </row>
    <row r="340" spans="1:10" x14ac:dyDescent="0.25">
      <c r="A340">
        <v>338</v>
      </c>
      <c r="B340">
        <v>378308</v>
      </c>
      <c r="C340">
        <f>Tabella2[[#This Row],[Time '[ms']]]/1000</f>
        <v>378.30799999999999</v>
      </c>
      <c r="D340">
        <v>18.899999999999999</v>
      </c>
      <c r="E340" s="1">
        <v>85162</v>
      </c>
      <c r="F340" s="1">
        <v>1442.78</v>
      </c>
      <c r="G340">
        <v>-15740</v>
      </c>
      <c r="H340">
        <v>128</v>
      </c>
      <c r="I340">
        <v>-1352</v>
      </c>
      <c r="J340" s="1">
        <f>SQRT(POWER(Tabella2[[#This Row],[AccX]],2) + POWER(Tabella2[[#This Row],[AccY]], 2) + POWER(Tabella2[[#This Row],[AccZ]], 2))</f>
        <v>15798.477394989683</v>
      </c>
    </row>
    <row r="341" spans="1:10" x14ac:dyDescent="0.25">
      <c r="A341">
        <v>339</v>
      </c>
      <c r="B341">
        <v>379411</v>
      </c>
      <c r="C341">
        <f>Tabella2[[#This Row],[Time '[ms']]]/1000</f>
        <v>379.411</v>
      </c>
      <c r="D341">
        <v>18.899999999999999</v>
      </c>
      <c r="E341" s="1">
        <v>85156</v>
      </c>
      <c r="F341" s="1">
        <v>1441.54</v>
      </c>
      <c r="G341">
        <v>-15724</v>
      </c>
      <c r="H341">
        <v>24</v>
      </c>
      <c r="I341">
        <v>-1228</v>
      </c>
      <c r="J341" s="1">
        <f>SQRT(POWER(Tabella2[[#This Row],[AccX]],2) + POWER(Tabella2[[#This Row],[AccY]], 2) + POWER(Tabella2[[#This Row],[AccZ]], 2))</f>
        <v>15771.897032380093</v>
      </c>
    </row>
    <row r="342" spans="1:10" x14ac:dyDescent="0.25">
      <c r="A342">
        <v>340</v>
      </c>
      <c r="B342">
        <v>380514</v>
      </c>
      <c r="C342">
        <f>Tabella2[[#This Row],[Time '[ms']]]/1000</f>
        <v>380.51400000000001</v>
      </c>
      <c r="D342">
        <v>18.899999999999999</v>
      </c>
      <c r="E342" s="1">
        <v>85161</v>
      </c>
      <c r="F342" s="1">
        <v>1442.88</v>
      </c>
      <c r="G342">
        <v>-15736</v>
      </c>
      <c r="H342">
        <v>-384</v>
      </c>
      <c r="I342">
        <v>-1260</v>
      </c>
      <c r="J342" s="1">
        <f>SQRT(POWER(Tabella2[[#This Row],[AccX]],2) + POWER(Tabella2[[#This Row],[AccY]], 2) + POWER(Tabella2[[#This Row],[AccZ]], 2))</f>
        <v>15791.033911685454</v>
      </c>
    </row>
    <row r="343" spans="1:10" x14ac:dyDescent="0.25">
      <c r="A343">
        <v>341</v>
      </c>
      <c r="B343">
        <v>381617</v>
      </c>
      <c r="C343">
        <f>Tabella2[[#This Row],[Time '[ms']]]/1000</f>
        <v>381.61700000000002</v>
      </c>
      <c r="D343">
        <v>18.899999999999999</v>
      </c>
      <c r="E343" s="1">
        <v>85156</v>
      </c>
      <c r="F343" s="1">
        <v>1442.97</v>
      </c>
      <c r="G343">
        <v>-15716</v>
      </c>
      <c r="H343">
        <v>24</v>
      </c>
      <c r="I343">
        <v>-1708</v>
      </c>
      <c r="J343" s="1">
        <f>SQRT(POWER(Tabella2[[#This Row],[AccX]],2) + POWER(Tabella2[[#This Row],[AccY]], 2) + POWER(Tabella2[[#This Row],[AccZ]], 2))</f>
        <v>15808.557682470593</v>
      </c>
    </row>
    <row r="344" spans="1:10" x14ac:dyDescent="0.25">
      <c r="A344">
        <v>342</v>
      </c>
      <c r="B344">
        <v>382718</v>
      </c>
      <c r="C344">
        <f>Tabella2[[#This Row],[Time '[ms']]]/1000</f>
        <v>382.71800000000002</v>
      </c>
      <c r="D344">
        <v>18.899999999999999</v>
      </c>
      <c r="E344" s="1">
        <v>85160</v>
      </c>
      <c r="F344" s="1">
        <v>1442.49</v>
      </c>
      <c r="G344">
        <v>-15704</v>
      </c>
      <c r="H344">
        <v>344</v>
      </c>
      <c r="I344">
        <v>-1296</v>
      </c>
      <c r="J344" s="1">
        <f>SQRT(POWER(Tabella2[[#This Row],[AccX]],2) + POWER(Tabella2[[#This Row],[AccY]], 2) + POWER(Tabella2[[#This Row],[AccZ]], 2))</f>
        <v>15761.141075442476</v>
      </c>
    </row>
    <row r="345" spans="1:10" x14ac:dyDescent="0.25">
      <c r="A345">
        <v>343</v>
      </c>
      <c r="B345">
        <v>383821</v>
      </c>
      <c r="C345">
        <f>Tabella2[[#This Row],[Time '[ms']]]/1000</f>
        <v>383.82100000000003</v>
      </c>
      <c r="D345">
        <v>18.899999999999999</v>
      </c>
      <c r="E345" s="1">
        <v>85154</v>
      </c>
      <c r="F345" s="1">
        <v>1442.69</v>
      </c>
      <c r="G345">
        <v>-15768</v>
      </c>
      <c r="H345">
        <v>-16</v>
      </c>
      <c r="I345">
        <v>-1420</v>
      </c>
      <c r="J345" s="1">
        <f>SQRT(POWER(Tabella2[[#This Row],[AccX]],2) + POWER(Tabella2[[#This Row],[AccY]], 2) + POWER(Tabella2[[#This Row],[AccZ]], 2))</f>
        <v>15831.818594210838</v>
      </c>
    </row>
    <row r="346" spans="1:10" x14ac:dyDescent="0.25">
      <c r="A346">
        <v>344</v>
      </c>
      <c r="B346">
        <v>384924</v>
      </c>
      <c r="C346">
        <f>Tabella2[[#This Row],[Time '[ms']]]/1000</f>
        <v>384.92399999999998</v>
      </c>
      <c r="D346">
        <v>18.899999999999999</v>
      </c>
      <c r="E346" s="1">
        <v>85165</v>
      </c>
      <c r="F346" s="1">
        <v>1442.49</v>
      </c>
      <c r="G346">
        <v>-15700</v>
      </c>
      <c r="H346">
        <v>84</v>
      </c>
      <c r="I346">
        <v>-1268</v>
      </c>
      <c r="J346" s="1">
        <f>SQRT(POWER(Tabella2[[#This Row],[AccX]],2) + POWER(Tabella2[[#This Row],[AccY]], 2) + POWER(Tabella2[[#This Row],[AccZ]], 2))</f>
        <v>15751.345339367048</v>
      </c>
    </row>
    <row r="347" spans="1:10" x14ac:dyDescent="0.25">
      <c r="A347">
        <v>345</v>
      </c>
      <c r="B347">
        <v>386026</v>
      </c>
      <c r="C347">
        <f>Tabella2[[#This Row],[Time '[ms']]]/1000</f>
        <v>386.02600000000001</v>
      </c>
      <c r="D347">
        <v>18.899999999999999</v>
      </c>
      <c r="E347" s="1">
        <v>85162</v>
      </c>
      <c r="F347" s="1">
        <v>1442.4</v>
      </c>
      <c r="G347">
        <v>-15732</v>
      </c>
      <c r="H347">
        <v>-144</v>
      </c>
      <c r="I347">
        <v>-1064</v>
      </c>
      <c r="J347" s="1">
        <f>SQRT(POWER(Tabella2[[#This Row],[AccX]],2) + POWER(Tabella2[[#This Row],[AccY]], 2) + POWER(Tabella2[[#This Row],[AccZ]], 2))</f>
        <v>15768.597147495399</v>
      </c>
    </row>
    <row r="348" spans="1:10" x14ac:dyDescent="0.25">
      <c r="A348">
        <v>346</v>
      </c>
      <c r="B348">
        <v>387134</v>
      </c>
      <c r="C348">
        <f>Tabella2[[#This Row],[Time '[ms']]]/1000</f>
        <v>387.13400000000001</v>
      </c>
      <c r="D348">
        <v>18.899999999999999</v>
      </c>
      <c r="E348" s="1">
        <v>85155</v>
      </c>
      <c r="F348" s="1">
        <v>1442.21</v>
      </c>
      <c r="G348">
        <v>-15736</v>
      </c>
      <c r="H348">
        <v>76</v>
      </c>
      <c r="I348">
        <v>-1336</v>
      </c>
      <c r="J348" s="1">
        <f>SQRT(POWER(Tabella2[[#This Row],[AccX]],2) + POWER(Tabella2[[#This Row],[AccY]], 2) + POWER(Tabella2[[#This Row],[AccZ]], 2))</f>
        <v>15792.794812825246</v>
      </c>
    </row>
    <row r="349" spans="1:10" x14ac:dyDescent="0.25">
      <c r="A349">
        <v>347</v>
      </c>
      <c r="B349">
        <v>388236</v>
      </c>
      <c r="C349">
        <f>Tabella2[[#This Row],[Time '[ms']]]/1000</f>
        <v>388.23599999999999</v>
      </c>
      <c r="D349">
        <v>18.899999999999999</v>
      </c>
      <c r="E349" s="1">
        <v>85161</v>
      </c>
      <c r="F349" s="1">
        <v>1441.92</v>
      </c>
      <c r="G349">
        <v>-15680</v>
      </c>
      <c r="H349">
        <v>32</v>
      </c>
      <c r="I349">
        <v>-1316</v>
      </c>
      <c r="J349" s="1">
        <f>SQRT(POWER(Tabella2[[#This Row],[AccX]],2) + POWER(Tabella2[[#This Row],[AccY]], 2) + POWER(Tabella2[[#This Row],[AccZ]], 2))</f>
        <v>15735.160628350764</v>
      </c>
    </row>
    <row r="350" spans="1:10" x14ac:dyDescent="0.25">
      <c r="A350">
        <v>348</v>
      </c>
      <c r="B350">
        <v>389339</v>
      </c>
      <c r="C350">
        <f>Tabella2[[#This Row],[Time '[ms']]]/1000</f>
        <v>389.339</v>
      </c>
      <c r="D350">
        <v>18.899999999999999</v>
      </c>
      <c r="E350" s="1">
        <v>85158</v>
      </c>
      <c r="F350" s="1">
        <v>1442.02</v>
      </c>
      <c r="G350">
        <v>-15768</v>
      </c>
      <c r="H350">
        <v>28</v>
      </c>
      <c r="I350">
        <v>-1456</v>
      </c>
      <c r="J350" s="1">
        <f>SQRT(POWER(Tabella2[[#This Row],[AccX]],2) + POWER(Tabella2[[#This Row],[AccY]], 2) + POWER(Tabella2[[#This Row],[AccZ]], 2))</f>
        <v>15835.104799147999</v>
      </c>
    </row>
    <row r="351" spans="1:10" x14ac:dyDescent="0.25">
      <c r="A351">
        <v>349</v>
      </c>
      <c r="B351">
        <v>390440</v>
      </c>
      <c r="C351">
        <f>Tabella2[[#This Row],[Time '[ms']]]/1000</f>
        <v>390.44</v>
      </c>
      <c r="D351">
        <v>18.899999999999999</v>
      </c>
      <c r="E351" s="1">
        <v>85152</v>
      </c>
      <c r="F351" s="1">
        <v>1443.17</v>
      </c>
      <c r="G351">
        <v>-15700</v>
      </c>
      <c r="H351">
        <v>128</v>
      </c>
      <c r="I351">
        <v>-1312</v>
      </c>
      <c r="J351" s="1">
        <f>SQRT(POWER(Tabella2[[#This Row],[AccX]],2) + POWER(Tabella2[[#This Row],[AccY]], 2) + POWER(Tabella2[[#This Row],[AccZ]], 2))</f>
        <v>15755.244460178967</v>
      </c>
    </row>
    <row r="352" spans="1:10" x14ac:dyDescent="0.25">
      <c r="A352">
        <v>350</v>
      </c>
      <c r="B352">
        <v>391544</v>
      </c>
      <c r="C352">
        <f>Tabella2[[#This Row],[Time '[ms']]]/1000</f>
        <v>391.54399999999998</v>
      </c>
      <c r="D352">
        <v>18.899999999999999</v>
      </c>
      <c r="E352" s="1">
        <v>85153</v>
      </c>
      <c r="F352" s="1">
        <v>1442.49</v>
      </c>
      <c r="G352">
        <v>-15576</v>
      </c>
      <c r="H352">
        <v>104</v>
      </c>
      <c r="I352">
        <v>-1364</v>
      </c>
      <c r="J352" s="1">
        <f>SQRT(POWER(Tabella2[[#This Row],[AccX]],2) + POWER(Tabella2[[#This Row],[AccY]], 2) + POWER(Tabella2[[#This Row],[AccZ]], 2))</f>
        <v>15635.954975632285</v>
      </c>
    </row>
    <row r="353" spans="1:10" x14ac:dyDescent="0.25">
      <c r="A353">
        <v>351</v>
      </c>
      <c r="B353">
        <v>392645</v>
      </c>
      <c r="C353">
        <f>Tabella2[[#This Row],[Time '[ms']]]/1000</f>
        <v>392.64499999999998</v>
      </c>
      <c r="D353">
        <v>18.899999999999999</v>
      </c>
      <c r="E353" s="1">
        <v>85161</v>
      </c>
      <c r="F353" s="1">
        <v>1442.21</v>
      </c>
      <c r="G353">
        <v>-15672</v>
      </c>
      <c r="H353">
        <v>-4</v>
      </c>
      <c r="I353">
        <v>-1384</v>
      </c>
      <c r="J353" s="1">
        <f>SQRT(POWER(Tabella2[[#This Row],[AccX]],2) + POWER(Tabella2[[#This Row],[AccY]], 2) + POWER(Tabella2[[#This Row],[AccZ]], 2))</f>
        <v>15732.992595180358</v>
      </c>
    </row>
    <row r="354" spans="1:10" x14ac:dyDescent="0.25">
      <c r="A354">
        <v>352</v>
      </c>
      <c r="B354">
        <v>393749</v>
      </c>
      <c r="C354">
        <f>Tabella2[[#This Row],[Time '[ms']]]/1000</f>
        <v>393.74900000000002</v>
      </c>
      <c r="D354">
        <v>19</v>
      </c>
      <c r="E354" s="1">
        <v>85157</v>
      </c>
      <c r="F354" s="1">
        <v>1442.49</v>
      </c>
      <c r="G354">
        <v>-15740</v>
      </c>
      <c r="H354">
        <v>-48</v>
      </c>
      <c r="I354">
        <v>-1084</v>
      </c>
      <c r="J354" s="1">
        <f>SQRT(POWER(Tabella2[[#This Row],[AccX]],2) + POWER(Tabella2[[#This Row],[AccY]], 2) + POWER(Tabella2[[#This Row],[AccZ]], 2))</f>
        <v>15777.355925502854</v>
      </c>
    </row>
    <row r="355" spans="1:10" x14ac:dyDescent="0.25">
      <c r="A355">
        <v>353</v>
      </c>
      <c r="B355">
        <v>394851</v>
      </c>
      <c r="C355">
        <f>Tabella2[[#This Row],[Time '[ms']]]/1000</f>
        <v>394.851</v>
      </c>
      <c r="D355">
        <v>18.899999999999999</v>
      </c>
      <c r="E355" s="1">
        <v>85158</v>
      </c>
      <c r="F355" s="1">
        <v>1442.59</v>
      </c>
      <c r="G355">
        <v>-15716</v>
      </c>
      <c r="H355">
        <v>456</v>
      </c>
      <c r="I355">
        <v>-1800</v>
      </c>
      <c r="J355" s="1">
        <f>SQRT(POWER(Tabella2[[#This Row],[AccX]],2) + POWER(Tabella2[[#This Row],[AccY]], 2) + POWER(Tabella2[[#This Row],[AccZ]], 2))</f>
        <v>15825.314909978884</v>
      </c>
    </row>
    <row r="356" spans="1:10" x14ac:dyDescent="0.25">
      <c r="A356">
        <v>354</v>
      </c>
      <c r="B356">
        <v>395954</v>
      </c>
      <c r="C356">
        <f>Tabella2[[#This Row],[Time '[ms']]]/1000</f>
        <v>395.95400000000001</v>
      </c>
      <c r="D356">
        <v>19</v>
      </c>
      <c r="E356" s="1">
        <v>85157</v>
      </c>
      <c r="F356" s="1">
        <v>1442.02</v>
      </c>
      <c r="G356">
        <v>-15688</v>
      </c>
      <c r="H356">
        <v>-220</v>
      </c>
      <c r="I356">
        <v>-1476</v>
      </c>
      <c r="J356" s="1">
        <f>SQRT(POWER(Tabella2[[#This Row],[AccX]],2) + POWER(Tabella2[[#This Row],[AccY]], 2) + POWER(Tabella2[[#This Row],[AccZ]], 2))</f>
        <v>15758.817214499317</v>
      </c>
    </row>
    <row r="357" spans="1:10" x14ac:dyDescent="0.25">
      <c r="A357">
        <v>355</v>
      </c>
      <c r="B357">
        <v>397056</v>
      </c>
      <c r="C357">
        <f>Tabella2[[#This Row],[Time '[ms']]]/1000</f>
        <v>397.05599999999998</v>
      </c>
      <c r="D357">
        <v>19</v>
      </c>
      <c r="E357" s="1">
        <v>85157</v>
      </c>
      <c r="F357" s="1">
        <v>1442.4</v>
      </c>
      <c r="G357">
        <v>-15168</v>
      </c>
      <c r="H357">
        <v>-1756</v>
      </c>
      <c r="I357">
        <v>-1304</v>
      </c>
      <c r="J357" s="1">
        <f>SQRT(POWER(Tabella2[[#This Row],[AccX]],2) + POWER(Tabella2[[#This Row],[AccY]], 2) + POWER(Tabella2[[#This Row],[AccZ]], 2))</f>
        <v>15324.887471038735</v>
      </c>
    </row>
    <row r="358" spans="1:10" x14ac:dyDescent="0.25">
      <c r="A358">
        <v>356</v>
      </c>
      <c r="B358">
        <v>398159</v>
      </c>
      <c r="C358">
        <f>Tabella2[[#This Row],[Time '[ms']]]/1000</f>
        <v>398.15899999999999</v>
      </c>
      <c r="D358">
        <v>19</v>
      </c>
      <c r="E358" s="1">
        <v>85161</v>
      </c>
      <c r="F358" s="1">
        <v>1442.3</v>
      </c>
      <c r="G358">
        <v>-15784</v>
      </c>
      <c r="H358">
        <v>328</v>
      </c>
      <c r="I358">
        <v>-1016</v>
      </c>
      <c r="J358" s="1">
        <f>SQRT(POWER(Tabella2[[#This Row],[AccX]],2) + POWER(Tabella2[[#This Row],[AccY]], 2) + POWER(Tabella2[[#This Row],[AccZ]], 2))</f>
        <v>15820.066245120468</v>
      </c>
    </row>
    <row r="359" spans="1:10" x14ac:dyDescent="0.25">
      <c r="A359">
        <v>357</v>
      </c>
      <c r="B359">
        <v>399265</v>
      </c>
      <c r="C359">
        <f>Tabella2[[#This Row],[Time '[ms']]]/1000</f>
        <v>399.26499999999999</v>
      </c>
      <c r="D359">
        <v>19</v>
      </c>
      <c r="E359" s="1">
        <v>85155</v>
      </c>
      <c r="F359" s="1">
        <v>1442.69</v>
      </c>
      <c r="G359">
        <v>-15688</v>
      </c>
      <c r="H359">
        <v>-100</v>
      </c>
      <c r="I359">
        <v>-736</v>
      </c>
      <c r="J359" s="1">
        <f>SQRT(POWER(Tabella2[[#This Row],[AccX]],2) + POWER(Tabella2[[#This Row],[AccY]], 2) + POWER(Tabella2[[#This Row],[AccZ]], 2))</f>
        <v>15705.573532985034</v>
      </c>
    </row>
    <row r="360" spans="1:10" x14ac:dyDescent="0.25">
      <c r="A360">
        <v>358</v>
      </c>
      <c r="B360">
        <v>400368</v>
      </c>
      <c r="C360">
        <f>Tabella2[[#This Row],[Time '[ms']]]/1000</f>
        <v>400.36799999999999</v>
      </c>
      <c r="D360">
        <v>19</v>
      </c>
      <c r="E360" s="1">
        <v>85158</v>
      </c>
      <c r="F360" s="1">
        <v>1443.07</v>
      </c>
      <c r="G360">
        <v>-15752</v>
      </c>
      <c r="H360">
        <v>-1424</v>
      </c>
      <c r="I360">
        <v>-548</v>
      </c>
      <c r="J360" s="1">
        <f>SQRT(POWER(Tabella2[[#This Row],[AccX]],2) + POWER(Tabella2[[#This Row],[AccY]], 2) + POWER(Tabella2[[#This Row],[AccZ]], 2))</f>
        <v>15825.725386218479</v>
      </c>
    </row>
    <row r="361" spans="1:10" x14ac:dyDescent="0.25">
      <c r="A361">
        <v>359</v>
      </c>
      <c r="B361">
        <v>401471</v>
      </c>
      <c r="C361">
        <f>Tabella2[[#This Row],[Time '[ms']]]/1000</f>
        <v>401.471</v>
      </c>
      <c r="D361">
        <v>19</v>
      </c>
      <c r="E361" s="1">
        <v>85158</v>
      </c>
      <c r="F361" s="1">
        <v>1442.11</v>
      </c>
      <c r="G361">
        <v>-15584</v>
      </c>
      <c r="H361">
        <v>304</v>
      </c>
      <c r="I361">
        <v>-940</v>
      </c>
      <c r="J361" s="1">
        <f>SQRT(POWER(Tabella2[[#This Row],[AccX]],2) + POWER(Tabella2[[#This Row],[AccY]], 2) + POWER(Tabella2[[#This Row],[AccZ]], 2))</f>
        <v>15615.283282732978</v>
      </c>
    </row>
    <row r="362" spans="1:10" x14ac:dyDescent="0.25">
      <c r="A362">
        <v>360</v>
      </c>
      <c r="B362">
        <v>402573</v>
      </c>
      <c r="C362">
        <f>Tabella2[[#This Row],[Time '[ms']]]/1000</f>
        <v>402.57299999999998</v>
      </c>
      <c r="D362">
        <v>19</v>
      </c>
      <c r="E362" s="1">
        <v>85148</v>
      </c>
      <c r="F362" s="1">
        <v>1443.26</v>
      </c>
      <c r="G362">
        <v>-15672</v>
      </c>
      <c r="H362">
        <v>200</v>
      </c>
      <c r="I362">
        <v>-1760</v>
      </c>
      <c r="J362" s="1">
        <f>SQRT(POWER(Tabella2[[#This Row],[AccX]],2) + POWER(Tabella2[[#This Row],[AccY]], 2) + POWER(Tabella2[[#This Row],[AccZ]], 2))</f>
        <v>15771.784426627191</v>
      </c>
    </row>
    <row r="363" spans="1:10" x14ac:dyDescent="0.25">
      <c r="A363">
        <v>361</v>
      </c>
      <c r="B363">
        <v>403676</v>
      </c>
      <c r="C363">
        <f>Tabella2[[#This Row],[Time '[ms']]]/1000</f>
        <v>403.67599999999999</v>
      </c>
      <c r="D363">
        <v>19</v>
      </c>
      <c r="E363" s="1">
        <v>85152</v>
      </c>
      <c r="F363" s="1">
        <v>1443.45</v>
      </c>
      <c r="G363">
        <v>-15580</v>
      </c>
      <c r="H363">
        <v>1320</v>
      </c>
      <c r="I363">
        <v>-2452</v>
      </c>
      <c r="J363" s="1">
        <f>SQRT(POWER(Tabella2[[#This Row],[AccX]],2) + POWER(Tabella2[[#This Row],[AccY]], 2) + POWER(Tabella2[[#This Row],[AccZ]], 2))</f>
        <v>15826.910753523569</v>
      </c>
    </row>
    <row r="364" spans="1:10" x14ac:dyDescent="0.25">
      <c r="A364">
        <v>362</v>
      </c>
      <c r="B364">
        <v>404779</v>
      </c>
      <c r="C364">
        <f>Tabella2[[#This Row],[Time '[ms']]]/1000</f>
        <v>404.779</v>
      </c>
      <c r="D364">
        <v>19</v>
      </c>
      <c r="E364" s="1">
        <v>85155</v>
      </c>
      <c r="F364" s="1">
        <v>1443.07</v>
      </c>
      <c r="G364">
        <v>-15776</v>
      </c>
      <c r="H364">
        <v>656</v>
      </c>
      <c r="I364">
        <v>-1292</v>
      </c>
      <c r="J364" s="1">
        <f>SQRT(POWER(Tabella2[[#This Row],[AccX]],2) + POWER(Tabella2[[#This Row],[AccY]], 2) + POWER(Tabella2[[#This Row],[AccZ]], 2))</f>
        <v>15842.404362974707</v>
      </c>
    </row>
    <row r="365" spans="1:10" x14ac:dyDescent="0.25">
      <c r="A365">
        <v>363</v>
      </c>
      <c r="B365">
        <v>405881</v>
      </c>
      <c r="C365">
        <f>Tabella2[[#This Row],[Time '[ms']]]/1000</f>
        <v>405.88099999999997</v>
      </c>
      <c r="D365">
        <v>19</v>
      </c>
      <c r="E365" s="1">
        <v>85155</v>
      </c>
      <c r="F365" s="1">
        <v>1442.59</v>
      </c>
      <c r="G365">
        <v>-15596</v>
      </c>
      <c r="H365">
        <v>-280</v>
      </c>
      <c r="I365">
        <v>-1636</v>
      </c>
      <c r="J365" s="1">
        <f>SQRT(POWER(Tabella2[[#This Row],[AccX]],2) + POWER(Tabella2[[#This Row],[AccY]], 2) + POWER(Tabella2[[#This Row],[AccZ]], 2))</f>
        <v>15684.071920263565</v>
      </c>
    </row>
    <row r="366" spans="1:10" x14ac:dyDescent="0.25">
      <c r="A366">
        <v>364</v>
      </c>
      <c r="B366">
        <v>406983</v>
      </c>
      <c r="C366">
        <f>Tabella2[[#This Row],[Time '[ms']]]/1000</f>
        <v>406.983</v>
      </c>
      <c r="D366">
        <v>19</v>
      </c>
      <c r="E366" s="1">
        <v>85155</v>
      </c>
      <c r="F366" s="1">
        <v>1442.59</v>
      </c>
      <c r="G366">
        <v>-15720</v>
      </c>
      <c r="H366">
        <v>-20</v>
      </c>
      <c r="I366">
        <v>-1228</v>
      </c>
      <c r="J366" s="1">
        <f>SQRT(POWER(Tabella2[[#This Row],[AccX]],2) + POWER(Tabella2[[#This Row],[AccY]], 2) + POWER(Tabella2[[#This Row],[AccZ]], 2))</f>
        <v>15767.903601937704</v>
      </c>
    </row>
    <row r="367" spans="1:10" x14ac:dyDescent="0.25">
      <c r="A367">
        <v>365</v>
      </c>
      <c r="B367">
        <v>408086</v>
      </c>
      <c r="C367">
        <f>Tabella2[[#This Row],[Time '[ms']]]/1000</f>
        <v>408.08600000000001</v>
      </c>
      <c r="D367">
        <v>19</v>
      </c>
      <c r="E367" s="1">
        <v>85153</v>
      </c>
      <c r="F367" s="1">
        <v>1443.26</v>
      </c>
      <c r="G367">
        <v>-15652</v>
      </c>
      <c r="H367">
        <v>-4</v>
      </c>
      <c r="I367">
        <v>-1108</v>
      </c>
      <c r="J367" s="1">
        <f>SQRT(POWER(Tabella2[[#This Row],[AccX]],2) + POWER(Tabella2[[#This Row],[AccY]], 2) + POWER(Tabella2[[#This Row],[AccZ]], 2))</f>
        <v>15691.1689813092</v>
      </c>
    </row>
    <row r="368" spans="1:10" x14ac:dyDescent="0.25">
      <c r="A368">
        <v>366</v>
      </c>
      <c r="B368">
        <v>409189</v>
      </c>
      <c r="C368">
        <f>Tabella2[[#This Row],[Time '[ms']]]/1000</f>
        <v>409.18900000000002</v>
      </c>
      <c r="D368">
        <v>19</v>
      </c>
      <c r="E368" s="1">
        <v>85154</v>
      </c>
      <c r="F368" s="1">
        <v>1442.69</v>
      </c>
      <c r="G368">
        <v>-15716</v>
      </c>
      <c r="H368">
        <v>124</v>
      </c>
      <c r="I368">
        <v>-1212</v>
      </c>
      <c r="J368" s="1">
        <f>SQRT(POWER(Tabella2[[#This Row],[AccX]],2) + POWER(Tabella2[[#This Row],[AccY]], 2) + POWER(Tabella2[[#This Row],[AccZ]], 2))</f>
        <v>15763.152476582849</v>
      </c>
    </row>
    <row r="369" spans="1:10" x14ac:dyDescent="0.25">
      <c r="A369">
        <v>367</v>
      </c>
      <c r="B369">
        <v>410296</v>
      </c>
      <c r="C369">
        <f>Tabella2[[#This Row],[Time '[ms']]]/1000</f>
        <v>410.29599999999999</v>
      </c>
      <c r="D369">
        <v>19</v>
      </c>
      <c r="E369" s="1">
        <v>85153</v>
      </c>
      <c r="F369" s="1">
        <v>1443.07</v>
      </c>
      <c r="G369">
        <v>-15656</v>
      </c>
      <c r="H369">
        <v>96</v>
      </c>
      <c r="I369">
        <v>-1328</v>
      </c>
      <c r="J369" s="1">
        <f>SQRT(POWER(Tabella2[[#This Row],[AccX]],2) + POWER(Tabella2[[#This Row],[AccY]], 2) + POWER(Tabella2[[#This Row],[AccZ]], 2))</f>
        <v>15712.515266500141</v>
      </c>
    </row>
    <row r="370" spans="1:10" x14ac:dyDescent="0.25">
      <c r="A370">
        <v>368</v>
      </c>
      <c r="B370">
        <v>411398</v>
      </c>
      <c r="C370">
        <f>Tabella2[[#This Row],[Time '[ms']]]/1000</f>
        <v>411.39800000000002</v>
      </c>
      <c r="D370">
        <v>19</v>
      </c>
      <c r="E370" s="1">
        <v>85154</v>
      </c>
      <c r="F370" s="1">
        <v>1443.36</v>
      </c>
      <c r="G370">
        <v>-15792</v>
      </c>
      <c r="H370">
        <v>156</v>
      </c>
      <c r="I370">
        <v>-1328</v>
      </c>
      <c r="J370" s="1">
        <f>SQRT(POWER(Tabella2[[#This Row],[AccX]],2) + POWER(Tabella2[[#This Row],[AccY]], 2) + POWER(Tabella2[[#This Row],[AccZ]], 2))</f>
        <v>15848.507311415799</v>
      </c>
    </row>
    <row r="371" spans="1:10" x14ac:dyDescent="0.25">
      <c r="A371">
        <v>369</v>
      </c>
      <c r="B371">
        <v>412502</v>
      </c>
      <c r="C371">
        <f>Tabella2[[#This Row],[Time '[ms']]]/1000</f>
        <v>412.50200000000001</v>
      </c>
      <c r="D371">
        <v>19</v>
      </c>
      <c r="E371" s="1">
        <v>85148</v>
      </c>
      <c r="F371" s="1">
        <v>1442.69</v>
      </c>
      <c r="G371">
        <v>-15760</v>
      </c>
      <c r="H371">
        <v>212</v>
      </c>
      <c r="I371">
        <v>-1200</v>
      </c>
      <c r="J371" s="1">
        <f>SQRT(POWER(Tabella2[[#This Row],[AccX]],2) + POWER(Tabella2[[#This Row],[AccY]], 2) + POWER(Tabella2[[#This Row],[AccZ]], 2))</f>
        <v>15807.040962811478</v>
      </c>
    </row>
    <row r="372" spans="1:10" x14ac:dyDescent="0.25">
      <c r="A372">
        <v>370</v>
      </c>
      <c r="B372">
        <v>413602</v>
      </c>
      <c r="C372">
        <f>Tabella2[[#This Row],[Time '[ms']]]/1000</f>
        <v>413.60199999999998</v>
      </c>
      <c r="D372">
        <v>19</v>
      </c>
      <c r="E372" s="1">
        <v>85157</v>
      </c>
      <c r="F372" s="1">
        <v>1442.49</v>
      </c>
      <c r="G372">
        <v>-15796</v>
      </c>
      <c r="H372">
        <v>128</v>
      </c>
      <c r="I372">
        <v>-1268</v>
      </c>
      <c r="J372" s="1">
        <f>SQRT(POWER(Tabella2[[#This Row],[AccX]],2) + POWER(Tabella2[[#This Row],[AccY]], 2) + POWER(Tabella2[[#This Row],[AccZ]], 2))</f>
        <v>15847.328607686533</v>
      </c>
    </row>
    <row r="373" spans="1:10" x14ac:dyDescent="0.25">
      <c r="A373">
        <v>371</v>
      </c>
      <c r="B373">
        <v>414706</v>
      </c>
      <c r="C373">
        <f>Tabella2[[#This Row],[Time '[ms']]]/1000</f>
        <v>414.70600000000002</v>
      </c>
      <c r="D373">
        <v>19</v>
      </c>
      <c r="E373" s="1">
        <v>85153</v>
      </c>
      <c r="F373" s="1">
        <v>1442.49</v>
      </c>
      <c r="G373">
        <v>-15776</v>
      </c>
      <c r="H373">
        <v>128</v>
      </c>
      <c r="I373">
        <v>-1192</v>
      </c>
      <c r="J373" s="1">
        <f>SQRT(POWER(Tabella2[[#This Row],[AccX]],2) + POWER(Tabella2[[#This Row],[AccY]], 2) + POWER(Tabella2[[#This Row],[AccZ]], 2))</f>
        <v>15821.486150169332</v>
      </c>
    </row>
    <row r="374" spans="1:10" x14ac:dyDescent="0.25">
      <c r="A374">
        <v>372</v>
      </c>
      <c r="B374">
        <v>415808</v>
      </c>
      <c r="C374">
        <f>Tabella2[[#This Row],[Time '[ms']]]/1000</f>
        <v>415.80799999999999</v>
      </c>
      <c r="D374">
        <v>19</v>
      </c>
      <c r="E374" s="1">
        <v>85157</v>
      </c>
      <c r="F374" s="1">
        <v>1443.55</v>
      </c>
      <c r="G374">
        <v>-15664</v>
      </c>
      <c r="H374">
        <v>120</v>
      </c>
      <c r="I374">
        <v>-1192</v>
      </c>
      <c r="J374" s="1">
        <f>SQRT(POWER(Tabella2[[#This Row],[AccX]],2) + POWER(Tabella2[[#This Row],[AccY]], 2) + POWER(Tabella2[[#This Row],[AccZ]], 2))</f>
        <v>15709.747292684246</v>
      </c>
    </row>
    <row r="375" spans="1:10" x14ac:dyDescent="0.25">
      <c r="A375">
        <v>373</v>
      </c>
      <c r="B375">
        <v>416912</v>
      </c>
      <c r="C375">
        <f>Tabella2[[#This Row],[Time '[ms']]]/1000</f>
        <v>416.91199999999998</v>
      </c>
      <c r="D375">
        <v>19</v>
      </c>
      <c r="E375" s="1">
        <v>85157</v>
      </c>
      <c r="F375" s="1">
        <v>1442.88</v>
      </c>
      <c r="G375">
        <v>-15792</v>
      </c>
      <c r="H375">
        <v>128</v>
      </c>
      <c r="I375">
        <v>-1204</v>
      </c>
      <c r="J375" s="1">
        <f>SQRT(POWER(Tabella2[[#This Row],[AccX]],2) + POWER(Tabella2[[#This Row],[AccY]], 2) + POWER(Tabella2[[#This Row],[AccZ]], 2))</f>
        <v>15838.347893640926</v>
      </c>
    </row>
    <row r="376" spans="1:10" x14ac:dyDescent="0.25">
      <c r="A376">
        <v>374</v>
      </c>
      <c r="B376">
        <v>418013</v>
      </c>
      <c r="C376">
        <f>Tabella2[[#This Row],[Time '[ms']]]/1000</f>
        <v>418.01299999999998</v>
      </c>
      <c r="D376">
        <v>19</v>
      </c>
      <c r="E376" s="1">
        <v>85151</v>
      </c>
      <c r="F376" s="1">
        <v>1442.4</v>
      </c>
      <c r="G376">
        <v>-15700</v>
      </c>
      <c r="H376">
        <v>100</v>
      </c>
      <c r="I376">
        <v>-1288</v>
      </c>
      <c r="J376" s="1">
        <f>SQRT(POWER(Tabella2[[#This Row],[AccX]],2) + POWER(Tabella2[[#This Row],[AccY]], 2) + POWER(Tabella2[[#This Row],[AccZ]], 2))</f>
        <v>15753.061416753253</v>
      </c>
    </row>
    <row r="377" spans="1:10" x14ac:dyDescent="0.25">
      <c r="A377">
        <v>375</v>
      </c>
      <c r="B377">
        <v>419117</v>
      </c>
      <c r="C377">
        <f>Tabella2[[#This Row],[Time '[ms']]]/1000</f>
        <v>419.11700000000002</v>
      </c>
      <c r="D377">
        <v>19</v>
      </c>
      <c r="E377" s="1">
        <v>85154</v>
      </c>
      <c r="F377" s="1">
        <v>1442.88</v>
      </c>
      <c r="G377">
        <v>-15724</v>
      </c>
      <c r="H377">
        <v>80</v>
      </c>
      <c r="I377">
        <v>-1284</v>
      </c>
      <c r="J377" s="1">
        <f>SQRT(POWER(Tabella2[[#This Row],[AccX]],2) + POWER(Tabella2[[#This Row],[AccY]], 2) + POWER(Tabella2[[#This Row],[AccZ]], 2))</f>
        <v>15776.540558690298</v>
      </c>
    </row>
    <row r="378" spans="1:10" x14ac:dyDescent="0.25">
      <c r="A378">
        <v>376</v>
      </c>
      <c r="B378">
        <v>420218</v>
      </c>
      <c r="C378">
        <f>Tabella2[[#This Row],[Time '[ms']]]/1000</f>
        <v>420.21800000000002</v>
      </c>
      <c r="D378">
        <v>19</v>
      </c>
      <c r="E378" s="1">
        <v>85149</v>
      </c>
      <c r="F378" s="1">
        <v>1442.78</v>
      </c>
      <c r="G378">
        <v>-15684</v>
      </c>
      <c r="H378">
        <v>148</v>
      </c>
      <c r="I378">
        <v>-1164</v>
      </c>
      <c r="J378" s="1">
        <f>SQRT(POWER(Tabella2[[#This Row],[AccX]],2) + POWER(Tabella2[[#This Row],[AccY]], 2) + POWER(Tabella2[[#This Row],[AccZ]], 2))</f>
        <v>15727.83061963728</v>
      </c>
    </row>
    <row r="379" spans="1:10" x14ac:dyDescent="0.25">
      <c r="A379">
        <v>377</v>
      </c>
      <c r="B379">
        <v>421321</v>
      </c>
      <c r="C379">
        <f>Tabella2[[#This Row],[Time '[ms']]]/1000</f>
        <v>421.32100000000003</v>
      </c>
      <c r="D379">
        <v>19</v>
      </c>
      <c r="E379" s="1">
        <v>85154</v>
      </c>
      <c r="F379" s="1">
        <v>1443.17</v>
      </c>
      <c r="G379">
        <v>-15784</v>
      </c>
      <c r="H379">
        <v>60</v>
      </c>
      <c r="I379">
        <v>-1192</v>
      </c>
      <c r="J379" s="1">
        <f>SQRT(POWER(Tabella2[[#This Row],[AccX]],2) + POWER(Tabella2[[#This Row],[AccY]], 2) + POWER(Tabella2[[#This Row],[AccZ]], 2))</f>
        <v>15829.059352974831</v>
      </c>
    </row>
    <row r="380" spans="1:10" x14ac:dyDescent="0.25">
      <c r="A380">
        <v>378</v>
      </c>
      <c r="B380">
        <v>422428</v>
      </c>
      <c r="C380">
        <f>Tabella2[[#This Row],[Time '[ms']]]/1000</f>
        <v>422.428</v>
      </c>
      <c r="D380">
        <v>19</v>
      </c>
      <c r="E380" s="1">
        <v>85156</v>
      </c>
      <c r="F380" s="1">
        <v>1443.17</v>
      </c>
      <c r="G380">
        <v>-15772</v>
      </c>
      <c r="H380">
        <v>524</v>
      </c>
      <c r="I380">
        <v>-2320</v>
      </c>
      <c r="J380" s="1">
        <f>SQRT(POWER(Tabella2[[#This Row],[AccX]],2) + POWER(Tabella2[[#This Row],[AccY]], 2) + POWER(Tabella2[[#This Row],[AccZ]], 2))</f>
        <v>15950.327896316114</v>
      </c>
    </row>
    <row r="381" spans="1:10" x14ac:dyDescent="0.25">
      <c r="A381">
        <v>379</v>
      </c>
      <c r="B381">
        <v>423531</v>
      </c>
      <c r="C381">
        <f>Tabella2[[#This Row],[Time '[ms']]]/1000</f>
        <v>423.53100000000001</v>
      </c>
      <c r="D381">
        <v>19</v>
      </c>
      <c r="E381" s="1">
        <v>85154</v>
      </c>
      <c r="F381" s="1">
        <v>1443.07</v>
      </c>
      <c r="G381">
        <v>-15720</v>
      </c>
      <c r="H381">
        <v>648</v>
      </c>
      <c r="I381">
        <v>-2012</v>
      </c>
      <c r="J381" s="1">
        <f>SQRT(POWER(Tabella2[[#This Row],[AccX]],2) + POWER(Tabella2[[#This Row],[AccY]], 2) + POWER(Tabella2[[#This Row],[AccZ]], 2))</f>
        <v>15861.476854315932</v>
      </c>
    </row>
    <row r="382" spans="1:10" x14ac:dyDescent="0.25">
      <c r="A382">
        <v>380</v>
      </c>
      <c r="B382">
        <v>424633</v>
      </c>
      <c r="C382">
        <f>Tabella2[[#This Row],[Time '[ms']]]/1000</f>
        <v>424.63299999999998</v>
      </c>
      <c r="D382">
        <v>19.100000000000001</v>
      </c>
      <c r="E382" s="1">
        <v>85157</v>
      </c>
      <c r="F382" s="1">
        <v>1442.59</v>
      </c>
      <c r="G382">
        <v>-15772</v>
      </c>
      <c r="H382">
        <v>-796</v>
      </c>
      <c r="I382">
        <v>-1944</v>
      </c>
      <c r="J382" s="1">
        <f>SQRT(POWER(Tabella2[[#This Row],[AccX]],2) + POWER(Tabella2[[#This Row],[AccY]], 2) + POWER(Tabella2[[#This Row],[AccZ]], 2))</f>
        <v>15911.27700720467</v>
      </c>
    </row>
    <row r="383" spans="1:10" x14ac:dyDescent="0.25">
      <c r="A383">
        <v>381</v>
      </c>
      <c r="B383">
        <v>425736</v>
      </c>
      <c r="C383">
        <f>Tabella2[[#This Row],[Time '[ms']]]/1000</f>
        <v>425.73599999999999</v>
      </c>
      <c r="D383">
        <v>19.100000000000001</v>
      </c>
      <c r="E383" s="1">
        <v>85159</v>
      </c>
      <c r="F383" s="1">
        <v>1442.97</v>
      </c>
      <c r="G383">
        <v>-15020</v>
      </c>
      <c r="H383">
        <v>-928</v>
      </c>
      <c r="I383">
        <v>-384</v>
      </c>
      <c r="J383" s="1">
        <f>SQRT(POWER(Tabella2[[#This Row],[AccX]],2) + POWER(Tabella2[[#This Row],[AccY]], 2) + POWER(Tabella2[[#This Row],[AccZ]], 2))</f>
        <v>15053.539118758752</v>
      </c>
    </row>
    <row r="384" spans="1:10" x14ac:dyDescent="0.25">
      <c r="A384">
        <v>382</v>
      </c>
      <c r="B384">
        <v>426839</v>
      </c>
      <c r="C384">
        <f>Tabella2[[#This Row],[Time '[ms']]]/1000</f>
        <v>426.839</v>
      </c>
      <c r="D384">
        <v>19.100000000000001</v>
      </c>
      <c r="E384" s="1">
        <v>85152</v>
      </c>
      <c r="F384" s="1">
        <v>1443.17</v>
      </c>
      <c r="G384">
        <v>-15700</v>
      </c>
      <c r="H384">
        <v>832</v>
      </c>
      <c r="I384">
        <v>-1148</v>
      </c>
      <c r="J384" s="1">
        <f>SQRT(POWER(Tabella2[[#This Row],[AccX]],2) + POWER(Tabella2[[#This Row],[AccY]], 2) + POWER(Tabella2[[#This Row],[AccZ]], 2))</f>
        <v>15763.886830347394</v>
      </c>
    </row>
    <row r="385" spans="1:10" x14ac:dyDescent="0.25">
      <c r="A385">
        <v>383</v>
      </c>
      <c r="B385">
        <v>427940</v>
      </c>
      <c r="C385">
        <f>Tabella2[[#This Row],[Time '[ms']]]/1000</f>
        <v>427.94</v>
      </c>
      <c r="D385">
        <v>19.100000000000001</v>
      </c>
      <c r="E385" s="1">
        <v>85147</v>
      </c>
      <c r="F385" s="1">
        <v>1442.97</v>
      </c>
      <c r="G385">
        <v>-17056</v>
      </c>
      <c r="H385">
        <v>-548</v>
      </c>
      <c r="I385">
        <v>-2424</v>
      </c>
      <c r="J385" s="1">
        <f>SQRT(POWER(Tabella2[[#This Row],[AccX]],2) + POWER(Tabella2[[#This Row],[AccY]], 2) + POWER(Tabella2[[#This Row],[AccZ]], 2))</f>
        <v>17236.102111556429</v>
      </c>
    </row>
    <row r="386" spans="1:10" x14ac:dyDescent="0.25">
      <c r="A386">
        <v>384</v>
      </c>
      <c r="B386">
        <v>429043</v>
      </c>
      <c r="C386">
        <f>Tabella2[[#This Row],[Time '[ms']]]/1000</f>
        <v>429.04300000000001</v>
      </c>
      <c r="D386">
        <v>19.100000000000001</v>
      </c>
      <c r="E386" s="1">
        <v>85156</v>
      </c>
      <c r="F386" s="1">
        <v>1442.3</v>
      </c>
      <c r="G386">
        <v>-4044</v>
      </c>
      <c r="H386">
        <v>5744</v>
      </c>
      <c r="I386">
        <v>1028</v>
      </c>
      <c r="J386" s="1">
        <f>SQRT(POWER(Tabella2[[#This Row],[AccX]],2) + POWER(Tabella2[[#This Row],[AccY]], 2) + POWER(Tabella2[[#This Row],[AccZ]], 2))</f>
        <v>7099.5954814341358</v>
      </c>
    </row>
    <row r="387" spans="1:10" x14ac:dyDescent="0.25">
      <c r="A387">
        <v>385</v>
      </c>
      <c r="B387">
        <v>430146</v>
      </c>
      <c r="C387">
        <f>Tabella2[[#This Row],[Time '[ms']]]/1000</f>
        <v>430.14600000000002</v>
      </c>
      <c r="D387">
        <v>19.100000000000001</v>
      </c>
      <c r="E387" s="1">
        <v>85159</v>
      </c>
      <c r="F387" s="1">
        <v>1442.78</v>
      </c>
      <c r="G387">
        <v>-15636</v>
      </c>
      <c r="H387">
        <v>316</v>
      </c>
      <c r="I387">
        <v>-876</v>
      </c>
      <c r="J387" s="1">
        <f>SQRT(POWER(Tabella2[[#This Row],[AccX]],2) + POWER(Tabella2[[#This Row],[AccY]], 2) + POWER(Tabella2[[#This Row],[AccZ]], 2))</f>
        <v>15663.707351709556</v>
      </c>
    </row>
    <row r="388" spans="1:10" x14ac:dyDescent="0.25">
      <c r="A388">
        <v>386</v>
      </c>
      <c r="B388">
        <v>431249</v>
      </c>
      <c r="C388">
        <f>Tabella2[[#This Row],[Time '[ms']]]/1000</f>
        <v>431.24900000000002</v>
      </c>
      <c r="D388">
        <v>19.100000000000001</v>
      </c>
      <c r="E388" s="1">
        <v>85157</v>
      </c>
      <c r="F388" s="1">
        <v>1442.3</v>
      </c>
      <c r="G388">
        <v>-15628</v>
      </c>
      <c r="H388">
        <v>212</v>
      </c>
      <c r="I388">
        <v>-1208</v>
      </c>
      <c r="J388" s="1">
        <f>SQRT(POWER(Tabella2[[#This Row],[AccX]],2) + POWER(Tabella2[[#This Row],[AccY]], 2) + POWER(Tabella2[[#This Row],[AccZ]], 2))</f>
        <v>15676.051543676424</v>
      </c>
    </row>
    <row r="389" spans="1:10" x14ac:dyDescent="0.25">
      <c r="A389">
        <v>387</v>
      </c>
      <c r="B389">
        <v>432351</v>
      </c>
      <c r="C389">
        <f>Tabella2[[#This Row],[Time '[ms']]]/1000</f>
        <v>432.351</v>
      </c>
      <c r="D389">
        <v>19.100000000000001</v>
      </c>
      <c r="E389" s="1">
        <v>85161</v>
      </c>
      <c r="F389" s="1">
        <v>1442.21</v>
      </c>
      <c r="G389">
        <v>-15816</v>
      </c>
      <c r="H389">
        <v>188</v>
      </c>
      <c r="I389">
        <v>-1208</v>
      </c>
      <c r="J389" s="1">
        <f>SQRT(POWER(Tabella2[[#This Row],[AccX]],2) + POWER(Tabella2[[#This Row],[AccY]], 2) + POWER(Tabella2[[#This Row],[AccZ]], 2))</f>
        <v>15863.179504752507</v>
      </c>
    </row>
    <row r="390" spans="1:10" x14ac:dyDescent="0.25">
      <c r="A390">
        <v>388</v>
      </c>
      <c r="B390">
        <v>433459</v>
      </c>
      <c r="C390">
        <f>Tabella2[[#This Row],[Time '[ms']]]/1000</f>
        <v>433.459</v>
      </c>
      <c r="D390">
        <v>19.100000000000001</v>
      </c>
      <c r="E390" s="1">
        <v>85154</v>
      </c>
      <c r="F390" s="1">
        <v>1442.59</v>
      </c>
      <c r="G390">
        <v>-15656</v>
      </c>
      <c r="H390">
        <v>48</v>
      </c>
      <c r="I390">
        <v>-1428</v>
      </c>
      <c r="J390" s="1">
        <f>SQRT(POWER(Tabella2[[#This Row],[AccX]],2) + POWER(Tabella2[[#This Row],[AccY]], 2) + POWER(Tabella2[[#This Row],[AccZ]], 2))</f>
        <v>15721.063068380587</v>
      </c>
    </row>
    <row r="391" spans="1:10" x14ac:dyDescent="0.25">
      <c r="A391">
        <v>389</v>
      </c>
      <c r="B391">
        <v>434560</v>
      </c>
      <c r="C391">
        <f>Tabella2[[#This Row],[Time '[ms']]]/1000</f>
        <v>434.56</v>
      </c>
      <c r="D391">
        <v>19.100000000000001</v>
      </c>
      <c r="E391" s="1">
        <v>85157</v>
      </c>
      <c r="F391" s="1">
        <v>1442.59</v>
      </c>
      <c r="G391">
        <v>-15756</v>
      </c>
      <c r="H391">
        <v>72</v>
      </c>
      <c r="I391">
        <v>-1272</v>
      </c>
      <c r="J391" s="1">
        <f>SQRT(POWER(Tabella2[[#This Row],[AccX]],2) + POWER(Tabella2[[#This Row],[AccY]], 2) + POWER(Tabella2[[#This Row],[AccZ]], 2))</f>
        <v>15807.425596851626</v>
      </c>
    </row>
    <row r="392" spans="1:10" x14ac:dyDescent="0.25">
      <c r="A392">
        <v>390</v>
      </c>
      <c r="B392">
        <v>435663</v>
      </c>
      <c r="C392">
        <f>Tabella2[[#This Row],[Time '[ms']]]/1000</f>
        <v>435.66300000000001</v>
      </c>
      <c r="D392">
        <v>19.100000000000001</v>
      </c>
      <c r="E392" s="1">
        <v>85141</v>
      </c>
      <c r="F392" s="1">
        <v>1442.69</v>
      </c>
      <c r="G392">
        <v>-15784</v>
      </c>
      <c r="H392">
        <v>152</v>
      </c>
      <c r="I392">
        <v>-1184</v>
      </c>
      <c r="J392" s="1">
        <f>SQRT(POWER(Tabella2[[#This Row],[AccX]],2) + POWER(Tabella2[[#This Row],[AccY]], 2) + POWER(Tabella2[[#This Row],[AccZ]], 2))</f>
        <v>15829.075020354159</v>
      </c>
    </row>
    <row r="393" spans="1:10" x14ac:dyDescent="0.25">
      <c r="A393">
        <v>391</v>
      </c>
      <c r="B393">
        <v>436765</v>
      </c>
      <c r="C393">
        <f>Tabella2[[#This Row],[Time '[ms']]]/1000</f>
        <v>436.76499999999999</v>
      </c>
      <c r="D393">
        <v>19.100000000000001</v>
      </c>
      <c r="E393" s="1">
        <v>85158</v>
      </c>
      <c r="F393" s="1">
        <v>1442.59</v>
      </c>
      <c r="G393">
        <v>-15628</v>
      </c>
      <c r="H393">
        <v>76</v>
      </c>
      <c r="I393">
        <v>-1140</v>
      </c>
      <c r="J393" s="1">
        <f>SQRT(POWER(Tabella2[[#This Row],[AccX]],2) + POWER(Tabella2[[#This Row],[AccY]], 2) + POWER(Tabella2[[#This Row],[AccZ]], 2))</f>
        <v>15669.70835720946</v>
      </c>
    </row>
    <row r="394" spans="1:10" x14ac:dyDescent="0.25">
      <c r="A394">
        <v>392</v>
      </c>
      <c r="B394">
        <v>437869</v>
      </c>
      <c r="C394">
        <f>Tabella2[[#This Row],[Time '[ms']]]/1000</f>
        <v>437.86900000000003</v>
      </c>
      <c r="D394">
        <v>19.100000000000001</v>
      </c>
      <c r="E394" s="1">
        <v>85154</v>
      </c>
      <c r="F394" s="1">
        <v>1442.88</v>
      </c>
      <c r="G394">
        <v>-15780</v>
      </c>
      <c r="H394">
        <v>176</v>
      </c>
      <c r="I394">
        <v>-1196</v>
      </c>
      <c r="J394" s="1">
        <f>SQRT(POWER(Tabella2[[#This Row],[AccX]],2) + POWER(Tabella2[[#This Row],[AccY]], 2) + POWER(Tabella2[[#This Row],[AccZ]], 2))</f>
        <v>15826.237455567258</v>
      </c>
    </row>
    <row r="395" spans="1:10" x14ac:dyDescent="0.25">
      <c r="A395">
        <v>393</v>
      </c>
      <c r="B395">
        <v>438970</v>
      </c>
      <c r="C395">
        <f>Tabella2[[#This Row],[Time '[ms']]]/1000</f>
        <v>438.97</v>
      </c>
      <c r="D395">
        <v>19.100000000000001</v>
      </c>
      <c r="E395" s="1">
        <v>85153</v>
      </c>
      <c r="F395" s="1">
        <v>1442.88</v>
      </c>
      <c r="G395">
        <v>-15668</v>
      </c>
      <c r="H395">
        <v>144</v>
      </c>
      <c r="I395">
        <v>-1184</v>
      </c>
      <c r="J395" s="1">
        <f>SQRT(POWER(Tabella2[[#This Row],[AccX]],2) + POWER(Tabella2[[#This Row],[AccY]], 2) + POWER(Tabella2[[#This Row],[AccZ]], 2))</f>
        <v>15713.332428227948</v>
      </c>
    </row>
    <row r="396" spans="1:10" x14ac:dyDescent="0.25">
      <c r="A396">
        <v>394</v>
      </c>
      <c r="B396">
        <v>440074</v>
      </c>
      <c r="C396">
        <f>Tabella2[[#This Row],[Time '[ms']]]/1000</f>
        <v>440.07400000000001</v>
      </c>
      <c r="D396">
        <v>19.100000000000001</v>
      </c>
      <c r="E396" s="1">
        <v>85151</v>
      </c>
      <c r="F396" s="1">
        <v>1442.59</v>
      </c>
      <c r="G396">
        <v>-15724</v>
      </c>
      <c r="H396">
        <v>120</v>
      </c>
      <c r="I396">
        <v>-1288</v>
      </c>
      <c r="J396" s="1">
        <f>SQRT(POWER(Tabella2[[#This Row],[AccX]],2) + POWER(Tabella2[[#This Row],[AccY]], 2) + POWER(Tabella2[[#This Row],[AccZ]], 2))</f>
        <v>15777.12014278905</v>
      </c>
    </row>
    <row r="397" spans="1:10" x14ac:dyDescent="0.25">
      <c r="A397">
        <v>395</v>
      </c>
      <c r="B397">
        <v>441176</v>
      </c>
      <c r="C397">
        <f>Tabella2[[#This Row],[Time '[ms']]]/1000</f>
        <v>441.17599999999999</v>
      </c>
      <c r="D397">
        <v>19.100000000000001</v>
      </c>
      <c r="E397" s="1">
        <v>85157</v>
      </c>
      <c r="F397" s="1">
        <v>1442.4</v>
      </c>
      <c r="G397">
        <v>-15660</v>
      </c>
      <c r="H397">
        <v>124</v>
      </c>
      <c r="I397">
        <v>-1112</v>
      </c>
      <c r="J397" s="1">
        <f>SQRT(POWER(Tabella2[[#This Row],[AccX]],2) + POWER(Tabella2[[#This Row],[AccY]], 2) + POWER(Tabella2[[#This Row],[AccZ]], 2))</f>
        <v>15699.921018909617</v>
      </c>
    </row>
    <row r="398" spans="1:10" x14ac:dyDescent="0.25">
      <c r="A398">
        <v>396</v>
      </c>
      <c r="B398">
        <v>442278</v>
      </c>
      <c r="C398">
        <f>Tabella2[[#This Row],[Time '[ms']]]/1000</f>
        <v>442.27800000000002</v>
      </c>
      <c r="D398">
        <v>19.100000000000001</v>
      </c>
      <c r="E398" s="1">
        <v>85154</v>
      </c>
      <c r="F398" s="1">
        <v>1442.78</v>
      </c>
      <c r="G398">
        <v>-15656</v>
      </c>
      <c r="H398">
        <v>12</v>
      </c>
      <c r="I398">
        <v>-1336</v>
      </c>
      <c r="J398" s="1">
        <f>SQRT(POWER(Tabella2[[#This Row],[AccX]],2) + POWER(Tabella2[[#This Row],[AccY]], 2) + POWER(Tabella2[[#This Row],[AccZ]], 2))</f>
        <v>15712.904760100851</v>
      </c>
    </row>
    <row r="399" spans="1:10" x14ac:dyDescent="0.25">
      <c r="A399">
        <v>397</v>
      </c>
      <c r="B399">
        <v>443380</v>
      </c>
      <c r="C399">
        <f>Tabella2[[#This Row],[Time '[ms']]]/1000</f>
        <v>443.38</v>
      </c>
      <c r="D399">
        <v>19.100000000000001</v>
      </c>
      <c r="E399" s="1">
        <v>85156</v>
      </c>
      <c r="F399" s="1">
        <v>1442.88</v>
      </c>
      <c r="G399">
        <v>-15704</v>
      </c>
      <c r="H399">
        <v>88</v>
      </c>
      <c r="I399">
        <v>-1280</v>
      </c>
      <c r="J399" s="1">
        <f>SQRT(POWER(Tabella2[[#This Row],[AccX]],2) + POWER(Tabella2[[#This Row],[AccY]], 2) + POWER(Tabella2[[#This Row],[AccZ]], 2))</f>
        <v>15756.32444448895</v>
      </c>
    </row>
    <row r="400" spans="1:10" x14ac:dyDescent="0.25">
      <c r="A400">
        <v>398</v>
      </c>
      <c r="B400">
        <v>444484</v>
      </c>
      <c r="C400">
        <f>Tabella2[[#This Row],[Time '[ms']]]/1000</f>
        <v>444.48399999999998</v>
      </c>
      <c r="D400">
        <v>19.100000000000001</v>
      </c>
      <c r="E400" s="1">
        <v>85147</v>
      </c>
      <c r="F400" s="1">
        <v>1442.49</v>
      </c>
      <c r="G400">
        <v>-15644</v>
      </c>
      <c r="H400">
        <v>148</v>
      </c>
      <c r="I400">
        <v>-1268</v>
      </c>
      <c r="J400" s="1">
        <f>SQRT(POWER(Tabella2[[#This Row],[AccX]],2) + POWER(Tabella2[[#This Row],[AccY]], 2) + POWER(Tabella2[[#This Row],[AccZ]], 2))</f>
        <v>15696.001529051913</v>
      </c>
    </row>
    <row r="401" spans="1:10" x14ac:dyDescent="0.25">
      <c r="A401">
        <v>399</v>
      </c>
      <c r="B401">
        <v>445590</v>
      </c>
      <c r="C401">
        <f>Tabella2[[#This Row],[Time '[ms']]]/1000</f>
        <v>445.59</v>
      </c>
      <c r="D401">
        <v>19.100000000000001</v>
      </c>
      <c r="E401" s="1">
        <v>85152</v>
      </c>
      <c r="F401" s="1">
        <v>1442.69</v>
      </c>
      <c r="G401">
        <v>-15692</v>
      </c>
      <c r="H401">
        <v>224</v>
      </c>
      <c r="I401">
        <v>-1216</v>
      </c>
      <c r="J401" s="1">
        <f>SQRT(POWER(Tabella2[[#This Row],[AccX]],2) + POWER(Tabella2[[#This Row],[AccY]], 2) + POWER(Tabella2[[#This Row],[AccZ]], 2))</f>
        <v>15740.638360625659</v>
      </c>
    </row>
    <row r="402" spans="1:10" x14ac:dyDescent="0.25">
      <c r="A402">
        <v>400</v>
      </c>
      <c r="B402">
        <v>446693</v>
      </c>
      <c r="C402">
        <f>Tabella2[[#This Row],[Time '[ms']]]/1000</f>
        <v>446.69299999999998</v>
      </c>
      <c r="D402">
        <v>19.100000000000001</v>
      </c>
      <c r="E402" s="1">
        <v>85152</v>
      </c>
      <c r="F402" s="1">
        <v>1442.78</v>
      </c>
      <c r="G402">
        <v>-15652</v>
      </c>
      <c r="H402">
        <v>184</v>
      </c>
      <c r="I402">
        <v>-1192</v>
      </c>
      <c r="J402" s="1">
        <f>SQRT(POWER(Tabella2[[#This Row],[AccX]],2) + POWER(Tabella2[[#This Row],[AccY]], 2) + POWER(Tabella2[[#This Row],[AccZ]], 2))</f>
        <v>15698.401956887205</v>
      </c>
    </row>
    <row r="403" spans="1:10" x14ac:dyDescent="0.25">
      <c r="A403">
        <v>401</v>
      </c>
      <c r="B403">
        <v>447796</v>
      </c>
      <c r="C403">
        <f>Tabella2[[#This Row],[Time '[ms']]]/1000</f>
        <v>447.79599999999999</v>
      </c>
      <c r="D403">
        <v>19.100000000000001</v>
      </c>
      <c r="E403" s="1">
        <v>85152</v>
      </c>
      <c r="F403" s="1">
        <v>1442.69</v>
      </c>
      <c r="G403">
        <v>-15728</v>
      </c>
      <c r="H403">
        <v>96</v>
      </c>
      <c r="I403">
        <v>-1308</v>
      </c>
      <c r="J403" s="1">
        <f>SQRT(POWER(Tabella2[[#This Row],[AccX]],2) + POWER(Tabella2[[#This Row],[AccY]], 2) + POWER(Tabella2[[#This Row],[AccZ]], 2))</f>
        <v>15782.587367095422</v>
      </c>
    </row>
    <row r="404" spans="1:10" x14ac:dyDescent="0.25">
      <c r="A404">
        <v>402</v>
      </c>
      <c r="B404">
        <v>448898</v>
      </c>
      <c r="C404">
        <f>Tabella2[[#This Row],[Time '[ms']]]/1000</f>
        <v>448.89800000000002</v>
      </c>
      <c r="D404">
        <v>19.100000000000001</v>
      </c>
      <c r="E404" s="1">
        <v>85156</v>
      </c>
      <c r="F404" s="1">
        <v>1443.36</v>
      </c>
      <c r="G404">
        <v>-15772</v>
      </c>
      <c r="H404">
        <v>176</v>
      </c>
      <c r="I404">
        <v>-1300</v>
      </c>
      <c r="J404" s="1">
        <f>SQRT(POWER(Tabella2[[#This Row],[AccX]],2) + POWER(Tabella2[[#This Row],[AccY]], 2) + POWER(Tabella2[[#This Row],[AccZ]], 2))</f>
        <v>15826.463913331998</v>
      </c>
    </row>
    <row r="405" spans="1:10" x14ac:dyDescent="0.25">
      <c r="A405">
        <v>403</v>
      </c>
      <c r="B405">
        <v>450000</v>
      </c>
      <c r="C405">
        <f>Tabella2[[#This Row],[Time '[ms']]]/1000</f>
        <v>450</v>
      </c>
      <c r="D405">
        <v>19.100000000000001</v>
      </c>
      <c r="E405" s="1">
        <v>85154</v>
      </c>
      <c r="F405" s="1">
        <v>1443.07</v>
      </c>
      <c r="G405">
        <v>-15720</v>
      </c>
      <c r="H405">
        <v>116</v>
      </c>
      <c r="I405">
        <v>-1168</v>
      </c>
      <c r="J405" s="1">
        <f>SQRT(POWER(Tabella2[[#This Row],[AccX]],2) + POWER(Tabella2[[#This Row],[AccY]], 2) + POWER(Tabella2[[#This Row],[AccZ]], 2))</f>
        <v>15763.758435094087</v>
      </c>
    </row>
    <row r="406" spans="1:10" x14ac:dyDescent="0.25">
      <c r="A406">
        <v>404</v>
      </c>
      <c r="B406">
        <v>451103</v>
      </c>
      <c r="C406">
        <f>Tabella2[[#This Row],[Time '[ms']]]/1000</f>
        <v>451.10300000000001</v>
      </c>
      <c r="D406">
        <v>19.100000000000001</v>
      </c>
      <c r="E406" s="1">
        <v>85156</v>
      </c>
      <c r="F406" s="1">
        <v>1442.3</v>
      </c>
      <c r="G406">
        <v>-15804</v>
      </c>
      <c r="H406">
        <v>72</v>
      </c>
      <c r="I406">
        <v>-1212</v>
      </c>
      <c r="J406" s="1">
        <f>SQRT(POWER(Tabella2[[#This Row],[AccX]],2) + POWER(Tabella2[[#This Row],[AccY]], 2) + POWER(Tabella2[[#This Row],[AccZ]], 2))</f>
        <v>15850.569201135964</v>
      </c>
    </row>
    <row r="407" spans="1:10" x14ac:dyDescent="0.25">
      <c r="A407">
        <v>405</v>
      </c>
      <c r="B407">
        <v>452205</v>
      </c>
      <c r="C407">
        <f>Tabella2[[#This Row],[Time '[ms']]]/1000</f>
        <v>452.20499999999998</v>
      </c>
      <c r="D407">
        <v>19.100000000000001</v>
      </c>
      <c r="E407" s="1">
        <v>85155</v>
      </c>
      <c r="F407" s="1">
        <v>1442.88</v>
      </c>
      <c r="G407">
        <v>-15688</v>
      </c>
      <c r="H407">
        <v>204</v>
      </c>
      <c r="I407">
        <v>-1160</v>
      </c>
      <c r="J407" s="1">
        <f>SQRT(POWER(Tabella2[[#This Row],[AccX]],2) + POWER(Tabella2[[#This Row],[AccY]], 2) + POWER(Tabella2[[#This Row],[AccZ]], 2))</f>
        <v>15732.150520510539</v>
      </c>
    </row>
    <row r="408" spans="1:10" x14ac:dyDescent="0.25">
      <c r="A408">
        <v>406</v>
      </c>
      <c r="B408">
        <v>453308</v>
      </c>
      <c r="C408">
        <f>Tabella2[[#This Row],[Time '[ms']]]/1000</f>
        <v>453.30799999999999</v>
      </c>
      <c r="D408">
        <v>19.100000000000001</v>
      </c>
      <c r="E408" s="1">
        <v>85156</v>
      </c>
      <c r="F408" s="1">
        <v>1442.78</v>
      </c>
      <c r="G408">
        <v>-15732</v>
      </c>
      <c r="H408">
        <v>148</v>
      </c>
      <c r="I408">
        <v>-1488</v>
      </c>
      <c r="J408" s="1">
        <f>SQRT(POWER(Tabella2[[#This Row],[AccX]],2) + POWER(Tabella2[[#This Row],[AccY]], 2) + POWER(Tabella2[[#This Row],[AccZ]], 2))</f>
        <v>15802.907074332874</v>
      </c>
    </row>
    <row r="409" spans="1:10" x14ac:dyDescent="0.25">
      <c r="A409">
        <v>407</v>
      </c>
      <c r="B409">
        <v>454411</v>
      </c>
      <c r="C409">
        <f>Tabella2[[#This Row],[Time '[ms']]]/1000</f>
        <v>454.411</v>
      </c>
      <c r="D409">
        <v>19.100000000000001</v>
      </c>
      <c r="E409" s="1">
        <v>85156</v>
      </c>
      <c r="F409" s="1">
        <v>1442.69</v>
      </c>
      <c r="G409">
        <v>-15672</v>
      </c>
      <c r="H409">
        <v>196</v>
      </c>
      <c r="I409">
        <v>-1148</v>
      </c>
      <c r="J409" s="1">
        <f>SQRT(POWER(Tabella2[[#This Row],[AccX]],2) + POWER(Tabella2[[#This Row],[AccY]], 2) + POWER(Tabella2[[#This Row],[AccZ]], 2))</f>
        <v>15715.212502540333</v>
      </c>
    </row>
    <row r="410" spans="1:10" x14ac:dyDescent="0.25">
      <c r="A410">
        <v>408</v>
      </c>
      <c r="B410">
        <v>455513</v>
      </c>
      <c r="C410">
        <f>Tabella2[[#This Row],[Time '[ms']]]/1000</f>
        <v>455.51299999999998</v>
      </c>
      <c r="D410">
        <v>19.100000000000001</v>
      </c>
      <c r="E410" s="1">
        <v>85154</v>
      </c>
      <c r="F410" s="1">
        <v>1442.69</v>
      </c>
      <c r="G410">
        <v>-15684</v>
      </c>
      <c r="H410">
        <v>292</v>
      </c>
      <c r="I410">
        <v>-1252</v>
      </c>
      <c r="J410" s="1">
        <f>SQRT(POWER(Tabella2[[#This Row],[AccX]],2) + POWER(Tabella2[[#This Row],[AccY]], 2) + POWER(Tabella2[[#This Row],[AccZ]], 2))</f>
        <v>15736.601411994903</v>
      </c>
    </row>
    <row r="411" spans="1:10" x14ac:dyDescent="0.25">
      <c r="A411">
        <v>409</v>
      </c>
      <c r="B411">
        <v>456621</v>
      </c>
      <c r="C411">
        <f>Tabella2[[#This Row],[Time '[ms']]]/1000</f>
        <v>456.62099999999998</v>
      </c>
      <c r="D411">
        <v>19.100000000000001</v>
      </c>
      <c r="E411" s="1">
        <v>85159</v>
      </c>
      <c r="F411" s="1">
        <v>1442.69</v>
      </c>
      <c r="G411">
        <v>-15728</v>
      </c>
      <c r="H411">
        <v>232</v>
      </c>
      <c r="I411">
        <v>-1340</v>
      </c>
      <c r="J411" s="1">
        <f>SQRT(POWER(Tabella2[[#This Row],[AccX]],2) + POWER(Tabella2[[#This Row],[AccY]], 2) + POWER(Tabella2[[#This Row],[AccZ]], 2))</f>
        <v>15786.684515755675</v>
      </c>
    </row>
    <row r="412" spans="1:10" x14ac:dyDescent="0.25">
      <c r="A412">
        <v>410</v>
      </c>
      <c r="B412">
        <v>457722</v>
      </c>
      <c r="C412">
        <f>Tabella2[[#This Row],[Time '[ms']]]/1000</f>
        <v>457.72199999999998</v>
      </c>
      <c r="D412">
        <v>19.100000000000001</v>
      </c>
      <c r="E412" s="1">
        <v>85154</v>
      </c>
      <c r="F412" s="1">
        <v>1442.97</v>
      </c>
      <c r="G412">
        <v>-15648</v>
      </c>
      <c r="H412">
        <v>76</v>
      </c>
      <c r="I412">
        <v>-1272</v>
      </c>
      <c r="J412" s="1">
        <f>SQRT(POWER(Tabella2[[#This Row],[AccX]],2) + POWER(Tabella2[[#This Row],[AccY]], 2) + POWER(Tabella2[[#This Row],[AccZ]], 2))</f>
        <v>15699.798215263787</v>
      </c>
    </row>
    <row r="413" spans="1:10" x14ac:dyDescent="0.25">
      <c r="A413">
        <v>411</v>
      </c>
      <c r="B413">
        <v>458825</v>
      </c>
      <c r="C413">
        <f>Tabella2[[#This Row],[Time '[ms']]]/1000</f>
        <v>458.82499999999999</v>
      </c>
      <c r="D413">
        <v>19.2</v>
      </c>
      <c r="E413" s="1">
        <v>85156</v>
      </c>
      <c r="F413" s="1">
        <v>1443.65</v>
      </c>
      <c r="G413">
        <v>-15708</v>
      </c>
      <c r="H413">
        <v>120</v>
      </c>
      <c r="I413">
        <v>-1120</v>
      </c>
      <c r="J413" s="1">
        <f>SQRT(POWER(Tabella2[[#This Row],[AccX]],2) + POWER(Tabella2[[#This Row],[AccY]], 2) + POWER(Tabella2[[#This Row],[AccZ]], 2))</f>
        <v>15748.335277101512</v>
      </c>
    </row>
    <row r="414" spans="1:10" x14ac:dyDescent="0.25">
      <c r="A414">
        <v>412</v>
      </c>
      <c r="B414">
        <v>459927</v>
      </c>
      <c r="C414">
        <f>Tabella2[[#This Row],[Time '[ms']]]/1000</f>
        <v>459.92700000000002</v>
      </c>
      <c r="D414">
        <v>19.2</v>
      </c>
      <c r="E414" s="1">
        <v>85153</v>
      </c>
      <c r="F414" s="1">
        <v>1442.97</v>
      </c>
      <c r="G414">
        <v>-15712</v>
      </c>
      <c r="H414">
        <v>104</v>
      </c>
      <c r="I414">
        <v>-1204</v>
      </c>
      <c r="J414" s="1">
        <f>SQRT(POWER(Tabella2[[#This Row],[AccX]],2) + POWER(Tabella2[[#This Row],[AccY]], 2) + POWER(Tabella2[[#This Row],[AccZ]], 2))</f>
        <v>15758.406518426918</v>
      </c>
    </row>
    <row r="415" spans="1:10" x14ac:dyDescent="0.25">
      <c r="A415">
        <v>413</v>
      </c>
      <c r="B415">
        <v>461031</v>
      </c>
      <c r="C415">
        <f>Tabella2[[#This Row],[Time '[ms']]]/1000</f>
        <v>461.03100000000001</v>
      </c>
      <c r="D415">
        <v>19.2</v>
      </c>
      <c r="E415" s="1">
        <v>85154</v>
      </c>
      <c r="F415" s="1">
        <v>1442.3</v>
      </c>
      <c r="G415">
        <v>-15764</v>
      </c>
      <c r="H415">
        <v>144</v>
      </c>
      <c r="I415">
        <v>-1300</v>
      </c>
      <c r="J415" s="1">
        <f>SQRT(POWER(Tabella2[[#This Row],[AccX]],2) + POWER(Tabella2[[#This Row],[AccY]], 2) + POWER(Tabella2[[#This Row],[AccZ]], 2))</f>
        <v>15818.167782647901</v>
      </c>
    </row>
    <row r="416" spans="1:10" x14ac:dyDescent="0.25">
      <c r="A416">
        <v>414</v>
      </c>
      <c r="B416">
        <v>462132</v>
      </c>
      <c r="C416">
        <f>Tabella2[[#This Row],[Time '[ms']]]/1000</f>
        <v>462.13200000000001</v>
      </c>
      <c r="D416">
        <v>19.2</v>
      </c>
      <c r="E416" s="1">
        <v>85153</v>
      </c>
      <c r="F416" s="1">
        <v>1442.3</v>
      </c>
      <c r="G416">
        <v>-15704</v>
      </c>
      <c r="H416">
        <v>136</v>
      </c>
      <c r="I416">
        <v>-1188</v>
      </c>
      <c r="J416" s="1">
        <f>SQRT(POWER(Tabella2[[#This Row],[AccX]],2) + POWER(Tabella2[[#This Row],[AccY]], 2) + POWER(Tabella2[[#This Row],[AccZ]], 2))</f>
        <v>15749.458911340414</v>
      </c>
    </row>
    <row r="417" spans="1:10" x14ac:dyDescent="0.25">
      <c r="A417">
        <v>415</v>
      </c>
      <c r="B417">
        <v>463236</v>
      </c>
      <c r="C417">
        <f>Tabella2[[#This Row],[Time '[ms']]]/1000</f>
        <v>463.23599999999999</v>
      </c>
      <c r="D417">
        <v>19.2</v>
      </c>
      <c r="E417" s="1">
        <v>85146</v>
      </c>
      <c r="F417" s="1">
        <v>1443.36</v>
      </c>
      <c r="G417">
        <v>-15612</v>
      </c>
      <c r="H417">
        <v>84</v>
      </c>
      <c r="I417">
        <v>-1264</v>
      </c>
      <c r="J417" s="1">
        <f>SQRT(POWER(Tabella2[[#This Row],[AccX]],2) + POWER(Tabella2[[#This Row],[AccY]], 2) + POWER(Tabella2[[#This Row],[AccZ]], 2))</f>
        <v>15663.310505764737</v>
      </c>
    </row>
    <row r="418" spans="1:10" x14ac:dyDescent="0.25">
      <c r="A418">
        <v>416</v>
      </c>
      <c r="B418">
        <v>464337</v>
      </c>
      <c r="C418">
        <f>Tabella2[[#This Row],[Time '[ms']]]/1000</f>
        <v>464.33699999999999</v>
      </c>
      <c r="D418">
        <v>19.2</v>
      </c>
      <c r="E418" s="1">
        <v>85160</v>
      </c>
      <c r="F418" s="1">
        <v>1443.26</v>
      </c>
      <c r="G418">
        <v>-15740</v>
      </c>
      <c r="H418">
        <v>180</v>
      </c>
      <c r="I418">
        <v>-1164</v>
      </c>
      <c r="J418" s="1">
        <f>SQRT(POWER(Tabella2[[#This Row],[AccX]],2) + POWER(Tabella2[[#This Row],[AccY]], 2) + POWER(Tabella2[[#This Row],[AccZ]], 2))</f>
        <v>15784.00760263375</v>
      </c>
    </row>
    <row r="419" spans="1:10" x14ac:dyDescent="0.25">
      <c r="A419">
        <v>417</v>
      </c>
      <c r="B419">
        <v>465440</v>
      </c>
      <c r="C419">
        <f>Tabella2[[#This Row],[Time '[ms']]]/1000</f>
        <v>465.44</v>
      </c>
      <c r="D419">
        <v>19.2</v>
      </c>
      <c r="E419" s="1">
        <v>85158</v>
      </c>
      <c r="F419" s="1">
        <v>1442.4</v>
      </c>
      <c r="G419">
        <v>-15776</v>
      </c>
      <c r="H419">
        <v>124</v>
      </c>
      <c r="I419">
        <v>-1264</v>
      </c>
      <c r="J419" s="1">
        <f>SQRT(POWER(Tabella2[[#This Row],[AccX]],2) + POWER(Tabella2[[#This Row],[AccY]], 2) + POWER(Tabella2[[#This Row],[AccZ]], 2))</f>
        <v>15827.041669244445</v>
      </c>
    </row>
    <row r="420" spans="1:10" x14ac:dyDescent="0.25">
      <c r="A420">
        <v>418</v>
      </c>
      <c r="B420">
        <v>466542</v>
      </c>
      <c r="C420">
        <f>Tabella2[[#This Row],[Time '[ms']]]/1000</f>
        <v>466.54199999999997</v>
      </c>
      <c r="D420">
        <v>19.2</v>
      </c>
      <c r="E420" s="1">
        <v>85159</v>
      </c>
      <c r="F420" s="1">
        <v>1442.59</v>
      </c>
      <c r="G420">
        <v>-15780</v>
      </c>
      <c r="H420">
        <v>220</v>
      </c>
      <c r="I420">
        <v>-1248</v>
      </c>
      <c r="J420" s="1">
        <f>SQRT(POWER(Tabella2[[#This Row],[AccX]],2) + POWER(Tabella2[[#This Row],[AccY]], 2) + POWER(Tabella2[[#This Row],[AccZ]], 2))</f>
        <v>15830.802380170122</v>
      </c>
    </row>
    <row r="421" spans="1:10" x14ac:dyDescent="0.25">
      <c r="A421">
        <v>419</v>
      </c>
      <c r="B421">
        <v>467646</v>
      </c>
      <c r="C421">
        <f>Tabella2[[#This Row],[Time '[ms']]]/1000</f>
        <v>467.64600000000002</v>
      </c>
      <c r="D421">
        <v>19.2</v>
      </c>
      <c r="E421" s="1">
        <v>85159</v>
      </c>
      <c r="F421" s="1">
        <v>1442.69</v>
      </c>
      <c r="G421">
        <v>-15684</v>
      </c>
      <c r="H421">
        <v>216</v>
      </c>
      <c r="I421">
        <v>-1180</v>
      </c>
      <c r="J421" s="1">
        <f>SQRT(POWER(Tabella2[[#This Row],[AccX]],2) + POWER(Tabella2[[#This Row],[AccY]], 2) + POWER(Tabella2[[#This Row],[AccZ]], 2))</f>
        <v>15729.809661912632</v>
      </c>
    </row>
    <row r="422" spans="1:10" x14ac:dyDescent="0.25">
      <c r="A422">
        <v>420</v>
      </c>
      <c r="B422">
        <v>468763</v>
      </c>
      <c r="C422">
        <f>Tabella2[[#This Row],[Time '[ms']]]/1000</f>
        <v>468.76299999999998</v>
      </c>
      <c r="D422">
        <v>19.2</v>
      </c>
      <c r="E422" s="1">
        <v>85155</v>
      </c>
      <c r="F422" s="1">
        <v>1442.69</v>
      </c>
      <c r="G422">
        <v>-15700</v>
      </c>
      <c r="H422">
        <v>156</v>
      </c>
      <c r="I422">
        <v>-1240</v>
      </c>
      <c r="J422" s="1">
        <f>SQRT(POWER(Tabella2[[#This Row],[AccX]],2) + POWER(Tabella2[[#This Row],[AccY]], 2) + POWER(Tabella2[[#This Row],[AccZ]], 2))</f>
        <v>15749.664631350091</v>
      </c>
    </row>
    <row r="423" spans="1:10" x14ac:dyDescent="0.25">
      <c r="A423">
        <v>421</v>
      </c>
      <c r="B423">
        <v>469866</v>
      </c>
      <c r="C423">
        <f>Tabella2[[#This Row],[Time '[ms']]]/1000</f>
        <v>469.86599999999999</v>
      </c>
      <c r="D423">
        <v>19.2</v>
      </c>
      <c r="E423" s="1">
        <v>85154</v>
      </c>
      <c r="F423" s="1">
        <v>1442.88</v>
      </c>
      <c r="G423">
        <v>-15792</v>
      </c>
      <c r="H423">
        <v>164</v>
      </c>
      <c r="I423">
        <v>-1376</v>
      </c>
      <c r="J423" s="1">
        <f>SQRT(POWER(Tabella2[[#This Row],[AccX]],2) + POWER(Tabella2[[#This Row],[AccY]], 2) + POWER(Tabella2[[#This Row],[AccZ]], 2))</f>
        <v>15852.68229669667</v>
      </c>
    </row>
    <row r="424" spans="1:10" x14ac:dyDescent="0.25">
      <c r="A424">
        <v>422</v>
      </c>
      <c r="B424">
        <v>470969</v>
      </c>
      <c r="C424">
        <f>Tabella2[[#This Row],[Time '[ms']]]/1000</f>
        <v>470.96899999999999</v>
      </c>
      <c r="D424">
        <v>19.2</v>
      </c>
      <c r="E424" s="1">
        <v>85147</v>
      </c>
      <c r="F424" s="1">
        <v>1442.59</v>
      </c>
      <c r="G424">
        <v>-15716</v>
      </c>
      <c r="H424">
        <v>100</v>
      </c>
      <c r="I424">
        <v>-1304</v>
      </c>
      <c r="J424" s="1">
        <f>SQRT(POWER(Tabella2[[#This Row],[AccX]],2) + POWER(Tabella2[[#This Row],[AccY]], 2) + POWER(Tabella2[[#This Row],[AccZ]], 2))</f>
        <v>15770.322507799261</v>
      </c>
    </row>
    <row r="425" spans="1:10" x14ac:dyDescent="0.25">
      <c r="A425">
        <v>423</v>
      </c>
      <c r="B425">
        <v>472072</v>
      </c>
      <c r="C425">
        <f>Tabella2[[#This Row],[Time '[ms']]]/1000</f>
        <v>472.072</v>
      </c>
      <c r="D425">
        <v>19.2</v>
      </c>
      <c r="E425" s="1">
        <v>85145</v>
      </c>
      <c r="F425" s="1">
        <v>1442.3</v>
      </c>
      <c r="G425">
        <v>-15748</v>
      </c>
      <c r="H425">
        <v>176</v>
      </c>
      <c r="I425">
        <v>-1264</v>
      </c>
      <c r="J425" s="1">
        <f>SQRT(POWER(Tabella2[[#This Row],[AccX]],2) + POWER(Tabella2[[#This Row],[AccY]], 2) + POWER(Tabella2[[#This Row],[AccZ]], 2))</f>
        <v>15799.625818354054</v>
      </c>
    </row>
    <row r="426" spans="1:10" x14ac:dyDescent="0.25">
      <c r="A426">
        <v>424</v>
      </c>
      <c r="B426">
        <v>473174</v>
      </c>
      <c r="C426">
        <f>Tabella2[[#This Row],[Time '[ms']]]/1000</f>
        <v>473.17399999999998</v>
      </c>
      <c r="D426">
        <v>19.2</v>
      </c>
      <c r="E426" s="1">
        <v>85158</v>
      </c>
      <c r="F426" s="1">
        <v>1442.49</v>
      </c>
      <c r="G426">
        <v>-15772</v>
      </c>
      <c r="H426">
        <v>164</v>
      </c>
      <c r="I426">
        <v>-1328</v>
      </c>
      <c r="J426" s="1">
        <f>SQRT(POWER(Tabella2[[#This Row],[AccX]],2) + POWER(Tabella2[[#This Row],[AccY]], 2) + POWER(Tabella2[[#This Row],[AccZ]], 2))</f>
        <v>15828.659576856153</v>
      </c>
    </row>
    <row r="427" spans="1:10" x14ac:dyDescent="0.25">
      <c r="A427">
        <v>425</v>
      </c>
      <c r="B427">
        <v>474276</v>
      </c>
      <c r="C427">
        <f>Tabella2[[#This Row],[Time '[ms']]]/1000</f>
        <v>474.27600000000001</v>
      </c>
      <c r="D427">
        <v>19.2</v>
      </c>
      <c r="E427" s="1">
        <v>85152</v>
      </c>
      <c r="F427" s="1">
        <v>1442.97</v>
      </c>
      <c r="G427">
        <v>-15680</v>
      </c>
      <c r="H427">
        <v>132</v>
      </c>
      <c r="I427">
        <v>-1316</v>
      </c>
      <c r="J427" s="1">
        <f>SQRT(POWER(Tabella2[[#This Row],[AccX]],2) + POWER(Tabella2[[#This Row],[AccY]], 2) + POWER(Tabella2[[#This Row],[AccZ]], 2))</f>
        <v>15735.681745637841</v>
      </c>
    </row>
    <row r="428" spans="1:10" x14ac:dyDescent="0.25">
      <c r="A428">
        <v>426</v>
      </c>
      <c r="B428">
        <v>475379</v>
      </c>
      <c r="C428">
        <f>Tabella2[[#This Row],[Time '[ms']]]/1000</f>
        <v>475.37900000000002</v>
      </c>
      <c r="D428">
        <v>19.2</v>
      </c>
      <c r="E428" s="1">
        <v>85150</v>
      </c>
      <c r="F428" s="1">
        <v>1443.45</v>
      </c>
      <c r="G428">
        <v>-15684</v>
      </c>
      <c r="H428">
        <v>104</v>
      </c>
      <c r="I428">
        <v>-1308</v>
      </c>
      <c r="J428" s="1">
        <f>SQRT(POWER(Tabella2[[#This Row],[AccX]],2) + POWER(Tabella2[[#This Row],[AccY]], 2) + POWER(Tabella2[[#This Row],[AccZ]], 2))</f>
        <v>15738.79080488714</v>
      </c>
    </row>
    <row r="429" spans="1:10" x14ac:dyDescent="0.25">
      <c r="A429">
        <v>427</v>
      </c>
      <c r="B429">
        <v>476481</v>
      </c>
      <c r="C429">
        <f>Tabella2[[#This Row],[Time '[ms']]]/1000</f>
        <v>476.48099999999999</v>
      </c>
      <c r="D429">
        <v>19.2</v>
      </c>
      <c r="E429" s="1">
        <v>85156</v>
      </c>
      <c r="F429" s="1">
        <v>1442.3</v>
      </c>
      <c r="G429">
        <v>-15796</v>
      </c>
      <c r="H429">
        <v>80</v>
      </c>
      <c r="I429">
        <v>-1212</v>
      </c>
      <c r="J429" s="1">
        <f>SQRT(POWER(Tabella2[[#This Row],[AccX]],2) + POWER(Tabella2[[#This Row],[AccY]], 2) + POWER(Tabella2[[#This Row],[AccZ]], 2))</f>
        <v>15842.631094613042</v>
      </c>
    </row>
    <row r="430" spans="1:10" x14ac:dyDescent="0.25">
      <c r="A430">
        <v>428</v>
      </c>
      <c r="B430">
        <v>477584</v>
      </c>
      <c r="C430">
        <f>Tabella2[[#This Row],[Time '[ms']]]/1000</f>
        <v>477.584</v>
      </c>
      <c r="D430">
        <v>19.2</v>
      </c>
      <c r="E430" s="1">
        <v>85155</v>
      </c>
      <c r="F430" s="1">
        <v>1442.88</v>
      </c>
      <c r="G430">
        <v>-15660</v>
      </c>
      <c r="H430">
        <v>108</v>
      </c>
      <c r="I430">
        <v>-1360</v>
      </c>
      <c r="J430" s="1">
        <f>SQRT(POWER(Tabella2[[#This Row],[AccX]],2) + POWER(Tabella2[[#This Row],[AccY]], 2) + POWER(Tabella2[[#This Row],[AccZ]], 2))</f>
        <v>15719.31499779809</v>
      </c>
    </row>
    <row r="431" spans="1:10" x14ac:dyDescent="0.25">
      <c r="A431">
        <v>429</v>
      </c>
      <c r="B431">
        <v>478687</v>
      </c>
      <c r="C431">
        <f>Tabella2[[#This Row],[Time '[ms']]]/1000</f>
        <v>478.68700000000001</v>
      </c>
      <c r="D431">
        <v>19.2</v>
      </c>
      <c r="E431" s="1">
        <v>85157</v>
      </c>
      <c r="F431" s="1">
        <v>1442.59</v>
      </c>
      <c r="G431">
        <v>-15592</v>
      </c>
      <c r="H431">
        <v>196</v>
      </c>
      <c r="I431">
        <v>-1324</v>
      </c>
      <c r="J431" s="1">
        <f>SQRT(POWER(Tabella2[[#This Row],[AccX]],2) + POWER(Tabella2[[#This Row],[AccY]], 2) + POWER(Tabella2[[#This Row],[AccZ]], 2))</f>
        <v>15649.340433385683</v>
      </c>
    </row>
    <row r="432" spans="1:10" x14ac:dyDescent="0.25">
      <c r="A432">
        <v>430</v>
      </c>
      <c r="B432">
        <v>479793</v>
      </c>
      <c r="C432">
        <f>Tabella2[[#This Row],[Time '[ms']]]/1000</f>
        <v>479.79300000000001</v>
      </c>
      <c r="D432">
        <v>19.2</v>
      </c>
      <c r="E432" s="1">
        <v>85152</v>
      </c>
      <c r="F432" s="1">
        <v>1442.78</v>
      </c>
      <c r="G432">
        <v>-15700</v>
      </c>
      <c r="H432">
        <v>160</v>
      </c>
      <c r="I432">
        <v>-1260</v>
      </c>
      <c r="J432" s="1">
        <f>SQRT(POWER(Tabella2[[#This Row],[AccX]],2) + POWER(Tabella2[[#This Row],[AccY]], 2) + POWER(Tabella2[[#This Row],[AccZ]], 2))</f>
        <v>15751.292010498695</v>
      </c>
    </row>
    <row r="433" spans="1:10" x14ac:dyDescent="0.25">
      <c r="A433">
        <v>431</v>
      </c>
      <c r="B433">
        <v>480897</v>
      </c>
      <c r="C433">
        <f>Tabella2[[#This Row],[Time '[ms']]]/1000</f>
        <v>480.89699999999999</v>
      </c>
      <c r="D433">
        <v>19.2</v>
      </c>
      <c r="E433" s="1">
        <v>85156</v>
      </c>
      <c r="F433" s="1">
        <v>1442.88</v>
      </c>
      <c r="G433">
        <v>-15564</v>
      </c>
      <c r="H433">
        <v>144</v>
      </c>
      <c r="I433">
        <v>-1236</v>
      </c>
      <c r="J433" s="1">
        <f>SQRT(POWER(Tabella2[[#This Row],[AccX]],2) + POWER(Tabella2[[#This Row],[AccY]], 2) + POWER(Tabella2[[#This Row],[AccZ]], 2))</f>
        <v>15613.664784412402</v>
      </c>
    </row>
    <row r="434" spans="1:10" x14ac:dyDescent="0.25">
      <c r="A434">
        <v>432</v>
      </c>
      <c r="B434">
        <v>481997</v>
      </c>
      <c r="C434">
        <f>Tabella2[[#This Row],[Time '[ms']]]/1000</f>
        <v>481.99700000000001</v>
      </c>
      <c r="D434">
        <v>19.2</v>
      </c>
      <c r="E434" s="1">
        <v>85156</v>
      </c>
      <c r="F434" s="1">
        <v>1442.49</v>
      </c>
      <c r="G434">
        <v>-15716</v>
      </c>
      <c r="H434">
        <v>32</v>
      </c>
      <c r="I434">
        <v>-1220</v>
      </c>
      <c r="J434" s="1">
        <f>SQRT(POWER(Tabella2[[#This Row],[AccX]],2) + POWER(Tabella2[[#This Row],[AccY]], 2) + POWER(Tabella2[[#This Row],[AccZ]], 2))</f>
        <v>15763.314372301276</v>
      </c>
    </row>
    <row r="435" spans="1:10" x14ac:dyDescent="0.25">
      <c r="A435">
        <v>433</v>
      </c>
      <c r="B435">
        <v>483101</v>
      </c>
      <c r="C435">
        <f>Tabella2[[#This Row],[Time '[ms']]]/1000</f>
        <v>483.101</v>
      </c>
      <c r="D435">
        <v>19.2</v>
      </c>
      <c r="E435" s="1">
        <v>85148</v>
      </c>
      <c r="F435" s="1">
        <v>1442.59</v>
      </c>
      <c r="G435">
        <v>-15792</v>
      </c>
      <c r="H435">
        <v>64</v>
      </c>
      <c r="I435">
        <v>-1248</v>
      </c>
      <c r="J435" s="1">
        <f>SQRT(POWER(Tabella2[[#This Row],[AccX]],2) + POWER(Tabella2[[#This Row],[AccY]], 2) + POWER(Tabella2[[#This Row],[AccZ]], 2))</f>
        <v>15841.365597700218</v>
      </c>
    </row>
    <row r="436" spans="1:10" x14ac:dyDescent="0.25">
      <c r="A436">
        <v>434</v>
      </c>
      <c r="B436">
        <v>484203</v>
      </c>
      <c r="C436">
        <f>Tabella2[[#This Row],[Time '[ms']]]/1000</f>
        <v>484.20299999999997</v>
      </c>
      <c r="D436">
        <v>19.2</v>
      </c>
      <c r="E436" s="1">
        <v>85154</v>
      </c>
      <c r="F436" s="1">
        <v>1442.78</v>
      </c>
      <c r="G436">
        <v>-15648</v>
      </c>
      <c r="H436">
        <v>132</v>
      </c>
      <c r="I436">
        <v>-1416</v>
      </c>
      <c r="J436" s="1">
        <f>SQRT(POWER(Tabella2[[#This Row],[AccX]],2) + POWER(Tabella2[[#This Row],[AccY]], 2) + POWER(Tabella2[[#This Row],[AccZ]], 2))</f>
        <v>15712.491336513125</v>
      </c>
    </row>
    <row r="437" spans="1:10" x14ac:dyDescent="0.25">
      <c r="A437">
        <v>435</v>
      </c>
      <c r="B437">
        <v>485306</v>
      </c>
      <c r="C437">
        <f>Tabella2[[#This Row],[Time '[ms']]]/1000</f>
        <v>485.30599999999998</v>
      </c>
      <c r="D437">
        <v>19.2</v>
      </c>
      <c r="E437" s="1">
        <v>85155</v>
      </c>
      <c r="F437" s="1">
        <v>1443.17</v>
      </c>
      <c r="G437">
        <v>-15660</v>
      </c>
      <c r="H437">
        <v>8</v>
      </c>
      <c r="I437">
        <v>-1188</v>
      </c>
      <c r="J437" s="1">
        <f>SQRT(POWER(Tabella2[[#This Row],[AccX]],2) + POWER(Tabella2[[#This Row],[AccY]], 2) + POWER(Tabella2[[#This Row],[AccZ]], 2))</f>
        <v>15704.999458771083</v>
      </c>
    </row>
    <row r="438" spans="1:10" x14ac:dyDescent="0.25">
      <c r="A438">
        <v>436</v>
      </c>
      <c r="B438">
        <v>486408</v>
      </c>
      <c r="C438">
        <f>Tabella2[[#This Row],[Time '[ms']]]/1000</f>
        <v>486.40800000000002</v>
      </c>
      <c r="D438">
        <v>19.2</v>
      </c>
      <c r="E438" s="1">
        <v>85158</v>
      </c>
      <c r="F438" s="1">
        <v>1443.17</v>
      </c>
      <c r="G438">
        <v>-15744</v>
      </c>
      <c r="H438">
        <v>172</v>
      </c>
      <c r="I438">
        <v>-1004</v>
      </c>
      <c r="J438" s="1">
        <f>SQRT(POWER(Tabella2[[#This Row],[AccX]],2) + POWER(Tabella2[[#This Row],[AccY]], 2) + POWER(Tabella2[[#This Row],[AccZ]], 2))</f>
        <v>15776.917823199816</v>
      </c>
    </row>
    <row r="439" spans="1:10" x14ac:dyDescent="0.25">
      <c r="A439">
        <v>437</v>
      </c>
      <c r="B439">
        <v>487512</v>
      </c>
      <c r="C439">
        <f>Tabella2[[#This Row],[Time '[ms']]]/1000</f>
        <v>487.512</v>
      </c>
      <c r="D439">
        <v>19.2</v>
      </c>
      <c r="E439" s="1">
        <v>85158</v>
      </c>
      <c r="F439" s="1">
        <v>1443.07</v>
      </c>
      <c r="G439">
        <v>-15724</v>
      </c>
      <c r="H439">
        <v>136</v>
      </c>
      <c r="I439">
        <v>-1048</v>
      </c>
      <c r="J439" s="1">
        <f>SQRT(POWER(Tabella2[[#This Row],[AccX]],2) + POWER(Tabella2[[#This Row],[AccY]], 2) + POWER(Tabella2[[#This Row],[AccZ]], 2))</f>
        <v>15759.472580007237</v>
      </c>
    </row>
    <row r="440" spans="1:10" x14ac:dyDescent="0.25">
      <c r="A440">
        <v>438</v>
      </c>
      <c r="B440">
        <v>488612</v>
      </c>
      <c r="C440">
        <f>Tabella2[[#This Row],[Time '[ms']]]/1000</f>
        <v>488.61200000000002</v>
      </c>
      <c r="D440">
        <v>19.2</v>
      </c>
      <c r="E440" s="1">
        <v>85152</v>
      </c>
      <c r="F440" s="1">
        <v>1442.11</v>
      </c>
      <c r="G440">
        <v>-15692</v>
      </c>
      <c r="H440">
        <v>144</v>
      </c>
      <c r="I440">
        <v>-1216</v>
      </c>
      <c r="J440" s="1">
        <f>SQRT(POWER(Tabella2[[#This Row],[AccX]],2) + POWER(Tabella2[[#This Row],[AccY]], 2) + POWER(Tabella2[[#This Row],[AccZ]], 2))</f>
        <v>15739.70317382129</v>
      </c>
    </row>
    <row r="441" spans="1:10" x14ac:dyDescent="0.25">
      <c r="A441">
        <v>439</v>
      </c>
      <c r="B441">
        <v>489716</v>
      </c>
      <c r="C441">
        <f>Tabella2[[#This Row],[Time '[ms']]]/1000</f>
        <v>489.71600000000001</v>
      </c>
      <c r="D441">
        <v>19.3</v>
      </c>
      <c r="E441" s="1">
        <v>85160</v>
      </c>
      <c r="F441" s="1">
        <v>1443.07</v>
      </c>
      <c r="G441">
        <v>-15752</v>
      </c>
      <c r="H441">
        <v>268</v>
      </c>
      <c r="I441">
        <v>-1100</v>
      </c>
      <c r="J441" s="1">
        <f>SQRT(POWER(Tabella2[[#This Row],[AccX]],2) + POWER(Tabella2[[#This Row],[AccY]], 2) + POWER(Tabella2[[#This Row],[AccZ]], 2))</f>
        <v>15792.635245582036</v>
      </c>
    </row>
    <row r="442" spans="1:10" x14ac:dyDescent="0.25">
      <c r="A442">
        <v>440</v>
      </c>
      <c r="B442">
        <v>490817</v>
      </c>
      <c r="C442">
        <f>Tabella2[[#This Row],[Time '[ms']]]/1000</f>
        <v>490.81700000000001</v>
      </c>
      <c r="D442">
        <v>19.2</v>
      </c>
      <c r="E442" s="1">
        <v>85155</v>
      </c>
      <c r="F442" s="1">
        <v>1442.3</v>
      </c>
      <c r="G442">
        <v>-15668</v>
      </c>
      <c r="H442">
        <v>336</v>
      </c>
      <c r="I442">
        <v>-1324</v>
      </c>
      <c r="J442" s="1">
        <f>SQRT(POWER(Tabella2[[#This Row],[AccX]],2) + POWER(Tabella2[[#This Row],[AccY]], 2) + POWER(Tabella2[[#This Row],[AccZ]], 2))</f>
        <v>15727.431322374294</v>
      </c>
    </row>
    <row r="443" spans="1:10" x14ac:dyDescent="0.25">
      <c r="A443">
        <v>441</v>
      </c>
      <c r="B443">
        <v>491925</v>
      </c>
      <c r="C443">
        <f>Tabella2[[#This Row],[Time '[ms']]]/1000</f>
        <v>491.92500000000001</v>
      </c>
      <c r="D443">
        <v>19.3</v>
      </c>
      <c r="E443" s="1">
        <v>85152</v>
      </c>
      <c r="F443" s="1">
        <v>1442.69</v>
      </c>
      <c r="G443">
        <v>-15700</v>
      </c>
      <c r="H443">
        <v>96</v>
      </c>
      <c r="I443">
        <v>-1272</v>
      </c>
      <c r="J443" s="1">
        <f>SQRT(POWER(Tabella2[[#This Row],[AccX]],2) + POWER(Tabella2[[#This Row],[AccY]], 2) + POWER(Tabella2[[#This Row],[AccZ]], 2))</f>
        <v>15751.736412218179</v>
      </c>
    </row>
    <row r="444" spans="1:10" x14ac:dyDescent="0.25">
      <c r="A444">
        <v>442</v>
      </c>
      <c r="B444">
        <v>493028</v>
      </c>
      <c r="C444">
        <f>Tabella2[[#This Row],[Time '[ms']]]/1000</f>
        <v>493.02800000000002</v>
      </c>
      <c r="D444">
        <v>19.3</v>
      </c>
      <c r="E444" s="1">
        <v>85147</v>
      </c>
      <c r="F444" s="1">
        <v>1442.69</v>
      </c>
      <c r="G444">
        <v>-15700</v>
      </c>
      <c r="H444">
        <v>60</v>
      </c>
      <c r="I444">
        <v>-1176</v>
      </c>
      <c r="J444" s="1">
        <f>SQRT(POWER(Tabella2[[#This Row],[AccX]],2) + POWER(Tabella2[[#This Row],[AccY]], 2) + POWER(Tabella2[[#This Row],[AccZ]], 2))</f>
        <v>15744.096544419435</v>
      </c>
    </row>
    <row r="445" spans="1:10" x14ac:dyDescent="0.25">
      <c r="A445">
        <v>443</v>
      </c>
      <c r="B445">
        <v>494130</v>
      </c>
      <c r="C445">
        <f>Tabella2[[#This Row],[Time '[ms']]]/1000</f>
        <v>494.13</v>
      </c>
      <c r="D445">
        <v>19.3</v>
      </c>
      <c r="E445" s="1">
        <v>85159</v>
      </c>
      <c r="F445" s="1">
        <v>1442.59</v>
      </c>
      <c r="G445">
        <v>-15752</v>
      </c>
      <c r="H445">
        <v>-24</v>
      </c>
      <c r="I445">
        <v>-1336</v>
      </c>
      <c r="J445" s="1">
        <f>SQRT(POWER(Tabella2[[#This Row],[AccX]],2) + POWER(Tabella2[[#This Row],[AccY]], 2) + POWER(Tabella2[[#This Row],[AccZ]], 2))</f>
        <v>15808.572864113952</v>
      </c>
    </row>
    <row r="446" spans="1:10" x14ac:dyDescent="0.25">
      <c r="A446">
        <v>444</v>
      </c>
      <c r="B446">
        <v>495233</v>
      </c>
      <c r="C446">
        <f>Tabella2[[#This Row],[Time '[ms']]]/1000</f>
        <v>495.233</v>
      </c>
      <c r="D446">
        <v>19.3</v>
      </c>
      <c r="E446" s="1">
        <v>85152</v>
      </c>
      <c r="F446" s="1">
        <v>1442.69</v>
      </c>
      <c r="G446">
        <v>-15732</v>
      </c>
      <c r="H446">
        <v>44</v>
      </c>
      <c r="I446">
        <v>-1276</v>
      </c>
      <c r="J446" s="1">
        <f>SQRT(POWER(Tabella2[[#This Row],[AccX]],2) + POWER(Tabella2[[#This Row],[AccY]], 2) + POWER(Tabella2[[#This Row],[AccZ]], 2))</f>
        <v>15783.723768490121</v>
      </c>
    </row>
    <row r="447" spans="1:10" x14ac:dyDescent="0.25">
      <c r="A447">
        <v>445</v>
      </c>
      <c r="B447">
        <v>496334</v>
      </c>
      <c r="C447">
        <f>Tabella2[[#This Row],[Time '[ms']]]/1000</f>
        <v>496.334</v>
      </c>
      <c r="D447">
        <v>19.3</v>
      </c>
      <c r="E447" s="1">
        <v>85148</v>
      </c>
      <c r="F447" s="1">
        <v>1443.55</v>
      </c>
      <c r="G447">
        <v>-15656</v>
      </c>
      <c r="H447">
        <v>140</v>
      </c>
      <c r="I447">
        <v>-1416</v>
      </c>
      <c r="J447" s="1">
        <f>SQRT(POWER(Tabella2[[#This Row],[AccX]],2) + POWER(Tabella2[[#This Row],[AccY]], 2) + POWER(Tabella2[[#This Row],[AccZ]], 2))</f>
        <v>15720.527726510965</v>
      </c>
    </row>
    <row r="448" spans="1:10" x14ac:dyDescent="0.25">
      <c r="A448">
        <v>446</v>
      </c>
      <c r="B448">
        <v>497437</v>
      </c>
      <c r="C448">
        <f>Tabella2[[#This Row],[Time '[ms']]]/1000</f>
        <v>497.43700000000001</v>
      </c>
      <c r="D448">
        <v>19.3</v>
      </c>
      <c r="E448" s="1">
        <v>84209</v>
      </c>
      <c r="F448" s="1">
        <v>1553.71</v>
      </c>
      <c r="G448">
        <v>-32768</v>
      </c>
      <c r="H448">
        <v>-12364</v>
      </c>
      <c r="I448">
        <v>-7276</v>
      </c>
      <c r="J448" s="1">
        <f>SQRT(POWER(Tabella2[[#This Row],[AccX]],2) + POWER(Tabella2[[#This Row],[AccY]], 2) + POWER(Tabella2[[#This Row],[AccZ]], 2))</f>
        <v>35770.805079002625</v>
      </c>
    </row>
    <row r="449" spans="1:10" x14ac:dyDescent="0.25">
      <c r="A449">
        <v>447</v>
      </c>
      <c r="B449">
        <v>498540</v>
      </c>
      <c r="C449">
        <f>Tabella2[[#This Row],[Time '[ms']]]/1000</f>
        <v>498.54</v>
      </c>
      <c r="D449">
        <v>19.3</v>
      </c>
      <c r="E449" s="1">
        <v>82762</v>
      </c>
      <c r="F449" s="1">
        <v>1677.73</v>
      </c>
      <c r="G449">
        <v>-32768</v>
      </c>
      <c r="H449">
        <v>-5724</v>
      </c>
      <c r="I449">
        <v>-12380</v>
      </c>
      <c r="J449" s="1">
        <f>SQRT(POWER(Tabella2[[#This Row],[AccX]],2) + POWER(Tabella2[[#This Row],[AccY]], 2) + POWER(Tabella2[[#This Row],[AccZ]], 2))</f>
        <v>35493.244427637212</v>
      </c>
    </row>
    <row r="450" spans="1:10" x14ac:dyDescent="0.25">
      <c r="A450">
        <v>448</v>
      </c>
      <c r="B450">
        <v>499642</v>
      </c>
      <c r="C450">
        <f>Tabella2[[#This Row],[Time '[ms']]]/1000</f>
        <v>499.642</v>
      </c>
      <c r="D450">
        <v>19.3</v>
      </c>
      <c r="E450" s="1">
        <v>80545</v>
      </c>
      <c r="F450" s="1">
        <v>1874.8</v>
      </c>
      <c r="G450">
        <v>-32768</v>
      </c>
      <c r="H450">
        <v>-30880</v>
      </c>
      <c r="I450">
        <v>-25636</v>
      </c>
      <c r="J450" s="1">
        <f>SQRT(POWER(Tabella2[[#This Row],[AccX]],2) + POWER(Tabella2[[#This Row],[AccY]], 2) + POWER(Tabella2[[#This Row],[AccZ]], 2))</f>
        <v>51812.3606873881</v>
      </c>
    </row>
    <row r="451" spans="1:10" x14ac:dyDescent="0.25">
      <c r="A451">
        <v>449</v>
      </c>
      <c r="B451">
        <v>500745</v>
      </c>
      <c r="C451">
        <f>Tabella2[[#This Row],[Time '[ms']]]/1000</f>
        <v>500.745</v>
      </c>
      <c r="D451">
        <v>19.3</v>
      </c>
      <c r="E451" s="1">
        <v>81456</v>
      </c>
      <c r="F451" s="1">
        <v>1809.47</v>
      </c>
      <c r="G451">
        <v>18816</v>
      </c>
      <c r="H451">
        <v>-12048</v>
      </c>
      <c r="I451">
        <v>-11392</v>
      </c>
      <c r="J451" s="1">
        <f>SQRT(POWER(Tabella2[[#This Row],[AccX]],2) + POWER(Tabella2[[#This Row],[AccY]], 2) + POWER(Tabella2[[#This Row],[AccZ]], 2))</f>
        <v>25079.350549804913</v>
      </c>
    </row>
    <row r="452" spans="1:10" x14ac:dyDescent="0.25">
      <c r="A452">
        <v>450</v>
      </c>
      <c r="B452">
        <v>501848</v>
      </c>
      <c r="C452">
        <f>Tabella2[[#This Row],[Time '[ms']]]/1000</f>
        <v>501.84800000000001</v>
      </c>
      <c r="D452">
        <v>19.3</v>
      </c>
      <c r="E452" s="1">
        <v>81016</v>
      </c>
      <c r="F452" s="1">
        <v>1847.42</v>
      </c>
      <c r="G452">
        <v>11688</v>
      </c>
      <c r="H452">
        <v>-340</v>
      </c>
      <c r="I452">
        <v>-5212</v>
      </c>
      <c r="J452" s="1">
        <f>SQRT(POWER(Tabella2[[#This Row],[AccX]],2) + POWER(Tabella2[[#This Row],[AccY]], 2) + POWER(Tabella2[[#This Row],[AccZ]], 2))</f>
        <v>12801.948601677794</v>
      </c>
    </row>
    <row r="453" spans="1:10" x14ac:dyDescent="0.25">
      <c r="A453">
        <v>451</v>
      </c>
      <c r="B453">
        <v>502953</v>
      </c>
      <c r="C453">
        <f>Tabella2[[#This Row],[Time '[ms']]]/1000</f>
        <v>502.95299999999997</v>
      </c>
      <c r="D453">
        <v>19.3</v>
      </c>
      <c r="E453" s="1">
        <v>80514</v>
      </c>
      <c r="F453" s="1">
        <v>1902.96</v>
      </c>
      <c r="G453">
        <v>10768</v>
      </c>
      <c r="H453">
        <v>-492</v>
      </c>
      <c r="I453">
        <v>-8936</v>
      </c>
      <c r="J453" s="1">
        <f>SQRT(POWER(Tabella2[[#This Row],[AccX]],2) + POWER(Tabella2[[#This Row],[AccY]], 2) + POWER(Tabella2[[#This Row],[AccZ]], 2))</f>
        <v>14001.570769024453</v>
      </c>
    </row>
    <row r="454" spans="1:10" x14ac:dyDescent="0.25">
      <c r="A454">
        <v>452</v>
      </c>
      <c r="B454">
        <v>504055</v>
      </c>
      <c r="C454">
        <f>Tabella2[[#This Row],[Time '[ms']]]/1000</f>
        <v>504.05500000000001</v>
      </c>
      <c r="D454">
        <v>19.3</v>
      </c>
      <c r="E454" s="1">
        <v>80166</v>
      </c>
      <c r="F454" s="1">
        <v>1930.79</v>
      </c>
      <c r="G454">
        <v>4864</v>
      </c>
      <c r="H454">
        <v>-960</v>
      </c>
      <c r="I454">
        <v>-4160</v>
      </c>
      <c r="J454" s="1">
        <f>SQRT(POWER(Tabella2[[#This Row],[AccX]],2) + POWER(Tabella2[[#This Row],[AccY]], 2) + POWER(Tabella2[[#This Row],[AccZ]], 2))</f>
        <v>6471.9159450660354</v>
      </c>
    </row>
    <row r="455" spans="1:10" x14ac:dyDescent="0.25">
      <c r="A455">
        <v>453</v>
      </c>
      <c r="B455">
        <v>505161</v>
      </c>
      <c r="C455">
        <f>Tabella2[[#This Row],[Time '[ms']]]/1000</f>
        <v>505.161</v>
      </c>
      <c r="D455">
        <v>19.3</v>
      </c>
      <c r="E455" s="1">
        <v>79924</v>
      </c>
      <c r="F455" s="1">
        <v>1958.2</v>
      </c>
      <c r="G455">
        <v>3136</v>
      </c>
      <c r="H455">
        <v>-128</v>
      </c>
      <c r="I455">
        <v>-3248</v>
      </c>
      <c r="J455" s="1">
        <f>SQRT(POWER(Tabella2[[#This Row],[AccX]],2) + POWER(Tabella2[[#This Row],[AccY]], 2) + POWER(Tabella2[[#This Row],[AccZ]], 2))</f>
        <v>4516.678425568949</v>
      </c>
    </row>
    <row r="456" spans="1:10" x14ac:dyDescent="0.25">
      <c r="A456">
        <v>454</v>
      </c>
      <c r="B456">
        <v>506263</v>
      </c>
      <c r="C456">
        <f>Tabella2[[#This Row],[Time '[ms']]]/1000</f>
        <v>506.26299999999998</v>
      </c>
      <c r="D456">
        <v>19.3</v>
      </c>
      <c r="E456" s="1">
        <v>79766</v>
      </c>
      <c r="F456" s="1">
        <v>1973.35</v>
      </c>
      <c r="G456">
        <v>2252</v>
      </c>
      <c r="H456">
        <v>-216</v>
      </c>
      <c r="I456">
        <v>-1860</v>
      </c>
      <c r="J456" s="1">
        <f>SQRT(POWER(Tabella2[[#This Row],[AccX]],2) + POWER(Tabella2[[#This Row],[AccY]], 2) + POWER(Tabella2[[#This Row],[AccZ]], 2))</f>
        <v>2928.7813165205762</v>
      </c>
    </row>
    <row r="457" spans="1:10" x14ac:dyDescent="0.25">
      <c r="A457">
        <v>455</v>
      </c>
      <c r="B457">
        <v>507364</v>
      </c>
      <c r="C457">
        <f>Tabella2[[#This Row],[Time '[ms']]]/1000</f>
        <v>507.36399999999998</v>
      </c>
      <c r="D457">
        <v>19.3</v>
      </c>
      <c r="E457" s="1">
        <v>79711</v>
      </c>
      <c r="F457" s="1">
        <v>1979.21</v>
      </c>
      <c r="G457">
        <v>1808</v>
      </c>
      <c r="H457">
        <v>-48</v>
      </c>
      <c r="I457">
        <v>-1180</v>
      </c>
      <c r="J457" s="1">
        <f>SQRT(POWER(Tabella2[[#This Row],[AccX]],2) + POWER(Tabella2[[#This Row],[AccY]], 2) + POWER(Tabella2[[#This Row],[AccZ]], 2))</f>
        <v>2159.529578403593</v>
      </c>
    </row>
    <row r="458" spans="1:10" x14ac:dyDescent="0.25">
      <c r="A458">
        <v>456</v>
      </c>
      <c r="B458">
        <v>508468</v>
      </c>
      <c r="C458">
        <f>Tabella2[[#This Row],[Time '[ms']]]/1000</f>
        <v>508.46800000000002</v>
      </c>
      <c r="D458">
        <v>19.3</v>
      </c>
      <c r="E458" s="1">
        <v>79736</v>
      </c>
      <c r="F458" s="1">
        <v>1976.18</v>
      </c>
      <c r="G458">
        <v>2296</v>
      </c>
      <c r="H458">
        <v>60</v>
      </c>
      <c r="I458">
        <v>-1884</v>
      </c>
      <c r="J458" s="1">
        <f>SQRT(POWER(Tabella2[[#This Row],[AccX]],2) + POWER(Tabella2[[#This Row],[AccY]], 2) + POWER(Tabella2[[#This Row],[AccZ]], 2))</f>
        <v>2970.6349489629315</v>
      </c>
    </row>
    <row r="459" spans="1:10" x14ac:dyDescent="0.25">
      <c r="A459">
        <v>457</v>
      </c>
      <c r="B459">
        <v>509570</v>
      </c>
      <c r="C459">
        <f>Tabella2[[#This Row],[Time '[ms']]]/1000</f>
        <v>509.57</v>
      </c>
      <c r="D459">
        <v>19.399999999999999</v>
      </c>
      <c r="E459" s="1">
        <v>79849</v>
      </c>
      <c r="F459" s="1">
        <v>1965.37</v>
      </c>
      <c r="G459">
        <v>32767</v>
      </c>
      <c r="H459">
        <v>32767</v>
      </c>
      <c r="I459">
        <v>5720</v>
      </c>
      <c r="J459" s="1">
        <f>SQRT(POWER(Tabella2[[#This Row],[AccX]],2) + POWER(Tabella2[[#This Row],[AccY]], 2) + POWER(Tabella2[[#This Row],[AccZ]], 2))</f>
        <v>46691.230204397056</v>
      </c>
    </row>
    <row r="460" spans="1:10" x14ac:dyDescent="0.25">
      <c r="A460">
        <v>458</v>
      </c>
      <c r="B460">
        <v>510673</v>
      </c>
      <c r="C460">
        <f>Tabella2[[#This Row],[Time '[ms']]]/1000</f>
        <v>510.673</v>
      </c>
      <c r="D460">
        <v>19.3</v>
      </c>
      <c r="E460" s="1">
        <v>79996</v>
      </c>
      <c r="F460" s="1">
        <v>1948.42</v>
      </c>
      <c r="G460">
        <v>32767</v>
      </c>
      <c r="H460">
        <v>-32768</v>
      </c>
      <c r="I460">
        <v>-6728</v>
      </c>
      <c r="J460" s="1">
        <f>SQRT(POWER(Tabella2[[#This Row],[AccX]],2) + POWER(Tabella2[[#This Row],[AccY]], 2) + POWER(Tabella2[[#This Row],[AccZ]], 2))</f>
        <v>46826.104866836831</v>
      </c>
    </row>
    <row r="461" spans="1:10" x14ac:dyDescent="0.25">
      <c r="A461">
        <v>459</v>
      </c>
      <c r="B461">
        <v>511774</v>
      </c>
      <c r="C461">
        <f>Tabella2[[#This Row],[Time '[ms']]]/1000</f>
        <v>511.774</v>
      </c>
      <c r="D461">
        <v>19.3</v>
      </c>
      <c r="E461" s="1">
        <v>80103</v>
      </c>
      <c r="F461" s="1">
        <v>1938.95</v>
      </c>
      <c r="G461">
        <v>22388</v>
      </c>
      <c r="H461">
        <v>-3096</v>
      </c>
      <c r="I461">
        <v>-9012</v>
      </c>
      <c r="J461" s="1">
        <f>SQRT(POWER(Tabella2[[#This Row],[AccX]],2) + POWER(Tabella2[[#This Row],[AccY]], 2) + POWER(Tabella2[[#This Row],[AccZ]], 2))</f>
        <v>24331.541340408337</v>
      </c>
    </row>
    <row r="462" spans="1:10" x14ac:dyDescent="0.25">
      <c r="A462">
        <v>460</v>
      </c>
      <c r="B462">
        <v>512878</v>
      </c>
      <c r="C462">
        <f>Tabella2[[#This Row],[Time '[ms']]]/1000</f>
        <v>512.87800000000004</v>
      </c>
      <c r="D462">
        <v>19.399999999999999</v>
      </c>
      <c r="E462" s="1">
        <v>80217</v>
      </c>
      <c r="F462" s="1">
        <v>1926.97</v>
      </c>
      <c r="G462">
        <v>32688</v>
      </c>
      <c r="H462">
        <v>3612</v>
      </c>
      <c r="I462">
        <v>-2936</v>
      </c>
      <c r="J462" s="1">
        <f>SQRT(POWER(Tabella2[[#This Row],[AccX]],2) + POWER(Tabella2[[#This Row],[AccY]], 2) + POWER(Tabella2[[#This Row],[AccZ]], 2))</f>
        <v>33017.752558282948</v>
      </c>
    </row>
    <row r="463" spans="1:10" x14ac:dyDescent="0.25">
      <c r="A463">
        <v>461</v>
      </c>
      <c r="B463">
        <v>513980</v>
      </c>
      <c r="C463">
        <f>Tabella2[[#This Row],[Time '[ms']]]/1000</f>
        <v>513.98</v>
      </c>
      <c r="D463">
        <v>19.399999999999999</v>
      </c>
      <c r="E463" s="1">
        <v>80333</v>
      </c>
      <c r="F463" s="1">
        <v>1915.51</v>
      </c>
      <c r="G463">
        <v>11728</v>
      </c>
      <c r="H463">
        <v>7684</v>
      </c>
      <c r="I463">
        <v>-18240</v>
      </c>
      <c r="J463" s="1">
        <f>SQRT(POWER(Tabella2[[#This Row],[AccX]],2) + POWER(Tabella2[[#This Row],[AccY]], 2) + POWER(Tabella2[[#This Row],[AccZ]], 2))</f>
        <v>23006.247847052331</v>
      </c>
    </row>
    <row r="464" spans="1:10" x14ac:dyDescent="0.25">
      <c r="A464">
        <v>462</v>
      </c>
      <c r="B464">
        <v>515087</v>
      </c>
      <c r="C464">
        <f>Tabella2[[#This Row],[Time '[ms']]]/1000</f>
        <v>515.08699999999999</v>
      </c>
      <c r="D464">
        <v>19.399999999999999</v>
      </c>
      <c r="E464" s="1">
        <v>80442</v>
      </c>
      <c r="F464" s="1">
        <v>1903.46</v>
      </c>
      <c r="G464">
        <v>17628</v>
      </c>
      <c r="H464">
        <v>-2636</v>
      </c>
      <c r="I464">
        <v>-7180</v>
      </c>
      <c r="J464" s="1">
        <f>SQRT(POWER(Tabella2[[#This Row],[AccX]],2) + POWER(Tabella2[[#This Row],[AccY]], 2) + POWER(Tabella2[[#This Row],[AccZ]], 2))</f>
        <v>19215.808075644385</v>
      </c>
    </row>
    <row r="465" spans="1:10" x14ac:dyDescent="0.25">
      <c r="A465">
        <v>463</v>
      </c>
      <c r="B465">
        <v>516190</v>
      </c>
      <c r="C465">
        <f>Tabella2[[#This Row],[Time '[ms']]]/1000</f>
        <v>516.19000000000005</v>
      </c>
      <c r="D465">
        <v>19.399999999999999</v>
      </c>
      <c r="E465" s="1">
        <v>80580</v>
      </c>
      <c r="F465" s="1">
        <v>1890.72</v>
      </c>
      <c r="G465">
        <v>18612</v>
      </c>
      <c r="H465">
        <v>-3676</v>
      </c>
      <c r="I465">
        <v>-8684</v>
      </c>
      <c r="J465" s="1">
        <f>SQRT(POWER(Tabella2[[#This Row],[AccX]],2) + POWER(Tabella2[[#This Row],[AccY]], 2) + POWER(Tabella2[[#This Row],[AccZ]], 2))</f>
        <v>20864.596233811953</v>
      </c>
    </row>
    <row r="466" spans="1:10" x14ac:dyDescent="0.25">
      <c r="A466">
        <v>464</v>
      </c>
      <c r="B466">
        <v>517293</v>
      </c>
      <c r="C466">
        <f>Tabella2[[#This Row],[Time '[ms']]]/1000</f>
        <v>517.29300000000001</v>
      </c>
      <c r="D466">
        <v>19.399999999999999</v>
      </c>
      <c r="E466" s="1">
        <v>80684</v>
      </c>
      <c r="F466" s="1">
        <v>1881.01</v>
      </c>
      <c r="G466">
        <v>7920</v>
      </c>
      <c r="H466">
        <v>-2216</v>
      </c>
      <c r="I466">
        <v>-6348</v>
      </c>
      <c r="J466" s="1">
        <f>SQRT(POWER(Tabella2[[#This Row],[AccX]],2) + POWER(Tabella2[[#This Row],[AccY]], 2) + POWER(Tabella2[[#This Row],[AccZ]], 2))</f>
        <v>10389.136634003809</v>
      </c>
    </row>
    <row r="467" spans="1:10" x14ac:dyDescent="0.25">
      <c r="A467">
        <v>465</v>
      </c>
      <c r="B467">
        <v>518395</v>
      </c>
      <c r="C467">
        <f>Tabella2[[#This Row],[Time '[ms']]]/1000</f>
        <v>518.39499999999998</v>
      </c>
      <c r="D467">
        <v>19.399999999999999</v>
      </c>
      <c r="E467" s="1">
        <v>80807</v>
      </c>
      <c r="F467" s="1">
        <v>1868.1</v>
      </c>
      <c r="G467">
        <v>32767</v>
      </c>
      <c r="H467">
        <v>-5744</v>
      </c>
      <c r="I467">
        <v>-9672</v>
      </c>
      <c r="J467" s="1">
        <f>SQRT(POWER(Tabella2[[#This Row],[AccX]],2) + POWER(Tabella2[[#This Row],[AccY]], 2) + POWER(Tabella2[[#This Row],[AccZ]], 2))</f>
        <v>34644.154037874847</v>
      </c>
    </row>
    <row r="468" spans="1:10" x14ac:dyDescent="0.25">
      <c r="A468">
        <v>466</v>
      </c>
      <c r="B468">
        <v>519497</v>
      </c>
      <c r="C468">
        <f>Tabella2[[#This Row],[Time '[ms']]]/1000</f>
        <v>519.49699999999996</v>
      </c>
      <c r="D468">
        <v>19.399999999999999</v>
      </c>
      <c r="E468" s="1">
        <v>80931</v>
      </c>
      <c r="F468" s="1">
        <v>1855.01</v>
      </c>
      <c r="G468">
        <v>32767</v>
      </c>
      <c r="H468">
        <v>4320</v>
      </c>
      <c r="I468">
        <v>-6576</v>
      </c>
      <c r="J468" s="1">
        <f>SQRT(POWER(Tabella2[[#This Row],[AccX]],2) + POWER(Tabella2[[#This Row],[AccY]], 2) + POWER(Tabella2[[#This Row],[AccZ]], 2))</f>
        <v>33698.40448745311</v>
      </c>
    </row>
    <row r="469" spans="1:10" x14ac:dyDescent="0.25">
      <c r="A469">
        <v>467</v>
      </c>
      <c r="B469">
        <v>520600</v>
      </c>
      <c r="C469">
        <f>Tabella2[[#This Row],[Time '[ms']]]/1000</f>
        <v>520.6</v>
      </c>
      <c r="D469">
        <v>19.399999999999999</v>
      </c>
      <c r="E469" s="1">
        <v>81047</v>
      </c>
      <c r="F469" s="1">
        <v>1843.83</v>
      </c>
      <c r="G469">
        <v>20288</v>
      </c>
      <c r="H469">
        <v>-7628</v>
      </c>
      <c r="I469">
        <v>1552</v>
      </c>
      <c r="J469" s="1">
        <f>SQRT(POWER(Tabella2[[#This Row],[AccX]],2) + POWER(Tabella2[[#This Row],[AccY]], 2) + POWER(Tabella2[[#This Row],[AccZ]], 2))</f>
        <v>21730.118085275102</v>
      </c>
    </row>
    <row r="470" spans="1:10" x14ac:dyDescent="0.25">
      <c r="A470">
        <v>468</v>
      </c>
      <c r="B470">
        <v>521703</v>
      </c>
      <c r="C470">
        <f>Tabella2[[#This Row],[Time '[ms']]]/1000</f>
        <v>521.70299999999997</v>
      </c>
      <c r="D470">
        <v>19.399999999999999</v>
      </c>
      <c r="E470" s="1">
        <v>81190</v>
      </c>
      <c r="F470" s="1">
        <v>1829.58</v>
      </c>
      <c r="G470">
        <v>15560</v>
      </c>
      <c r="H470">
        <v>-5276</v>
      </c>
      <c r="I470">
        <v>-1040</v>
      </c>
      <c r="J470" s="1">
        <f>SQRT(POWER(Tabella2[[#This Row],[AccX]],2) + POWER(Tabella2[[#This Row],[AccY]], 2) + POWER(Tabella2[[#This Row],[AccZ]], 2))</f>
        <v>16463.030583704811</v>
      </c>
    </row>
    <row r="471" spans="1:10" x14ac:dyDescent="0.25">
      <c r="A471">
        <v>469</v>
      </c>
      <c r="B471">
        <v>522806</v>
      </c>
      <c r="C471">
        <f>Tabella2[[#This Row],[Time '[ms']]]/1000</f>
        <v>522.80600000000004</v>
      </c>
      <c r="D471">
        <v>19.399999999999999</v>
      </c>
      <c r="E471" s="1">
        <v>81318</v>
      </c>
      <c r="F471" s="1">
        <v>1816.83</v>
      </c>
      <c r="G471">
        <v>15124</v>
      </c>
      <c r="H471">
        <v>-5216</v>
      </c>
      <c r="I471">
        <v>-9640</v>
      </c>
      <c r="J471" s="1">
        <f>SQRT(POWER(Tabella2[[#This Row],[AccX]],2) + POWER(Tabella2[[#This Row],[AccY]], 2) + POWER(Tabella2[[#This Row],[AccZ]], 2))</f>
        <v>18678.1056855346</v>
      </c>
    </row>
    <row r="472" spans="1:10" x14ac:dyDescent="0.25">
      <c r="A472">
        <v>470</v>
      </c>
      <c r="B472">
        <v>523908</v>
      </c>
      <c r="C472">
        <f>Tabella2[[#This Row],[Time '[ms']]]/1000</f>
        <v>523.90800000000002</v>
      </c>
      <c r="D472">
        <v>19.399999999999999</v>
      </c>
      <c r="E472" s="1">
        <v>81443</v>
      </c>
      <c r="F472" s="1">
        <v>1804.7</v>
      </c>
      <c r="G472">
        <v>11304</v>
      </c>
      <c r="H472">
        <v>10916</v>
      </c>
      <c r="I472">
        <v>360</v>
      </c>
      <c r="J472" s="1">
        <f>SQRT(POWER(Tabella2[[#This Row],[AccX]],2) + POWER(Tabella2[[#This Row],[AccY]], 2) + POWER(Tabella2[[#This Row],[AccZ]], 2))</f>
        <v>15718.430964953213</v>
      </c>
    </row>
    <row r="473" spans="1:10" x14ac:dyDescent="0.25">
      <c r="A473">
        <v>471</v>
      </c>
      <c r="B473">
        <v>525010</v>
      </c>
      <c r="C473">
        <f>Tabella2[[#This Row],[Time '[ms']]]/1000</f>
        <v>525.01</v>
      </c>
      <c r="D473">
        <v>19.399999999999999</v>
      </c>
      <c r="E473" s="1">
        <v>81585</v>
      </c>
      <c r="F473" s="1">
        <v>1790.31</v>
      </c>
      <c r="G473">
        <v>32767</v>
      </c>
      <c r="H473">
        <v>-8636</v>
      </c>
      <c r="I473">
        <v>-14616</v>
      </c>
      <c r="J473" s="1">
        <f>SQRT(POWER(Tabella2[[#This Row],[AccX]],2) + POWER(Tabella2[[#This Row],[AccY]], 2) + POWER(Tabella2[[#This Row],[AccZ]], 2))</f>
        <v>36903.715815619435</v>
      </c>
    </row>
    <row r="474" spans="1:10" x14ac:dyDescent="0.25">
      <c r="A474">
        <v>472</v>
      </c>
      <c r="B474">
        <v>526116</v>
      </c>
      <c r="C474">
        <f>Tabella2[[#This Row],[Time '[ms']]]/1000</f>
        <v>526.11599999999999</v>
      </c>
      <c r="D474">
        <v>19.399999999999999</v>
      </c>
      <c r="E474" s="1">
        <v>81709</v>
      </c>
      <c r="F474" s="1">
        <v>1777.62</v>
      </c>
      <c r="G474">
        <v>26664</v>
      </c>
      <c r="H474">
        <v>-6700</v>
      </c>
      <c r="I474">
        <v>-7272</v>
      </c>
      <c r="J474" s="1">
        <f>SQRT(POWER(Tabella2[[#This Row],[AccX]],2) + POWER(Tabella2[[#This Row],[AccY]], 2) + POWER(Tabella2[[#This Row],[AccZ]], 2))</f>
        <v>28438.369854828175</v>
      </c>
    </row>
    <row r="475" spans="1:10" x14ac:dyDescent="0.25">
      <c r="A475">
        <v>473</v>
      </c>
      <c r="B475">
        <v>527220</v>
      </c>
      <c r="C475">
        <f>Tabella2[[#This Row],[Time '[ms']]]/1000</f>
        <v>527.22</v>
      </c>
      <c r="D475">
        <v>19.399999999999999</v>
      </c>
      <c r="E475" s="1">
        <v>81843</v>
      </c>
      <c r="F475" s="1">
        <v>1764.84</v>
      </c>
      <c r="G475">
        <v>15768</v>
      </c>
      <c r="H475">
        <v>-21388</v>
      </c>
      <c r="I475">
        <v>2460</v>
      </c>
      <c r="J475" s="1">
        <f>SQRT(POWER(Tabella2[[#This Row],[AccX]],2) + POWER(Tabella2[[#This Row],[AccY]], 2) + POWER(Tabella2[[#This Row],[AccZ]], 2))</f>
        <v>26685.725922297861</v>
      </c>
    </row>
    <row r="476" spans="1:10" x14ac:dyDescent="0.25">
      <c r="A476">
        <v>474</v>
      </c>
      <c r="B476">
        <v>528322</v>
      </c>
      <c r="C476">
        <f>Tabella2[[#This Row],[Time '[ms']]]/1000</f>
        <v>528.322</v>
      </c>
      <c r="D476">
        <v>19.399999999999999</v>
      </c>
      <c r="E476" s="1">
        <v>81980</v>
      </c>
      <c r="F476" s="1">
        <v>1751.59</v>
      </c>
      <c r="G476">
        <v>21308</v>
      </c>
      <c r="H476">
        <v>5296</v>
      </c>
      <c r="I476">
        <v>-3136</v>
      </c>
      <c r="J476" s="1">
        <f>SQRT(POWER(Tabella2[[#This Row],[AccX]],2) + POWER(Tabella2[[#This Row],[AccY]], 2) + POWER(Tabella2[[#This Row],[AccZ]], 2))</f>
        <v>22179.111253609779</v>
      </c>
    </row>
    <row r="477" spans="1:10" x14ac:dyDescent="0.25">
      <c r="A477">
        <v>475</v>
      </c>
      <c r="B477">
        <v>529426</v>
      </c>
      <c r="C477">
        <f>Tabella2[[#This Row],[Time '[ms']]]/1000</f>
        <v>529.42600000000004</v>
      </c>
      <c r="D477">
        <v>19.399999999999999</v>
      </c>
      <c r="E477" s="1">
        <v>82116</v>
      </c>
      <c r="F477" s="1">
        <v>1738.25</v>
      </c>
      <c r="G477">
        <v>32767</v>
      </c>
      <c r="H477">
        <v>10212</v>
      </c>
      <c r="I477">
        <v>-824</v>
      </c>
      <c r="J477" s="1">
        <f>SQRT(POWER(Tabella2[[#This Row],[AccX]],2) + POWER(Tabella2[[#This Row],[AccY]], 2) + POWER(Tabella2[[#This Row],[AccZ]], 2))</f>
        <v>34331.329846075001</v>
      </c>
    </row>
    <row r="478" spans="1:10" x14ac:dyDescent="0.25">
      <c r="A478">
        <v>476</v>
      </c>
      <c r="B478">
        <v>530527</v>
      </c>
      <c r="C478">
        <f>Tabella2[[#This Row],[Time '[ms']]]/1000</f>
        <v>530.52700000000004</v>
      </c>
      <c r="D478">
        <v>19.399999999999999</v>
      </c>
      <c r="E478" s="1">
        <v>82235</v>
      </c>
      <c r="F478" s="1">
        <v>1726.32</v>
      </c>
      <c r="G478">
        <v>12344</v>
      </c>
      <c r="H478">
        <v>-924</v>
      </c>
      <c r="I478">
        <v>-5916</v>
      </c>
      <c r="J478" s="1">
        <f>SQRT(POWER(Tabella2[[#This Row],[AccX]],2) + POWER(Tabella2[[#This Row],[AccY]], 2) + POWER(Tabella2[[#This Row],[AccZ]], 2))</f>
        <v>13719.590664447682</v>
      </c>
    </row>
    <row r="479" spans="1:10" x14ac:dyDescent="0.25">
      <c r="A479">
        <v>477</v>
      </c>
      <c r="B479">
        <v>531631</v>
      </c>
      <c r="C479">
        <f>Tabella2[[#This Row],[Time '[ms']]]/1000</f>
        <v>531.63099999999997</v>
      </c>
      <c r="D479">
        <v>19.399999999999999</v>
      </c>
      <c r="E479" s="1">
        <v>82390</v>
      </c>
      <c r="F479" s="1">
        <v>1711.24</v>
      </c>
      <c r="G479">
        <v>14156</v>
      </c>
      <c r="H479">
        <v>-11576</v>
      </c>
      <c r="I479">
        <v>-716</v>
      </c>
      <c r="J479" s="1">
        <f>SQRT(POWER(Tabella2[[#This Row],[AccX]],2) + POWER(Tabella2[[#This Row],[AccY]], 2) + POWER(Tabella2[[#This Row],[AccZ]], 2))</f>
        <v>18300.51277970101</v>
      </c>
    </row>
    <row r="480" spans="1:10" x14ac:dyDescent="0.25">
      <c r="A480">
        <v>478</v>
      </c>
      <c r="B480">
        <v>532732</v>
      </c>
      <c r="C480">
        <f>Tabella2[[#This Row],[Time '[ms']]]/1000</f>
        <v>532.73199999999997</v>
      </c>
      <c r="D480">
        <v>19.399999999999999</v>
      </c>
      <c r="E480" s="1">
        <v>82520</v>
      </c>
      <c r="F480" s="1">
        <v>1698.65</v>
      </c>
      <c r="G480">
        <v>19288</v>
      </c>
      <c r="H480">
        <v>-11960</v>
      </c>
      <c r="I480">
        <v>5356</v>
      </c>
      <c r="J480" s="1">
        <f>SQRT(POWER(Tabella2[[#This Row],[AccX]],2) + POWER(Tabella2[[#This Row],[AccY]], 2) + POWER(Tabella2[[#This Row],[AccZ]], 2))</f>
        <v>23318.56084753088</v>
      </c>
    </row>
    <row r="481" spans="1:10" x14ac:dyDescent="0.25">
      <c r="A481">
        <v>479</v>
      </c>
      <c r="B481">
        <v>533835</v>
      </c>
      <c r="C481">
        <f>Tabella2[[#This Row],[Time '[ms']]]/1000</f>
        <v>533.83500000000004</v>
      </c>
      <c r="D481">
        <v>19.399999999999999</v>
      </c>
      <c r="E481" s="1">
        <v>82647</v>
      </c>
      <c r="F481" s="1">
        <v>1685.68</v>
      </c>
      <c r="G481">
        <v>12076</v>
      </c>
      <c r="H481">
        <v>2496</v>
      </c>
      <c r="I481">
        <v>-5980</v>
      </c>
      <c r="J481" s="1">
        <f>SQRT(POWER(Tabella2[[#This Row],[AccX]],2) + POWER(Tabella2[[#This Row],[AccY]], 2) + POWER(Tabella2[[#This Row],[AccZ]], 2))</f>
        <v>13704.750709151918</v>
      </c>
    </row>
    <row r="482" spans="1:10" x14ac:dyDescent="0.25">
      <c r="A482">
        <v>480</v>
      </c>
      <c r="B482">
        <v>534937</v>
      </c>
      <c r="C482">
        <f>Tabella2[[#This Row],[Time '[ms']]]/1000</f>
        <v>534.93700000000001</v>
      </c>
      <c r="D482">
        <v>19.399999999999999</v>
      </c>
      <c r="E482" s="1">
        <v>82791</v>
      </c>
      <c r="F482" s="1">
        <v>1671.75</v>
      </c>
      <c r="G482">
        <v>13124</v>
      </c>
      <c r="H482">
        <v>-8596</v>
      </c>
      <c r="I482">
        <v>-13276</v>
      </c>
      <c r="J482" s="1">
        <f>SQRT(POWER(Tabella2[[#This Row],[AccX]],2) + POWER(Tabella2[[#This Row],[AccY]], 2) + POWER(Tabella2[[#This Row],[AccZ]], 2))</f>
        <v>20551.952899907104</v>
      </c>
    </row>
    <row r="483" spans="1:10" x14ac:dyDescent="0.25">
      <c r="A483">
        <v>481</v>
      </c>
      <c r="B483">
        <v>536041</v>
      </c>
      <c r="C483">
        <f>Tabella2[[#This Row],[Time '[ms']]]/1000</f>
        <v>536.04100000000005</v>
      </c>
      <c r="D483">
        <v>19.399999999999999</v>
      </c>
      <c r="E483" s="1">
        <v>82923</v>
      </c>
      <c r="F483" s="1">
        <v>1659.11</v>
      </c>
      <c r="G483">
        <v>24044</v>
      </c>
      <c r="H483">
        <v>-880</v>
      </c>
      <c r="I483">
        <v>-14596</v>
      </c>
      <c r="J483" s="1">
        <f>SQRT(POWER(Tabella2[[#This Row],[AccX]],2) + POWER(Tabella2[[#This Row],[AccY]], 2) + POWER(Tabella2[[#This Row],[AccZ]], 2))</f>
        <v>28141.278435778288</v>
      </c>
    </row>
    <row r="484" spans="1:10" x14ac:dyDescent="0.25">
      <c r="A484">
        <v>482</v>
      </c>
      <c r="B484">
        <v>537147</v>
      </c>
      <c r="C484">
        <f>Tabella2[[#This Row],[Time '[ms']]]/1000</f>
        <v>537.14700000000005</v>
      </c>
      <c r="D484">
        <v>19.399999999999999</v>
      </c>
      <c r="E484" s="1">
        <v>83033</v>
      </c>
      <c r="F484" s="1">
        <v>1646.29</v>
      </c>
      <c r="G484">
        <v>15420</v>
      </c>
      <c r="H484">
        <v>-68</v>
      </c>
      <c r="I484">
        <v>-2524</v>
      </c>
      <c r="J484" s="1">
        <f>SQRT(POWER(Tabella2[[#This Row],[AccX]],2) + POWER(Tabella2[[#This Row],[AccY]], 2) + POWER(Tabella2[[#This Row],[AccZ]], 2))</f>
        <v>15625.351196053163</v>
      </c>
    </row>
    <row r="485" spans="1:10" x14ac:dyDescent="0.25">
      <c r="A485">
        <v>483</v>
      </c>
      <c r="B485">
        <v>538250</v>
      </c>
      <c r="C485">
        <f>Tabella2[[#This Row],[Time '[ms']]]/1000</f>
        <v>538.25</v>
      </c>
      <c r="D485">
        <v>19.399999999999999</v>
      </c>
      <c r="E485" s="1">
        <v>83163</v>
      </c>
      <c r="F485" s="1">
        <v>1633.97</v>
      </c>
      <c r="G485">
        <v>29660</v>
      </c>
      <c r="H485">
        <v>2844</v>
      </c>
      <c r="I485">
        <v>-12120</v>
      </c>
      <c r="J485" s="1">
        <f>SQRT(POWER(Tabella2[[#This Row],[AccX]],2) + POWER(Tabella2[[#This Row],[AccY]], 2) + POWER(Tabella2[[#This Row],[AccZ]], 2))</f>
        <v>32166.727157110654</v>
      </c>
    </row>
    <row r="486" spans="1:10" x14ac:dyDescent="0.25">
      <c r="A486">
        <v>484</v>
      </c>
      <c r="B486">
        <v>539353</v>
      </c>
      <c r="C486">
        <f>Tabella2[[#This Row],[Time '[ms']]]/1000</f>
        <v>539.35299999999995</v>
      </c>
      <c r="D486">
        <v>19.399999999999999</v>
      </c>
      <c r="E486" s="1">
        <v>83282</v>
      </c>
      <c r="F486" s="1">
        <v>1623.53</v>
      </c>
      <c r="G486">
        <v>24052</v>
      </c>
      <c r="H486">
        <v>624</v>
      </c>
      <c r="I486">
        <v>-6304</v>
      </c>
      <c r="J486" s="1">
        <f>SQRT(POWER(Tabella2[[#This Row],[AccX]],2) + POWER(Tabella2[[#This Row],[AccY]], 2) + POWER(Tabella2[[#This Row],[AccZ]], 2))</f>
        <v>24872.24348545985</v>
      </c>
    </row>
    <row r="487" spans="1:10" x14ac:dyDescent="0.25">
      <c r="A487">
        <v>485</v>
      </c>
      <c r="B487">
        <v>540454</v>
      </c>
      <c r="C487">
        <f>Tabella2[[#This Row],[Time '[ms']]]/1000</f>
        <v>540.45399999999995</v>
      </c>
      <c r="D487">
        <v>19.399999999999999</v>
      </c>
      <c r="E487" s="1">
        <v>83437</v>
      </c>
      <c r="F487" s="1">
        <v>1608.9</v>
      </c>
      <c r="G487">
        <v>10176</v>
      </c>
      <c r="H487">
        <v>-13012</v>
      </c>
      <c r="I487">
        <v>-3148</v>
      </c>
      <c r="J487" s="1">
        <f>SQRT(POWER(Tabella2[[#This Row],[AccX]],2) + POWER(Tabella2[[#This Row],[AccY]], 2) + POWER(Tabella2[[#This Row],[AccZ]], 2))</f>
        <v>16815.856326693563</v>
      </c>
    </row>
    <row r="488" spans="1:10" x14ac:dyDescent="0.25">
      <c r="A488">
        <v>486</v>
      </c>
      <c r="B488">
        <v>541557</v>
      </c>
      <c r="C488">
        <f>Tabella2[[#This Row],[Time '[ms']]]/1000</f>
        <v>541.55700000000002</v>
      </c>
      <c r="D488">
        <v>19.399999999999999</v>
      </c>
      <c r="E488" s="1">
        <v>83612</v>
      </c>
      <c r="F488" s="1">
        <v>1591.47</v>
      </c>
      <c r="G488">
        <v>9912</v>
      </c>
      <c r="H488">
        <v>-14160</v>
      </c>
      <c r="I488">
        <v>-11156</v>
      </c>
      <c r="J488" s="1">
        <f>SQRT(POWER(Tabella2[[#This Row],[AccX]],2) + POWER(Tabella2[[#This Row],[AccY]], 2) + POWER(Tabella2[[#This Row],[AccZ]], 2))</f>
        <v>20572.06066489208</v>
      </c>
    </row>
    <row r="489" spans="1:10" x14ac:dyDescent="0.25">
      <c r="A489">
        <v>487</v>
      </c>
      <c r="B489">
        <v>542660</v>
      </c>
      <c r="C489">
        <f>Tabella2[[#This Row],[Time '[ms']]]/1000</f>
        <v>542.66</v>
      </c>
      <c r="D489">
        <v>19.399999999999999</v>
      </c>
      <c r="E489" s="1">
        <v>83767</v>
      </c>
      <c r="F489" s="1">
        <v>1575.54</v>
      </c>
      <c r="G489">
        <v>22968</v>
      </c>
      <c r="H489">
        <v>516</v>
      </c>
      <c r="I489">
        <v>-14900</v>
      </c>
      <c r="J489" s="1">
        <f>SQRT(POWER(Tabella2[[#This Row],[AccX]],2) + POWER(Tabella2[[#This Row],[AccY]], 2) + POWER(Tabella2[[#This Row],[AccZ]], 2))</f>
        <v>27382.57255993308</v>
      </c>
    </row>
    <row r="490" spans="1:10" x14ac:dyDescent="0.25">
      <c r="A490">
        <v>488</v>
      </c>
      <c r="B490">
        <v>543763</v>
      </c>
      <c r="C490">
        <f>Tabella2[[#This Row],[Time '[ms']]]/1000</f>
        <v>543.76300000000003</v>
      </c>
      <c r="D490">
        <v>19.399999999999999</v>
      </c>
      <c r="E490" s="1">
        <v>83911</v>
      </c>
      <c r="F490" s="1">
        <v>1562.04</v>
      </c>
      <c r="G490">
        <v>24048</v>
      </c>
      <c r="H490">
        <v>-2340</v>
      </c>
      <c r="I490">
        <v>56</v>
      </c>
      <c r="J490" s="1">
        <f>SQRT(POWER(Tabella2[[#This Row],[AccX]],2) + POWER(Tabella2[[#This Row],[AccY]], 2) + POWER(Tabella2[[#This Row],[AccZ]], 2))</f>
        <v>24161.643983802096</v>
      </c>
    </row>
    <row r="491" spans="1:10" x14ac:dyDescent="0.25">
      <c r="A491">
        <v>489</v>
      </c>
      <c r="B491">
        <v>544865</v>
      </c>
      <c r="C491">
        <f>Tabella2[[#This Row],[Time '[ms']]]/1000</f>
        <v>544.86500000000001</v>
      </c>
      <c r="D491">
        <v>19.399999999999999</v>
      </c>
      <c r="E491" s="1">
        <v>84051</v>
      </c>
      <c r="F491" s="1">
        <v>1549.35</v>
      </c>
      <c r="G491">
        <v>9992</v>
      </c>
      <c r="H491">
        <v>-3408</v>
      </c>
      <c r="I491">
        <v>-7824</v>
      </c>
      <c r="J491" s="1">
        <f>SQRT(POWER(Tabella2[[#This Row],[AccX]],2) + POWER(Tabella2[[#This Row],[AccY]], 2) + POWER(Tabella2[[#This Row],[AccZ]], 2))</f>
        <v>13140.376859131553</v>
      </c>
    </row>
    <row r="492" spans="1:10" x14ac:dyDescent="0.25">
      <c r="A492">
        <v>490</v>
      </c>
      <c r="B492">
        <v>545968</v>
      </c>
      <c r="C492">
        <f>Tabella2[[#This Row],[Time '[ms']]]/1000</f>
        <v>545.96799999999996</v>
      </c>
      <c r="D492">
        <v>19.399999999999999</v>
      </c>
      <c r="E492" s="1">
        <v>84195</v>
      </c>
      <c r="F492" s="1">
        <v>1533.76</v>
      </c>
      <c r="G492">
        <v>27664</v>
      </c>
      <c r="H492">
        <v>-7000</v>
      </c>
      <c r="I492">
        <v>-5676</v>
      </c>
      <c r="J492" s="1">
        <f>SQRT(POWER(Tabella2[[#This Row],[AccX]],2) + POWER(Tabella2[[#This Row],[AccY]], 2) + POWER(Tabella2[[#This Row],[AccZ]], 2))</f>
        <v>29094.911445130743</v>
      </c>
    </row>
    <row r="493" spans="1:10" x14ac:dyDescent="0.25">
      <c r="A493">
        <v>491</v>
      </c>
      <c r="B493">
        <v>547070</v>
      </c>
      <c r="C493">
        <f>Tabella2[[#This Row],[Time '[ms']]]/1000</f>
        <v>547.07000000000005</v>
      </c>
      <c r="D493">
        <v>19.3</v>
      </c>
      <c r="E493" s="1">
        <v>84337</v>
      </c>
      <c r="F493" s="1">
        <v>1522.26</v>
      </c>
      <c r="G493">
        <v>4536</v>
      </c>
      <c r="H493">
        <v>-22916</v>
      </c>
      <c r="I493">
        <v>-21700</v>
      </c>
      <c r="J493" s="1">
        <f>SQRT(POWER(Tabella2[[#This Row],[AccX]],2) + POWER(Tabella2[[#This Row],[AccY]], 2) + POWER(Tabella2[[#This Row],[AccZ]], 2))</f>
        <v>31884.296322798156</v>
      </c>
    </row>
    <row r="494" spans="1:10" x14ac:dyDescent="0.25">
      <c r="A494">
        <v>492</v>
      </c>
      <c r="B494">
        <v>548173</v>
      </c>
      <c r="C494">
        <f>Tabella2[[#This Row],[Time '[ms']]]/1000</f>
        <v>548.173</v>
      </c>
      <c r="D494">
        <v>19.3</v>
      </c>
      <c r="E494" s="1">
        <v>84457</v>
      </c>
      <c r="F494" s="1">
        <v>1509.13</v>
      </c>
      <c r="G494">
        <v>9368</v>
      </c>
      <c r="H494">
        <v>-16360</v>
      </c>
      <c r="I494">
        <v>-380</v>
      </c>
      <c r="J494" s="1">
        <f>SQRT(POWER(Tabella2[[#This Row],[AccX]],2) + POWER(Tabella2[[#This Row],[AccY]], 2) + POWER(Tabella2[[#This Row],[AccZ]], 2))</f>
        <v>18856.124310154511</v>
      </c>
    </row>
    <row r="495" spans="1:10" x14ac:dyDescent="0.25">
      <c r="A495">
        <v>493</v>
      </c>
      <c r="B495">
        <v>549279</v>
      </c>
      <c r="C495">
        <f>Tabella2[[#This Row],[Time '[ms']]]/1000</f>
        <v>549.279</v>
      </c>
      <c r="D495">
        <v>19.399999999999999</v>
      </c>
      <c r="E495" s="1">
        <v>84595</v>
      </c>
      <c r="F495" s="1">
        <v>1495.64</v>
      </c>
      <c r="G495">
        <v>32767</v>
      </c>
      <c r="H495">
        <v>-8236</v>
      </c>
      <c r="I495">
        <v>5940</v>
      </c>
      <c r="J495" s="1">
        <f>SQRT(POWER(Tabella2[[#This Row],[AccX]],2) + POWER(Tabella2[[#This Row],[AccY]], 2) + POWER(Tabella2[[#This Row],[AccZ]], 2))</f>
        <v>34304.396001095833</v>
      </c>
    </row>
    <row r="496" spans="1:10" x14ac:dyDescent="0.25">
      <c r="A496">
        <v>494</v>
      </c>
      <c r="B496">
        <v>550383</v>
      </c>
      <c r="C496">
        <f>Tabella2[[#This Row],[Time '[ms']]]/1000</f>
        <v>550.38300000000004</v>
      </c>
      <c r="D496">
        <v>19.399999999999999</v>
      </c>
      <c r="E496" s="1">
        <v>84696</v>
      </c>
      <c r="F496" s="1">
        <v>1487.45</v>
      </c>
      <c r="G496">
        <v>32767</v>
      </c>
      <c r="H496">
        <v>-3160</v>
      </c>
      <c r="I496">
        <v>-22856</v>
      </c>
      <c r="J496" s="1">
        <f>SQRT(POWER(Tabella2[[#This Row],[AccX]],2) + POWER(Tabella2[[#This Row],[AccY]], 2) + POWER(Tabella2[[#This Row],[AccZ]], 2))</f>
        <v>40075.661254681749</v>
      </c>
    </row>
    <row r="497" spans="1:10" x14ac:dyDescent="0.25">
      <c r="A497">
        <v>495</v>
      </c>
      <c r="B497">
        <v>551484</v>
      </c>
      <c r="C497">
        <f>Tabella2[[#This Row],[Time '[ms']]]/1000</f>
        <v>551.48400000000004</v>
      </c>
      <c r="D497">
        <v>19.3</v>
      </c>
      <c r="E497" s="1">
        <v>84843</v>
      </c>
      <c r="F497" s="1">
        <v>1471.58</v>
      </c>
      <c r="G497">
        <v>32767</v>
      </c>
      <c r="H497">
        <v>2592</v>
      </c>
      <c r="I497">
        <v>-7796</v>
      </c>
      <c r="J497" s="1">
        <f>SQRT(POWER(Tabella2[[#This Row],[AccX]],2) + POWER(Tabella2[[#This Row],[AccY]], 2) + POWER(Tabella2[[#This Row],[AccZ]], 2))</f>
        <v>33781.242857538564</v>
      </c>
    </row>
    <row r="498" spans="1:10" x14ac:dyDescent="0.25">
      <c r="A498">
        <v>496</v>
      </c>
      <c r="B498">
        <v>552588</v>
      </c>
      <c r="C498">
        <f>Tabella2[[#This Row],[Time '[ms']]]/1000</f>
        <v>552.58799999999997</v>
      </c>
      <c r="D498">
        <v>19.3</v>
      </c>
      <c r="E498" s="1">
        <v>84976</v>
      </c>
      <c r="F498" s="1">
        <v>1458.8</v>
      </c>
      <c r="G498">
        <v>28344</v>
      </c>
      <c r="H498">
        <v>-7608</v>
      </c>
      <c r="I498">
        <v>-4216</v>
      </c>
      <c r="J498" s="1">
        <f>SQRT(POWER(Tabella2[[#This Row],[AccX]],2) + POWER(Tabella2[[#This Row],[AccY]], 2) + POWER(Tabella2[[#This Row],[AccZ]], 2))</f>
        <v>29648.586070839872</v>
      </c>
    </row>
    <row r="499" spans="1:10" x14ac:dyDescent="0.25">
      <c r="A499">
        <v>497</v>
      </c>
      <c r="B499">
        <v>553690</v>
      </c>
      <c r="C499">
        <f>Tabella2[[#This Row],[Time '[ms']]]/1000</f>
        <v>553.69000000000005</v>
      </c>
      <c r="D499">
        <v>19.399999999999999</v>
      </c>
      <c r="E499" s="1">
        <v>85127</v>
      </c>
      <c r="F499" s="1">
        <v>1446.81</v>
      </c>
      <c r="G499">
        <v>17860</v>
      </c>
      <c r="H499">
        <v>-1476</v>
      </c>
      <c r="I499">
        <v>-2152</v>
      </c>
      <c r="J499" s="1">
        <f>SQRT(POWER(Tabella2[[#This Row],[AccX]],2) + POWER(Tabella2[[#This Row],[AccY]], 2) + POWER(Tabella2[[#This Row],[AccZ]], 2))</f>
        <v>18049.633791298926</v>
      </c>
    </row>
    <row r="500" spans="1:10" x14ac:dyDescent="0.25">
      <c r="A500">
        <v>498</v>
      </c>
      <c r="B500">
        <v>554793</v>
      </c>
      <c r="C500">
        <f>Tabella2[[#This Row],[Time '[ms']]]/1000</f>
        <v>554.79300000000001</v>
      </c>
      <c r="D500">
        <v>19.399999999999999</v>
      </c>
      <c r="E500" s="1">
        <v>85256</v>
      </c>
      <c r="F500" s="1">
        <v>1432.24</v>
      </c>
      <c r="G500">
        <v>20448</v>
      </c>
      <c r="H500">
        <v>-7244</v>
      </c>
      <c r="I500">
        <v>1828</v>
      </c>
      <c r="J500" s="1">
        <f>SQRT(POWER(Tabella2[[#This Row],[AccX]],2) + POWER(Tabella2[[#This Row],[AccY]], 2) + POWER(Tabella2[[#This Row],[AccZ]], 2))</f>
        <v>21770.113091116455</v>
      </c>
    </row>
    <row r="501" spans="1:10" x14ac:dyDescent="0.25">
      <c r="A501">
        <v>499</v>
      </c>
      <c r="B501">
        <v>555894</v>
      </c>
      <c r="C501">
        <f>Tabella2[[#This Row],[Time '[ms']]]/1000</f>
        <v>555.89400000000001</v>
      </c>
      <c r="D501">
        <v>19.3</v>
      </c>
      <c r="E501" s="1">
        <v>85382</v>
      </c>
      <c r="F501" s="1">
        <v>1422.67</v>
      </c>
      <c r="G501">
        <v>2000</v>
      </c>
      <c r="H501">
        <v>-5680</v>
      </c>
      <c r="I501">
        <v>-17296</v>
      </c>
      <c r="J501" s="1">
        <f>SQRT(POWER(Tabella2[[#This Row],[AccX]],2) + POWER(Tabella2[[#This Row],[AccY]], 2) + POWER(Tabella2[[#This Row],[AccZ]], 2))</f>
        <v>18314.311780681248</v>
      </c>
    </row>
    <row r="502" spans="1:10" x14ac:dyDescent="0.25">
      <c r="A502">
        <v>500</v>
      </c>
      <c r="B502">
        <v>556998</v>
      </c>
      <c r="C502">
        <f>Tabella2[[#This Row],[Time '[ms']]]/1000</f>
        <v>556.99800000000005</v>
      </c>
      <c r="D502">
        <v>19.3</v>
      </c>
      <c r="E502" s="1">
        <v>85537</v>
      </c>
      <c r="F502" s="1">
        <v>1406.62</v>
      </c>
      <c r="G502">
        <v>25544</v>
      </c>
      <c r="H502">
        <v>-6284</v>
      </c>
      <c r="I502">
        <v>4628</v>
      </c>
      <c r="J502" s="1">
        <f>SQRT(POWER(Tabella2[[#This Row],[AccX]],2) + POWER(Tabella2[[#This Row],[AccY]], 2) + POWER(Tabella2[[#This Row],[AccZ]], 2))</f>
        <v>26709.604564650523</v>
      </c>
    </row>
    <row r="503" spans="1:10" x14ac:dyDescent="0.25">
      <c r="A503">
        <v>501</v>
      </c>
      <c r="B503">
        <v>558100</v>
      </c>
      <c r="C503">
        <f>Tabella2[[#This Row],[Time '[ms']]]/1000</f>
        <v>558.1</v>
      </c>
      <c r="D503">
        <v>19.3</v>
      </c>
      <c r="E503" s="1">
        <v>85672</v>
      </c>
      <c r="F503" s="1">
        <v>1394.4</v>
      </c>
      <c r="G503">
        <v>32767</v>
      </c>
      <c r="H503">
        <v>-24032</v>
      </c>
      <c r="I503">
        <v>-724</v>
      </c>
      <c r="J503" s="1">
        <f>SQRT(POWER(Tabella2[[#This Row],[AccX]],2) + POWER(Tabella2[[#This Row],[AccY]], 2) + POWER(Tabella2[[#This Row],[AccZ]], 2))</f>
        <v>40641.573407042204</v>
      </c>
    </row>
    <row r="504" spans="1:10" x14ac:dyDescent="0.25">
      <c r="A504">
        <v>502</v>
      </c>
      <c r="B504">
        <v>559203</v>
      </c>
      <c r="C504">
        <f>Tabella2[[#This Row],[Time '[ms']]]/1000</f>
        <v>559.20299999999997</v>
      </c>
      <c r="D504">
        <v>19.3</v>
      </c>
      <c r="E504" s="1">
        <v>85812</v>
      </c>
      <c r="F504" s="1">
        <v>1380.29</v>
      </c>
      <c r="G504">
        <v>32767</v>
      </c>
      <c r="H504">
        <v>7640</v>
      </c>
      <c r="I504">
        <v>-5920</v>
      </c>
      <c r="J504" s="1">
        <f>SQRT(POWER(Tabella2[[#This Row],[AccX]],2) + POWER(Tabella2[[#This Row],[AccY]], 2) + POWER(Tabella2[[#This Row],[AccZ]], 2))</f>
        <v>34162.732458045568</v>
      </c>
    </row>
    <row r="505" spans="1:10" x14ac:dyDescent="0.25">
      <c r="A505">
        <v>503</v>
      </c>
      <c r="B505">
        <v>560321</v>
      </c>
      <c r="C505">
        <f>Tabella2[[#This Row],[Time '[ms']]]/1000</f>
        <v>560.32100000000003</v>
      </c>
      <c r="D505">
        <v>19.3</v>
      </c>
      <c r="E505" s="1">
        <v>85940</v>
      </c>
      <c r="F505" s="1">
        <v>1368.21</v>
      </c>
      <c r="G505">
        <v>17004</v>
      </c>
      <c r="H505">
        <v>-10220</v>
      </c>
      <c r="I505">
        <v>-7508</v>
      </c>
      <c r="J505" s="1">
        <f>SQRT(POWER(Tabella2[[#This Row],[AccX]],2) + POWER(Tabella2[[#This Row],[AccY]], 2) + POWER(Tabella2[[#This Row],[AccZ]], 2))</f>
        <v>21212.130491772863</v>
      </c>
    </row>
    <row r="506" spans="1:10" x14ac:dyDescent="0.25">
      <c r="A506">
        <v>504</v>
      </c>
      <c r="B506">
        <v>561424</v>
      </c>
      <c r="C506">
        <f>Tabella2[[#This Row],[Time '[ms']]]/1000</f>
        <v>561.42399999999998</v>
      </c>
      <c r="D506">
        <v>19.3</v>
      </c>
      <c r="E506" s="1">
        <v>86083</v>
      </c>
      <c r="F506" s="1">
        <v>1353.85</v>
      </c>
      <c r="G506">
        <v>22484</v>
      </c>
      <c r="H506">
        <v>-11420</v>
      </c>
      <c r="I506">
        <v>-1516</v>
      </c>
      <c r="J506" s="1">
        <f>SQRT(POWER(Tabella2[[#This Row],[AccX]],2) + POWER(Tabella2[[#This Row],[AccY]], 2) + POWER(Tabella2[[#This Row],[AccZ]], 2))</f>
        <v>25263.509494921724</v>
      </c>
    </row>
    <row r="507" spans="1:10" x14ac:dyDescent="0.25">
      <c r="A507">
        <v>505</v>
      </c>
      <c r="B507">
        <v>562527</v>
      </c>
      <c r="C507">
        <f>Tabella2[[#This Row],[Time '[ms']]]/1000</f>
        <v>562.52700000000004</v>
      </c>
      <c r="D507">
        <v>19.3</v>
      </c>
      <c r="E507" s="1">
        <v>86207</v>
      </c>
      <c r="F507" s="1">
        <v>1341.13</v>
      </c>
      <c r="G507">
        <v>11812</v>
      </c>
      <c r="H507">
        <v>2428</v>
      </c>
      <c r="I507">
        <v>-7712</v>
      </c>
      <c r="J507" s="1">
        <f>SQRT(POWER(Tabella2[[#This Row],[AccX]],2) + POWER(Tabella2[[#This Row],[AccY]], 2) + POWER(Tabella2[[#This Row],[AccZ]], 2))</f>
        <v>14314.100460734513</v>
      </c>
    </row>
    <row r="508" spans="1:10" x14ac:dyDescent="0.25">
      <c r="A508">
        <v>506</v>
      </c>
      <c r="B508">
        <v>563630</v>
      </c>
      <c r="C508">
        <f>Tabella2[[#This Row],[Time '[ms']]]/1000</f>
        <v>563.63</v>
      </c>
      <c r="D508">
        <v>19.3</v>
      </c>
      <c r="E508" s="1">
        <v>86351</v>
      </c>
      <c r="F508" s="1">
        <v>1327.66</v>
      </c>
      <c r="G508">
        <v>30952</v>
      </c>
      <c r="H508">
        <v>-1428</v>
      </c>
      <c r="I508">
        <v>-10304</v>
      </c>
      <c r="J508" s="1">
        <f>SQRT(POWER(Tabella2[[#This Row],[AccX]],2) + POWER(Tabella2[[#This Row],[AccY]], 2) + POWER(Tabella2[[#This Row],[AccZ]], 2))</f>
        <v>32653.298516382689</v>
      </c>
    </row>
    <row r="509" spans="1:10" x14ac:dyDescent="0.25">
      <c r="A509">
        <v>507</v>
      </c>
      <c r="B509">
        <v>564731</v>
      </c>
      <c r="C509">
        <f>Tabella2[[#This Row],[Time '[ms']]]/1000</f>
        <v>564.73099999999999</v>
      </c>
      <c r="D509">
        <v>19.3</v>
      </c>
      <c r="E509" s="1">
        <v>86502</v>
      </c>
      <c r="F509" s="1">
        <v>1314.03</v>
      </c>
      <c r="G509">
        <v>10416</v>
      </c>
      <c r="H509">
        <v>-6756</v>
      </c>
      <c r="I509">
        <v>-1468</v>
      </c>
      <c r="J509" s="1">
        <f>SQRT(POWER(Tabella2[[#This Row],[AccX]],2) + POWER(Tabella2[[#This Row],[AccY]], 2) + POWER(Tabella2[[#This Row],[AccZ]], 2))</f>
        <v>12501.664529173706</v>
      </c>
    </row>
    <row r="510" spans="1:10" x14ac:dyDescent="0.25">
      <c r="A510">
        <v>508</v>
      </c>
      <c r="B510">
        <v>565834</v>
      </c>
      <c r="C510">
        <f>Tabella2[[#This Row],[Time '[ms']]]/1000</f>
        <v>565.83399999999995</v>
      </c>
      <c r="D510">
        <v>19.3</v>
      </c>
      <c r="E510" s="1">
        <v>86633</v>
      </c>
      <c r="F510" s="1">
        <v>1300.03</v>
      </c>
      <c r="G510">
        <v>32767</v>
      </c>
      <c r="H510">
        <v>-12760</v>
      </c>
      <c r="I510">
        <v>-2508</v>
      </c>
      <c r="J510" s="1">
        <f>SQRT(POWER(Tabella2[[#This Row],[AccX]],2) + POWER(Tabella2[[#This Row],[AccY]], 2) + POWER(Tabella2[[#This Row],[AccZ]], 2))</f>
        <v>35253.141037360059</v>
      </c>
    </row>
    <row r="511" spans="1:10" x14ac:dyDescent="0.25">
      <c r="A511">
        <v>509</v>
      </c>
      <c r="B511">
        <v>566937</v>
      </c>
      <c r="C511">
        <f>Tabella2[[#This Row],[Time '[ms']]]/1000</f>
        <v>566.93700000000001</v>
      </c>
      <c r="D511">
        <v>19.3</v>
      </c>
      <c r="E511" s="1">
        <v>86791</v>
      </c>
      <c r="F511" s="1">
        <v>1287.8499999999999</v>
      </c>
      <c r="G511">
        <v>8928</v>
      </c>
      <c r="H511">
        <v>-9036</v>
      </c>
      <c r="I511">
        <v>-2456</v>
      </c>
      <c r="J511" s="1">
        <f>SQRT(POWER(Tabella2[[#This Row],[AccX]],2) + POWER(Tabella2[[#This Row],[AccY]], 2) + POWER(Tabella2[[#This Row],[AccZ]], 2))</f>
        <v>12937.944813609309</v>
      </c>
    </row>
    <row r="512" spans="1:10" x14ac:dyDescent="0.25">
      <c r="A512">
        <v>510</v>
      </c>
      <c r="B512">
        <v>568040</v>
      </c>
      <c r="C512">
        <f>Tabella2[[#This Row],[Time '[ms']]]/1000</f>
        <v>568.04</v>
      </c>
      <c r="D512">
        <v>19.3</v>
      </c>
      <c r="E512" s="1">
        <v>86942</v>
      </c>
      <c r="F512" s="1">
        <v>1271.9100000000001</v>
      </c>
      <c r="G512">
        <v>21968</v>
      </c>
      <c r="H512">
        <v>-8072</v>
      </c>
      <c r="I512">
        <v>-4792</v>
      </c>
      <c r="J512" s="1">
        <f>SQRT(POWER(Tabella2[[#This Row],[AccX]],2) + POWER(Tabella2[[#This Row],[AccY]], 2) + POWER(Tabella2[[#This Row],[AccZ]], 2))</f>
        <v>23889.610126580134</v>
      </c>
    </row>
    <row r="513" spans="1:10" x14ac:dyDescent="0.25">
      <c r="A513">
        <v>511</v>
      </c>
      <c r="B513">
        <v>569142</v>
      </c>
      <c r="C513">
        <f>Tabella2[[#This Row],[Time '[ms']]]/1000</f>
        <v>569.14200000000005</v>
      </c>
      <c r="D513">
        <v>19.3</v>
      </c>
      <c r="E513" s="1">
        <v>87107</v>
      </c>
      <c r="F513" s="1">
        <v>1256.75</v>
      </c>
      <c r="G513">
        <v>20428</v>
      </c>
      <c r="H513">
        <v>5220</v>
      </c>
      <c r="I513">
        <v>-11168</v>
      </c>
      <c r="J513" s="1">
        <f>SQRT(POWER(Tabella2[[#This Row],[AccX]],2) + POWER(Tabella2[[#This Row],[AccY]], 2) + POWER(Tabella2[[#This Row],[AccZ]], 2))</f>
        <v>23859.501419769862</v>
      </c>
    </row>
    <row r="514" spans="1:10" x14ac:dyDescent="0.25">
      <c r="A514">
        <v>512</v>
      </c>
      <c r="B514">
        <v>570245</v>
      </c>
      <c r="C514">
        <f>Tabella2[[#This Row],[Time '[ms']]]/1000</f>
        <v>570.245</v>
      </c>
      <c r="D514">
        <v>19.3</v>
      </c>
      <c r="E514" s="1">
        <v>87248</v>
      </c>
      <c r="F514" s="1">
        <v>1243.1199999999999</v>
      </c>
      <c r="G514">
        <v>10212</v>
      </c>
      <c r="H514">
        <v>-3932</v>
      </c>
      <c r="I514">
        <v>-6268</v>
      </c>
      <c r="J514" s="1">
        <f>SQRT(POWER(Tabella2[[#This Row],[AccX]],2) + POWER(Tabella2[[#This Row],[AccY]], 2) + POWER(Tabella2[[#This Row],[AccZ]], 2))</f>
        <v>12610.844222334998</v>
      </c>
    </row>
    <row r="515" spans="1:10" x14ac:dyDescent="0.25">
      <c r="A515">
        <v>513</v>
      </c>
      <c r="B515">
        <v>571352</v>
      </c>
      <c r="C515">
        <f>Tabella2[[#This Row],[Time '[ms']]]/1000</f>
        <v>571.35199999999998</v>
      </c>
      <c r="D515">
        <v>19.3</v>
      </c>
      <c r="E515" s="1">
        <v>87398</v>
      </c>
      <c r="F515" s="1">
        <v>1230.06</v>
      </c>
      <c r="G515">
        <v>14924</v>
      </c>
      <c r="H515">
        <v>2280</v>
      </c>
      <c r="I515">
        <v>-18660</v>
      </c>
      <c r="J515" s="1">
        <f>SQRT(POWER(Tabella2[[#This Row],[AccX]],2) + POWER(Tabella2[[#This Row],[AccY]], 2) + POWER(Tabella2[[#This Row],[AccZ]], 2))</f>
        <v>24002.495203624145</v>
      </c>
    </row>
    <row r="516" spans="1:10" x14ac:dyDescent="0.25">
      <c r="A516">
        <v>514</v>
      </c>
      <c r="B516">
        <v>572454</v>
      </c>
      <c r="C516">
        <f>Tabella2[[#This Row],[Time '[ms']]]/1000</f>
        <v>572.45399999999995</v>
      </c>
      <c r="D516">
        <v>19.3</v>
      </c>
      <c r="E516" s="1">
        <v>87420</v>
      </c>
      <c r="F516" s="1">
        <v>1228.56</v>
      </c>
      <c r="G516">
        <v>24508</v>
      </c>
      <c r="H516">
        <v>-6084</v>
      </c>
      <c r="I516">
        <v>-5700</v>
      </c>
      <c r="J516" s="1">
        <f>SQRT(POWER(Tabella2[[#This Row],[AccX]],2) + POWER(Tabella2[[#This Row],[AccY]], 2) + POWER(Tabella2[[#This Row],[AccZ]], 2))</f>
        <v>25887.199925832072</v>
      </c>
    </row>
    <row r="517" spans="1:10" x14ac:dyDescent="0.25">
      <c r="A517">
        <v>515</v>
      </c>
      <c r="B517">
        <v>573556</v>
      </c>
      <c r="C517">
        <f>Tabella2[[#This Row],[Time '[ms']]]/1000</f>
        <v>573.55600000000004</v>
      </c>
      <c r="D517">
        <v>19.3</v>
      </c>
      <c r="E517" s="1">
        <v>87412</v>
      </c>
      <c r="F517" s="1">
        <v>1228.3699999999999</v>
      </c>
      <c r="G517">
        <v>15328</v>
      </c>
      <c r="H517">
        <v>-5184</v>
      </c>
      <c r="I517">
        <v>-4676</v>
      </c>
      <c r="J517" s="1">
        <f>SQRT(POWER(Tabella2[[#This Row],[AccX]],2) + POWER(Tabella2[[#This Row],[AccY]], 2) + POWER(Tabella2[[#This Row],[AccZ]], 2))</f>
        <v>16842.993083178535</v>
      </c>
    </row>
    <row r="518" spans="1:10" x14ac:dyDescent="0.25">
      <c r="A518">
        <v>516</v>
      </c>
      <c r="B518">
        <v>574660</v>
      </c>
      <c r="C518">
        <f>Tabella2[[#This Row],[Time '[ms']]]/1000</f>
        <v>574.66</v>
      </c>
      <c r="D518">
        <v>19.3</v>
      </c>
      <c r="E518" s="1">
        <v>87415</v>
      </c>
      <c r="F518" s="1">
        <v>1228.56</v>
      </c>
      <c r="G518">
        <v>22608</v>
      </c>
      <c r="H518">
        <v>392</v>
      </c>
      <c r="I518">
        <v>-3652</v>
      </c>
      <c r="J518" s="1">
        <f>SQRT(POWER(Tabella2[[#This Row],[AccX]],2) + POWER(Tabella2[[#This Row],[AccY]], 2) + POWER(Tabella2[[#This Row],[AccZ]], 2))</f>
        <v>22904.419486203966</v>
      </c>
    </row>
    <row r="519" spans="1:10" x14ac:dyDescent="0.25">
      <c r="A519">
        <v>517</v>
      </c>
      <c r="B519">
        <v>575762</v>
      </c>
      <c r="C519">
        <f>Tabella2[[#This Row],[Time '[ms']]]/1000</f>
        <v>575.76199999999994</v>
      </c>
      <c r="D519">
        <v>19.3</v>
      </c>
      <c r="E519" s="1">
        <v>87411</v>
      </c>
      <c r="F519" s="1">
        <v>1229.1300000000001</v>
      </c>
      <c r="G519">
        <v>16848</v>
      </c>
      <c r="H519">
        <v>-604</v>
      </c>
      <c r="I519">
        <v>-3744</v>
      </c>
      <c r="J519" s="1">
        <f>SQRT(POWER(Tabella2[[#This Row],[AccX]],2) + POWER(Tabella2[[#This Row],[AccY]], 2) + POWER(Tabella2[[#This Row],[AccZ]], 2))</f>
        <v>17269.552860453568</v>
      </c>
    </row>
    <row r="520" spans="1:10" x14ac:dyDescent="0.25">
      <c r="A520">
        <v>518</v>
      </c>
      <c r="B520">
        <v>576865</v>
      </c>
      <c r="C520">
        <f>Tabella2[[#This Row],[Time '[ms']]]/1000</f>
        <v>576.86500000000001</v>
      </c>
      <c r="D520">
        <v>19.3</v>
      </c>
      <c r="E520" s="1">
        <v>87414</v>
      </c>
      <c r="F520" s="1">
        <v>1228.28</v>
      </c>
      <c r="G520">
        <v>18016</v>
      </c>
      <c r="H520">
        <v>-744</v>
      </c>
      <c r="I520">
        <v>-4636</v>
      </c>
      <c r="J520" s="1">
        <f>SQRT(POWER(Tabella2[[#This Row],[AccX]],2) + POWER(Tabella2[[#This Row],[AccY]], 2) + POWER(Tabella2[[#This Row],[AccZ]], 2))</f>
        <v>18617.794928508585</v>
      </c>
    </row>
    <row r="521" spans="1:10" x14ac:dyDescent="0.25">
      <c r="A521">
        <v>519</v>
      </c>
      <c r="B521">
        <v>577967</v>
      </c>
      <c r="C521">
        <f>Tabella2[[#This Row],[Time '[ms']]]/1000</f>
        <v>577.96699999999998</v>
      </c>
      <c r="D521">
        <v>19.3</v>
      </c>
      <c r="E521" s="1">
        <v>87419</v>
      </c>
      <c r="F521" s="1">
        <v>1228.19</v>
      </c>
      <c r="G521">
        <v>17848</v>
      </c>
      <c r="H521">
        <v>-768</v>
      </c>
      <c r="I521">
        <v>-3904</v>
      </c>
      <c r="J521" s="1">
        <f>SQRT(POWER(Tabella2[[#This Row],[AccX]],2) + POWER(Tabella2[[#This Row],[AccY]], 2) + POWER(Tabella2[[#This Row],[AccZ]], 2))</f>
        <v>18286.118888380879</v>
      </c>
    </row>
    <row r="522" spans="1:10" x14ac:dyDescent="0.25">
      <c r="A522">
        <v>520</v>
      </c>
      <c r="B522">
        <v>579070</v>
      </c>
      <c r="C522">
        <f>Tabella2[[#This Row],[Time '[ms']]]/1000</f>
        <v>579.07000000000005</v>
      </c>
      <c r="D522">
        <v>19.3</v>
      </c>
      <c r="E522" s="1">
        <v>87422</v>
      </c>
      <c r="F522" s="1">
        <v>1228.75</v>
      </c>
      <c r="G522">
        <v>16412</v>
      </c>
      <c r="H522">
        <v>-476</v>
      </c>
      <c r="I522">
        <v>-3996</v>
      </c>
      <c r="J522" s="1">
        <f>SQRT(POWER(Tabella2[[#This Row],[AccX]],2) + POWER(Tabella2[[#This Row],[AccY]], 2) + POWER(Tabella2[[#This Row],[AccZ]], 2))</f>
        <v>16898.175522819023</v>
      </c>
    </row>
    <row r="523" spans="1:10" x14ac:dyDescent="0.25">
      <c r="A523">
        <v>521</v>
      </c>
      <c r="B523">
        <v>580171</v>
      </c>
      <c r="C523">
        <f>Tabella2[[#This Row],[Time '[ms']]]/1000</f>
        <v>580.17100000000005</v>
      </c>
      <c r="D523">
        <v>19.3</v>
      </c>
      <c r="E523" s="1">
        <v>87415</v>
      </c>
      <c r="F523" s="1">
        <v>1228.0899999999999</v>
      </c>
      <c r="G523">
        <v>18216</v>
      </c>
      <c r="H523">
        <v>-684</v>
      </c>
      <c r="I523">
        <v>-3708</v>
      </c>
      <c r="J523" s="1">
        <f>SQRT(POWER(Tabella2[[#This Row],[AccX]],2) + POWER(Tabella2[[#This Row],[AccY]], 2) + POWER(Tabella2[[#This Row],[AccZ]], 2))</f>
        <v>18602.144392515613</v>
      </c>
    </row>
    <row r="524" spans="1:10" x14ac:dyDescent="0.25">
      <c r="A524">
        <v>522</v>
      </c>
      <c r="B524">
        <v>581275</v>
      </c>
      <c r="C524">
        <f>Tabella2[[#This Row],[Time '[ms']]]/1000</f>
        <v>581.27499999999998</v>
      </c>
      <c r="D524">
        <v>19.3</v>
      </c>
      <c r="E524" s="1">
        <v>87415</v>
      </c>
      <c r="F524" s="1">
        <v>1228.0899999999999</v>
      </c>
      <c r="G524">
        <v>16792</v>
      </c>
      <c r="H524">
        <v>-932</v>
      </c>
      <c r="I524">
        <v>-3780</v>
      </c>
      <c r="J524" s="1">
        <f>SQRT(POWER(Tabella2[[#This Row],[AccX]],2) + POWER(Tabella2[[#This Row],[AccY]], 2) + POWER(Tabella2[[#This Row],[AccZ]], 2))</f>
        <v>17237.409550161534</v>
      </c>
    </row>
    <row r="525" spans="1:10" x14ac:dyDescent="0.25">
      <c r="A525">
        <v>523</v>
      </c>
      <c r="B525">
        <v>582377</v>
      </c>
      <c r="C525">
        <f>Tabella2[[#This Row],[Time '[ms']]]/1000</f>
        <v>582.37699999999995</v>
      </c>
      <c r="D525">
        <v>19.3</v>
      </c>
      <c r="E525" s="1">
        <v>87410</v>
      </c>
      <c r="F525" s="1">
        <v>1228.3699999999999</v>
      </c>
      <c r="G525">
        <v>17620</v>
      </c>
      <c r="H525">
        <v>-288</v>
      </c>
      <c r="I525">
        <v>-3920</v>
      </c>
      <c r="J525" s="1">
        <f>SQRT(POWER(Tabella2[[#This Row],[AccX]],2) + POWER(Tabella2[[#This Row],[AccY]], 2) + POWER(Tabella2[[#This Row],[AccZ]], 2))</f>
        <v>18053.081288245507</v>
      </c>
    </row>
    <row r="526" spans="1:10" x14ac:dyDescent="0.25">
      <c r="A526">
        <v>524</v>
      </c>
      <c r="B526">
        <v>583484</v>
      </c>
      <c r="C526">
        <f>Tabella2[[#This Row],[Time '[ms']]]/1000</f>
        <v>583.48400000000004</v>
      </c>
      <c r="D526">
        <v>19.3</v>
      </c>
      <c r="E526" s="1">
        <v>87415</v>
      </c>
      <c r="F526" s="1">
        <v>1227.9000000000001</v>
      </c>
      <c r="G526">
        <v>17496</v>
      </c>
      <c r="H526">
        <v>-672</v>
      </c>
      <c r="I526">
        <v>-4020</v>
      </c>
      <c r="J526" s="1">
        <f>SQRT(POWER(Tabella2[[#This Row],[AccX]],2) + POWER(Tabella2[[#This Row],[AccY]], 2) + POWER(Tabella2[[#This Row],[AccZ]], 2))</f>
        <v>17964.464923843403</v>
      </c>
    </row>
    <row r="527" spans="1:10" x14ac:dyDescent="0.25">
      <c r="A527">
        <v>525</v>
      </c>
      <c r="B527">
        <v>584587</v>
      </c>
      <c r="C527">
        <f>Tabella2[[#This Row],[Time '[ms']]]/1000</f>
        <v>584.58699999999999</v>
      </c>
      <c r="D527">
        <v>19.3</v>
      </c>
      <c r="E527" s="1">
        <v>87413</v>
      </c>
      <c r="F527" s="1">
        <v>1228.3699999999999</v>
      </c>
      <c r="G527">
        <v>16952</v>
      </c>
      <c r="H527">
        <v>-860</v>
      </c>
      <c r="I527">
        <v>-3844</v>
      </c>
      <c r="J527" s="1">
        <f>SQRT(POWER(Tabella2[[#This Row],[AccX]],2) + POWER(Tabella2[[#This Row],[AccY]], 2) + POWER(Tabella2[[#This Row],[AccZ]], 2))</f>
        <v>17403.62720814256</v>
      </c>
    </row>
    <row r="528" spans="1:10" x14ac:dyDescent="0.25">
      <c r="A528">
        <v>526</v>
      </c>
      <c r="B528">
        <v>585690</v>
      </c>
      <c r="C528">
        <f>Tabella2[[#This Row],[Time '[ms']]]/1000</f>
        <v>585.69000000000005</v>
      </c>
      <c r="D528">
        <v>19.3</v>
      </c>
      <c r="E528" s="1">
        <v>87413</v>
      </c>
      <c r="F528" s="1">
        <v>1228.0899999999999</v>
      </c>
      <c r="G528">
        <v>17696</v>
      </c>
      <c r="H528">
        <v>-512</v>
      </c>
      <c r="I528">
        <v>-3736</v>
      </c>
      <c r="J528" s="1">
        <f>SQRT(POWER(Tabella2[[#This Row],[AccX]],2) + POWER(Tabella2[[#This Row],[AccY]], 2) + POWER(Tabella2[[#This Row],[AccZ]], 2))</f>
        <v>18093.320756566496</v>
      </c>
    </row>
    <row r="529" spans="1:10" x14ac:dyDescent="0.25">
      <c r="A529">
        <v>527</v>
      </c>
      <c r="B529">
        <v>586792</v>
      </c>
      <c r="C529">
        <f>Tabella2[[#This Row],[Time '[ms']]]/1000</f>
        <v>586.79200000000003</v>
      </c>
      <c r="D529">
        <v>19.3</v>
      </c>
      <c r="E529" s="1">
        <v>87416</v>
      </c>
      <c r="F529" s="1">
        <v>1228</v>
      </c>
      <c r="G529">
        <v>17008</v>
      </c>
      <c r="H529">
        <v>-508</v>
      </c>
      <c r="I529">
        <v>-3568</v>
      </c>
      <c r="J529" s="1">
        <f>SQRT(POWER(Tabella2[[#This Row],[AccX]],2) + POWER(Tabella2[[#This Row],[AccY]], 2) + POWER(Tabella2[[#This Row],[AccZ]], 2))</f>
        <v>17385.647874036793</v>
      </c>
    </row>
    <row r="530" spans="1:10" x14ac:dyDescent="0.25">
      <c r="A530">
        <v>528</v>
      </c>
      <c r="B530">
        <v>587894</v>
      </c>
      <c r="C530">
        <f>Tabella2[[#This Row],[Time '[ms']]]/1000</f>
        <v>587.89400000000001</v>
      </c>
      <c r="D530">
        <v>19.3</v>
      </c>
      <c r="E530" s="1">
        <v>87418</v>
      </c>
      <c r="F530" s="1">
        <v>1228</v>
      </c>
      <c r="G530">
        <v>17280</v>
      </c>
      <c r="H530">
        <v>-512</v>
      </c>
      <c r="I530">
        <v>-3800</v>
      </c>
      <c r="J530" s="1">
        <f>SQRT(POWER(Tabella2[[#This Row],[AccX]],2) + POWER(Tabella2[[#This Row],[AccY]], 2) + POWER(Tabella2[[#This Row],[AccZ]], 2))</f>
        <v>17700.297850601273</v>
      </c>
    </row>
    <row r="531" spans="1:10" x14ac:dyDescent="0.25">
      <c r="A531">
        <v>529</v>
      </c>
      <c r="B531">
        <v>588997</v>
      </c>
      <c r="C531">
        <f>Tabella2[[#This Row],[Time '[ms']]]/1000</f>
        <v>588.99699999999996</v>
      </c>
      <c r="D531">
        <v>19.3</v>
      </c>
      <c r="E531" s="1">
        <v>87415</v>
      </c>
      <c r="F531" s="1">
        <v>1227.9000000000001</v>
      </c>
      <c r="G531">
        <v>17304</v>
      </c>
      <c r="H531">
        <v>-608</v>
      </c>
      <c r="I531">
        <v>-3868</v>
      </c>
      <c r="J531" s="1">
        <f>SQRT(POWER(Tabella2[[#This Row],[AccX]],2) + POWER(Tabella2[[#This Row],[AccY]], 2) + POWER(Tabella2[[#This Row],[AccZ]], 2))</f>
        <v>17741.462848367381</v>
      </c>
    </row>
    <row r="532" spans="1:10" x14ac:dyDescent="0.25">
      <c r="A532">
        <v>530</v>
      </c>
      <c r="B532">
        <v>590100</v>
      </c>
      <c r="C532">
        <f>Tabella2[[#This Row],[Time '[ms']]]/1000</f>
        <v>590.1</v>
      </c>
      <c r="D532">
        <v>19.3</v>
      </c>
      <c r="E532" s="1">
        <v>87415</v>
      </c>
      <c r="F532" s="1">
        <v>1228</v>
      </c>
      <c r="G532">
        <v>17028</v>
      </c>
      <c r="H532">
        <v>-776</v>
      </c>
      <c r="I532">
        <v>-3808</v>
      </c>
      <c r="J532" s="1">
        <f>SQRT(POWER(Tabella2[[#This Row],[AccX]],2) + POWER(Tabella2[[#This Row],[AccY]], 2) + POWER(Tabella2[[#This Row],[AccZ]], 2))</f>
        <v>17465.847359919302</v>
      </c>
    </row>
    <row r="533" spans="1:10" x14ac:dyDescent="0.25">
      <c r="A533">
        <v>531</v>
      </c>
      <c r="B533">
        <v>591202</v>
      </c>
      <c r="C533">
        <f>Tabella2[[#This Row],[Time '[ms']]]/1000</f>
        <v>591.202</v>
      </c>
      <c r="D533">
        <v>19.3</v>
      </c>
      <c r="E533" s="1">
        <v>87412</v>
      </c>
      <c r="F533" s="1">
        <v>1228.19</v>
      </c>
      <c r="G533">
        <v>17528</v>
      </c>
      <c r="H533">
        <v>-344</v>
      </c>
      <c r="I533">
        <v>-3872</v>
      </c>
      <c r="J533" s="1">
        <f>SQRT(POWER(Tabella2[[#This Row],[AccX]],2) + POWER(Tabella2[[#This Row],[AccY]], 2) + POWER(Tabella2[[#This Row],[AccZ]], 2))</f>
        <v>17953.871560195588</v>
      </c>
    </row>
    <row r="534" spans="1:10" x14ac:dyDescent="0.25">
      <c r="A534">
        <v>532</v>
      </c>
      <c r="B534">
        <v>592305</v>
      </c>
      <c r="C534">
        <f>Tabella2[[#This Row],[Time '[ms']]]/1000</f>
        <v>592.30499999999995</v>
      </c>
      <c r="D534">
        <v>19.3</v>
      </c>
      <c r="E534" s="1">
        <v>87420</v>
      </c>
      <c r="F534" s="1">
        <v>1228.28</v>
      </c>
      <c r="G534">
        <v>17052</v>
      </c>
      <c r="H534">
        <v>-452</v>
      </c>
      <c r="I534">
        <v>-3740</v>
      </c>
      <c r="J534" s="1">
        <f>SQRT(POWER(Tabella2[[#This Row],[AccX]],2) + POWER(Tabella2[[#This Row],[AccY]], 2) + POWER(Tabella2[[#This Row],[AccZ]], 2))</f>
        <v>17463.178633914275</v>
      </c>
    </row>
    <row r="535" spans="1:10" x14ac:dyDescent="0.25">
      <c r="A535">
        <v>533</v>
      </c>
      <c r="B535">
        <v>593408</v>
      </c>
      <c r="C535">
        <f>Tabella2[[#This Row],[Time '[ms']]]/1000</f>
        <v>593.40800000000002</v>
      </c>
      <c r="D535">
        <v>19.3</v>
      </c>
      <c r="E535" s="1">
        <v>87414</v>
      </c>
      <c r="F535" s="1">
        <v>1228.19</v>
      </c>
      <c r="G535">
        <v>17156</v>
      </c>
      <c r="H535">
        <v>-372</v>
      </c>
      <c r="I535">
        <v>-3816</v>
      </c>
      <c r="J535" s="1">
        <f>SQRT(POWER(Tabella2[[#This Row],[AccX]],2) + POWER(Tabella2[[#This Row],[AccY]], 2) + POWER(Tabella2[[#This Row],[AccZ]], 2))</f>
        <v>17579.208628376877</v>
      </c>
    </row>
    <row r="536" spans="1:10" x14ac:dyDescent="0.25">
      <c r="A536">
        <v>534</v>
      </c>
      <c r="B536">
        <v>594513</v>
      </c>
      <c r="C536">
        <f>Tabella2[[#This Row],[Time '[ms']]]/1000</f>
        <v>594.51300000000003</v>
      </c>
      <c r="D536">
        <v>19.3</v>
      </c>
      <c r="E536" s="1">
        <v>87417</v>
      </c>
      <c r="F536" s="1">
        <v>1227.9000000000001</v>
      </c>
      <c r="G536">
        <v>17296</v>
      </c>
      <c r="H536">
        <v>-708</v>
      </c>
      <c r="I536">
        <v>-3676</v>
      </c>
      <c r="J536" s="1">
        <f>SQRT(POWER(Tabella2[[#This Row],[AccX]],2) + POWER(Tabella2[[#This Row],[AccY]], 2) + POWER(Tabella2[[#This Row],[AccZ]], 2))</f>
        <v>17696.492759866291</v>
      </c>
    </row>
    <row r="537" spans="1:10" x14ac:dyDescent="0.25">
      <c r="A537">
        <v>535</v>
      </c>
      <c r="B537">
        <v>595617</v>
      </c>
      <c r="C537">
        <f>Tabella2[[#This Row],[Time '[ms']]]/1000</f>
        <v>595.61699999999996</v>
      </c>
      <c r="D537">
        <v>19.3</v>
      </c>
      <c r="E537" s="1">
        <v>87419</v>
      </c>
      <c r="F537" s="1">
        <v>1228.0899999999999</v>
      </c>
      <c r="G537">
        <v>16872</v>
      </c>
      <c r="H537">
        <v>-720</v>
      </c>
      <c r="I537">
        <v>-3944</v>
      </c>
      <c r="J537" s="1">
        <f>SQRT(POWER(Tabella2[[#This Row],[AccX]],2) + POWER(Tabella2[[#This Row],[AccY]], 2) + POWER(Tabella2[[#This Row],[AccZ]], 2))</f>
        <v>17341.796908048484</v>
      </c>
    </row>
    <row r="538" spans="1:10" x14ac:dyDescent="0.25">
      <c r="A538">
        <v>536</v>
      </c>
      <c r="B538">
        <v>596718</v>
      </c>
      <c r="C538">
        <f>Tabella2[[#This Row],[Time '[ms']]]/1000</f>
        <v>596.71799999999996</v>
      </c>
      <c r="D538">
        <v>19.3</v>
      </c>
      <c r="E538" s="1">
        <v>87419</v>
      </c>
      <c r="F538" s="1">
        <v>1228.56</v>
      </c>
      <c r="G538">
        <v>17268</v>
      </c>
      <c r="H538">
        <v>-580</v>
      </c>
      <c r="I538">
        <v>-4036</v>
      </c>
      <c r="J538" s="1">
        <f>SQRT(POWER(Tabella2[[#This Row],[AccX]],2) + POWER(Tabella2[[#This Row],[AccY]], 2) + POWER(Tabella2[[#This Row],[AccZ]], 2))</f>
        <v>17742.872371744095</v>
      </c>
    </row>
    <row r="539" spans="1:10" x14ac:dyDescent="0.25">
      <c r="A539">
        <v>537</v>
      </c>
      <c r="B539">
        <v>597822</v>
      </c>
      <c r="C539">
        <f>Tabella2[[#This Row],[Time '[ms']]]/1000</f>
        <v>597.822</v>
      </c>
      <c r="D539">
        <v>19.399999999999999</v>
      </c>
      <c r="E539" s="1">
        <v>87418</v>
      </c>
      <c r="F539" s="1">
        <v>1228.6500000000001</v>
      </c>
      <c r="G539">
        <v>17016</v>
      </c>
      <c r="H539">
        <v>-488</v>
      </c>
      <c r="I539">
        <v>-3824</v>
      </c>
      <c r="J539" s="1">
        <f>SQRT(POWER(Tabella2[[#This Row],[AccX]],2) + POWER(Tabella2[[#This Row],[AccY]], 2) + POWER(Tabella2[[#This Row],[AccZ]], 2))</f>
        <v>17447.216855418515</v>
      </c>
    </row>
    <row r="540" spans="1:10" x14ac:dyDescent="0.25">
      <c r="A540">
        <v>538</v>
      </c>
      <c r="B540">
        <v>598924</v>
      </c>
      <c r="C540">
        <f>Tabella2[[#This Row],[Time '[ms']]]/1000</f>
        <v>598.92399999999998</v>
      </c>
      <c r="D540">
        <v>19.399999999999999</v>
      </c>
      <c r="E540" s="1">
        <v>87413</v>
      </c>
      <c r="F540" s="1">
        <v>1228.0899999999999</v>
      </c>
      <c r="G540">
        <v>17184</v>
      </c>
      <c r="H540">
        <v>-568</v>
      </c>
      <c r="I540">
        <v>-3752</v>
      </c>
      <c r="J540" s="1">
        <f>SQRT(POWER(Tabella2[[#This Row],[AccX]],2) + POWER(Tabella2[[#This Row],[AccY]], 2) + POWER(Tabella2[[#This Row],[AccZ]], 2))</f>
        <v>17598.010796678129</v>
      </c>
    </row>
    <row r="541" spans="1:10" x14ac:dyDescent="0.25">
      <c r="A541">
        <v>539</v>
      </c>
      <c r="B541">
        <v>600028</v>
      </c>
      <c r="C541">
        <f>Tabella2[[#This Row],[Time '[ms']]]/1000</f>
        <v>600.02800000000002</v>
      </c>
      <c r="D541">
        <v>19.3</v>
      </c>
      <c r="E541" s="1">
        <v>87414</v>
      </c>
      <c r="F541" s="1">
        <v>1228</v>
      </c>
      <c r="G541">
        <v>17224</v>
      </c>
      <c r="H541">
        <v>-596</v>
      </c>
      <c r="I541">
        <v>-3724</v>
      </c>
      <c r="J541" s="1">
        <f>SQRT(POWER(Tabella2[[#This Row],[AccX]],2) + POWER(Tabella2[[#This Row],[AccY]], 2) + POWER(Tabella2[[#This Row],[AccZ]], 2))</f>
        <v>17632.060798443272</v>
      </c>
    </row>
    <row r="542" spans="1:10" x14ac:dyDescent="0.25">
      <c r="A542">
        <v>540</v>
      </c>
      <c r="B542">
        <v>601128</v>
      </c>
      <c r="C542">
        <f>Tabella2[[#This Row],[Time '[ms']]]/1000</f>
        <v>601.12800000000004</v>
      </c>
      <c r="D542">
        <v>19.3</v>
      </c>
      <c r="E542" s="1">
        <v>87416</v>
      </c>
      <c r="F542" s="1">
        <v>1227.72</v>
      </c>
      <c r="G542">
        <v>16948</v>
      </c>
      <c r="H542">
        <v>-808</v>
      </c>
      <c r="I542">
        <v>-3760</v>
      </c>
      <c r="J542" s="1">
        <f>SQRT(POWER(Tabella2[[#This Row],[AccX]],2) + POWER(Tabella2[[#This Row],[AccY]], 2) + POWER(Tabella2[[#This Row],[AccZ]], 2))</f>
        <v>17378.871309725495</v>
      </c>
    </row>
    <row r="543" spans="1:10" x14ac:dyDescent="0.25">
      <c r="A543">
        <v>541</v>
      </c>
      <c r="B543">
        <v>602232</v>
      </c>
      <c r="C543">
        <f>Tabella2[[#This Row],[Time '[ms']]]/1000</f>
        <v>602.23199999999997</v>
      </c>
      <c r="D543">
        <v>19.3</v>
      </c>
      <c r="E543" s="1">
        <v>87418</v>
      </c>
      <c r="F543" s="1">
        <v>1227.72</v>
      </c>
      <c r="G543">
        <v>17232</v>
      </c>
      <c r="H543">
        <v>-572</v>
      </c>
      <c r="I543">
        <v>-3752</v>
      </c>
      <c r="J543" s="1">
        <f>SQRT(POWER(Tabella2[[#This Row],[AccX]],2) + POWER(Tabella2[[#This Row],[AccY]], 2) + POWER(Tabella2[[#This Row],[AccZ]], 2))</f>
        <v>17645.013799937929</v>
      </c>
    </row>
    <row r="544" spans="1:10" x14ac:dyDescent="0.25">
      <c r="A544">
        <v>542</v>
      </c>
      <c r="B544">
        <v>603334</v>
      </c>
      <c r="C544">
        <f>Tabella2[[#This Row],[Time '[ms']]]/1000</f>
        <v>603.33399999999995</v>
      </c>
      <c r="D544">
        <v>19.399999999999999</v>
      </c>
      <c r="E544" s="1">
        <v>87416</v>
      </c>
      <c r="F544" s="1">
        <v>1228</v>
      </c>
      <c r="G544">
        <v>17004</v>
      </c>
      <c r="H544">
        <v>-432</v>
      </c>
      <c r="I544">
        <v>-3848</v>
      </c>
      <c r="J544" s="1">
        <f>SQRT(POWER(Tabella2[[#This Row],[AccX]],2) + POWER(Tabella2[[#This Row],[AccY]], 2) + POWER(Tabella2[[#This Row],[AccZ]], 2))</f>
        <v>17439.316041634203</v>
      </c>
    </row>
    <row r="545" spans="1:10" x14ac:dyDescent="0.25">
      <c r="A545">
        <v>543</v>
      </c>
      <c r="B545">
        <v>604437</v>
      </c>
      <c r="C545">
        <f>Tabella2[[#This Row],[Time '[ms']]]/1000</f>
        <v>604.43700000000001</v>
      </c>
      <c r="D545">
        <v>19.399999999999999</v>
      </c>
      <c r="E545" s="1">
        <v>87418</v>
      </c>
      <c r="F545" s="1">
        <v>1228</v>
      </c>
      <c r="G545">
        <v>17136</v>
      </c>
      <c r="H545">
        <v>-620</v>
      </c>
      <c r="I545">
        <v>-3856</v>
      </c>
      <c r="J545" s="1">
        <f>SQRT(POWER(Tabella2[[#This Row],[AccX]],2) + POWER(Tabella2[[#This Row],[AccY]], 2) + POWER(Tabella2[[#This Row],[AccZ]], 2))</f>
        <v>17575.426936492895</v>
      </c>
    </row>
    <row r="546" spans="1:10" x14ac:dyDescent="0.25">
      <c r="A546">
        <v>544</v>
      </c>
      <c r="B546">
        <v>605544</v>
      </c>
      <c r="C546">
        <f>Tabella2[[#This Row],[Time '[ms']]]/1000</f>
        <v>605.54399999999998</v>
      </c>
      <c r="D546">
        <v>19.399999999999999</v>
      </c>
      <c r="E546" s="1">
        <v>87420</v>
      </c>
      <c r="F546" s="1">
        <v>1228.0899999999999</v>
      </c>
      <c r="G546">
        <v>17256</v>
      </c>
      <c r="H546">
        <v>-556</v>
      </c>
      <c r="I546">
        <v>-3964</v>
      </c>
      <c r="J546" s="1">
        <f>SQRT(POWER(Tabella2[[#This Row],[AccX]],2) + POWER(Tabella2[[#This Row],[AccY]], 2) + POWER(Tabella2[[#This Row],[AccZ]], 2))</f>
        <v>17714.174211630641</v>
      </c>
    </row>
    <row r="547" spans="1:10" x14ac:dyDescent="0.25">
      <c r="A547">
        <v>545</v>
      </c>
      <c r="B547">
        <v>606646</v>
      </c>
      <c r="C547">
        <f>Tabella2[[#This Row],[Time '[ms']]]/1000</f>
        <v>606.64599999999996</v>
      </c>
      <c r="D547">
        <v>19.399999999999999</v>
      </c>
      <c r="E547" s="1">
        <v>87418</v>
      </c>
      <c r="F547" s="1">
        <v>1227.9000000000001</v>
      </c>
      <c r="G547">
        <v>16984</v>
      </c>
      <c r="H547">
        <v>-664</v>
      </c>
      <c r="I547">
        <v>-3664</v>
      </c>
      <c r="J547" s="1">
        <f>SQRT(POWER(Tabella2[[#This Row],[AccX]],2) + POWER(Tabella2[[#This Row],[AccY]], 2) + POWER(Tabella2[[#This Row],[AccZ]], 2))</f>
        <v>17387.410618030506</v>
      </c>
    </row>
    <row r="548" spans="1:10" x14ac:dyDescent="0.25">
      <c r="A548">
        <v>546</v>
      </c>
      <c r="B548">
        <v>607749</v>
      </c>
      <c r="C548">
        <f>Tabella2[[#This Row],[Time '[ms']]]/1000</f>
        <v>607.74900000000002</v>
      </c>
      <c r="D548">
        <v>19.3</v>
      </c>
      <c r="E548" s="1">
        <v>87418</v>
      </c>
      <c r="F548" s="1">
        <v>1228.28</v>
      </c>
      <c r="G548">
        <v>17208</v>
      </c>
      <c r="H548">
        <v>-708</v>
      </c>
      <c r="I548">
        <v>-3852</v>
      </c>
      <c r="J548" s="1">
        <f>SQRT(POWER(Tabella2[[#This Row],[AccX]],2) + POWER(Tabella2[[#This Row],[AccY]], 2) + POWER(Tabella2[[#This Row],[AccZ]], 2))</f>
        <v>17648.071622701445</v>
      </c>
    </row>
    <row r="549" spans="1:10" x14ac:dyDescent="0.25">
      <c r="A549">
        <v>547</v>
      </c>
      <c r="B549">
        <v>608851</v>
      </c>
      <c r="C549">
        <f>Tabella2[[#This Row],[Time '[ms']]]/1000</f>
        <v>608.851</v>
      </c>
      <c r="D549">
        <v>19.399999999999999</v>
      </c>
      <c r="E549" s="1">
        <v>87420</v>
      </c>
      <c r="F549" s="1">
        <v>1227.6199999999999</v>
      </c>
      <c r="G549">
        <v>17072</v>
      </c>
      <c r="H549">
        <v>-444</v>
      </c>
      <c r="I549">
        <v>-3672</v>
      </c>
      <c r="J549" s="1">
        <f>SQRT(POWER(Tabella2[[#This Row],[AccX]],2) + POWER(Tabella2[[#This Row],[AccY]], 2) + POWER(Tabella2[[#This Row],[AccZ]], 2))</f>
        <v>17468.082436260713</v>
      </c>
    </row>
    <row r="550" spans="1:10" x14ac:dyDescent="0.25">
      <c r="A550">
        <v>548</v>
      </c>
      <c r="B550">
        <v>609954</v>
      </c>
      <c r="C550">
        <f>Tabella2[[#This Row],[Time '[ms']]]/1000</f>
        <v>609.95399999999995</v>
      </c>
      <c r="D550">
        <v>19.399999999999999</v>
      </c>
      <c r="E550" s="1">
        <v>87415</v>
      </c>
      <c r="F550" s="1">
        <v>1228.3699999999999</v>
      </c>
      <c r="G550">
        <v>17064</v>
      </c>
      <c r="H550">
        <v>-480</v>
      </c>
      <c r="I550">
        <v>-3856</v>
      </c>
      <c r="J550" s="1">
        <f>SQRT(POWER(Tabella2[[#This Row],[AccX]],2) + POWER(Tabella2[[#This Row],[AccY]], 2) + POWER(Tabella2[[#This Row],[AccZ]], 2))</f>
        <v>17500.835180070691</v>
      </c>
    </row>
    <row r="551" spans="1:10" x14ac:dyDescent="0.25">
      <c r="A551">
        <v>549</v>
      </c>
      <c r="B551">
        <v>611056</v>
      </c>
      <c r="C551">
        <f>Tabella2[[#This Row],[Time '[ms']]]/1000</f>
        <v>611.05600000000004</v>
      </c>
      <c r="D551">
        <v>19.399999999999999</v>
      </c>
      <c r="E551" s="1">
        <v>87418</v>
      </c>
      <c r="F551" s="1">
        <v>1228.19</v>
      </c>
      <c r="G551">
        <v>17224</v>
      </c>
      <c r="H551">
        <v>-776</v>
      </c>
      <c r="I551">
        <v>-3668</v>
      </c>
      <c r="J551" s="1">
        <f>SQRT(POWER(Tabella2[[#This Row],[AccX]],2) + POWER(Tabella2[[#This Row],[AccY]], 2) + POWER(Tabella2[[#This Row],[AccZ]], 2))</f>
        <v>17627.324697752636</v>
      </c>
    </row>
    <row r="552" spans="1:10" x14ac:dyDescent="0.25">
      <c r="A552">
        <v>550</v>
      </c>
      <c r="B552">
        <v>612159</v>
      </c>
      <c r="C552">
        <f>Tabella2[[#This Row],[Time '[ms']]]/1000</f>
        <v>612.15899999999999</v>
      </c>
      <c r="D552">
        <v>19.3</v>
      </c>
      <c r="E552" s="1">
        <v>87420</v>
      </c>
      <c r="F552" s="1">
        <v>1228</v>
      </c>
      <c r="G552">
        <v>16952</v>
      </c>
      <c r="H552">
        <v>-608</v>
      </c>
      <c r="I552">
        <v>-3628</v>
      </c>
      <c r="J552" s="1">
        <f>SQRT(POWER(Tabella2[[#This Row],[AccX]],2) + POWER(Tabella2[[#This Row],[AccY]], 2) + POWER(Tabella2[[#This Row],[AccZ]], 2))</f>
        <v>17346.537176047557</v>
      </c>
    </row>
    <row r="553" spans="1:10" x14ac:dyDescent="0.25">
      <c r="A553">
        <v>551</v>
      </c>
      <c r="B553">
        <v>613262</v>
      </c>
      <c r="C553">
        <f>Tabella2[[#This Row],[Time '[ms']]]/1000</f>
        <v>613.26199999999994</v>
      </c>
      <c r="D553">
        <v>19.399999999999999</v>
      </c>
      <c r="E553" s="1">
        <v>87415</v>
      </c>
      <c r="F553" s="1">
        <v>1228.47</v>
      </c>
      <c r="G553">
        <v>17108</v>
      </c>
      <c r="H553">
        <v>-656</v>
      </c>
      <c r="I553">
        <v>-3800</v>
      </c>
      <c r="J553" s="1">
        <f>SQRT(POWER(Tabella2[[#This Row],[AccX]],2) + POWER(Tabella2[[#This Row],[AccY]], 2) + POWER(Tabella2[[#This Row],[AccZ]], 2))</f>
        <v>17537.217567219723</v>
      </c>
    </row>
    <row r="554" spans="1:10" x14ac:dyDescent="0.25">
      <c r="A554">
        <v>552</v>
      </c>
      <c r="B554">
        <v>614364</v>
      </c>
      <c r="C554">
        <f>Tabella2[[#This Row],[Time '[ms']]]/1000</f>
        <v>614.36400000000003</v>
      </c>
      <c r="D554">
        <v>19.399999999999999</v>
      </c>
      <c r="E554" s="1">
        <v>87415</v>
      </c>
      <c r="F554" s="1">
        <v>1227.9000000000001</v>
      </c>
      <c r="G554">
        <v>17056</v>
      </c>
      <c r="H554">
        <v>-596</v>
      </c>
      <c r="I554">
        <v>-3992</v>
      </c>
      <c r="J554" s="1">
        <f>SQRT(POWER(Tabella2[[#This Row],[AccX]],2) + POWER(Tabella2[[#This Row],[AccY]], 2) + POWER(Tabella2[[#This Row],[AccZ]], 2))</f>
        <v>17527.076652996071</v>
      </c>
    </row>
    <row r="555" spans="1:10" x14ac:dyDescent="0.25">
      <c r="A555">
        <v>553</v>
      </c>
      <c r="B555">
        <v>615467</v>
      </c>
      <c r="C555">
        <f>Tabella2[[#This Row],[Time '[ms']]]/1000</f>
        <v>615.46699999999998</v>
      </c>
      <c r="D555">
        <v>19.399999999999999</v>
      </c>
      <c r="E555" s="1">
        <v>87411</v>
      </c>
      <c r="F555" s="1">
        <v>1228.19</v>
      </c>
      <c r="G555">
        <v>17112</v>
      </c>
      <c r="H555">
        <v>-496</v>
      </c>
      <c r="I555">
        <v>-3760</v>
      </c>
      <c r="J555" s="1">
        <f>SQRT(POWER(Tabella2[[#This Row],[AccX]],2) + POWER(Tabella2[[#This Row],[AccY]], 2) + POWER(Tabella2[[#This Row],[AccZ]], 2))</f>
        <v>17527.240512984354</v>
      </c>
    </row>
    <row r="556" spans="1:10" x14ac:dyDescent="0.25">
      <c r="A556">
        <v>554</v>
      </c>
      <c r="B556">
        <v>616569</v>
      </c>
      <c r="C556">
        <f>Tabella2[[#This Row],[Time '[ms']]]/1000</f>
        <v>616.56899999999996</v>
      </c>
      <c r="D556">
        <v>19.399999999999999</v>
      </c>
      <c r="E556" s="1">
        <v>87422</v>
      </c>
      <c r="F556" s="1">
        <v>1228.0899999999999</v>
      </c>
      <c r="G556">
        <v>17080</v>
      </c>
      <c r="H556">
        <v>-572</v>
      </c>
      <c r="I556">
        <v>-3772</v>
      </c>
      <c r="J556" s="1">
        <f>SQRT(POWER(Tabella2[[#This Row],[AccX]],2) + POWER(Tabella2[[#This Row],[AccY]], 2) + POWER(Tabella2[[#This Row],[AccZ]], 2))</f>
        <v>17500.901919615459</v>
      </c>
    </row>
    <row r="557" spans="1:10" x14ac:dyDescent="0.25">
      <c r="A557">
        <v>555</v>
      </c>
      <c r="B557">
        <v>617675</v>
      </c>
      <c r="C557">
        <f>Tabella2[[#This Row],[Time '[ms']]]/1000</f>
        <v>617.67499999999995</v>
      </c>
      <c r="D557">
        <v>19.399999999999999</v>
      </c>
      <c r="E557" s="1">
        <v>87416</v>
      </c>
      <c r="F557" s="1">
        <v>1228.19</v>
      </c>
      <c r="G557">
        <v>16896</v>
      </c>
      <c r="H557">
        <v>-616</v>
      </c>
      <c r="I557">
        <v>-3740</v>
      </c>
      <c r="J557" s="1">
        <f>SQRT(POWER(Tabella2[[#This Row],[AccX]],2) + POWER(Tabella2[[#This Row],[AccY]], 2) + POWER(Tabella2[[#This Row],[AccZ]], 2))</f>
        <v>17315.942711847947</v>
      </c>
    </row>
    <row r="558" spans="1:10" x14ac:dyDescent="0.25">
      <c r="A558">
        <v>556</v>
      </c>
      <c r="B558">
        <v>618779</v>
      </c>
      <c r="C558">
        <f>Tabella2[[#This Row],[Time '[ms']]]/1000</f>
        <v>618.779</v>
      </c>
      <c r="D558">
        <v>19.399999999999999</v>
      </c>
      <c r="E558" s="1">
        <v>87412</v>
      </c>
      <c r="F558" s="1">
        <v>1228.19</v>
      </c>
      <c r="G558">
        <v>17100</v>
      </c>
      <c r="H558">
        <v>-644</v>
      </c>
      <c r="I558">
        <v>-3736</v>
      </c>
      <c r="J558" s="1">
        <f>SQRT(POWER(Tabella2[[#This Row],[AccX]],2) + POWER(Tabella2[[#This Row],[AccY]], 2) + POWER(Tabella2[[#This Row],[AccZ]], 2))</f>
        <v>17515.205736730586</v>
      </c>
    </row>
    <row r="559" spans="1:10" x14ac:dyDescent="0.25">
      <c r="A559">
        <v>557</v>
      </c>
      <c r="B559">
        <v>619880</v>
      </c>
      <c r="C559">
        <f>Tabella2[[#This Row],[Time '[ms']]]/1000</f>
        <v>619.88</v>
      </c>
      <c r="D559">
        <v>19.399999999999999</v>
      </c>
      <c r="E559" s="1">
        <v>87420</v>
      </c>
      <c r="F559" s="1">
        <v>1228.47</v>
      </c>
      <c r="G559">
        <v>17092</v>
      </c>
      <c r="H559">
        <v>-448</v>
      </c>
      <c r="I559">
        <v>-3820</v>
      </c>
      <c r="J559" s="1">
        <f>SQRT(POWER(Tabella2[[#This Row],[AccX]],2) + POWER(Tabella2[[#This Row],[AccY]], 2) + POWER(Tabella2[[#This Row],[AccZ]], 2))</f>
        <v>17519.405469364534</v>
      </c>
    </row>
    <row r="560" spans="1:10" x14ac:dyDescent="0.25">
      <c r="A560">
        <v>558</v>
      </c>
      <c r="B560">
        <v>620984</v>
      </c>
      <c r="C560">
        <f>Tabella2[[#This Row],[Time '[ms']]]/1000</f>
        <v>620.98400000000004</v>
      </c>
      <c r="D560">
        <v>19.399999999999999</v>
      </c>
      <c r="E560" s="1">
        <v>87418</v>
      </c>
      <c r="F560" s="1">
        <v>1227.53</v>
      </c>
      <c r="G560">
        <v>16988</v>
      </c>
      <c r="H560">
        <v>-516</v>
      </c>
      <c r="I560">
        <v>-3828</v>
      </c>
      <c r="J560" s="1">
        <f>SQRT(POWER(Tabella2[[#This Row],[AccX]],2) + POWER(Tabella2[[#This Row],[AccY]], 2) + POWER(Tabella2[[#This Row],[AccZ]], 2))</f>
        <v>17421.595334526628</v>
      </c>
    </row>
    <row r="561" spans="1:10" x14ac:dyDescent="0.25">
      <c r="A561">
        <v>559</v>
      </c>
      <c r="B561">
        <v>622086</v>
      </c>
      <c r="C561">
        <f>Tabella2[[#This Row],[Time '[ms']]]/1000</f>
        <v>622.08600000000001</v>
      </c>
      <c r="D561">
        <v>19.399999999999999</v>
      </c>
      <c r="E561" s="1">
        <v>87416</v>
      </c>
      <c r="F561" s="1">
        <v>1227.06</v>
      </c>
      <c r="G561">
        <v>17080</v>
      </c>
      <c r="H561">
        <v>-556</v>
      </c>
      <c r="I561">
        <v>-3792</v>
      </c>
      <c r="J561" s="1">
        <f>SQRT(POWER(Tabella2[[#This Row],[AccX]],2) + POWER(Tabella2[[#This Row],[AccY]], 2) + POWER(Tabella2[[#This Row],[AccZ]], 2))</f>
        <v>17504.707938151954</v>
      </c>
    </row>
    <row r="562" spans="1:10" x14ac:dyDescent="0.25">
      <c r="A562">
        <v>560</v>
      </c>
      <c r="B562">
        <v>623188</v>
      </c>
      <c r="C562">
        <f>Tabella2[[#This Row],[Time '[ms']]]/1000</f>
        <v>623.18799999999999</v>
      </c>
      <c r="D562">
        <v>19.399999999999999</v>
      </c>
      <c r="E562" s="1">
        <v>87416</v>
      </c>
      <c r="F562" s="1">
        <v>1227.25</v>
      </c>
      <c r="G562">
        <v>17032</v>
      </c>
      <c r="H562">
        <v>-640</v>
      </c>
      <c r="I562">
        <v>-3652</v>
      </c>
      <c r="J562" s="1">
        <f>SQRT(POWER(Tabella2[[#This Row],[AccX]],2) + POWER(Tabella2[[#This Row],[AccY]], 2) + POWER(Tabella2[[#This Row],[AccZ]], 2))</f>
        <v>17430.884314916442</v>
      </c>
    </row>
    <row r="563" spans="1:10" x14ac:dyDescent="0.25">
      <c r="A563">
        <v>561</v>
      </c>
      <c r="B563">
        <v>624290</v>
      </c>
      <c r="C563">
        <f>Tabella2[[#This Row],[Time '[ms']]]/1000</f>
        <v>624.29</v>
      </c>
      <c r="D563">
        <v>19.399999999999999</v>
      </c>
      <c r="E563" s="1">
        <v>87423</v>
      </c>
      <c r="F563" s="1">
        <v>1227.81</v>
      </c>
      <c r="G563">
        <v>17064</v>
      </c>
      <c r="H563">
        <v>-604</v>
      </c>
      <c r="I563">
        <v>-3764</v>
      </c>
      <c r="J563" s="1">
        <f>SQRT(POWER(Tabella2[[#This Row],[AccX]],2) + POWER(Tabella2[[#This Row],[AccY]], 2) + POWER(Tabella2[[#This Row],[AccZ]], 2))</f>
        <v>17484.63920131039</v>
      </c>
    </row>
    <row r="564" spans="1:10" x14ac:dyDescent="0.25">
      <c r="A564">
        <v>562</v>
      </c>
      <c r="B564">
        <v>625394</v>
      </c>
      <c r="C564">
        <f>Tabella2[[#This Row],[Time '[ms']]]/1000</f>
        <v>625.39400000000001</v>
      </c>
      <c r="D564">
        <v>19.399999999999999</v>
      </c>
      <c r="E564" s="1">
        <v>87421</v>
      </c>
      <c r="F564" s="1">
        <v>1229.03</v>
      </c>
      <c r="G564">
        <v>17176</v>
      </c>
      <c r="H564">
        <v>-632</v>
      </c>
      <c r="I564">
        <v>-3764</v>
      </c>
      <c r="J564" s="1">
        <f>SQRT(POWER(Tabella2[[#This Row],[AccX]],2) + POWER(Tabella2[[#This Row],[AccY]], 2) + POWER(Tabella2[[#This Row],[AccZ]], 2))</f>
        <v>17594.945183205316</v>
      </c>
    </row>
    <row r="565" spans="1:10" x14ac:dyDescent="0.25">
      <c r="A565">
        <v>563</v>
      </c>
      <c r="B565">
        <v>626495</v>
      </c>
      <c r="C565">
        <f>Tabella2[[#This Row],[Time '[ms']]]/1000</f>
        <v>626.495</v>
      </c>
      <c r="D565">
        <v>19.399999999999999</v>
      </c>
      <c r="E565" s="1">
        <v>87417</v>
      </c>
      <c r="F565" s="1">
        <v>1227.81</v>
      </c>
      <c r="G565">
        <v>17056</v>
      </c>
      <c r="H565">
        <v>-444</v>
      </c>
      <c r="I565">
        <v>-3680</v>
      </c>
      <c r="J565" s="1">
        <f>SQRT(POWER(Tabella2[[#This Row],[AccX]],2) + POWER(Tabella2[[#This Row],[AccY]], 2) + POWER(Tabella2[[#This Row],[AccZ]], 2))</f>
        <v>17454.13051400728</v>
      </c>
    </row>
    <row r="566" spans="1:10" x14ac:dyDescent="0.25">
      <c r="A566">
        <v>564</v>
      </c>
      <c r="B566">
        <v>627599</v>
      </c>
      <c r="C566">
        <f>Tabella2[[#This Row],[Time '[ms']]]/1000</f>
        <v>627.59900000000005</v>
      </c>
      <c r="D566">
        <v>19.399999999999999</v>
      </c>
      <c r="E566" s="1">
        <v>87415</v>
      </c>
      <c r="F566" s="1">
        <v>1228.19</v>
      </c>
      <c r="G566">
        <v>17200</v>
      </c>
      <c r="H566">
        <v>-588</v>
      </c>
      <c r="I566">
        <v>-3704</v>
      </c>
      <c r="J566" s="1">
        <f>SQRT(POWER(Tabella2[[#This Row],[AccX]],2) + POWER(Tabella2[[#This Row],[AccY]], 2) + POWER(Tabella2[[#This Row],[AccZ]], 2))</f>
        <v>17604.129061103817</v>
      </c>
    </row>
    <row r="567" spans="1:10" x14ac:dyDescent="0.25">
      <c r="A567">
        <v>565</v>
      </c>
      <c r="B567">
        <v>628706</v>
      </c>
      <c r="C567">
        <f>Tabella2[[#This Row],[Time '[ms']]]/1000</f>
        <v>628.70600000000002</v>
      </c>
      <c r="D567">
        <v>19.399999999999999</v>
      </c>
      <c r="E567" s="1">
        <v>87418</v>
      </c>
      <c r="F567" s="1">
        <v>1227.44</v>
      </c>
      <c r="G567">
        <v>17060</v>
      </c>
      <c r="H567">
        <v>-700</v>
      </c>
      <c r="I567">
        <v>-3776</v>
      </c>
      <c r="J567" s="1">
        <f>SQRT(POWER(Tabella2[[#This Row],[AccX]],2) + POWER(Tabella2[[#This Row],[AccY]], 2) + POWER(Tabella2[[#This Row],[AccZ]], 2))</f>
        <v>17486.902984805514</v>
      </c>
    </row>
    <row r="568" spans="1:10" x14ac:dyDescent="0.25">
      <c r="A568">
        <v>566</v>
      </c>
      <c r="B568">
        <v>629808</v>
      </c>
      <c r="C568">
        <f>Tabella2[[#This Row],[Time '[ms']]]/1000</f>
        <v>629.80799999999999</v>
      </c>
      <c r="D568">
        <v>19.399999999999999</v>
      </c>
      <c r="E568" s="1">
        <v>87425</v>
      </c>
      <c r="F568" s="1">
        <v>1227.25</v>
      </c>
      <c r="G568">
        <v>17220</v>
      </c>
      <c r="H568">
        <v>-592</v>
      </c>
      <c r="I568">
        <v>-3736</v>
      </c>
      <c r="J568" s="1">
        <f>SQRT(POWER(Tabella2[[#This Row],[AccX]],2) + POWER(Tabella2[[#This Row],[AccY]], 2) + POWER(Tabella2[[#This Row],[AccZ]], 2))</f>
        <v>17630.557563503204</v>
      </c>
    </row>
    <row r="569" spans="1:10" x14ac:dyDescent="0.25">
      <c r="A569">
        <v>567</v>
      </c>
      <c r="B569">
        <v>630910</v>
      </c>
      <c r="C569">
        <f>Tabella2[[#This Row],[Time '[ms']]]/1000</f>
        <v>630.91</v>
      </c>
      <c r="D569">
        <v>19.399999999999999</v>
      </c>
      <c r="E569" s="1">
        <v>87413</v>
      </c>
      <c r="F569" s="1">
        <v>1228.0899999999999</v>
      </c>
      <c r="G569">
        <v>17192</v>
      </c>
      <c r="H569">
        <v>-632</v>
      </c>
      <c r="I569">
        <v>-3680</v>
      </c>
      <c r="J569" s="1">
        <f>SQRT(POWER(Tabella2[[#This Row],[AccX]],2) + POWER(Tabella2[[#This Row],[AccY]], 2) + POWER(Tabella2[[#This Row],[AccZ]], 2))</f>
        <v>17592.802164521716</v>
      </c>
    </row>
    <row r="570" spans="1:10" x14ac:dyDescent="0.25">
      <c r="A570">
        <v>568</v>
      </c>
      <c r="B570">
        <v>632012</v>
      </c>
      <c r="C570">
        <f>Tabella2[[#This Row],[Time '[ms']]]/1000</f>
        <v>632.01199999999994</v>
      </c>
      <c r="D570">
        <v>19.399999999999999</v>
      </c>
      <c r="E570" s="1">
        <v>87421</v>
      </c>
      <c r="F570" s="1">
        <v>1227.6199999999999</v>
      </c>
      <c r="G570">
        <v>17060</v>
      </c>
      <c r="H570">
        <v>-564</v>
      </c>
      <c r="I570">
        <v>-3712</v>
      </c>
      <c r="J570" s="1">
        <f>SQRT(POWER(Tabella2[[#This Row],[AccX]],2) + POWER(Tabella2[[#This Row],[AccY]], 2) + POWER(Tabella2[[#This Row],[AccZ]], 2))</f>
        <v>17468.2752439959</v>
      </c>
    </row>
    <row r="571" spans="1:10" x14ac:dyDescent="0.25">
      <c r="A571">
        <v>569</v>
      </c>
      <c r="B571">
        <v>633115</v>
      </c>
      <c r="C571">
        <f>Tabella2[[#This Row],[Time '[ms']]]/1000</f>
        <v>633.11500000000001</v>
      </c>
      <c r="D571">
        <v>19.399999999999999</v>
      </c>
      <c r="E571" s="1">
        <v>87422</v>
      </c>
      <c r="F571" s="1">
        <v>1228.19</v>
      </c>
      <c r="G571">
        <v>17112</v>
      </c>
      <c r="H571">
        <v>-604</v>
      </c>
      <c r="I571">
        <v>-3724</v>
      </c>
      <c r="J571" s="1">
        <f>SQRT(POWER(Tabella2[[#This Row],[AccX]],2) + POWER(Tabella2[[#This Row],[AccY]], 2) + POWER(Tabella2[[#This Row],[AccZ]], 2))</f>
        <v>17522.94313179153</v>
      </c>
    </row>
    <row r="572" spans="1:10" x14ac:dyDescent="0.25">
      <c r="A572">
        <v>570</v>
      </c>
      <c r="B572">
        <v>634218</v>
      </c>
      <c r="C572">
        <f>Tabella2[[#This Row],[Time '[ms']]]/1000</f>
        <v>634.21799999999996</v>
      </c>
      <c r="D572">
        <v>19.399999999999999</v>
      </c>
      <c r="E572" s="1">
        <v>87411</v>
      </c>
      <c r="F572" s="1">
        <v>1228.3699999999999</v>
      </c>
      <c r="G572">
        <v>17140</v>
      </c>
      <c r="H572">
        <v>-672</v>
      </c>
      <c r="I572">
        <v>-3752</v>
      </c>
      <c r="J572" s="1">
        <f>SQRT(POWER(Tabella2[[#This Row],[AccX]],2) + POWER(Tabella2[[#This Row],[AccY]], 2) + POWER(Tabella2[[#This Row],[AccZ]], 2))</f>
        <v>17558.72113794168</v>
      </c>
    </row>
    <row r="573" spans="1:10" x14ac:dyDescent="0.25">
      <c r="A573">
        <v>571</v>
      </c>
      <c r="B573">
        <v>635320</v>
      </c>
      <c r="C573">
        <f>Tabella2[[#This Row],[Time '[ms']]]/1000</f>
        <v>635.32000000000005</v>
      </c>
      <c r="D573">
        <v>19.399999999999999</v>
      </c>
      <c r="E573" s="1">
        <v>87423</v>
      </c>
      <c r="F573" s="1">
        <v>1227.6199999999999</v>
      </c>
      <c r="G573">
        <v>17120</v>
      </c>
      <c r="H573">
        <v>-616</v>
      </c>
      <c r="I573">
        <v>-3828</v>
      </c>
      <c r="J573" s="1">
        <f>SQRT(POWER(Tabella2[[#This Row],[AccX]],2) + POWER(Tabella2[[#This Row],[AccY]], 2) + POWER(Tabella2[[#This Row],[AccZ]], 2))</f>
        <v>17553.559183253976</v>
      </c>
    </row>
    <row r="574" spans="1:10" x14ac:dyDescent="0.25">
      <c r="A574">
        <v>572</v>
      </c>
      <c r="B574">
        <v>636423</v>
      </c>
      <c r="C574">
        <f>Tabella2[[#This Row],[Time '[ms']]]/1000</f>
        <v>636.423</v>
      </c>
      <c r="D574">
        <v>19.399999999999999</v>
      </c>
      <c r="E574" s="1">
        <v>87423</v>
      </c>
      <c r="F574" s="1">
        <v>1228</v>
      </c>
      <c r="G574">
        <v>17040</v>
      </c>
      <c r="H574">
        <v>-608</v>
      </c>
      <c r="I574">
        <v>-3776</v>
      </c>
      <c r="J574" s="1">
        <f>SQRT(POWER(Tabella2[[#This Row],[AccX]],2) + POWER(Tabella2[[#This Row],[AccY]], 2) + POWER(Tabella2[[#This Row],[AccZ]], 2))</f>
        <v>17463.946862035511</v>
      </c>
    </row>
    <row r="575" spans="1:10" x14ac:dyDescent="0.25">
      <c r="A575">
        <v>573</v>
      </c>
      <c r="B575">
        <v>637524</v>
      </c>
      <c r="C575">
        <f>Tabella2[[#This Row],[Time '[ms']]]/1000</f>
        <v>637.524</v>
      </c>
      <c r="D575">
        <v>19.399999999999999</v>
      </c>
      <c r="E575" s="1">
        <v>87414</v>
      </c>
      <c r="F575" s="1">
        <v>1227.81</v>
      </c>
      <c r="G575">
        <v>17004</v>
      </c>
      <c r="H575">
        <v>-512</v>
      </c>
      <c r="I575">
        <v>-3820</v>
      </c>
      <c r="J575" s="1">
        <f>SQRT(POWER(Tabella2[[#This Row],[AccX]],2) + POWER(Tabella2[[#This Row],[AccY]], 2) + POWER(Tabella2[[#This Row],[AccZ]], 2))</f>
        <v>17435.325061495125</v>
      </c>
    </row>
    <row r="576" spans="1:10" x14ac:dyDescent="0.25">
      <c r="A576">
        <v>574</v>
      </c>
      <c r="B576">
        <v>638630</v>
      </c>
      <c r="C576">
        <f>Tabella2[[#This Row],[Time '[ms']]]/1000</f>
        <v>638.63</v>
      </c>
      <c r="D576">
        <v>19.399999999999999</v>
      </c>
      <c r="E576" s="1">
        <v>87418</v>
      </c>
      <c r="F576" s="1">
        <v>1228</v>
      </c>
      <c r="G576">
        <v>17180</v>
      </c>
      <c r="H576">
        <v>-428</v>
      </c>
      <c r="I576">
        <v>-3832</v>
      </c>
      <c r="J576" s="1">
        <f>SQRT(POWER(Tabella2[[#This Row],[AccX]],2) + POWER(Tabella2[[#This Row],[AccY]], 2) + POWER(Tabella2[[#This Row],[AccZ]], 2))</f>
        <v>17607.379362074302</v>
      </c>
    </row>
    <row r="577" spans="1:10" x14ac:dyDescent="0.25">
      <c r="A577">
        <v>575</v>
      </c>
      <c r="B577">
        <v>639732</v>
      </c>
      <c r="C577">
        <f>Tabella2[[#This Row],[Time '[ms']]]/1000</f>
        <v>639.73199999999997</v>
      </c>
      <c r="D577">
        <v>19.399999999999999</v>
      </c>
      <c r="E577" s="1">
        <v>87422</v>
      </c>
      <c r="F577" s="1">
        <v>1228.19</v>
      </c>
      <c r="G577">
        <v>16992</v>
      </c>
      <c r="H577">
        <v>-560</v>
      </c>
      <c r="I577">
        <v>-3672</v>
      </c>
      <c r="J577" s="1">
        <f>SQRT(POWER(Tabella2[[#This Row],[AccX]],2) + POWER(Tabella2[[#This Row],[AccY]], 2) + POWER(Tabella2[[#This Row],[AccZ]], 2))</f>
        <v>17393.25294474843</v>
      </c>
    </row>
    <row r="578" spans="1:10" x14ac:dyDescent="0.25">
      <c r="A578">
        <v>576</v>
      </c>
      <c r="B578">
        <v>640837</v>
      </c>
      <c r="C578">
        <f>Tabella2[[#This Row],[Time '[ms']]]/1000</f>
        <v>640.83699999999999</v>
      </c>
      <c r="D578">
        <v>19.399999999999999</v>
      </c>
      <c r="E578" s="1">
        <v>87420</v>
      </c>
      <c r="F578" s="1">
        <v>1228.19</v>
      </c>
      <c r="G578">
        <v>17076</v>
      </c>
      <c r="H578">
        <v>-560</v>
      </c>
      <c r="I578">
        <v>-3740</v>
      </c>
      <c r="J578" s="1">
        <f>SQRT(POWER(Tabella2[[#This Row],[AccX]],2) + POWER(Tabella2[[#This Row],[AccY]], 2) + POWER(Tabella2[[#This Row],[AccZ]], 2))</f>
        <v>17489.739163292288</v>
      </c>
    </row>
    <row r="579" spans="1:10" x14ac:dyDescent="0.25">
      <c r="A579">
        <v>577</v>
      </c>
      <c r="B579">
        <v>641941</v>
      </c>
      <c r="C579">
        <f>Tabella2[[#This Row],[Time '[ms']]]/1000</f>
        <v>641.94100000000003</v>
      </c>
      <c r="D579">
        <v>19.399999999999999</v>
      </c>
      <c r="E579" s="1">
        <v>87419</v>
      </c>
      <c r="F579" s="1">
        <v>1227.9000000000001</v>
      </c>
      <c r="G579">
        <v>17096</v>
      </c>
      <c r="H579">
        <v>-676</v>
      </c>
      <c r="I579">
        <v>-3832</v>
      </c>
      <c r="J579" s="1">
        <f>SQRT(POWER(Tabella2[[#This Row],[AccX]],2) + POWER(Tabella2[[#This Row],[AccY]], 2) + POWER(Tabella2[[#This Row],[AccZ]], 2))</f>
        <v>17533.237464883659</v>
      </c>
    </row>
    <row r="580" spans="1:10" x14ac:dyDescent="0.25">
      <c r="A580">
        <v>578</v>
      </c>
      <c r="B580">
        <v>643042</v>
      </c>
      <c r="C580">
        <f>Tabella2[[#This Row],[Time '[ms']]]/1000</f>
        <v>643.04200000000003</v>
      </c>
      <c r="D580">
        <v>19.399999999999999</v>
      </c>
      <c r="E580" s="1">
        <v>87415</v>
      </c>
      <c r="F580" s="1">
        <v>1228</v>
      </c>
      <c r="G580">
        <v>17148</v>
      </c>
      <c r="H580">
        <v>-572</v>
      </c>
      <c r="I580">
        <v>-3764</v>
      </c>
      <c r="J580" s="1">
        <f>SQRT(POWER(Tabella2[[#This Row],[AccX]],2) + POWER(Tabella2[[#This Row],[AccY]], 2) + POWER(Tabella2[[#This Row],[AccZ]], 2))</f>
        <v>17565.556751779888</v>
      </c>
    </row>
    <row r="581" spans="1:10" x14ac:dyDescent="0.25">
      <c r="A581">
        <v>579</v>
      </c>
      <c r="B581">
        <v>644146</v>
      </c>
      <c r="C581">
        <f>Tabella2[[#This Row],[Time '[ms']]]/1000</f>
        <v>644.14599999999996</v>
      </c>
      <c r="D581">
        <v>19.399999999999999</v>
      </c>
      <c r="E581" s="1">
        <v>87422</v>
      </c>
      <c r="F581" s="1">
        <v>1228</v>
      </c>
      <c r="G581">
        <v>16956</v>
      </c>
      <c r="H581">
        <v>-532</v>
      </c>
      <c r="I581">
        <v>-3760</v>
      </c>
      <c r="J581" s="1">
        <f>SQRT(POWER(Tabella2[[#This Row],[AccX]],2) + POWER(Tabella2[[#This Row],[AccY]], 2) + POWER(Tabella2[[#This Row],[AccZ]], 2))</f>
        <v>17376.034069948182</v>
      </c>
    </row>
    <row r="582" spans="1:10" x14ac:dyDescent="0.25">
      <c r="A582">
        <v>580</v>
      </c>
      <c r="B582">
        <v>645248</v>
      </c>
      <c r="C582">
        <f>Tabella2[[#This Row],[Time '[ms']]]/1000</f>
        <v>645.24800000000005</v>
      </c>
      <c r="D582">
        <v>19.399999999999999</v>
      </c>
      <c r="E582" s="1">
        <v>87419</v>
      </c>
      <c r="F582" s="1">
        <v>1227.53</v>
      </c>
      <c r="G582">
        <v>17068</v>
      </c>
      <c r="H582">
        <v>-628</v>
      </c>
      <c r="I582">
        <v>-3744</v>
      </c>
      <c r="J582" s="1">
        <f>SQRT(POWER(Tabella2[[#This Row],[AccX]],2) + POWER(Tabella2[[#This Row],[AccY]], 2) + POWER(Tabella2[[#This Row],[AccZ]], 2))</f>
        <v>17485.094909665204</v>
      </c>
    </row>
    <row r="583" spans="1:10" x14ac:dyDescent="0.25">
      <c r="A583">
        <v>581</v>
      </c>
      <c r="B583">
        <v>646350</v>
      </c>
      <c r="C583">
        <f>Tabella2[[#This Row],[Time '[ms']]]/1000</f>
        <v>646.35</v>
      </c>
      <c r="D583">
        <v>19.399999999999999</v>
      </c>
      <c r="E583" s="1">
        <v>87424</v>
      </c>
      <c r="F583" s="1">
        <v>1227.72</v>
      </c>
      <c r="G583">
        <v>17044</v>
      </c>
      <c r="H583">
        <v>-544</v>
      </c>
      <c r="I583">
        <v>-3712</v>
      </c>
      <c r="J583" s="1">
        <f>SQRT(POWER(Tabella2[[#This Row],[AccX]],2) + POWER(Tabella2[[#This Row],[AccY]], 2) + POWER(Tabella2[[#This Row],[AccZ]], 2))</f>
        <v>17452.014668799704</v>
      </c>
    </row>
    <row r="584" spans="1:10" x14ac:dyDescent="0.25">
      <c r="A584">
        <v>582</v>
      </c>
      <c r="B584">
        <v>647452</v>
      </c>
      <c r="C584">
        <f>Tabella2[[#This Row],[Time '[ms']]]/1000</f>
        <v>647.452</v>
      </c>
      <c r="D584">
        <v>19.399999999999999</v>
      </c>
      <c r="E584" s="1">
        <v>87416</v>
      </c>
      <c r="F584" s="1">
        <v>1228.6500000000001</v>
      </c>
      <c r="G584">
        <v>17052</v>
      </c>
      <c r="H584">
        <v>-540</v>
      </c>
      <c r="I584">
        <v>-3724</v>
      </c>
      <c r="J584" s="1">
        <f>SQRT(POWER(Tabella2[[#This Row],[AccX]],2) + POWER(Tabella2[[#This Row],[AccY]], 2) + POWER(Tabella2[[#This Row],[AccZ]], 2))</f>
        <v>17462.258731332553</v>
      </c>
    </row>
    <row r="585" spans="1:10" x14ac:dyDescent="0.25">
      <c r="A585">
        <v>583</v>
      </c>
      <c r="B585">
        <v>648556</v>
      </c>
      <c r="C585">
        <f>Tabella2[[#This Row],[Time '[ms']]]/1000</f>
        <v>648.55600000000004</v>
      </c>
      <c r="D585">
        <v>19.399999999999999</v>
      </c>
      <c r="E585" s="1">
        <v>87415</v>
      </c>
      <c r="F585" s="1">
        <v>1227.9000000000001</v>
      </c>
      <c r="G585">
        <v>17052</v>
      </c>
      <c r="H585">
        <v>-516</v>
      </c>
      <c r="I585">
        <v>-3756</v>
      </c>
      <c r="J585" s="1">
        <f>SQRT(POWER(Tabella2[[#This Row],[AccX]],2) + POWER(Tabella2[[#This Row],[AccY]], 2) + POWER(Tabella2[[#This Row],[AccZ]], 2))</f>
        <v>17468.385615162038</v>
      </c>
    </row>
    <row r="586" spans="1:10" x14ac:dyDescent="0.25">
      <c r="A586">
        <v>584</v>
      </c>
      <c r="B586">
        <v>649657</v>
      </c>
      <c r="C586">
        <f>Tabella2[[#This Row],[Time '[ms']]]/1000</f>
        <v>649.65700000000004</v>
      </c>
      <c r="D586">
        <v>19.399999999999999</v>
      </c>
      <c r="E586" s="1">
        <v>87419</v>
      </c>
      <c r="F586" s="1">
        <v>1228</v>
      </c>
      <c r="G586">
        <v>17200</v>
      </c>
      <c r="H586">
        <v>-488</v>
      </c>
      <c r="I586">
        <v>-3792</v>
      </c>
      <c r="J586" s="1">
        <f>SQRT(POWER(Tabella2[[#This Row],[AccX]],2) + POWER(Tabella2[[#This Row],[AccY]], 2) + POWER(Tabella2[[#This Row],[AccZ]], 2))</f>
        <v>17619.80158798617</v>
      </c>
    </row>
    <row r="587" spans="1:10" x14ac:dyDescent="0.25">
      <c r="A587">
        <v>585</v>
      </c>
      <c r="B587">
        <v>650761</v>
      </c>
      <c r="C587">
        <f>Tabella2[[#This Row],[Time '[ms']]]/1000</f>
        <v>650.76099999999997</v>
      </c>
      <c r="D587">
        <v>19.399999999999999</v>
      </c>
      <c r="E587" s="1">
        <v>87420</v>
      </c>
      <c r="F587" s="1">
        <v>1228.28</v>
      </c>
      <c r="G587">
        <v>17060</v>
      </c>
      <c r="H587">
        <v>-516</v>
      </c>
      <c r="I587">
        <v>-3688</v>
      </c>
      <c r="J587" s="1">
        <f>SQRT(POWER(Tabella2[[#This Row],[AccX]],2) + POWER(Tabella2[[#This Row],[AccY]], 2) + POWER(Tabella2[[#This Row],[AccZ]], 2))</f>
        <v>17461.706674892921</v>
      </c>
    </row>
    <row r="588" spans="1:10" x14ac:dyDescent="0.25">
      <c r="A588">
        <v>586</v>
      </c>
      <c r="B588">
        <v>651879</v>
      </c>
      <c r="C588">
        <f>Tabella2[[#This Row],[Time '[ms']]]/1000</f>
        <v>651.87900000000002</v>
      </c>
      <c r="D588">
        <v>19.5</v>
      </c>
      <c r="E588" s="1">
        <v>87419</v>
      </c>
      <c r="F588" s="1">
        <v>1227.81</v>
      </c>
      <c r="G588">
        <v>17028</v>
      </c>
      <c r="H588">
        <v>-592</v>
      </c>
      <c r="I588">
        <v>-3672</v>
      </c>
      <c r="J588" s="1">
        <f>SQRT(POWER(Tabella2[[#This Row],[AccX]],2) + POWER(Tabella2[[#This Row],[AccY]], 2) + POWER(Tabella2[[#This Row],[AccZ]], 2))</f>
        <v>17429.481690515069</v>
      </c>
    </row>
    <row r="589" spans="1:10" x14ac:dyDescent="0.25">
      <c r="A589">
        <v>587</v>
      </c>
      <c r="B589">
        <v>652982</v>
      </c>
      <c r="C589">
        <f>Tabella2[[#This Row],[Time '[ms']]]/1000</f>
        <v>652.98199999999997</v>
      </c>
      <c r="D589">
        <v>19.399999999999999</v>
      </c>
      <c r="E589" s="1">
        <v>87420</v>
      </c>
      <c r="F589" s="1">
        <v>1228.0899999999999</v>
      </c>
      <c r="G589">
        <v>17000</v>
      </c>
      <c r="H589">
        <v>-640</v>
      </c>
      <c r="I589">
        <v>-3864</v>
      </c>
      <c r="J589" s="1">
        <f>SQRT(POWER(Tabella2[[#This Row],[AccX]],2) + POWER(Tabella2[[#This Row],[AccY]], 2) + POWER(Tabella2[[#This Row],[AccZ]], 2))</f>
        <v>17445.345969627546</v>
      </c>
    </row>
    <row r="590" spans="1:10" x14ac:dyDescent="0.25">
      <c r="A590">
        <v>588</v>
      </c>
      <c r="B590">
        <v>654085</v>
      </c>
      <c r="C590">
        <f>Tabella2[[#This Row],[Time '[ms']]]/1000</f>
        <v>654.08500000000004</v>
      </c>
      <c r="D590">
        <v>19.5</v>
      </c>
      <c r="E590" s="1">
        <v>87418</v>
      </c>
      <c r="F590" s="1">
        <v>1227.53</v>
      </c>
      <c r="G590">
        <v>17220</v>
      </c>
      <c r="H590">
        <v>-640</v>
      </c>
      <c r="I590">
        <v>-3812</v>
      </c>
      <c r="J590" s="1">
        <f>SQRT(POWER(Tabella2[[#This Row],[AccX]],2) + POWER(Tabella2[[#This Row],[AccY]], 2) + POWER(Tabella2[[#This Row],[AccZ]], 2))</f>
        <v>17648.494100064174</v>
      </c>
    </row>
    <row r="591" spans="1:10" x14ac:dyDescent="0.25">
      <c r="A591">
        <v>589</v>
      </c>
      <c r="B591">
        <v>655188</v>
      </c>
      <c r="C591">
        <f>Tabella2[[#This Row],[Time '[ms']]]/1000</f>
        <v>655.18799999999999</v>
      </c>
      <c r="D591">
        <v>19.5</v>
      </c>
      <c r="E591" s="1">
        <v>87412</v>
      </c>
      <c r="F591" s="1">
        <v>1228.0899999999999</v>
      </c>
      <c r="G591">
        <v>17084</v>
      </c>
      <c r="H591">
        <v>-584</v>
      </c>
      <c r="I591">
        <v>-3804</v>
      </c>
      <c r="J591" s="1">
        <f>SQRT(POWER(Tabella2[[#This Row],[AccX]],2) + POWER(Tabella2[[#This Row],[AccY]], 2) + POWER(Tabella2[[#This Row],[AccZ]], 2))</f>
        <v>17512.125170863757</v>
      </c>
    </row>
    <row r="592" spans="1:10" x14ac:dyDescent="0.25">
      <c r="A592">
        <v>590</v>
      </c>
      <c r="B592">
        <v>656291</v>
      </c>
      <c r="C592">
        <f>Tabella2[[#This Row],[Time '[ms']]]/1000</f>
        <v>656.29100000000005</v>
      </c>
      <c r="D592">
        <v>19.5</v>
      </c>
      <c r="E592" s="1">
        <v>87416</v>
      </c>
      <c r="F592" s="1">
        <v>1228.75</v>
      </c>
      <c r="G592">
        <v>17080</v>
      </c>
      <c r="H592">
        <v>-600</v>
      </c>
      <c r="I592">
        <v>-3676</v>
      </c>
      <c r="J592" s="1">
        <f>SQRT(POWER(Tabella2[[#This Row],[AccX]],2) + POWER(Tabella2[[#This Row],[AccY]], 2) + POWER(Tabella2[[#This Row],[AccZ]], 2))</f>
        <v>17481.4008591989</v>
      </c>
    </row>
    <row r="593" spans="1:10" x14ac:dyDescent="0.25">
      <c r="A593">
        <v>591</v>
      </c>
      <c r="B593">
        <v>657394</v>
      </c>
      <c r="C593">
        <f>Tabella2[[#This Row],[Time '[ms']]]/1000</f>
        <v>657.39400000000001</v>
      </c>
      <c r="D593">
        <v>19.5</v>
      </c>
      <c r="E593" s="1">
        <v>87421</v>
      </c>
      <c r="F593" s="1">
        <v>1228.3699999999999</v>
      </c>
      <c r="G593">
        <v>17044</v>
      </c>
      <c r="H593">
        <v>-652</v>
      </c>
      <c r="I593">
        <v>-3872</v>
      </c>
      <c r="J593" s="1">
        <f>SQRT(POWER(Tabella2[[#This Row],[AccX]],2) + POWER(Tabella2[[#This Row],[AccY]], 2) + POWER(Tabella2[[#This Row],[AccZ]], 2))</f>
        <v>17490.438073416</v>
      </c>
    </row>
    <row r="594" spans="1:10" x14ac:dyDescent="0.25">
      <c r="A594">
        <v>592</v>
      </c>
      <c r="B594">
        <v>658497</v>
      </c>
      <c r="C594">
        <f>Tabella2[[#This Row],[Time '[ms']]]/1000</f>
        <v>658.49699999999996</v>
      </c>
      <c r="D594">
        <v>19.5</v>
      </c>
      <c r="E594" s="1">
        <v>87421</v>
      </c>
      <c r="F594" s="1">
        <v>1228.0899999999999</v>
      </c>
      <c r="G594">
        <v>17204</v>
      </c>
      <c r="H594">
        <v>-680</v>
      </c>
      <c r="I594">
        <v>-3608</v>
      </c>
      <c r="J594" s="1">
        <f>SQRT(POWER(Tabella2[[#This Row],[AccX]],2) + POWER(Tabella2[[#This Row],[AccY]], 2) + POWER(Tabella2[[#This Row],[AccZ]], 2))</f>
        <v>17591.409267025767</v>
      </c>
    </row>
    <row r="595" spans="1:10" x14ac:dyDescent="0.25">
      <c r="A595">
        <v>593</v>
      </c>
      <c r="B595">
        <v>659600</v>
      </c>
      <c r="C595">
        <f>Tabella2[[#This Row],[Time '[ms']]]/1000</f>
        <v>659.6</v>
      </c>
      <c r="D595">
        <v>19.5</v>
      </c>
      <c r="E595" s="1">
        <v>87421</v>
      </c>
      <c r="F595" s="1">
        <v>1227.53</v>
      </c>
      <c r="G595">
        <v>17056</v>
      </c>
      <c r="H595">
        <v>-500</v>
      </c>
      <c r="I595">
        <v>-3892</v>
      </c>
      <c r="J595" s="1">
        <f>SQRT(POWER(Tabella2[[#This Row],[AccX]],2) + POWER(Tabella2[[#This Row],[AccY]], 2) + POWER(Tabella2[[#This Row],[AccZ]], 2))</f>
        <v>17501.56564425023</v>
      </c>
    </row>
    <row r="596" spans="1:10" x14ac:dyDescent="0.25">
      <c r="A596">
        <v>594</v>
      </c>
      <c r="B596">
        <v>660703</v>
      </c>
      <c r="C596">
        <f>Tabella2[[#This Row],[Time '[ms']]]/1000</f>
        <v>660.70299999999997</v>
      </c>
      <c r="D596">
        <v>19.5</v>
      </c>
      <c r="E596" s="1">
        <v>87417</v>
      </c>
      <c r="F596" s="1">
        <v>1227.53</v>
      </c>
      <c r="G596">
        <v>17104</v>
      </c>
      <c r="H596">
        <v>-500</v>
      </c>
      <c r="I596">
        <v>-3704</v>
      </c>
      <c r="J596" s="1">
        <f>SQRT(POWER(Tabella2[[#This Row],[AccX]],2) + POWER(Tabella2[[#This Row],[AccY]], 2) + POWER(Tabella2[[#This Row],[AccZ]], 2))</f>
        <v>17507.61068792655</v>
      </c>
    </row>
    <row r="597" spans="1:10" x14ac:dyDescent="0.25">
      <c r="A597">
        <v>595</v>
      </c>
      <c r="B597">
        <v>661806</v>
      </c>
      <c r="C597">
        <f>Tabella2[[#This Row],[Time '[ms']]]/1000</f>
        <v>661.80600000000004</v>
      </c>
      <c r="D597">
        <v>19.5</v>
      </c>
      <c r="E597" s="1">
        <v>87422</v>
      </c>
      <c r="F597" s="1">
        <v>1227.72</v>
      </c>
      <c r="G597">
        <v>17108</v>
      </c>
      <c r="H597">
        <v>-596</v>
      </c>
      <c r="I597">
        <v>-3620</v>
      </c>
      <c r="J597" s="1">
        <f>SQRT(POWER(Tabella2[[#This Row],[AccX]],2) + POWER(Tabella2[[#This Row],[AccY]], 2) + POWER(Tabella2[[#This Row],[AccZ]], 2))</f>
        <v>17496.950591460216</v>
      </c>
    </row>
    <row r="598" spans="1:10" x14ac:dyDescent="0.25">
      <c r="A598">
        <v>596</v>
      </c>
      <c r="B598">
        <v>662908</v>
      </c>
      <c r="C598">
        <f>Tabella2[[#This Row],[Time '[ms']]]/1000</f>
        <v>662.90800000000002</v>
      </c>
      <c r="D598">
        <v>19.5</v>
      </c>
      <c r="E598" s="1">
        <v>87425</v>
      </c>
      <c r="F598" s="1">
        <v>1227.6199999999999</v>
      </c>
      <c r="G598">
        <v>17116</v>
      </c>
      <c r="H598">
        <v>-620</v>
      </c>
      <c r="I598">
        <v>-3832</v>
      </c>
      <c r="J598" s="1">
        <f>SQRT(POWER(Tabella2[[#This Row],[AccX]],2) + POWER(Tabella2[[#This Row],[AccY]], 2) + POWER(Tabella2[[#This Row],[AccZ]], 2))</f>
        <v>17550.671782014499</v>
      </c>
    </row>
    <row r="599" spans="1:10" x14ac:dyDescent="0.25">
      <c r="A599">
        <v>597</v>
      </c>
      <c r="B599">
        <v>664016</v>
      </c>
      <c r="C599">
        <f>Tabella2[[#This Row],[Time '[ms']]]/1000</f>
        <v>664.01599999999996</v>
      </c>
      <c r="D599">
        <v>19.5</v>
      </c>
      <c r="E599" s="1">
        <v>87418</v>
      </c>
      <c r="F599" s="1">
        <v>1228</v>
      </c>
      <c r="G599">
        <v>17020</v>
      </c>
      <c r="H599">
        <v>-672</v>
      </c>
      <c r="I599">
        <v>-3700</v>
      </c>
      <c r="J599" s="1">
        <f>SQRT(POWER(Tabella2[[#This Row],[AccX]],2) + POWER(Tabella2[[#This Row],[AccY]], 2) + POWER(Tabella2[[#This Row],[AccZ]], 2))</f>
        <v>17430.490067694598</v>
      </c>
    </row>
    <row r="600" spans="1:10" x14ac:dyDescent="0.25">
      <c r="A600">
        <v>598</v>
      </c>
      <c r="B600">
        <v>665118</v>
      </c>
      <c r="C600">
        <f>Tabella2[[#This Row],[Time '[ms']]]/1000</f>
        <v>665.11800000000005</v>
      </c>
      <c r="D600">
        <v>19.5</v>
      </c>
      <c r="E600" s="1">
        <v>87425</v>
      </c>
      <c r="F600" s="1">
        <v>1228.3699999999999</v>
      </c>
      <c r="G600">
        <v>17100</v>
      </c>
      <c r="H600">
        <v>-592</v>
      </c>
      <c r="I600">
        <v>-3720</v>
      </c>
      <c r="J600" s="1">
        <f>SQRT(POWER(Tabella2[[#This Row],[AccX]],2) + POWER(Tabella2[[#This Row],[AccY]], 2) + POWER(Tabella2[[#This Row],[AccZ]], 2))</f>
        <v>17509.964705846782</v>
      </c>
    </row>
    <row r="601" spans="1:10" x14ac:dyDescent="0.25">
      <c r="A601">
        <v>599</v>
      </c>
      <c r="B601">
        <v>666222</v>
      </c>
      <c r="C601">
        <f>Tabella2[[#This Row],[Time '[ms']]]/1000</f>
        <v>666.22199999999998</v>
      </c>
      <c r="D601">
        <v>19.5</v>
      </c>
      <c r="E601" s="1">
        <v>87420</v>
      </c>
      <c r="F601" s="1">
        <v>1227.6199999999999</v>
      </c>
      <c r="G601">
        <v>17032</v>
      </c>
      <c r="H601">
        <v>-536</v>
      </c>
      <c r="I601">
        <v>-3784</v>
      </c>
      <c r="J601" s="1">
        <f>SQRT(POWER(Tabella2[[#This Row],[AccX]],2) + POWER(Tabella2[[#This Row],[AccY]], 2) + POWER(Tabella2[[#This Row],[AccZ]], 2))</f>
        <v>17455.514200389516</v>
      </c>
    </row>
    <row r="602" spans="1:10" x14ac:dyDescent="0.25">
      <c r="A602">
        <v>600</v>
      </c>
      <c r="B602">
        <v>667323</v>
      </c>
      <c r="C602">
        <f>Tabella2[[#This Row],[Time '[ms']]]/1000</f>
        <v>667.32299999999998</v>
      </c>
      <c r="D602">
        <v>19.5</v>
      </c>
      <c r="E602" s="1">
        <v>87425</v>
      </c>
      <c r="F602" s="1">
        <v>1228.28</v>
      </c>
      <c r="G602">
        <v>17168</v>
      </c>
      <c r="H602">
        <v>-624</v>
      </c>
      <c r="I602">
        <v>-3696</v>
      </c>
      <c r="J602" s="1">
        <f>SQRT(POWER(Tabella2[[#This Row],[AccX]],2) + POWER(Tabella2[[#This Row],[AccY]], 2) + POWER(Tabella2[[#This Row],[AccZ]], 2))</f>
        <v>17572.422029987785</v>
      </c>
    </row>
    <row r="603" spans="1:10" x14ac:dyDescent="0.25">
      <c r="A603">
        <v>601</v>
      </c>
      <c r="B603">
        <v>668427</v>
      </c>
      <c r="C603">
        <f>Tabella2[[#This Row],[Time '[ms']]]/1000</f>
        <v>668.42700000000002</v>
      </c>
      <c r="D603">
        <v>19.5</v>
      </c>
      <c r="E603" s="1">
        <v>87420</v>
      </c>
      <c r="F603" s="1">
        <v>1227.81</v>
      </c>
      <c r="G603">
        <v>17092</v>
      </c>
      <c r="H603">
        <v>-564</v>
      </c>
      <c r="I603">
        <v>-3636</v>
      </c>
      <c r="J603" s="1">
        <f>SQRT(POWER(Tabella2[[#This Row],[AccX]],2) + POWER(Tabella2[[#This Row],[AccY]], 2) + POWER(Tabella2[[#This Row],[AccZ]], 2))</f>
        <v>17483.5653114575</v>
      </c>
    </row>
    <row r="604" spans="1:10" x14ac:dyDescent="0.25">
      <c r="A604">
        <v>602</v>
      </c>
      <c r="B604">
        <v>669529</v>
      </c>
      <c r="C604">
        <f>Tabella2[[#This Row],[Time '[ms']]]/1000</f>
        <v>669.529</v>
      </c>
      <c r="D604">
        <v>19.5</v>
      </c>
      <c r="E604" s="1">
        <v>87422</v>
      </c>
      <c r="F604" s="1">
        <v>1228</v>
      </c>
      <c r="G604">
        <v>17084</v>
      </c>
      <c r="H604">
        <v>-660</v>
      </c>
      <c r="I604">
        <v>-3676</v>
      </c>
      <c r="J604" s="1">
        <f>SQRT(POWER(Tabella2[[#This Row],[AccX]],2) + POWER(Tabella2[[#This Row],[AccY]], 2) + POWER(Tabella2[[#This Row],[AccZ]], 2))</f>
        <v>17487.470714771764</v>
      </c>
    </row>
    <row r="605" spans="1:10" x14ac:dyDescent="0.25">
      <c r="A605">
        <v>603</v>
      </c>
      <c r="B605">
        <v>670632</v>
      </c>
      <c r="C605">
        <f>Tabella2[[#This Row],[Time '[ms']]]/1000</f>
        <v>670.63199999999995</v>
      </c>
      <c r="D605">
        <v>19.5</v>
      </c>
      <c r="E605" s="1">
        <v>87423</v>
      </c>
      <c r="F605" s="1">
        <v>1227.72</v>
      </c>
      <c r="G605">
        <v>17096</v>
      </c>
      <c r="H605">
        <v>-596</v>
      </c>
      <c r="I605">
        <v>-3684</v>
      </c>
      <c r="J605" s="1">
        <f>SQRT(POWER(Tabella2[[#This Row],[AccX]],2) + POWER(Tabella2[[#This Row],[AccY]], 2) + POWER(Tabella2[[#This Row],[AccZ]], 2))</f>
        <v>17498.579599498928</v>
      </c>
    </row>
    <row r="606" spans="1:10" x14ac:dyDescent="0.25">
      <c r="A606">
        <v>604</v>
      </c>
      <c r="B606">
        <v>671733</v>
      </c>
      <c r="C606">
        <f>Tabella2[[#This Row],[Time '[ms']]]/1000</f>
        <v>671.73299999999995</v>
      </c>
      <c r="D606">
        <v>19.5</v>
      </c>
      <c r="E606" s="1">
        <v>87419</v>
      </c>
      <c r="F606" s="1">
        <v>1228.0899999999999</v>
      </c>
      <c r="G606">
        <v>17000</v>
      </c>
      <c r="H606">
        <v>-524</v>
      </c>
      <c r="I606">
        <v>-3720</v>
      </c>
      <c r="J606" s="1">
        <f>SQRT(POWER(Tabella2[[#This Row],[AccX]],2) + POWER(Tabella2[[#This Row],[AccY]], 2) + POWER(Tabella2[[#This Row],[AccZ]], 2))</f>
        <v>17410.140033899785</v>
      </c>
    </row>
    <row r="607" spans="1:10" x14ac:dyDescent="0.25">
      <c r="A607">
        <v>605</v>
      </c>
      <c r="B607">
        <v>672837</v>
      </c>
      <c r="C607">
        <f>Tabella2[[#This Row],[Time '[ms']]]/1000</f>
        <v>672.83699999999999</v>
      </c>
      <c r="D607">
        <v>19.5</v>
      </c>
      <c r="E607" s="1">
        <v>87421</v>
      </c>
      <c r="F607" s="1">
        <v>1228.19</v>
      </c>
      <c r="G607">
        <v>17056</v>
      </c>
      <c r="H607">
        <v>-536</v>
      </c>
      <c r="I607">
        <v>-3628</v>
      </c>
      <c r="J607" s="1">
        <f>SQRT(POWER(Tabella2[[#This Row],[AccX]],2) + POWER(Tabella2[[#This Row],[AccY]], 2) + POWER(Tabella2[[#This Row],[AccZ]], 2))</f>
        <v>17445.825173949212</v>
      </c>
    </row>
    <row r="608" spans="1:10" x14ac:dyDescent="0.25">
      <c r="A608">
        <v>606</v>
      </c>
      <c r="B608">
        <v>673939</v>
      </c>
      <c r="C608">
        <f>Tabella2[[#This Row],[Time '[ms']]]/1000</f>
        <v>673.93899999999996</v>
      </c>
      <c r="D608">
        <v>19.5</v>
      </c>
      <c r="E608" s="1">
        <v>87426</v>
      </c>
      <c r="F608" s="1">
        <v>1228.28</v>
      </c>
      <c r="G608">
        <v>17016</v>
      </c>
      <c r="H608">
        <v>-660</v>
      </c>
      <c r="I608">
        <v>-3792</v>
      </c>
      <c r="J608" s="1">
        <f>SQRT(POWER(Tabella2[[#This Row],[AccX]],2) + POWER(Tabella2[[#This Row],[AccY]], 2) + POWER(Tabella2[[#This Row],[AccZ]], 2))</f>
        <v>17445.891206814285</v>
      </c>
    </row>
    <row r="609" spans="1:10" x14ac:dyDescent="0.25">
      <c r="A609">
        <v>607</v>
      </c>
      <c r="B609">
        <v>675046</v>
      </c>
      <c r="C609">
        <f>Tabella2[[#This Row],[Time '[ms']]]/1000</f>
        <v>675.04600000000005</v>
      </c>
      <c r="D609">
        <v>19.5</v>
      </c>
      <c r="E609" s="1">
        <v>87418</v>
      </c>
      <c r="F609" s="1">
        <v>1227.72</v>
      </c>
      <c r="G609">
        <v>17112</v>
      </c>
      <c r="H609">
        <v>-540</v>
      </c>
      <c r="I609">
        <v>-3784</v>
      </c>
      <c r="J609" s="1">
        <f>SQRT(POWER(Tabella2[[#This Row],[AccX]],2) + POWER(Tabella2[[#This Row],[AccY]], 2) + POWER(Tabella2[[#This Row],[AccZ]], 2))</f>
        <v>17533.704685547775</v>
      </c>
    </row>
    <row r="610" spans="1:10" x14ac:dyDescent="0.25">
      <c r="A610">
        <v>608</v>
      </c>
      <c r="B610">
        <v>676149</v>
      </c>
      <c r="C610">
        <f>Tabella2[[#This Row],[Time '[ms']]]/1000</f>
        <v>676.149</v>
      </c>
      <c r="D610">
        <v>19.5</v>
      </c>
      <c r="E610" s="1">
        <v>87420</v>
      </c>
      <c r="F610" s="1">
        <v>1227.81</v>
      </c>
      <c r="G610">
        <v>17084</v>
      </c>
      <c r="H610">
        <v>-548</v>
      </c>
      <c r="I610">
        <v>-3728</v>
      </c>
      <c r="J610" s="1">
        <f>SQRT(POWER(Tabella2[[#This Row],[AccX]],2) + POWER(Tabella2[[#This Row],[AccY]], 2) + POWER(Tabella2[[#This Row],[AccZ]], 2))</f>
        <v>17494.608998202846</v>
      </c>
    </row>
    <row r="611" spans="1:10" x14ac:dyDescent="0.25">
      <c r="A611">
        <v>609</v>
      </c>
      <c r="B611">
        <v>677252</v>
      </c>
      <c r="C611">
        <f>Tabella2[[#This Row],[Time '[ms']]]/1000</f>
        <v>677.25199999999995</v>
      </c>
      <c r="D611">
        <v>19.5</v>
      </c>
      <c r="E611" s="1">
        <v>87420</v>
      </c>
      <c r="F611" s="1">
        <v>1227.9000000000001</v>
      </c>
      <c r="G611">
        <v>17076</v>
      </c>
      <c r="H611">
        <v>-564</v>
      </c>
      <c r="I611">
        <v>-3832</v>
      </c>
      <c r="J611" s="1">
        <f>SQRT(POWER(Tabella2[[#This Row],[AccX]],2) + POWER(Tabella2[[#This Row],[AccY]], 2) + POWER(Tabella2[[#This Row],[AccZ]], 2))</f>
        <v>17509.77144339697</v>
      </c>
    </row>
    <row r="612" spans="1:10" x14ac:dyDescent="0.25">
      <c r="A612">
        <v>610</v>
      </c>
      <c r="B612">
        <v>678354</v>
      </c>
      <c r="C612">
        <f>Tabella2[[#This Row],[Time '[ms']]]/1000</f>
        <v>678.35400000000004</v>
      </c>
      <c r="D612">
        <v>19.5</v>
      </c>
      <c r="E612" s="1">
        <v>87415</v>
      </c>
      <c r="F612" s="1">
        <v>1227.6199999999999</v>
      </c>
      <c r="G612">
        <v>16900</v>
      </c>
      <c r="H612">
        <v>-528</v>
      </c>
      <c r="I612">
        <v>-3648</v>
      </c>
      <c r="J612" s="1">
        <f>SQRT(POWER(Tabella2[[#This Row],[AccX]],2) + POWER(Tabella2[[#This Row],[AccY]], 2) + POWER(Tabella2[[#This Row],[AccZ]], 2))</f>
        <v>17297.302911147737</v>
      </c>
    </row>
    <row r="613" spans="1:10" x14ac:dyDescent="0.25">
      <c r="A613">
        <v>611</v>
      </c>
      <c r="B613">
        <v>679456</v>
      </c>
      <c r="C613">
        <f>Tabella2[[#This Row],[Time '[ms']]]/1000</f>
        <v>679.45600000000002</v>
      </c>
      <c r="D613">
        <v>19.5</v>
      </c>
      <c r="E613" s="1">
        <v>87421</v>
      </c>
      <c r="F613" s="1">
        <v>1227.53</v>
      </c>
      <c r="G613">
        <v>17064</v>
      </c>
      <c r="H613">
        <v>-568</v>
      </c>
      <c r="I613">
        <v>-3764</v>
      </c>
      <c r="J613" s="1">
        <f>SQRT(POWER(Tabella2[[#This Row],[AccX]],2) + POWER(Tabella2[[#This Row],[AccY]], 2) + POWER(Tabella2[[#This Row],[AccZ]], 2))</f>
        <v>17483.432614907179</v>
      </c>
    </row>
    <row r="614" spans="1:10" x14ac:dyDescent="0.25">
      <c r="A614">
        <v>612</v>
      </c>
      <c r="B614">
        <v>680559</v>
      </c>
      <c r="C614">
        <f>Tabella2[[#This Row],[Time '[ms']]]/1000</f>
        <v>680.55899999999997</v>
      </c>
      <c r="D614">
        <v>19.5</v>
      </c>
      <c r="E614" s="1">
        <v>87418</v>
      </c>
      <c r="F614" s="1">
        <v>1228.19</v>
      </c>
      <c r="G614">
        <v>17084</v>
      </c>
      <c r="H614">
        <v>-524</v>
      </c>
      <c r="I614">
        <v>-3772</v>
      </c>
      <c r="J614" s="1">
        <f>SQRT(POWER(Tabella2[[#This Row],[AccX]],2) + POWER(Tabella2[[#This Row],[AccY]], 2) + POWER(Tabella2[[#This Row],[AccZ]], 2))</f>
        <v>17503.303002576398</v>
      </c>
    </row>
    <row r="615" spans="1:10" x14ac:dyDescent="0.25">
      <c r="A615">
        <v>613</v>
      </c>
      <c r="B615">
        <v>681662</v>
      </c>
      <c r="C615">
        <f>Tabella2[[#This Row],[Time '[ms']]]/1000</f>
        <v>681.66200000000003</v>
      </c>
      <c r="D615">
        <v>19.5</v>
      </c>
      <c r="E615" s="1">
        <v>87420</v>
      </c>
      <c r="F615" s="1">
        <v>1227.6199999999999</v>
      </c>
      <c r="G615">
        <v>17052</v>
      </c>
      <c r="H615">
        <v>-660</v>
      </c>
      <c r="I615">
        <v>-3764</v>
      </c>
      <c r="J615" s="1">
        <f>SQRT(POWER(Tabella2[[#This Row],[AccX]],2) + POWER(Tabella2[[#This Row],[AccY]], 2) + POWER(Tabella2[[#This Row],[AccZ]], 2))</f>
        <v>17474.953504945301</v>
      </c>
    </row>
    <row r="616" spans="1:10" x14ac:dyDescent="0.25">
      <c r="A616">
        <v>614</v>
      </c>
      <c r="B616">
        <v>682764</v>
      </c>
      <c r="C616">
        <f>Tabella2[[#This Row],[Time '[ms']]]/1000</f>
        <v>682.76400000000001</v>
      </c>
      <c r="D616">
        <v>19.5</v>
      </c>
      <c r="E616" s="1">
        <v>87422</v>
      </c>
      <c r="F616" s="1">
        <v>1228.3699999999999</v>
      </c>
      <c r="G616">
        <v>17036</v>
      </c>
      <c r="H616">
        <v>-548</v>
      </c>
      <c r="I616">
        <v>-3744</v>
      </c>
      <c r="J616" s="1">
        <f>SQRT(POWER(Tabella2[[#This Row],[AccX]],2) + POWER(Tabella2[[#This Row],[AccY]], 2) + POWER(Tabella2[[#This Row],[AccZ]], 2))</f>
        <v>17451.164316457511</v>
      </c>
    </row>
    <row r="617" spans="1:10" x14ac:dyDescent="0.25">
      <c r="A617">
        <v>615</v>
      </c>
      <c r="B617">
        <v>683867</v>
      </c>
      <c r="C617">
        <f>Tabella2[[#This Row],[Time '[ms']]]/1000</f>
        <v>683.86699999999996</v>
      </c>
      <c r="D617">
        <v>19.5</v>
      </c>
      <c r="E617" s="1">
        <v>87422</v>
      </c>
      <c r="F617" s="1">
        <v>1227.72</v>
      </c>
      <c r="G617">
        <v>17028</v>
      </c>
      <c r="H617">
        <v>-484</v>
      </c>
      <c r="I617">
        <v>-3744</v>
      </c>
      <c r="J617" s="1">
        <f>SQRT(POWER(Tabella2[[#This Row],[AccX]],2) + POWER(Tabella2[[#This Row],[AccY]], 2) + POWER(Tabella2[[#This Row],[AccZ]], 2))</f>
        <v>17441.461406659706</v>
      </c>
    </row>
    <row r="618" spans="1:10" x14ac:dyDescent="0.25">
      <c r="A618">
        <v>616</v>
      </c>
      <c r="B618">
        <v>684969</v>
      </c>
      <c r="C618">
        <f>Tabella2[[#This Row],[Time '[ms']]]/1000</f>
        <v>684.96900000000005</v>
      </c>
      <c r="D618">
        <v>19.5</v>
      </c>
      <c r="E618" s="1">
        <v>87420</v>
      </c>
      <c r="F618" s="1">
        <v>1228.0899999999999</v>
      </c>
      <c r="G618">
        <v>17124</v>
      </c>
      <c r="H618">
        <v>-504</v>
      </c>
      <c r="I618">
        <v>-3716</v>
      </c>
      <c r="J618" s="1">
        <f>SQRT(POWER(Tabella2[[#This Row],[AccX]],2) + POWER(Tabella2[[#This Row],[AccY]], 2) + POWER(Tabella2[[#This Row],[AccZ]], 2))</f>
        <v>17529.804562515808</v>
      </c>
    </row>
    <row r="619" spans="1:10" x14ac:dyDescent="0.25">
      <c r="A619">
        <v>617</v>
      </c>
      <c r="B619">
        <v>686071</v>
      </c>
      <c r="C619">
        <f>Tabella2[[#This Row],[Time '[ms']]]/1000</f>
        <v>686.07100000000003</v>
      </c>
      <c r="D619">
        <v>19.5</v>
      </c>
      <c r="E619" s="1">
        <v>87421</v>
      </c>
      <c r="F619" s="1">
        <v>1227.6199999999999</v>
      </c>
      <c r="G619">
        <v>17128</v>
      </c>
      <c r="H619">
        <v>-520</v>
      </c>
      <c r="I619">
        <v>-3996</v>
      </c>
      <c r="J619" s="1">
        <f>SQRT(POWER(Tabella2[[#This Row],[AccX]],2) + POWER(Tabella2[[#This Row],[AccY]], 2) + POWER(Tabella2[[#This Row],[AccZ]], 2))</f>
        <v>17595.647189006719</v>
      </c>
    </row>
    <row r="620" spans="1:10" x14ac:dyDescent="0.25">
      <c r="A620">
        <v>618</v>
      </c>
      <c r="B620">
        <v>687179</v>
      </c>
      <c r="C620">
        <f>Tabella2[[#This Row],[Time '[ms']]]/1000</f>
        <v>687.17899999999997</v>
      </c>
      <c r="D620">
        <v>19.5</v>
      </c>
      <c r="E620" s="1">
        <v>87421</v>
      </c>
      <c r="F620" s="1">
        <v>1228.3699999999999</v>
      </c>
      <c r="G620">
        <v>17068</v>
      </c>
      <c r="H620">
        <v>-548</v>
      </c>
      <c r="I620">
        <v>-3664</v>
      </c>
      <c r="J620" s="1">
        <f>SQRT(POWER(Tabella2[[#This Row],[AccX]],2) + POWER(Tabella2[[#This Row],[AccY]], 2) + POWER(Tabella2[[#This Row],[AccZ]], 2))</f>
        <v>17465.446573162681</v>
      </c>
    </row>
    <row r="621" spans="1:10" x14ac:dyDescent="0.25">
      <c r="A621">
        <v>619</v>
      </c>
      <c r="B621">
        <v>688281</v>
      </c>
      <c r="C621">
        <f>Tabella2[[#This Row],[Time '[ms']]]/1000</f>
        <v>688.28099999999995</v>
      </c>
      <c r="D621">
        <v>19.5</v>
      </c>
      <c r="E621" s="1">
        <v>87423</v>
      </c>
      <c r="F621" s="1">
        <v>1228.6500000000001</v>
      </c>
      <c r="G621">
        <v>17100</v>
      </c>
      <c r="H621">
        <v>-588</v>
      </c>
      <c r="I621">
        <v>-3760</v>
      </c>
      <c r="J621" s="1">
        <f>SQRT(POWER(Tabella2[[#This Row],[AccX]],2) + POWER(Tabella2[[#This Row],[AccY]], 2) + POWER(Tabella2[[#This Row],[AccZ]], 2))</f>
        <v>17518.371613823016</v>
      </c>
    </row>
    <row r="622" spans="1:10" x14ac:dyDescent="0.25">
      <c r="A622">
        <v>620</v>
      </c>
      <c r="B622">
        <v>689384</v>
      </c>
      <c r="C622">
        <f>Tabella2[[#This Row],[Time '[ms']]]/1000</f>
        <v>689.38400000000001</v>
      </c>
      <c r="D622">
        <v>19.5</v>
      </c>
      <c r="E622" s="1">
        <v>87417</v>
      </c>
      <c r="F622" s="1">
        <v>1228</v>
      </c>
      <c r="G622">
        <v>17020</v>
      </c>
      <c r="H622">
        <v>-568</v>
      </c>
      <c r="I622">
        <v>-3732</v>
      </c>
      <c r="J622" s="1">
        <f>SQRT(POWER(Tabella2[[#This Row],[AccX]],2) + POWER(Tabella2[[#This Row],[AccY]], 2) + POWER(Tabella2[[#This Row],[AccZ]], 2))</f>
        <v>17433.612591772253</v>
      </c>
    </row>
    <row r="623" spans="1:10" x14ac:dyDescent="0.25">
      <c r="A623">
        <v>621</v>
      </c>
      <c r="B623">
        <v>690486</v>
      </c>
      <c r="C623">
        <f>Tabella2[[#This Row],[Time '[ms']]]/1000</f>
        <v>690.48599999999999</v>
      </c>
      <c r="D623">
        <v>19.5</v>
      </c>
      <c r="E623" s="1">
        <v>87420</v>
      </c>
      <c r="F623" s="1">
        <v>1228.0899999999999</v>
      </c>
      <c r="G623">
        <v>17028</v>
      </c>
      <c r="H623">
        <v>-532</v>
      </c>
      <c r="I623">
        <v>-3712</v>
      </c>
      <c r="J623" s="1">
        <f>SQRT(POWER(Tabella2[[#This Row],[AccX]],2) + POWER(Tabella2[[#This Row],[AccY]], 2) + POWER(Tabella2[[#This Row],[AccZ]], 2))</f>
        <v>17436.018811643902</v>
      </c>
    </row>
    <row r="624" spans="1:10" x14ac:dyDescent="0.25">
      <c r="A624">
        <v>622</v>
      </c>
      <c r="B624">
        <v>691590</v>
      </c>
      <c r="C624">
        <f>Tabella2[[#This Row],[Time '[ms']]]/1000</f>
        <v>691.59</v>
      </c>
      <c r="D624">
        <v>19.5</v>
      </c>
      <c r="E624" s="1">
        <v>87418</v>
      </c>
      <c r="F624" s="1">
        <v>1228.94</v>
      </c>
      <c r="G624">
        <v>17012</v>
      </c>
      <c r="H624">
        <v>-560</v>
      </c>
      <c r="I624">
        <v>-3776</v>
      </c>
      <c r="J624" s="1">
        <f>SQRT(POWER(Tabella2[[#This Row],[AccX]],2) + POWER(Tabella2[[#This Row],[AccY]], 2) + POWER(Tabella2[[#This Row],[AccZ]], 2))</f>
        <v>17435.019931161536</v>
      </c>
    </row>
    <row r="625" spans="1:10" x14ac:dyDescent="0.25">
      <c r="A625">
        <v>623</v>
      </c>
      <c r="B625">
        <v>692691</v>
      </c>
      <c r="C625">
        <f>Tabella2[[#This Row],[Time '[ms']]]/1000</f>
        <v>692.69100000000003</v>
      </c>
      <c r="D625">
        <v>19.600000000000001</v>
      </c>
      <c r="E625" s="1">
        <v>87414</v>
      </c>
      <c r="F625" s="1">
        <v>1228.47</v>
      </c>
      <c r="G625">
        <v>17020</v>
      </c>
      <c r="H625">
        <v>-496</v>
      </c>
      <c r="I625">
        <v>-3780</v>
      </c>
      <c r="J625" s="1">
        <f>SQRT(POWER(Tabella2[[#This Row],[AccX]],2) + POWER(Tabella2[[#This Row],[AccY]], 2) + POWER(Tabella2[[#This Row],[AccZ]], 2))</f>
        <v>17441.754957572361</v>
      </c>
    </row>
    <row r="626" spans="1:10" x14ac:dyDescent="0.25">
      <c r="A626">
        <v>624</v>
      </c>
      <c r="B626">
        <v>693795</v>
      </c>
      <c r="C626">
        <f>Tabella2[[#This Row],[Time '[ms']]]/1000</f>
        <v>693.79499999999996</v>
      </c>
      <c r="D626">
        <v>19.600000000000001</v>
      </c>
      <c r="E626" s="1">
        <v>87414</v>
      </c>
      <c r="F626" s="1">
        <v>1228.47</v>
      </c>
      <c r="G626">
        <v>17060</v>
      </c>
      <c r="H626">
        <v>-544</v>
      </c>
      <c r="I626">
        <v>-3728</v>
      </c>
      <c r="J626" s="1">
        <f>SQRT(POWER(Tabella2[[#This Row],[AccX]],2) + POWER(Tabella2[[#This Row],[AccY]], 2) + POWER(Tabella2[[#This Row],[AccZ]], 2))</f>
        <v>17471.048050989957</v>
      </c>
    </row>
    <row r="627" spans="1:10" x14ac:dyDescent="0.25">
      <c r="A627">
        <v>625</v>
      </c>
      <c r="B627">
        <v>694896</v>
      </c>
      <c r="C627">
        <f>Tabella2[[#This Row],[Time '[ms']]]/1000</f>
        <v>694.89599999999996</v>
      </c>
      <c r="D627">
        <v>19.600000000000001</v>
      </c>
      <c r="E627" s="1">
        <v>87424</v>
      </c>
      <c r="F627" s="1">
        <v>1227.9000000000001</v>
      </c>
      <c r="G627">
        <v>17128</v>
      </c>
      <c r="H627">
        <v>-592</v>
      </c>
      <c r="I627">
        <v>-3548</v>
      </c>
      <c r="J627" s="1">
        <f>SQRT(POWER(Tabella2[[#This Row],[AccX]],2) + POWER(Tabella2[[#This Row],[AccY]], 2) + POWER(Tabella2[[#This Row],[AccZ]], 2))</f>
        <v>17501.632838109705</v>
      </c>
    </row>
    <row r="628" spans="1:10" x14ac:dyDescent="0.25">
      <c r="A628">
        <v>626</v>
      </c>
      <c r="B628">
        <v>696000</v>
      </c>
      <c r="C628">
        <f>Tabella2[[#This Row],[Time '[ms']]]/1000</f>
        <v>696</v>
      </c>
      <c r="D628">
        <v>19.600000000000001</v>
      </c>
      <c r="E628" s="1">
        <v>87415</v>
      </c>
      <c r="F628" s="1">
        <v>1228.0899999999999</v>
      </c>
      <c r="G628">
        <v>17012</v>
      </c>
      <c r="H628">
        <v>-556</v>
      </c>
      <c r="I628">
        <v>-3808</v>
      </c>
      <c r="J628" s="1">
        <f>SQRT(POWER(Tabella2[[#This Row],[AccX]],2) + POWER(Tabella2[[#This Row],[AccY]], 2) + POWER(Tabella2[[#This Row],[AccZ]], 2))</f>
        <v>17441.850360555214</v>
      </c>
    </row>
    <row r="629" spans="1:10" x14ac:dyDescent="0.25">
      <c r="A629">
        <v>627</v>
      </c>
      <c r="B629">
        <v>697102</v>
      </c>
      <c r="C629">
        <f>Tabella2[[#This Row],[Time '[ms']]]/1000</f>
        <v>697.10199999999998</v>
      </c>
      <c r="D629">
        <v>19.600000000000001</v>
      </c>
      <c r="E629" s="1">
        <v>87419</v>
      </c>
      <c r="F629" s="1">
        <v>1228.28</v>
      </c>
      <c r="G629">
        <v>17044</v>
      </c>
      <c r="H629">
        <v>-608</v>
      </c>
      <c r="I629">
        <v>-3792</v>
      </c>
      <c r="J629" s="1">
        <f>SQRT(POWER(Tabella2[[#This Row],[AccX]],2) + POWER(Tabella2[[#This Row],[AccY]], 2) + POWER(Tabella2[[#This Row],[AccZ]], 2))</f>
        <v>17471.315462780702</v>
      </c>
    </row>
    <row r="630" spans="1:10" x14ac:dyDescent="0.25">
      <c r="A630">
        <v>628</v>
      </c>
      <c r="B630">
        <v>698209</v>
      </c>
      <c r="C630">
        <f>Tabella2[[#This Row],[Time '[ms']]]/1000</f>
        <v>698.20899999999995</v>
      </c>
      <c r="D630">
        <v>19.600000000000001</v>
      </c>
      <c r="E630" s="1">
        <v>87419</v>
      </c>
      <c r="F630" s="1">
        <v>1227.81</v>
      </c>
      <c r="G630">
        <v>17068</v>
      </c>
      <c r="H630">
        <v>-684</v>
      </c>
      <c r="I630">
        <v>-3772</v>
      </c>
      <c r="J630" s="1">
        <f>SQRT(POWER(Tabella2[[#This Row],[AccX]],2) + POWER(Tabella2[[#This Row],[AccY]], 2) + POWER(Tabella2[[#This Row],[AccZ]], 2))</f>
        <v>17493.211940635716</v>
      </c>
    </row>
    <row r="631" spans="1:10" x14ac:dyDescent="0.25">
      <c r="A631">
        <v>629</v>
      </c>
      <c r="B631">
        <v>699312</v>
      </c>
      <c r="C631">
        <f>Tabella2[[#This Row],[Time '[ms']]]/1000</f>
        <v>699.31200000000001</v>
      </c>
      <c r="D631">
        <v>19.600000000000001</v>
      </c>
      <c r="E631" s="1">
        <v>87421</v>
      </c>
      <c r="F631" s="1">
        <v>1228.0899999999999</v>
      </c>
      <c r="G631">
        <v>17040</v>
      </c>
      <c r="H631">
        <v>-552</v>
      </c>
      <c r="I631">
        <v>-3884</v>
      </c>
      <c r="J631" s="1">
        <f>SQRT(POWER(Tabella2[[#This Row],[AccX]],2) + POWER(Tabella2[[#This Row],[AccY]], 2) + POWER(Tabella2[[#This Row],[AccZ]], 2))</f>
        <v>17485.758776787468</v>
      </c>
    </row>
    <row r="632" spans="1:10" x14ac:dyDescent="0.25">
      <c r="A632">
        <v>630</v>
      </c>
      <c r="B632">
        <v>700414</v>
      </c>
      <c r="C632">
        <f>Tabella2[[#This Row],[Time '[ms']]]/1000</f>
        <v>700.41399999999999</v>
      </c>
      <c r="D632">
        <v>19.600000000000001</v>
      </c>
      <c r="E632" s="1">
        <v>87423</v>
      </c>
      <c r="F632" s="1">
        <v>1227.53</v>
      </c>
      <c r="G632">
        <v>16988</v>
      </c>
      <c r="H632">
        <v>-584</v>
      </c>
      <c r="I632">
        <v>-3832</v>
      </c>
      <c r="J632" s="1">
        <f>SQRT(POWER(Tabella2[[#This Row],[AccX]],2) + POWER(Tabella2[[#This Row],[AccY]], 2) + POWER(Tabella2[[#This Row],[AccZ]], 2))</f>
        <v>17424.62120104767</v>
      </c>
    </row>
    <row r="633" spans="1:10" x14ac:dyDescent="0.25">
      <c r="A633">
        <v>631</v>
      </c>
      <c r="B633">
        <v>701517</v>
      </c>
      <c r="C633">
        <f>Tabella2[[#This Row],[Time '[ms']]]/1000</f>
        <v>701.51700000000005</v>
      </c>
      <c r="D633">
        <v>19.600000000000001</v>
      </c>
      <c r="E633" s="1">
        <v>87419</v>
      </c>
      <c r="F633" s="1">
        <v>1228.75</v>
      </c>
      <c r="G633">
        <v>17132</v>
      </c>
      <c r="H633">
        <v>-496</v>
      </c>
      <c r="I633">
        <v>-3772</v>
      </c>
      <c r="J633" s="1">
        <f>SQRT(POWER(Tabella2[[#This Row],[AccX]],2) + POWER(Tabella2[[#This Row],[AccY]], 2) + POWER(Tabella2[[#This Row],[AccZ]], 2))</f>
        <v>17549.342551788086</v>
      </c>
    </row>
    <row r="634" spans="1:10" x14ac:dyDescent="0.25">
      <c r="A634">
        <v>632</v>
      </c>
      <c r="B634">
        <v>702619</v>
      </c>
      <c r="C634">
        <f>Tabella2[[#This Row],[Time '[ms']]]/1000</f>
        <v>702.61900000000003</v>
      </c>
      <c r="D634">
        <v>19.600000000000001</v>
      </c>
      <c r="E634" s="1">
        <v>87419</v>
      </c>
      <c r="F634" s="1">
        <v>1227.81</v>
      </c>
      <c r="G634">
        <v>17128</v>
      </c>
      <c r="H634">
        <v>-548</v>
      </c>
      <c r="I634">
        <v>-3884</v>
      </c>
      <c r="J634" s="1">
        <f>SQRT(POWER(Tabella2[[#This Row],[AccX]],2) + POWER(Tabella2[[#This Row],[AccY]], 2) + POWER(Tabella2[[#This Row],[AccZ]], 2))</f>
        <v>17571.401310083384</v>
      </c>
    </row>
    <row r="635" spans="1:10" x14ac:dyDescent="0.25">
      <c r="A635">
        <v>633</v>
      </c>
      <c r="B635">
        <v>703722</v>
      </c>
      <c r="C635">
        <f>Tabella2[[#This Row],[Time '[ms']]]/1000</f>
        <v>703.72199999999998</v>
      </c>
      <c r="D635">
        <v>19.600000000000001</v>
      </c>
      <c r="E635" s="1">
        <v>87426</v>
      </c>
      <c r="F635" s="1">
        <v>1227.53</v>
      </c>
      <c r="G635">
        <v>17068</v>
      </c>
      <c r="H635">
        <v>-656</v>
      </c>
      <c r="I635">
        <v>-3704</v>
      </c>
      <c r="J635" s="1">
        <f>SQRT(POWER(Tabella2[[#This Row],[AccX]],2) + POWER(Tabella2[[#This Row],[AccY]], 2) + POWER(Tabella2[[#This Row],[AccZ]], 2))</f>
        <v>17477.60212386127</v>
      </c>
    </row>
    <row r="636" spans="1:10" x14ac:dyDescent="0.25">
      <c r="A636">
        <v>634</v>
      </c>
      <c r="B636">
        <v>704825</v>
      </c>
      <c r="C636">
        <f>Tabella2[[#This Row],[Time '[ms']]]/1000</f>
        <v>704.82500000000005</v>
      </c>
      <c r="D636">
        <v>19.600000000000001</v>
      </c>
      <c r="E636" s="1">
        <v>87416</v>
      </c>
      <c r="F636" s="1">
        <v>1228.19</v>
      </c>
      <c r="G636">
        <v>17104</v>
      </c>
      <c r="H636">
        <v>-624</v>
      </c>
      <c r="I636">
        <v>-3604</v>
      </c>
      <c r="J636" s="1">
        <f>SQRT(POWER(Tabella2[[#This Row],[AccX]],2) + POWER(Tabella2[[#This Row],[AccY]], 2) + POWER(Tabella2[[#This Row],[AccZ]], 2))</f>
        <v>17490.71204954218</v>
      </c>
    </row>
    <row r="637" spans="1:10" x14ac:dyDescent="0.25">
      <c r="A637">
        <v>635</v>
      </c>
      <c r="B637">
        <v>705927</v>
      </c>
      <c r="C637">
        <f>Tabella2[[#This Row],[Time '[ms']]]/1000</f>
        <v>705.92700000000002</v>
      </c>
      <c r="D637">
        <v>19.600000000000001</v>
      </c>
      <c r="E637" s="1">
        <v>87422</v>
      </c>
      <c r="F637" s="1">
        <v>1227.3399999999999</v>
      </c>
      <c r="G637">
        <v>17096</v>
      </c>
      <c r="H637">
        <v>-584</v>
      </c>
      <c r="I637">
        <v>-3792</v>
      </c>
      <c r="J637" s="1">
        <f>SQRT(POWER(Tabella2[[#This Row],[AccX]],2) + POWER(Tabella2[[#This Row],[AccY]], 2) + POWER(Tabella2[[#This Row],[AccZ]], 2))</f>
        <v>17521.231006981216</v>
      </c>
    </row>
    <row r="638" spans="1:10" x14ac:dyDescent="0.25">
      <c r="A638">
        <v>636</v>
      </c>
      <c r="B638">
        <v>707030</v>
      </c>
      <c r="C638">
        <f>Tabella2[[#This Row],[Time '[ms']]]/1000</f>
        <v>707.03</v>
      </c>
      <c r="D638">
        <v>19.600000000000001</v>
      </c>
      <c r="E638" s="1">
        <v>87419</v>
      </c>
      <c r="F638" s="1">
        <v>1227.6199999999999</v>
      </c>
      <c r="G638">
        <v>17100</v>
      </c>
      <c r="H638">
        <v>-540</v>
      </c>
      <c r="I638">
        <v>-3696</v>
      </c>
      <c r="J638" s="1">
        <f>SQRT(POWER(Tabella2[[#This Row],[AccX]],2) + POWER(Tabella2[[#This Row],[AccY]], 2) + POWER(Tabella2[[#This Row],[AccZ]], 2))</f>
        <v>17503.20016454134</v>
      </c>
    </row>
    <row r="639" spans="1:10" x14ac:dyDescent="0.25">
      <c r="A639">
        <v>637</v>
      </c>
      <c r="B639">
        <v>708132</v>
      </c>
      <c r="C639">
        <f>Tabella2[[#This Row],[Time '[ms']]]/1000</f>
        <v>708.13199999999995</v>
      </c>
      <c r="D639">
        <v>19.600000000000001</v>
      </c>
      <c r="E639" s="1">
        <v>87420</v>
      </c>
      <c r="F639" s="1">
        <v>1227.6199999999999</v>
      </c>
      <c r="G639">
        <v>17000</v>
      </c>
      <c r="H639">
        <v>-648</v>
      </c>
      <c r="I639">
        <v>-3752</v>
      </c>
      <c r="J639" s="1">
        <f>SQRT(POWER(Tabella2[[#This Row],[AccX]],2) + POWER(Tabella2[[#This Row],[AccY]], 2) + POWER(Tabella2[[#This Row],[AccZ]], 2))</f>
        <v>17421.176998125011</v>
      </c>
    </row>
    <row r="640" spans="1:10" x14ac:dyDescent="0.25">
      <c r="A640">
        <v>638</v>
      </c>
      <c r="B640">
        <v>709235</v>
      </c>
      <c r="C640">
        <f>Tabella2[[#This Row],[Time '[ms']]]/1000</f>
        <v>709.23500000000001</v>
      </c>
      <c r="D640">
        <v>19.600000000000001</v>
      </c>
      <c r="E640" s="1">
        <v>87416</v>
      </c>
      <c r="F640" s="1">
        <v>1227.6199999999999</v>
      </c>
      <c r="G640">
        <v>17016</v>
      </c>
      <c r="H640">
        <v>-588</v>
      </c>
      <c r="I640">
        <v>-3760</v>
      </c>
      <c r="J640" s="1">
        <f>SQRT(POWER(Tabella2[[#This Row],[AccX]],2) + POWER(Tabella2[[#This Row],[AccY]], 2) + POWER(Tabella2[[#This Row],[AccZ]], 2))</f>
        <v>17436.387240480752</v>
      </c>
    </row>
    <row r="641" spans="1:10" x14ac:dyDescent="0.25">
      <c r="A641">
        <v>639</v>
      </c>
      <c r="B641">
        <v>710342</v>
      </c>
      <c r="C641">
        <f>Tabella2[[#This Row],[Time '[ms']]]/1000</f>
        <v>710.34199999999998</v>
      </c>
      <c r="D641">
        <v>19.600000000000001</v>
      </c>
      <c r="E641" s="1">
        <v>87416</v>
      </c>
      <c r="F641" s="1">
        <v>1227.6199999999999</v>
      </c>
      <c r="G641">
        <v>17132</v>
      </c>
      <c r="H641">
        <v>-660</v>
      </c>
      <c r="I641">
        <v>-3832</v>
      </c>
      <c r="J641" s="1">
        <f>SQRT(POWER(Tabella2[[#This Row],[AccX]],2) + POWER(Tabella2[[#This Row],[AccY]], 2) + POWER(Tabella2[[#This Row],[AccZ]], 2))</f>
        <v>17567.733149157291</v>
      </c>
    </row>
    <row r="642" spans="1:10" x14ac:dyDescent="0.25">
      <c r="A642">
        <v>640</v>
      </c>
      <c r="B642">
        <v>711444</v>
      </c>
      <c r="C642">
        <f>Tabella2[[#This Row],[Time '[ms']]]/1000</f>
        <v>711.44399999999996</v>
      </c>
      <c r="D642">
        <v>19.600000000000001</v>
      </c>
      <c r="E642" s="1">
        <v>87421</v>
      </c>
      <c r="F642" s="1">
        <v>1227.81</v>
      </c>
      <c r="G642">
        <v>17160</v>
      </c>
      <c r="H642">
        <v>-648</v>
      </c>
      <c r="I642">
        <v>-3852</v>
      </c>
      <c r="J642" s="1">
        <f>SQRT(POWER(Tabella2[[#This Row],[AccX]],2) + POWER(Tabella2[[#This Row],[AccY]], 2) + POWER(Tabella2[[#This Row],[AccZ]], 2))</f>
        <v>17598.960423843222</v>
      </c>
    </row>
    <row r="643" spans="1:10" x14ac:dyDescent="0.25">
      <c r="A643">
        <v>641</v>
      </c>
      <c r="B643">
        <v>712547</v>
      </c>
      <c r="C643">
        <f>Tabella2[[#This Row],[Time '[ms']]]/1000</f>
        <v>712.54700000000003</v>
      </c>
      <c r="D643">
        <v>19.600000000000001</v>
      </c>
      <c r="E643" s="1">
        <v>87417</v>
      </c>
      <c r="F643" s="1">
        <v>1227.72</v>
      </c>
      <c r="G643">
        <v>17176</v>
      </c>
      <c r="H643">
        <v>-584</v>
      </c>
      <c r="I643">
        <v>-3776</v>
      </c>
      <c r="J643" s="1">
        <f>SQRT(POWER(Tabella2[[#This Row],[AccX]],2) + POWER(Tabella2[[#This Row],[AccY]], 2) + POWER(Tabella2[[#This Row],[AccZ]], 2))</f>
        <v>17595.857694355225</v>
      </c>
    </row>
    <row r="644" spans="1:10" x14ac:dyDescent="0.25">
      <c r="A644">
        <v>642</v>
      </c>
      <c r="B644">
        <v>713649</v>
      </c>
      <c r="C644">
        <f>Tabella2[[#This Row],[Time '[ms']]]/1000</f>
        <v>713.649</v>
      </c>
      <c r="D644">
        <v>19.600000000000001</v>
      </c>
      <c r="E644" s="1">
        <v>87424</v>
      </c>
      <c r="F644" s="1">
        <v>1228</v>
      </c>
      <c r="G644">
        <v>17096</v>
      </c>
      <c r="H644">
        <v>-620</v>
      </c>
      <c r="I644">
        <v>-3596</v>
      </c>
      <c r="J644" s="1">
        <f>SQRT(POWER(Tabella2[[#This Row],[AccX]],2) + POWER(Tabella2[[#This Row],[AccY]], 2) + POWER(Tabella2[[#This Row],[AccZ]], 2))</f>
        <v>17481.099278935522</v>
      </c>
    </row>
    <row r="645" spans="1:10" x14ac:dyDescent="0.25">
      <c r="A645">
        <v>643</v>
      </c>
      <c r="B645">
        <v>714753</v>
      </c>
      <c r="C645">
        <f>Tabella2[[#This Row],[Time '[ms']]]/1000</f>
        <v>714.75300000000004</v>
      </c>
      <c r="D645">
        <v>19.600000000000001</v>
      </c>
      <c r="E645" s="1">
        <v>87427</v>
      </c>
      <c r="F645" s="1">
        <v>1227.44</v>
      </c>
      <c r="G645">
        <v>17116</v>
      </c>
      <c r="H645">
        <v>-580</v>
      </c>
      <c r="I645">
        <v>-3696</v>
      </c>
      <c r="J645" s="1">
        <f>SQRT(POWER(Tabella2[[#This Row],[AccX]],2) + POWER(Tabella2[[#This Row],[AccY]], 2) + POWER(Tabella2[[#This Row],[AccZ]], 2))</f>
        <v>17520.110501934625</v>
      </c>
    </row>
    <row r="646" spans="1:10" x14ac:dyDescent="0.25">
      <c r="A646">
        <v>644</v>
      </c>
      <c r="B646">
        <v>715854</v>
      </c>
      <c r="C646">
        <f>Tabella2[[#This Row],[Time '[ms']]]/1000</f>
        <v>715.85400000000004</v>
      </c>
      <c r="D646">
        <v>19.600000000000001</v>
      </c>
      <c r="E646" s="1">
        <v>87422</v>
      </c>
      <c r="F646" s="1">
        <v>1227.9000000000001</v>
      </c>
      <c r="G646">
        <v>17072</v>
      </c>
      <c r="H646">
        <v>-484</v>
      </c>
      <c r="I646">
        <v>-3728</v>
      </c>
      <c r="J646" s="1">
        <f>SQRT(POWER(Tabella2[[#This Row],[AccX]],2) + POWER(Tabella2[[#This Row],[AccY]], 2) + POWER(Tabella2[[#This Row],[AccZ]], 2))</f>
        <v>17481.001801956318</v>
      </c>
    </row>
    <row r="647" spans="1:10" x14ac:dyDescent="0.25">
      <c r="A647">
        <v>645</v>
      </c>
      <c r="B647">
        <v>716957</v>
      </c>
      <c r="C647">
        <f>Tabella2[[#This Row],[Time '[ms']]]/1000</f>
        <v>716.95699999999999</v>
      </c>
      <c r="D647">
        <v>19.600000000000001</v>
      </c>
      <c r="E647" s="1">
        <v>87428</v>
      </c>
      <c r="F647" s="1">
        <v>1227.72</v>
      </c>
      <c r="G647">
        <v>17148</v>
      </c>
      <c r="H647">
        <v>-596</v>
      </c>
      <c r="I647">
        <v>-3820</v>
      </c>
      <c r="J647" s="1">
        <f>SQRT(POWER(Tabella2[[#This Row],[AccX]],2) + POWER(Tabella2[[#This Row],[AccY]], 2) + POWER(Tabella2[[#This Row],[AccZ]], 2))</f>
        <v>17578.4390660832</v>
      </c>
    </row>
    <row r="648" spans="1:10" x14ac:dyDescent="0.25">
      <c r="A648">
        <v>646</v>
      </c>
      <c r="B648">
        <v>718059</v>
      </c>
      <c r="C648">
        <f>Tabella2[[#This Row],[Time '[ms']]]/1000</f>
        <v>718.05899999999997</v>
      </c>
      <c r="D648">
        <v>19.600000000000001</v>
      </c>
      <c r="E648" s="1">
        <v>87426</v>
      </c>
      <c r="F648" s="1">
        <v>1228</v>
      </c>
      <c r="G648">
        <v>17044</v>
      </c>
      <c r="H648">
        <v>-572</v>
      </c>
      <c r="I648">
        <v>-3808</v>
      </c>
      <c r="J648" s="1">
        <f>SQRT(POWER(Tabella2[[#This Row],[AccX]],2) + POWER(Tabella2[[#This Row],[AccY]], 2) + POWER(Tabella2[[#This Row],[AccZ]], 2))</f>
        <v>17473.579598925917</v>
      </c>
    </row>
    <row r="649" spans="1:10" x14ac:dyDescent="0.25">
      <c r="A649">
        <v>647</v>
      </c>
      <c r="B649">
        <v>719163</v>
      </c>
      <c r="C649">
        <f>Tabella2[[#This Row],[Time '[ms']]]/1000</f>
        <v>719.16300000000001</v>
      </c>
      <c r="D649">
        <v>19.600000000000001</v>
      </c>
      <c r="E649" s="1">
        <v>87416</v>
      </c>
      <c r="F649" s="1">
        <v>1227.53</v>
      </c>
      <c r="G649">
        <v>17052</v>
      </c>
      <c r="H649">
        <v>-524</v>
      </c>
      <c r="I649">
        <v>-3812</v>
      </c>
      <c r="J649" s="1">
        <f>SQRT(POWER(Tabella2[[#This Row],[AccX]],2) + POWER(Tabella2[[#This Row],[AccY]], 2) + POWER(Tabella2[[#This Row],[AccZ]], 2))</f>
        <v>17480.750098322442</v>
      </c>
    </row>
    <row r="650" spans="1:10" x14ac:dyDescent="0.25">
      <c r="A650">
        <v>648</v>
      </c>
      <c r="B650">
        <v>720265</v>
      </c>
      <c r="C650">
        <f>Tabella2[[#This Row],[Time '[ms']]]/1000</f>
        <v>720.26499999999999</v>
      </c>
      <c r="D650">
        <v>19.600000000000001</v>
      </c>
      <c r="E650" s="1">
        <v>87420</v>
      </c>
      <c r="F650" s="1">
        <v>1227.72</v>
      </c>
      <c r="G650">
        <v>17168</v>
      </c>
      <c r="H650">
        <v>-596</v>
      </c>
      <c r="I650">
        <v>-3668</v>
      </c>
      <c r="J650" s="1">
        <f>SQRT(POWER(Tabella2[[#This Row],[AccX]],2) + POWER(Tabella2[[#This Row],[AccY]], 2) + POWER(Tabella2[[#This Row],[AccZ]], 2))</f>
        <v>17565.581800783031</v>
      </c>
    </row>
    <row r="651" spans="1:10" x14ac:dyDescent="0.25">
      <c r="A651">
        <v>649</v>
      </c>
      <c r="B651">
        <v>721372</v>
      </c>
      <c r="C651">
        <f>Tabella2[[#This Row],[Time '[ms']]]/1000</f>
        <v>721.37199999999996</v>
      </c>
      <c r="D651">
        <v>19.600000000000001</v>
      </c>
      <c r="E651" s="1">
        <v>87421</v>
      </c>
      <c r="F651" s="1">
        <v>1227.53</v>
      </c>
      <c r="G651">
        <v>17176</v>
      </c>
      <c r="H651">
        <v>-628</v>
      </c>
      <c r="I651">
        <v>-3744</v>
      </c>
      <c r="J651" s="1">
        <f>SQRT(POWER(Tabella2[[#This Row],[AccX]],2) + POWER(Tabella2[[#This Row],[AccY]], 2) + POWER(Tabella2[[#This Row],[AccZ]], 2))</f>
        <v>17590.534272727476</v>
      </c>
    </row>
    <row r="652" spans="1:10" x14ac:dyDescent="0.25">
      <c r="A652">
        <v>650</v>
      </c>
      <c r="B652">
        <v>722475</v>
      </c>
      <c r="C652">
        <f>Tabella2[[#This Row],[Time '[ms']]]/1000</f>
        <v>722.47500000000002</v>
      </c>
      <c r="D652">
        <v>19.600000000000001</v>
      </c>
      <c r="E652" s="1">
        <v>87419</v>
      </c>
      <c r="F652" s="1">
        <v>1227.81</v>
      </c>
      <c r="G652">
        <v>17044</v>
      </c>
      <c r="H652">
        <v>-576</v>
      </c>
      <c r="I652">
        <v>-3780</v>
      </c>
      <c r="J652" s="1">
        <f>SQRT(POWER(Tabella2[[#This Row],[AccX]],2) + POWER(Tabella2[[#This Row],[AccY]], 2) + POWER(Tabella2[[#This Row],[AccZ]], 2))</f>
        <v>17467.630405982374</v>
      </c>
    </row>
    <row r="653" spans="1:10" x14ac:dyDescent="0.25">
      <c r="A653">
        <v>651</v>
      </c>
      <c r="B653">
        <v>723577</v>
      </c>
      <c r="C653">
        <f>Tabella2[[#This Row],[Time '[ms']]]/1000</f>
        <v>723.577</v>
      </c>
      <c r="D653">
        <v>19.600000000000001</v>
      </c>
      <c r="E653" s="1">
        <v>87416</v>
      </c>
      <c r="F653" s="1">
        <v>1227.6199999999999</v>
      </c>
      <c r="G653">
        <v>17144</v>
      </c>
      <c r="H653">
        <v>-572</v>
      </c>
      <c r="I653">
        <v>-3672</v>
      </c>
      <c r="J653" s="1">
        <f>SQRT(POWER(Tabella2[[#This Row],[AccX]],2) + POWER(Tabella2[[#This Row],[AccY]], 2) + POWER(Tabella2[[#This Row],[AccZ]], 2))</f>
        <v>17542.163606579434</v>
      </c>
    </row>
    <row r="654" spans="1:10" x14ac:dyDescent="0.25">
      <c r="A654">
        <v>652</v>
      </c>
      <c r="B654">
        <v>724679</v>
      </c>
      <c r="C654">
        <f>Tabella2[[#This Row],[Time '[ms']]]/1000</f>
        <v>724.67899999999997</v>
      </c>
      <c r="D654">
        <v>19.600000000000001</v>
      </c>
      <c r="E654" s="1">
        <v>87421</v>
      </c>
      <c r="F654" s="1">
        <v>1227.72</v>
      </c>
      <c r="G654">
        <v>16972</v>
      </c>
      <c r="H654">
        <v>-468</v>
      </c>
      <c r="I654">
        <v>-3820</v>
      </c>
      <c r="J654" s="1">
        <f>SQRT(POWER(Tabella2[[#This Row],[AccX]],2) + POWER(Tabella2[[#This Row],[AccY]], 2) + POWER(Tabella2[[#This Row],[AccZ]], 2))</f>
        <v>17402.879302000576</v>
      </c>
    </row>
    <row r="655" spans="1:10" x14ac:dyDescent="0.25">
      <c r="A655">
        <v>653</v>
      </c>
      <c r="B655">
        <v>725782</v>
      </c>
      <c r="C655">
        <f>Tabella2[[#This Row],[Time '[ms']]]/1000</f>
        <v>725.78200000000004</v>
      </c>
      <c r="D655">
        <v>19.7</v>
      </c>
      <c r="E655" s="1">
        <v>87418</v>
      </c>
      <c r="F655" s="1">
        <v>1227.44</v>
      </c>
      <c r="G655">
        <v>17124</v>
      </c>
      <c r="H655">
        <v>-520</v>
      </c>
      <c r="I655">
        <v>-3788</v>
      </c>
      <c r="J655" s="1">
        <f>SQRT(POWER(Tabella2[[#This Row],[AccX]],2) + POWER(Tabella2[[#This Row],[AccY]], 2) + POWER(Tabella2[[#This Row],[AccZ]], 2))</f>
        <v>17545.675250613753</v>
      </c>
    </row>
    <row r="656" spans="1:10" x14ac:dyDescent="0.25">
      <c r="A656">
        <v>654</v>
      </c>
      <c r="B656">
        <v>726885</v>
      </c>
      <c r="C656">
        <f>Tabella2[[#This Row],[Time '[ms']]]/1000</f>
        <v>726.88499999999999</v>
      </c>
      <c r="D656">
        <v>19.600000000000001</v>
      </c>
      <c r="E656" s="1">
        <v>87412</v>
      </c>
      <c r="F656" s="1">
        <v>1227.1500000000001</v>
      </c>
      <c r="G656">
        <v>17132</v>
      </c>
      <c r="H656">
        <v>-584</v>
      </c>
      <c r="I656">
        <v>-3736</v>
      </c>
      <c r="J656" s="1">
        <f>SQRT(POWER(Tabella2[[#This Row],[AccX]],2) + POWER(Tabella2[[#This Row],[AccY]], 2) + POWER(Tabella2[[#This Row],[AccZ]], 2))</f>
        <v>17544.348833741307</v>
      </c>
    </row>
    <row r="657" spans="1:10" x14ac:dyDescent="0.25">
      <c r="A657">
        <v>655</v>
      </c>
      <c r="B657">
        <v>727987</v>
      </c>
      <c r="C657">
        <f>Tabella2[[#This Row],[Time '[ms']]]/1000</f>
        <v>727.98699999999997</v>
      </c>
      <c r="D657">
        <v>19.7</v>
      </c>
      <c r="E657" s="1">
        <v>87420</v>
      </c>
      <c r="F657" s="1">
        <v>1227.53</v>
      </c>
      <c r="G657">
        <v>17084</v>
      </c>
      <c r="H657">
        <v>-580</v>
      </c>
      <c r="I657">
        <v>-3684</v>
      </c>
      <c r="J657" s="1">
        <f>SQRT(POWER(Tabella2[[#This Row],[AccX]],2) + POWER(Tabella2[[#This Row],[AccY]], 2) + POWER(Tabella2[[#This Row],[AccZ]], 2))</f>
        <v>17486.317851394557</v>
      </c>
    </row>
    <row r="658" spans="1:10" x14ac:dyDescent="0.25">
      <c r="A658">
        <v>656</v>
      </c>
      <c r="B658">
        <v>729090</v>
      </c>
      <c r="C658">
        <f>Tabella2[[#This Row],[Time '[ms']]]/1000</f>
        <v>729.09</v>
      </c>
      <c r="D658">
        <v>19.7</v>
      </c>
      <c r="E658" s="1">
        <v>87426</v>
      </c>
      <c r="F658" s="1">
        <v>1227.25</v>
      </c>
      <c r="G658">
        <v>17076</v>
      </c>
      <c r="H658">
        <v>-612</v>
      </c>
      <c r="I658">
        <v>-3804</v>
      </c>
      <c r="J658" s="1">
        <f>SQRT(POWER(Tabella2[[#This Row],[AccX]],2) + POWER(Tabella2[[#This Row],[AccY]], 2) + POWER(Tabella2[[#This Row],[AccZ]], 2))</f>
        <v>17505.277375694452</v>
      </c>
    </row>
    <row r="659" spans="1:10" x14ac:dyDescent="0.25">
      <c r="A659">
        <v>657</v>
      </c>
      <c r="B659">
        <v>730192</v>
      </c>
      <c r="C659">
        <f>Tabella2[[#This Row],[Time '[ms']]]/1000</f>
        <v>730.19200000000001</v>
      </c>
      <c r="D659">
        <v>19.600000000000001</v>
      </c>
      <c r="E659" s="1">
        <v>87414</v>
      </c>
      <c r="F659" s="1">
        <v>1228.28</v>
      </c>
      <c r="G659">
        <v>17052</v>
      </c>
      <c r="H659">
        <v>-608</v>
      </c>
      <c r="I659">
        <v>-3628</v>
      </c>
      <c r="J659" s="1">
        <f>SQRT(POWER(Tabella2[[#This Row],[AccX]],2) + POWER(Tabella2[[#This Row],[AccY]], 2) + POWER(Tabella2[[#This Row],[AccZ]], 2))</f>
        <v>17444.275622679204</v>
      </c>
    </row>
    <row r="660" spans="1:10" x14ac:dyDescent="0.25">
      <c r="A660">
        <v>658</v>
      </c>
      <c r="B660">
        <v>731295</v>
      </c>
      <c r="C660">
        <f>Tabella2[[#This Row],[Time '[ms']]]/1000</f>
        <v>731.29499999999996</v>
      </c>
      <c r="D660">
        <v>19.7</v>
      </c>
      <c r="E660" s="1">
        <v>87423</v>
      </c>
      <c r="F660" s="1">
        <v>1228.0899999999999</v>
      </c>
      <c r="G660">
        <v>17068</v>
      </c>
      <c r="H660">
        <v>-548</v>
      </c>
      <c r="I660">
        <v>-3736</v>
      </c>
      <c r="J660" s="1">
        <f>SQRT(POWER(Tabella2[[#This Row],[AccX]],2) + POWER(Tabella2[[#This Row],[AccY]], 2) + POWER(Tabella2[[#This Row],[AccZ]], 2))</f>
        <v>17480.692892445655</v>
      </c>
    </row>
    <row r="661" spans="1:10" x14ac:dyDescent="0.25">
      <c r="A661">
        <v>659</v>
      </c>
      <c r="B661">
        <v>732401</v>
      </c>
      <c r="C661">
        <f>Tabella2[[#This Row],[Time '[ms']]]/1000</f>
        <v>732.40099999999995</v>
      </c>
      <c r="D661">
        <v>19.7</v>
      </c>
      <c r="E661" s="1">
        <v>87416</v>
      </c>
      <c r="F661" s="1">
        <v>1227.1500000000001</v>
      </c>
      <c r="G661">
        <v>17132</v>
      </c>
      <c r="H661">
        <v>-576</v>
      </c>
      <c r="I661">
        <v>-3800</v>
      </c>
      <c r="J661" s="1">
        <f>SQRT(POWER(Tabella2[[#This Row],[AccX]],2) + POWER(Tabella2[[#This Row],[AccY]], 2) + POWER(Tabella2[[#This Row],[AccZ]], 2))</f>
        <v>17557.824466601778</v>
      </c>
    </row>
    <row r="662" spans="1:10" x14ac:dyDescent="0.25">
      <c r="A662">
        <v>660</v>
      </c>
      <c r="B662">
        <v>733505</v>
      </c>
      <c r="C662">
        <f>Tabella2[[#This Row],[Time '[ms']]]/1000</f>
        <v>733.505</v>
      </c>
      <c r="D662">
        <v>19.7</v>
      </c>
      <c r="E662" s="1">
        <v>87413</v>
      </c>
      <c r="F662" s="1">
        <v>1227.81</v>
      </c>
      <c r="G662">
        <v>17052</v>
      </c>
      <c r="H662">
        <v>-608</v>
      </c>
      <c r="I662">
        <v>-3736</v>
      </c>
      <c r="J662" s="1">
        <f>SQRT(POWER(Tabella2[[#This Row],[AccX]],2) + POWER(Tabella2[[#This Row],[AccY]], 2) + POWER(Tabella2[[#This Row],[AccZ]], 2))</f>
        <v>17467.056535089134</v>
      </c>
    </row>
    <row r="663" spans="1:10" x14ac:dyDescent="0.25">
      <c r="A663">
        <v>661</v>
      </c>
      <c r="B663">
        <v>734606</v>
      </c>
      <c r="C663">
        <f>Tabella2[[#This Row],[Time '[ms']]]/1000</f>
        <v>734.60599999999999</v>
      </c>
      <c r="D663">
        <v>19.7</v>
      </c>
      <c r="E663" s="1">
        <v>87421</v>
      </c>
      <c r="F663" s="1">
        <v>1227.9000000000001</v>
      </c>
      <c r="G663">
        <v>17052</v>
      </c>
      <c r="H663">
        <v>-552</v>
      </c>
      <c r="I663">
        <v>-3832</v>
      </c>
      <c r="J663" s="1">
        <f>SQRT(POWER(Tabella2[[#This Row],[AccX]],2) + POWER(Tabella2[[#This Row],[AccY]], 2) + POWER(Tabella2[[#This Row],[AccZ]], 2))</f>
        <v>17485.9838728051</v>
      </c>
    </row>
    <row r="664" spans="1:10" x14ac:dyDescent="0.25">
      <c r="A664">
        <v>662</v>
      </c>
      <c r="B664">
        <v>735710</v>
      </c>
      <c r="C664">
        <f>Tabella2[[#This Row],[Time '[ms']]]/1000</f>
        <v>735.71</v>
      </c>
      <c r="D664">
        <v>19.7</v>
      </c>
      <c r="E664" s="1">
        <v>87414</v>
      </c>
      <c r="F664" s="1">
        <v>1228</v>
      </c>
      <c r="G664">
        <v>17168</v>
      </c>
      <c r="H664">
        <v>-632</v>
      </c>
      <c r="I664">
        <v>-3836</v>
      </c>
      <c r="J664" s="1">
        <f>SQRT(POWER(Tabella2[[#This Row],[AccX]],2) + POWER(Tabella2[[#This Row],[AccY]], 2) + POWER(Tabella2[[#This Row],[AccZ]], 2))</f>
        <v>17602.685704175939</v>
      </c>
    </row>
    <row r="665" spans="1:10" x14ac:dyDescent="0.25">
      <c r="A665">
        <v>663</v>
      </c>
      <c r="B665">
        <v>736812</v>
      </c>
      <c r="C665">
        <f>Tabella2[[#This Row],[Time '[ms']]]/1000</f>
        <v>736.81200000000001</v>
      </c>
      <c r="D665">
        <v>19.7</v>
      </c>
      <c r="E665" s="1">
        <v>87421</v>
      </c>
      <c r="F665" s="1">
        <v>1227.25</v>
      </c>
      <c r="G665">
        <v>17048</v>
      </c>
      <c r="H665">
        <v>-596</v>
      </c>
      <c r="I665">
        <v>-3832</v>
      </c>
      <c r="J665" s="1">
        <f>SQRT(POWER(Tabella2[[#This Row],[AccX]],2) + POWER(Tabella2[[#This Row],[AccY]], 2) + POWER(Tabella2[[#This Row],[AccZ]], 2))</f>
        <v>17483.527790466087</v>
      </c>
    </row>
    <row r="666" spans="1:10" x14ac:dyDescent="0.25">
      <c r="A666">
        <v>664</v>
      </c>
      <c r="B666">
        <v>737914</v>
      </c>
      <c r="C666">
        <f>Tabella2[[#This Row],[Time '[ms']]]/1000</f>
        <v>737.91399999999999</v>
      </c>
      <c r="D666">
        <v>19.7</v>
      </c>
      <c r="E666" s="1">
        <v>87420</v>
      </c>
      <c r="F666" s="1">
        <v>1228.0899999999999</v>
      </c>
      <c r="G666">
        <v>17044</v>
      </c>
      <c r="H666">
        <v>-572</v>
      </c>
      <c r="I666">
        <v>-3756</v>
      </c>
      <c r="J666" s="1">
        <f>SQRT(POWER(Tabella2[[#This Row],[AccX]],2) + POWER(Tabella2[[#This Row],[AccY]], 2) + POWER(Tabella2[[#This Row],[AccZ]], 2))</f>
        <v>17462.321037021396</v>
      </c>
    </row>
    <row r="667" spans="1:10" x14ac:dyDescent="0.25">
      <c r="A667">
        <v>665</v>
      </c>
      <c r="B667">
        <v>739016</v>
      </c>
      <c r="C667">
        <f>Tabella2[[#This Row],[Time '[ms']]]/1000</f>
        <v>739.01599999999996</v>
      </c>
      <c r="D667">
        <v>19.7</v>
      </c>
      <c r="E667" s="1">
        <v>87419</v>
      </c>
      <c r="F667" s="1">
        <v>1228.19</v>
      </c>
      <c r="G667">
        <v>17100</v>
      </c>
      <c r="H667">
        <v>-652</v>
      </c>
      <c r="I667">
        <v>-3712</v>
      </c>
      <c r="J667" s="1">
        <f>SQRT(POWER(Tabella2[[#This Row],[AccX]],2) + POWER(Tabella2[[#This Row],[AccY]], 2) + POWER(Tabella2[[#This Row],[AccZ]], 2))</f>
        <v>17510.39828216366</v>
      </c>
    </row>
    <row r="668" spans="1:10" x14ac:dyDescent="0.25">
      <c r="A668">
        <v>666</v>
      </c>
      <c r="B668">
        <v>740120</v>
      </c>
      <c r="C668">
        <f>Tabella2[[#This Row],[Time '[ms']]]/1000</f>
        <v>740.12</v>
      </c>
      <c r="D668">
        <v>19.7</v>
      </c>
      <c r="E668" s="1">
        <v>87421</v>
      </c>
      <c r="F668" s="1">
        <v>1227.72</v>
      </c>
      <c r="G668">
        <v>17060</v>
      </c>
      <c r="H668">
        <v>-564</v>
      </c>
      <c r="I668">
        <v>-3584</v>
      </c>
      <c r="J668" s="1">
        <f>SQRT(POWER(Tabella2[[#This Row],[AccX]],2) + POWER(Tabella2[[#This Row],[AccY]], 2) + POWER(Tabella2[[#This Row],[AccZ]], 2))</f>
        <v>17441.523786642039</v>
      </c>
    </row>
    <row r="669" spans="1:10" x14ac:dyDescent="0.25">
      <c r="A669">
        <v>667</v>
      </c>
      <c r="B669">
        <v>741222</v>
      </c>
      <c r="C669">
        <f>Tabella2[[#This Row],[Time '[ms']]]/1000</f>
        <v>741.22199999999998</v>
      </c>
      <c r="D669">
        <v>19.7</v>
      </c>
      <c r="E669" s="1">
        <v>87418</v>
      </c>
      <c r="F669" s="1">
        <v>1228.0899999999999</v>
      </c>
      <c r="G669">
        <v>17072</v>
      </c>
      <c r="H669">
        <v>-624</v>
      </c>
      <c r="I669">
        <v>-3760</v>
      </c>
      <c r="J669" s="1">
        <f>SQRT(POWER(Tabella2[[#This Row],[AccX]],2) + POWER(Tabella2[[#This Row],[AccY]], 2) + POWER(Tabella2[[#This Row],[AccZ]], 2))</f>
        <v>17492.288586688708</v>
      </c>
    </row>
    <row r="670" spans="1:10" x14ac:dyDescent="0.25">
      <c r="A670">
        <v>668</v>
      </c>
      <c r="B670">
        <v>742325</v>
      </c>
      <c r="C670">
        <f>Tabella2[[#This Row],[Time '[ms']]]/1000</f>
        <v>742.32500000000005</v>
      </c>
      <c r="D670">
        <v>19.7</v>
      </c>
      <c r="E670" s="1">
        <v>87426</v>
      </c>
      <c r="F670" s="1">
        <v>1227.6199999999999</v>
      </c>
      <c r="G670">
        <v>17076</v>
      </c>
      <c r="H670">
        <v>-652</v>
      </c>
      <c r="I670">
        <v>-3800</v>
      </c>
      <c r="J670" s="1">
        <f>SQRT(POWER(Tabella2[[#This Row],[AccX]],2) + POWER(Tabella2[[#This Row],[AccY]], 2) + POWER(Tabella2[[#This Row],[AccZ]], 2))</f>
        <v>17505.852735585318</v>
      </c>
    </row>
    <row r="671" spans="1:10" x14ac:dyDescent="0.25">
      <c r="A671">
        <v>669</v>
      </c>
      <c r="B671">
        <v>743427</v>
      </c>
      <c r="C671">
        <f>Tabella2[[#This Row],[Time '[ms']]]/1000</f>
        <v>743.42700000000002</v>
      </c>
      <c r="D671">
        <v>19.7</v>
      </c>
      <c r="E671" s="1">
        <v>87429</v>
      </c>
      <c r="F671" s="1">
        <v>1227.72</v>
      </c>
      <c r="G671">
        <v>17100</v>
      </c>
      <c r="H671">
        <v>-584</v>
      </c>
      <c r="I671">
        <v>-3688</v>
      </c>
      <c r="J671" s="1">
        <f>SQRT(POWER(Tabella2[[#This Row],[AccX]],2) + POWER(Tabella2[[#This Row],[AccY]], 2) + POWER(Tabella2[[#This Row],[AccZ]], 2))</f>
        <v>17502.925469760761</v>
      </c>
    </row>
    <row r="672" spans="1:10" x14ac:dyDescent="0.25">
      <c r="A672">
        <v>670</v>
      </c>
      <c r="B672">
        <v>744546</v>
      </c>
      <c r="C672">
        <f>Tabella2[[#This Row],[Time '[ms']]]/1000</f>
        <v>744.54600000000005</v>
      </c>
      <c r="D672">
        <v>19.7</v>
      </c>
      <c r="E672" s="1">
        <v>87420</v>
      </c>
      <c r="F672" s="1">
        <v>1227.9000000000001</v>
      </c>
      <c r="G672">
        <v>17160</v>
      </c>
      <c r="H672">
        <v>-616</v>
      </c>
      <c r="I672">
        <v>-3736</v>
      </c>
      <c r="J672" s="1">
        <f>SQRT(POWER(Tabella2[[#This Row],[AccX]],2) + POWER(Tabella2[[#This Row],[AccY]], 2) + POWER(Tabella2[[#This Row],[AccZ]], 2))</f>
        <v>17572.784412266599</v>
      </c>
    </row>
    <row r="673" spans="1:10" x14ac:dyDescent="0.25">
      <c r="A673">
        <v>671</v>
      </c>
      <c r="B673">
        <v>745649</v>
      </c>
      <c r="C673">
        <f>Tabella2[[#This Row],[Time '[ms']]]/1000</f>
        <v>745.649</v>
      </c>
      <c r="D673">
        <v>19.7</v>
      </c>
      <c r="E673" s="1">
        <v>87423</v>
      </c>
      <c r="F673" s="1">
        <v>1227.53</v>
      </c>
      <c r="G673">
        <v>17036</v>
      </c>
      <c r="H673">
        <v>-632</v>
      </c>
      <c r="I673">
        <v>-3684</v>
      </c>
      <c r="J673" s="1">
        <f>SQRT(POWER(Tabella2[[#This Row],[AccX]],2) + POWER(Tabella2[[#This Row],[AccY]], 2) + POWER(Tabella2[[#This Row],[AccZ]], 2))</f>
        <v>17441.232066571443</v>
      </c>
    </row>
    <row r="674" spans="1:10" x14ac:dyDescent="0.25">
      <c r="A674">
        <v>672</v>
      </c>
      <c r="B674">
        <v>746750</v>
      </c>
      <c r="C674">
        <f>Tabella2[[#This Row],[Time '[ms']]]/1000</f>
        <v>746.75</v>
      </c>
      <c r="D674">
        <v>19.7</v>
      </c>
      <c r="E674" s="1">
        <v>87418</v>
      </c>
      <c r="F674" s="1">
        <v>1227.53</v>
      </c>
      <c r="G674">
        <v>17100</v>
      </c>
      <c r="H674">
        <v>-560</v>
      </c>
      <c r="I674">
        <v>-3680</v>
      </c>
      <c r="J674" s="1">
        <f>SQRT(POWER(Tabella2[[#This Row],[AccX]],2) + POWER(Tabella2[[#This Row],[AccY]], 2) + POWER(Tabella2[[#This Row],[AccZ]], 2))</f>
        <v>17500.457136886453</v>
      </c>
    </row>
    <row r="675" spans="1:10" x14ac:dyDescent="0.25">
      <c r="A675">
        <v>673</v>
      </c>
      <c r="B675">
        <v>747853</v>
      </c>
      <c r="C675">
        <f>Tabella2[[#This Row],[Time '[ms']]]/1000</f>
        <v>747.85299999999995</v>
      </c>
      <c r="D675">
        <v>19.7</v>
      </c>
      <c r="E675" s="1">
        <v>87425</v>
      </c>
      <c r="F675" s="1">
        <v>1227.81</v>
      </c>
      <c r="G675">
        <v>17028</v>
      </c>
      <c r="H675">
        <v>-604</v>
      </c>
      <c r="I675">
        <v>-3744</v>
      </c>
      <c r="J675" s="1">
        <f>SQRT(POWER(Tabella2[[#This Row],[AccX]],2) + POWER(Tabella2[[#This Row],[AccY]], 2) + POWER(Tabella2[[#This Row],[AccZ]], 2))</f>
        <v>17445.203810789946</v>
      </c>
    </row>
    <row r="676" spans="1:10" x14ac:dyDescent="0.25">
      <c r="A676">
        <v>674</v>
      </c>
      <c r="B676">
        <v>748956</v>
      </c>
      <c r="C676">
        <f>Tabella2[[#This Row],[Time '[ms']]]/1000</f>
        <v>748.95600000000002</v>
      </c>
      <c r="D676">
        <v>19.7</v>
      </c>
      <c r="E676" s="1">
        <v>87418</v>
      </c>
      <c r="F676" s="1">
        <v>1227.53</v>
      </c>
      <c r="G676">
        <v>17100</v>
      </c>
      <c r="H676">
        <v>-592</v>
      </c>
      <c r="I676">
        <v>-3624</v>
      </c>
      <c r="J676" s="1">
        <f>SQRT(POWER(Tabella2[[#This Row],[AccX]],2) + POWER(Tabella2[[#This Row],[AccY]], 2) + POWER(Tabella2[[#This Row],[AccZ]], 2))</f>
        <v>17489.821039679053</v>
      </c>
    </row>
    <row r="677" spans="1:10" x14ac:dyDescent="0.25">
      <c r="A677">
        <v>675</v>
      </c>
      <c r="B677">
        <v>750058</v>
      </c>
      <c r="C677">
        <f>Tabella2[[#This Row],[Time '[ms']]]/1000</f>
        <v>750.05799999999999</v>
      </c>
      <c r="D677">
        <v>19.7</v>
      </c>
      <c r="E677" s="1">
        <v>87428</v>
      </c>
      <c r="F677" s="1">
        <v>1227.53</v>
      </c>
      <c r="G677">
        <v>17128</v>
      </c>
      <c r="H677">
        <v>-540</v>
      </c>
      <c r="I677">
        <v>-3824</v>
      </c>
      <c r="J677" s="1">
        <f>SQRT(POWER(Tabella2[[#This Row],[AccX]],2) + POWER(Tabella2[[#This Row],[AccY]], 2) + POWER(Tabella2[[#This Row],[AccZ]], 2))</f>
        <v>17557.988495269041</v>
      </c>
    </row>
    <row r="678" spans="1:10" x14ac:dyDescent="0.25">
      <c r="A678">
        <v>676</v>
      </c>
      <c r="B678">
        <v>751161</v>
      </c>
      <c r="C678">
        <f>Tabella2[[#This Row],[Time '[ms']]]/1000</f>
        <v>751.16099999999994</v>
      </c>
      <c r="D678">
        <v>19.7</v>
      </c>
      <c r="E678" s="1">
        <v>87423</v>
      </c>
      <c r="F678" s="1">
        <v>1228.0899999999999</v>
      </c>
      <c r="G678">
        <v>17160</v>
      </c>
      <c r="H678">
        <v>-648</v>
      </c>
      <c r="I678">
        <v>-3796</v>
      </c>
      <c r="J678" s="1">
        <f>SQRT(POWER(Tabella2[[#This Row],[AccX]],2) + POWER(Tabella2[[#This Row],[AccY]], 2) + POWER(Tabella2[[#This Row],[AccZ]], 2))</f>
        <v>17586.788222981479</v>
      </c>
    </row>
    <row r="679" spans="1:10" x14ac:dyDescent="0.25">
      <c r="A679">
        <v>677</v>
      </c>
      <c r="B679">
        <v>752264</v>
      </c>
      <c r="C679">
        <f>Tabella2[[#This Row],[Time '[ms']]]/1000</f>
        <v>752.26400000000001</v>
      </c>
      <c r="D679">
        <v>19.7</v>
      </c>
      <c r="E679" s="1">
        <v>87421</v>
      </c>
      <c r="F679" s="1">
        <v>1227.44</v>
      </c>
      <c r="G679">
        <v>17052</v>
      </c>
      <c r="H679">
        <v>-584</v>
      </c>
      <c r="I679">
        <v>-3772</v>
      </c>
      <c r="J679" s="1">
        <f>SQRT(POWER(Tabella2[[#This Row],[AccX]],2) + POWER(Tabella2[[#This Row],[AccY]], 2) + POWER(Tabella2[[#This Row],[AccZ]], 2))</f>
        <v>17473.973331786907</v>
      </c>
    </row>
    <row r="680" spans="1:10" x14ac:dyDescent="0.25">
      <c r="A680">
        <v>678</v>
      </c>
      <c r="B680">
        <v>753367</v>
      </c>
      <c r="C680">
        <f>Tabella2[[#This Row],[Time '[ms']]]/1000</f>
        <v>753.36699999999996</v>
      </c>
      <c r="D680">
        <v>19.7</v>
      </c>
      <c r="E680" s="1">
        <v>87425</v>
      </c>
      <c r="F680" s="1">
        <v>1228</v>
      </c>
      <c r="G680">
        <v>17136</v>
      </c>
      <c r="H680">
        <v>-568</v>
      </c>
      <c r="I680">
        <v>-3732</v>
      </c>
      <c r="J680" s="1">
        <f>SQRT(POWER(Tabella2[[#This Row],[AccX]],2) + POWER(Tabella2[[#This Row],[AccY]], 2) + POWER(Tabella2[[#This Row],[AccZ]], 2))</f>
        <v>17546.87846883314</v>
      </c>
    </row>
    <row r="681" spans="1:10" x14ac:dyDescent="0.25">
      <c r="A681">
        <v>679</v>
      </c>
      <c r="B681">
        <v>754468</v>
      </c>
      <c r="C681">
        <f>Tabella2[[#This Row],[Time '[ms']]]/1000</f>
        <v>754.46799999999996</v>
      </c>
      <c r="D681">
        <v>19.7</v>
      </c>
      <c r="E681" s="1">
        <v>87421</v>
      </c>
      <c r="F681" s="1">
        <v>1227.53</v>
      </c>
      <c r="G681">
        <v>17000</v>
      </c>
      <c r="H681">
        <v>-580</v>
      </c>
      <c r="I681">
        <v>-3752</v>
      </c>
      <c r="J681" s="1">
        <f>SQRT(POWER(Tabella2[[#This Row],[AccX]],2) + POWER(Tabella2[[#This Row],[AccY]], 2) + POWER(Tabella2[[#This Row],[AccZ]], 2))</f>
        <v>17418.780209876924</v>
      </c>
    </row>
    <row r="682" spans="1:10" x14ac:dyDescent="0.25">
      <c r="A682">
        <v>680</v>
      </c>
      <c r="B682">
        <v>755576</v>
      </c>
      <c r="C682">
        <f>Tabella2[[#This Row],[Time '[ms']]]/1000</f>
        <v>755.57600000000002</v>
      </c>
      <c r="D682">
        <v>19.7</v>
      </c>
      <c r="E682" s="1">
        <v>87414</v>
      </c>
      <c r="F682" s="1">
        <v>1227.72</v>
      </c>
      <c r="G682">
        <v>17032</v>
      </c>
      <c r="H682">
        <v>-548</v>
      </c>
      <c r="I682">
        <v>-3756</v>
      </c>
      <c r="J682" s="1">
        <f>SQRT(POWER(Tabella2[[#This Row],[AccX]],2) + POWER(Tabella2[[#This Row],[AccY]], 2) + POWER(Tabella2[[#This Row],[AccZ]], 2))</f>
        <v>17449.838509281395</v>
      </c>
    </row>
    <row r="683" spans="1:10" x14ac:dyDescent="0.25">
      <c r="A683">
        <v>681</v>
      </c>
      <c r="B683">
        <v>756678</v>
      </c>
      <c r="C683">
        <f>Tabella2[[#This Row],[Time '[ms']]]/1000</f>
        <v>756.678</v>
      </c>
      <c r="D683">
        <v>19.7</v>
      </c>
      <c r="E683" s="1">
        <v>87426</v>
      </c>
      <c r="F683" s="1">
        <v>1226.97</v>
      </c>
      <c r="G683">
        <v>17028</v>
      </c>
      <c r="H683">
        <v>-504</v>
      </c>
      <c r="I683">
        <v>-3844</v>
      </c>
      <c r="J683" s="1">
        <f>SQRT(POWER(Tabella2[[#This Row],[AccX]],2) + POWER(Tabella2[[#This Row],[AccY]], 2) + POWER(Tabella2[[#This Row],[AccZ]], 2))</f>
        <v>17463.766374983377</v>
      </c>
    </row>
    <row r="684" spans="1:10" x14ac:dyDescent="0.25">
      <c r="A684">
        <v>682</v>
      </c>
      <c r="B684">
        <v>757781</v>
      </c>
      <c r="C684">
        <f>Tabella2[[#This Row],[Time '[ms']]]/1000</f>
        <v>757.78099999999995</v>
      </c>
      <c r="D684">
        <v>19.7</v>
      </c>
      <c r="E684" s="1">
        <v>87421</v>
      </c>
      <c r="F684" s="1">
        <v>1226.97</v>
      </c>
      <c r="G684">
        <v>17036</v>
      </c>
      <c r="H684">
        <v>-696</v>
      </c>
      <c r="I684">
        <v>-3736</v>
      </c>
      <c r="J684" s="1">
        <f>SQRT(POWER(Tabella2[[#This Row],[AccX]],2) + POWER(Tabella2[[#This Row],[AccY]], 2) + POWER(Tabella2[[#This Row],[AccZ]], 2))</f>
        <v>17454.724518020903</v>
      </c>
    </row>
    <row r="685" spans="1:10" x14ac:dyDescent="0.25">
      <c r="A685">
        <v>683</v>
      </c>
      <c r="B685">
        <v>758883</v>
      </c>
      <c r="C685">
        <f>Tabella2[[#This Row],[Time '[ms']]]/1000</f>
        <v>758.88300000000004</v>
      </c>
      <c r="D685">
        <v>19.7</v>
      </c>
      <c r="E685" s="1">
        <v>87415</v>
      </c>
      <c r="F685" s="1">
        <v>1227.9000000000001</v>
      </c>
      <c r="G685">
        <v>17008</v>
      </c>
      <c r="H685">
        <v>-592</v>
      </c>
      <c r="I685">
        <v>-3696</v>
      </c>
      <c r="J685" s="1">
        <f>SQRT(POWER(Tabella2[[#This Row],[AccX]],2) + POWER(Tabella2[[#This Row],[AccY]], 2) + POWER(Tabella2[[#This Row],[AccZ]], 2))</f>
        <v>17415.020643111508</v>
      </c>
    </row>
    <row r="686" spans="1:10" x14ac:dyDescent="0.25">
      <c r="A686">
        <v>684</v>
      </c>
      <c r="B686">
        <v>759987</v>
      </c>
      <c r="C686">
        <f>Tabella2[[#This Row],[Time '[ms']]]/1000</f>
        <v>759.98699999999997</v>
      </c>
      <c r="D686">
        <v>19.7</v>
      </c>
      <c r="E686" s="1">
        <v>87418</v>
      </c>
      <c r="F686" s="1">
        <v>1227.9000000000001</v>
      </c>
      <c r="G686">
        <v>17112</v>
      </c>
      <c r="H686">
        <v>-520</v>
      </c>
      <c r="I686">
        <v>-3700</v>
      </c>
      <c r="J686" s="1">
        <f>SQRT(POWER(Tabella2[[#This Row],[AccX]],2) + POWER(Tabella2[[#This Row],[AccY]], 2) + POWER(Tabella2[[#This Row],[AccZ]], 2))</f>
        <v>17515.163259301924</v>
      </c>
    </row>
    <row r="687" spans="1:10" x14ac:dyDescent="0.25">
      <c r="A687">
        <v>685</v>
      </c>
      <c r="B687">
        <v>761089</v>
      </c>
      <c r="C687">
        <f>Tabella2[[#This Row],[Time '[ms']]]/1000</f>
        <v>761.08900000000006</v>
      </c>
      <c r="D687">
        <v>19.7</v>
      </c>
      <c r="E687" s="1">
        <v>87420</v>
      </c>
      <c r="F687" s="1">
        <v>1228.0899999999999</v>
      </c>
      <c r="G687">
        <v>16988</v>
      </c>
      <c r="H687">
        <v>-512</v>
      </c>
      <c r="I687">
        <v>-3788</v>
      </c>
      <c r="J687" s="1">
        <f>SQRT(POWER(Tabella2[[#This Row],[AccX]],2) + POWER(Tabella2[[#This Row],[AccY]], 2) + POWER(Tabella2[[#This Row],[AccZ]], 2))</f>
        <v>17412.731893646098</v>
      </c>
    </row>
    <row r="688" spans="1:10" x14ac:dyDescent="0.25">
      <c r="A688">
        <v>686</v>
      </c>
      <c r="B688">
        <v>762191</v>
      </c>
      <c r="C688">
        <f>Tabella2[[#This Row],[Time '[ms']]]/1000</f>
        <v>762.19100000000003</v>
      </c>
      <c r="D688">
        <v>19.8</v>
      </c>
      <c r="E688" s="1">
        <v>87416</v>
      </c>
      <c r="F688" s="1">
        <v>1227.25</v>
      </c>
      <c r="G688">
        <v>17184</v>
      </c>
      <c r="H688">
        <v>-604</v>
      </c>
      <c r="I688">
        <v>-3832</v>
      </c>
      <c r="J688" s="1">
        <f>SQRT(POWER(Tabella2[[#This Row],[AccX]],2) + POWER(Tabella2[[#This Row],[AccY]], 2) + POWER(Tabella2[[#This Row],[AccZ]], 2))</f>
        <v>17616.438232514538</v>
      </c>
    </row>
    <row r="689" spans="1:10" x14ac:dyDescent="0.25">
      <c r="A689">
        <v>687</v>
      </c>
      <c r="B689">
        <v>763293</v>
      </c>
      <c r="C689">
        <f>Tabella2[[#This Row],[Time '[ms']]]/1000</f>
        <v>763.29300000000001</v>
      </c>
      <c r="D689">
        <v>19.8</v>
      </c>
      <c r="E689" s="1">
        <v>87424</v>
      </c>
      <c r="F689" s="1">
        <v>1227.81</v>
      </c>
      <c r="G689">
        <v>17156</v>
      </c>
      <c r="H689">
        <v>-564</v>
      </c>
      <c r="I689">
        <v>-3852</v>
      </c>
      <c r="J689" s="1">
        <f>SQRT(POWER(Tabella2[[#This Row],[AccX]],2) + POWER(Tabella2[[#This Row],[AccY]], 2) + POWER(Tabella2[[#This Row],[AccZ]], 2))</f>
        <v>17592.166893251098</v>
      </c>
    </row>
    <row r="690" spans="1:10" x14ac:dyDescent="0.25">
      <c r="A690">
        <v>688</v>
      </c>
      <c r="B690">
        <v>764397</v>
      </c>
      <c r="C690">
        <f>Tabella2[[#This Row],[Time '[ms']]]/1000</f>
        <v>764.39700000000005</v>
      </c>
      <c r="D690">
        <v>19.8</v>
      </c>
      <c r="E690" s="1">
        <v>87428</v>
      </c>
      <c r="F690" s="1">
        <v>1228.0899999999999</v>
      </c>
      <c r="G690">
        <v>17064</v>
      </c>
      <c r="H690">
        <v>-524</v>
      </c>
      <c r="I690">
        <v>-3764</v>
      </c>
      <c r="J690" s="1">
        <f>SQRT(POWER(Tabella2[[#This Row],[AccX]],2) + POWER(Tabella2[[#This Row],[AccY]], 2) + POWER(Tabella2[[#This Row],[AccZ]], 2))</f>
        <v>17482.058460032673</v>
      </c>
    </row>
    <row r="691" spans="1:10" x14ac:dyDescent="0.25">
      <c r="A691">
        <v>689</v>
      </c>
      <c r="B691">
        <v>765498</v>
      </c>
      <c r="C691">
        <f>Tabella2[[#This Row],[Time '[ms']]]/1000</f>
        <v>765.49800000000005</v>
      </c>
      <c r="D691">
        <v>19.8</v>
      </c>
      <c r="E691" s="1">
        <v>87428</v>
      </c>
      <c r="F691" s="1">
        <v>1227.3399999999999</v>
      </c>
      <c r="G691">
        <v>17064</v>
      </c>
      <c r="H691">
        <v>-560</v>
      </c>
      <c r="I691">
        <v>-3688</v>
      </c>
      <c r="J691" s="1">
        <f>SQRT(POWER(Tabella2[[#This Row],[AccX]],2) + POWER(Tabella2[[#This Row],[AccY]], 2) + POWER(Tabella2[[#This Row],[AccZ]], 2))</f>
        <v>17466.969971921288</v>
      </c>
    </row>
    <row r="692" spans="1:10" x14ac:dyDescent="0.25">
      <c r="A692">
        <v>690</v>
      </c>
      <c r="B692">
        <v>766602</v>
      </c>
      <c r="C692">
        <f>Tabella2[[#This Row],[Time '[ms']]]/1000</f>
        <v>766.60199999999998</v>
      </c>
      <c r="D692">
        <v>19.7</v>
      </c>
      <c r="E692" s="1">
        <v>87429</v>
      </c>
      <c r="F692" s="1">
        <v>1226.8699999999999</v>
      </c>
      <c r="G692">
        <v>17108</v>
      </c>
      <c r="H692">
        <v>-580</v>
      </c>
      <c r="I692">
        <v>-3872</v>
      </c>
      <c r="J692" s="1">
        <f>SQRT(POWER(Tabella2[[#This Row],[AccX]],2) + POWER(Tabella2[[#This Row],[AccY]], 2) + POWER(Tabella2[[#This Row],[AccZ]], 2))</f>
        <v>17550.283416514958</v>
      </c>
    </row>
    <row r="693" spans="1:10" x14ac:dyDescent="0.25">
      <c r="A693">
        <v>691</v>
      </c>
      <c r="B693">
        <v>767708</v>
      </c>
      <c r="C693">
        <f>Tabella2[[#This Row],[Time '[ms']]]/1000</f>
        <v>767.70799999999997</v>
      </c>
      <c r="D693">
        <v>19.8</v>
      </c>
      <c r="E693" s="1">
        <v>87425</v>
      </c>
      <c r="F693" s="1">
        <v>1227.3399999999999</v>
      </c>
      <c r="G693">
        <v>17124</v>
      </c>
      <c r="H693">
        <v>-660</v>
      </c>
      <c r="I693">
        <v>-3684</v>
      </c>
      <c r="J693" s="1">
        <f>SQRT(POWER(Tabella2[[#This Row],[AccX]],2) + POWER(Tabella2[[#This Row],[AccY]], 2) + POWER(Tabella2[[#This Row],[AccZ]], 2))</f>
        <v>17528.229574032855</v>
      </c>
    </row>
    <row r="694" spans="1:10" x14ac:dyDescent="0.25">
      <c r="A694">
        <v>692</v>
      </c>
      <c r="B694">
        <v>768811</v>
      </c>
      <c r="C694">
        <f>Tabella2[[#This Row],[Time '[ms']]]/1000</f>
        <v>768.81100000000004</v>
      </c>
      <c r="D694">
        <v>19.8</v>
      </c>
      <c r="E694" s="1">
        <v>87425</v>
      </c>
      <c r="F694" s="1">
        <v>1227.53</v>
      </c>
      <c r="G694">
        <v>17096</v>
      </c>
      <c r="H694">
        <v>-524</v>
      </c>
      <c r="I694">
        <v>-3880</v>
      </c>
      <c r="J694" s="1">
        <f>SQRT(POWER(Tabella2[[#This Row],[AccX]],2) + POWER(Tabella2[[#This Row],[AccY]], 2) + POWER(Tabella2[[#This Row],[AccZ]], 2))</f>
        <v>17538.591505591321</v>
      </c>
    </row>
    <row r="695" spans="1:10" x14ac:dyDescent="0.25">
      <c r="A695">
        <v>693</v>
      </c>
      <c r="B695">
        <v>769912</v>
      </c>
      <c r="C695">
        <f>Tabella2[[#This Row],[Time '[ms']]]/1000</f>
        <v>769.91200000000003</v>
      </c>
      <c r="D695">
        <v>19.8</v>
      </c>
      <c r="E695" s="1">
        <v>87423</v>
      </c>
      <c r="F695" s="1">
        <v>1227.81</v>
      </c>
      <c r="G695">
        <v>17024</v>
      </c>
      <c r="H695">
        <v>-612</v>
      </c>
      <c r="I695">
        <v>-3672</v>
      </c>
      <c r="J695" s="1">
        <f>SQRT(POWER(Tabella2[[#This Row],[AccX]],2) + POWER(Tabella2[[#This Row],[AccY]], 2) + POWER(Tabella2[[#This Row],[AccZ]], 2))</f>
        <v>17426.26477475882</v>
      </c>
    </row>
    <row r="696" spans="1:10" x14ac:dyDescent="0.25">
      <c r="A696">
        <v>694</v>
      </c>
      <c r="B696">
        <v>771018</v>
      </c>
      <c r="C696">
        <f>Tabella2[[#This Row],[Time '[ms']]]/1000</f>
        <v>771.01800000000003</v>
      </c>
      <c r="D696">
        <v>19.8</v>
      </c>
      <c r="E696" s="1">
        <v>87417</v>
      </c>
      <c r="F696" s="1">
        <v>1227.53</v>
      </c>
      <c r="G696">
        <v>17072</v>
      </c>
      <c r="H696">
        <v>-660</v>
      </c>
      <c r="I696">
        <v>-3744</v>
      </c>
      <c r="J696" s="1">
        <f>SQRT(POWER(Tabella2[[#This Row],[AccX]],2) + POWER(Tabella2[[#This Row],[AccY]], 2) + POWER(Tabella2[[#This Row],[AccZ]], 2))</f>
        <v>17490.177814990904</v>
      </c>
    </row>
    <row r="697" spans="1:10" x14ac:dyDescent="0.25">
      <c r="A697">
        <v>695</v>
      </c>
      <c r="B697">
        <v>772120</v>
      </c>
      <c r="C697">
        <f>Tabella2[[#This Row],[Time '[ms']]]/1000</f>
        <v>772.12</v>
      </c>
      <c r="D697">
        <v>19.8</v>
      </c>
      <c r="E697" s="1">
        <v>87416</v>
      </c>
      <c r="F697" s="1">
        <v>1228.28</v>
      </c>
      <c r="G697">
        <v>17120</v>
      </c>
      <c r="H697">
        <v>-540</v>
      </c>
      <c r="I697">
        <v>-3776</v>
      </c>
      <c r="J697" s="1">
        <f>SQRT(POWER(Tabella2[[#This Row],[AccX]],2) + POWER(Tabella2[[#This Row],[AccY]], 2) + POWER(Tabella2[[#This Row],[AccZ]], 2))</f>
        <v>17539.788368164536</v>
      </c>
    </row>
    <row r="698" spans="1:10" x14ac:dyDescent="0.25">
      <c r="A698">
        <v>696</v>
      </c>
      <c r="B698">
        <v>773222</v>
      </c>
      <c r="C698">
        <f>Tabella2[[#This Row],[Time '[ms']]]/1000</f>
        <v>773.22199999999998</v>
      </c>
      <c r="D698">
        <v>19.8</v>
      </c>
      <c r="E698" s="1">
        <v>87419</v>
      </c>
      <c r="F698" s="1">
        <v>1227.6199999999999</v>
      </c>
      <c r="G698">
        <v>17048</v>
      </c>
      <c r="H698">
        <v>-608</v>
      </c>
      <c r="I698">
        <v>-3724</v>
      </c>
      <c r="J698" s="1">
        <f>SQRT(POWER(Tabella2[[#This Row],[AccX]],2) + POWER(Tabella2[[#This Row],[AccY]], 2) + POWER(Tabella2[[#This Row],[AccZ]], 2))</f>
        <v>17460.588306239857</v>
      </c>
    </row>
    <row r="699" spans="1:10" x14ac:dyDescent="0.25">
      <c r="A699">
        <v>697</v>
      </c>
      <c r="B699">
        <v>774325</v>
      </c>
      <c r="C699">
        <f>Tabella2[[#This Row],[Time '[ms']]]/1000</f>
        <v>774.32500000000005</v>
      </c>
      <c r="D699">
        <v>19.8</v>
      </c>
      <c r="E699" s="1">
        <v>87419</v>
      </c>
      <c r="F699" s="1">
        <v>1228</v>
      </c>
      <c r="G699">
        <v>17156</v>
      </c>
      <c r="H699">
        <v>-576</v>
      </c>
      <c r="I699">
        <v>-3800</v>
      </c>
      <c r="J699" s="1">
        <f>SQRT(POWER(Tabella2[[#This Row],[AccX]],2) + POWER(Tabella2[[#This Row],[AccY]], 2) + POWER(Tabella2[[#This Row],[AccZ]], 2))</f>
        <v>17581.24318698766</v>
      </c>
    </row>
    <row r="700" spans="1:10" x14ac:dyDescent="0.25">
      <c r="A700">
        <v>698</v>
      </c>
      <c r="B700">
        <v>775428</v>
      </c>
      <c r="C700">
        <f>Tabella2[[#This Row],[Time '[ms']]]/1000</f>
        <v>775.428</v>
      </c>
      <c r="D700">
        <v>19.8</v>
      </c>
      <c r="E700" s="1">
        <v>87422</v>
      </c>
      <c r="F700" s="1">
        <v>1227.81</v>
      </c>
      <c r="G700">
        <v>17140</v>
      </c>
      <c r="H700">
        <v>-536</v>
      </c>
      <c r="I700">
        <v>-3788</v>
      </c>
      <c r="J700" s="1">
        <f>SQRT(POWER(Tabella2[[#This Row],[AccX]],2) + POWER(Tabella2[[#This Row],[AccY]], 2) + POWER(Tabella2[[#This Row],[AccZ]], 2))</f>
        <v>17561.772120147783</v>
      </c>
    </row>
    <row r="701" spans="1:10" x14ac:dyDescent="0.25">
      <c r="A701">
        <v>699</v>
      </c>
      <c r="B701">
        <v>776530</v>
      </c>
      <c r="C701">
        <f>Tabella2[[#This Row],[Time '[ms']]]/1000</f>
        <v>776.53</v>
      </c>
      <c r="D701">
        <v>19.8</v>
      </c>
      <c r="E701" s="1">
        <v>87421</v>
      </c>
      <c r="F701" s="1">
        <v>1227.72</v>
      </c>
      <c r="G701">
        <v>17060</v>
      </c>
      <c r="H701">
        <v>-596</v>
      </c>
      <c r="I701">
        <v>-3756</v>
      </c>
      <c r="J701" s="1">
        <f>SQRT(POWER(Tabella2[[#This Row],[AccX]],2) + POWER(Tabella2[[#This Row],[AccY]], 2) + POWER(Tabella2[[#This Row],[AccZ]], 2))</f>
        <v>17478.740000354715</v>
      </c>
    </row>
    <row r="702" spans="1:10" x14ac:dyDescent="0.25">
      <c r="A702">
        <v>700</v>
      </c>
      <c r="B702">
        <v>777632</v>
      </c>
      <c r="C702">
        <f>Tabella2[[#This Row],[Time '[ms']]]/1000</f>
        <v>777.63199999999995</v>
      </c>
      <c r="D702">
        <v>19.8</v>
      </c>
      <c r="E702" s="1">
        <v>87420</v>
      </c>
      <c r="F702" s="1">
        <v>1227.25</v>
      </c>
      <c r="G702">
        <v>17052</v>
      </c>
      <c r="H702">
        <v>-640</v>
      </c>
      <c r="I702">
        <v>-3748</v>
      </c>
      <c r="J702" s="1">
        <f>SQRT(POWER(Tabella2[[#This Row],[AccX]],2) + POWER(Tabella2[[#This Row],[AccY]], 2) + POWER(Tabella2[[#This Row],[AccZ]], 2))</f>
        <v>17470.770103232426</v>
      </c>
    </row>
    <row r="703" spans="1:10" x14ac:dyDescent="0.25">
      <c r="A703">
        <v>701</v>
      </c>
      <c r="B703">
        <v>778740</v>
      </c>
      <c r="C703">
        <f>Tabella2[[#This Row],[Time '[ms']]]/1000</f>
        <v>778.74</v>
      </c>
      <c r="D703">
        <v>19.8</v>
      </c>
      <c r="E703" s="1">
        <v>87424</v>
      </c>
      <c r="F703" s="1">
        <v>1227.53</v>
      </c>
      <c r="G703">
        <v>17120</v>
      </c>
      <c r="H703">
        <v>-624</v>
      </c>
      <c r="I703">
        <v>-3712</v>
      </c>
      <c r="J703" s="1">
        <f>SQRT(POWER(Tabella2[[#This Row],[AccX]],2) + POWER(Tabella2[[#This Row],[AccY]], 2) + POWER(Tabella2[[#This Row],[AccZ]], 2))</f>
        <v>17528.910975870691</v>
      </c>
    </row>
    <row r="704" spans="1:10" x14ac:dyDescent="0.25">
      <c r="A704">
        <v>702</v>
      </c>
      <c r="B704">
        <v>779841</v>
      </c>
      <c r="C704">
        <f>Tabella2[[#This Row],[Time '[ms']]]/1000</f>
        <v>779.84100000000001</v>
      </c>
      <c r="D704">
        <v>19.8</v>
      </c>
      <c r="E704" s="1">
        <v>87417</v>
      </c>
      <c r="F704" s="1">
        <v>1227.81</v>
      </c>
      <c r="G704">
        <v>17016</v>
      </c>
      <c r="H704">
        <v>-616</v>
      </c>
      <c r="I704">
        <v>-3776</v>
      </c>
      <c r="J704" s="1">
        <f>SQRT(POWER(Tabella2[[#This Row],[AccX]],2) + POWER(Tabella2[[#This Row],[AccY]], 2) + POWER(Tabella2[[#This Row],[AccZ]], 2))</f>
        <v>17440.810990318081</v>
      </c>
    </row>
    <row r="705" spans="1:10" x14ac:dyDescent="0.25">
      <c r="A705">
        <v>703</v>
      </c>
      <c r="B705">
        <v>780945</v>
      </c>
      <c r="C705">
        <f>Tabella2[[#This Row],[Time '[ms']]]/1000</f>
        <v>780.94500000000005</v>
      </c>
      <c r="D705">
        <v>19.8</v>
      </c>
      <c r="E705" s="1">
        <v>87420</v>
      </c>
      <c r="F705" s="1">
        <v>1227.44</v>
      </c>
      <c r="G705">
        <v>17116</v>
      </c>
      <c r="H705">
        <v>-600</v>
      </c>
      <c r="I705">
        <v>-3768</v>
      </c>
      <c r="J705" s="1">
        <f>SQRT(POWER(Tabella2[[#This Row],[AccX]],2) + POWER(Tabella2[[#This Row],[AccY]], 2) + POWER(Tabella2[[#This Row],[AccZ]], 2))</f>
        <v>17536.113594522591</v>
      </c>
    </row>
    <row r="706" spans="1:10" x14ac:dyDescent="0.25">
      <c r="A706">
        <v>704</v>
      </c>
      <c r="B706">
        <v>782047</v>
      </c>
      <c r="C706">
        <f>Tabella2[[#This Row],[Time '[ms']]]/1000</f>
        <v>782.04700000000003</v>
      </c>
      <c r="D706">
        <v>19.8</v>
      </c>
      <c r="E706" s="1">
        <v>87421</v>
      </c>
      <c r="F706" s="1">
        <v>1227.06</v>
      </c>
      <c r="G706">
        <v>17044</v>
      </c>
      <c r="H706">
        <v>-672</v>
      </c>
      <c r="I706">
        <v>-3760</v>
      </c>
      <c r="J706" s="1">
        <f>SQRT(POWER(Tabella2[[#This Row],[AccX]],2) + POWER(Tabella2[[#This Row],[AccY]], 2) + POWER(Tabella2[[#This Row],[AccZ]], 2))</f>
        <v>17466.743256829533</v>
      </c>
    </row>
    <row r="707" spans="1:10" x14ac:dyDescent="0.25">
      <c r="A707">
        <v>705</v>
      </c>
      <c r="B707">
        <v>783151</v>
      </c>
      <c r="C707">
        <f>Tabella2[[#This Row],[Time '[ms']]]/1000</f>
        <v>783.15099999999995</v>
      </c>
      <c r="D707">
        <v>19.8</v>
      </c>
      <c r="E707" s="1">
        <v>87419</v>
      </c>
      <c r="F707" s="1">
        <v>1227.81</v>
      </c>
      <c r="G707">
        <v>17084</v>
      </c>
      <c r="H707">
        <v>-540</v>
      </c>
      <c r="I707">
        <v>-3556</v>
      </c>
      <c r="J707" s="1">
        <f>SQRT(POWER(Tabella2[[#This Row],[AccX]],2) + POWER(Tabella2[[#This Row],[AccY]], 2) + POWER(Tabella2[[#This Row],[AccZ]], 2))</f>
        <v>17458.516317259036</v>
      </c>
    </row>
    <row r="708" spans="1:10" x14ac:dyDescent="0.25">
      <c r="A708">
        <v>706</v>
      </c>
      <c r="B708">
        <v>784252</v>
      </c>
      <c r="C708">
        <f>Tabella2[[#This Row],[Time '[ms']]]/1000</f>
        <v>784.25199999999995</v>
      </c>
      <c r="D708">
        <v>19.8</v>
      </c>
      <c r="E708" s="1">
        <v>87417</v>
      </c>
      <c r="F708" s="1">
        <v>1227.72</v>
      </c>
      <c r="G708">
        <v>17036</v>
      </c>
      <c r="H708">
        <v>-536</v>
      </c>
      <c r="I708">
        <v>-3792</v>
      </c>
      <c r="J708" s="1">
        <f>SQRT(POWER(Tabella2[[#This Row],[AccX]],2) + POWER(Tabella2[[#This Row],[AccY]], 2) + POWER(Tabella2[[#This Row],[AccZ]], 2))</f>
        <v>17461.152768359825</v>
      </c>
    </row>
    <row r="709" spans="1:10" x14ac:dyDescent="0.25">
      <c r="A709">
        <v>707</v>
      </c>
      <c r="B709">
        <v>785355</v>
      </c>
      <c r="C709">
        <f>Tabella2[[#This Row],[Time '[ms']]]/1000</f>
        <v>785.35500000000002</v>
      </c>
      <c r="D709">
        <v>19.8</v>
      </c>
      <c r="E709" s="1">
        <v>87417</v>
      </c>
      <c r="F709" s="1">
        <v>1227.6199999999999</v>
      </c>
      <c r="G709">
        <v>16988</v>
      </c>
      <c r="H709">
        <v>-552</v>
      </c>
      <c r="I709">
        <v>-3588</v>
      </c>
      <c r="J709" s="1">
        <f>SQRT(POWER(Tabella2[[#This Row],[AccX]],2) + POWER(Tabella2[[#This Row],[AccY]], 2) + POWER(Tabella2[[#This Row],[AccZ]], 2))</f>
        <v>17371.545469531487</v>
      </c>
    </row>
    <row r="710" spans="1:10" x14ac:dyDescent="0.25">
      <c r="A710">
        <v>708</v>
      </c>
      <c r="B710">
        <v>786457</v>
      </c>
      <c r="C710">
        <f>Tabella2[[#This Row],[Time '[ms']]]/1000</f>
        <v>786.45699999999999</v>
      </c>
      <c r="D710">
        <v>19.8</v>
      </c>
      <c r="E710" s="1">
        <v>87421</v>
      </c>
      <c r="F710" s="1">
        <v>1227.72</v>
      </c>
      <c r="G710">
        <v>17084</v>
      </c>
      <c r="H710">
        <v>-564</v>
      </c>
      <c r="I710">
        <v>-3780</v>
      </c>
      <c r="J710" s="1">
        <f>SQRT(POWER(Tabella2[[#This Row],[AccX]],2) + POWER(Tabella2[[#This Row],[AccY]], 2) + POWER(Tabella2[[#This Row],[AccZ]], 2))</f>
        <v>17506.271790418428</v>
      </c>
    </row>
    <row r="711" spans="1:10" x14ac:dyDescent="0.25">
      <c r="A711">
        <v>709</v>
      </c>
      <c r="B711">
        <v>787561</v>
      </c>
      <c r="C711">
        <f>Tabella2[[#This Row],[Time '[ms']]]/1000</f>
        <v>787.56100000000004</v>
      </c>
      <c r="D711">
        <v>19.8</v>
      </c>
      <c r="E711" s="1">
        <v>87423</v>
      </c>
      <c r="F711" s="1">
        <v>1228.28</v>
      </c>
      <c r="G711">
        <v>17164</v>
      </c>
      <c r="H711">
        <v>-596</v>
      </c>
      <c r="I711">
        <v>-3792</v>
      </c>
      <c r="J711" s="1">
        <f>SQRT(POWER(Tabella2[[#This Row],[AccX]],2) + POWER(Tabella2[[#This Row],[AccY]], 2) + POWER(Tabella2[[#This Row],[AccZ]], 2))</f>
        <v>17587.98953831847</v>
      </c>
    </row>
    <row r="712" spans="1:10" x14ac:dyDescent="0.25">
      <c r="A712">
        <v>710</v>
      </c>
      <c r="B712">
        <v>788663</v>
      </c>
      <c r="C712">
        <f>Tabella2[[#This Row],[Time '[ms']]]/1000</f>
        <v>788.66300000000001</v>
      </c>
      <c r="D712">
        <v>19.8</v>
      </c>
      <c r="E712" s="1">
        <v>87422</v>
      </c>
      <c r="F712" s="1">
        <v>1227.3399999999999</v>
      </c>
      <c r="G712">
        <v>17100</v>
      </c>
      <c r="H712">
        <v>-608</v>
      </c>
      <c r="I712">
        <v>-3736</v>
      </c>
      <c r="J712" s="1">
        <f>SQRT(POWER(Tabella2[[#This Row],[AccX]],2) + POWER(Tabella2[[#This Row],[AccY]], 2) + POWER(Tabella2[[#This Row],[AccZ]], 2))</f>
        <v>17513.91903601247</v>
      </c>
    </row>
    <row r="713" spans="1:10" x14ac:dyDescent="0.25">
      <c r="A713">
        <v>711</v>
      </c>
      <c r="B713">
        <v>789766</v>
      </c>
      <c r="C713">
        <f>Tabella2[[#This Row],[Time '[ms']]]/1000</f>
        <v>789.76599999999996</v>
      </c>
      <c r="D713">
        <v>19.8</v>
      </c>
      <c r="E713" s="1">
        <v>87416</v>
      </c>
      <c r="F713" s="1">
        <v>1227.53</v>
      </c>
      <c r="G713">
        <v>17184</v>
      </c>
      <c r="H713">
        <v>-508</v>
      </c>
      <c r="I713">
        <v>-3776</v>
      </c>
      <c r="J713" s="1">
        <f>SQRT(POWER(Tabella2[[#This Row],[AccX]],2) + POWER(Tabella2[[#This Row],[AccY]], 2) + POWER(Tabella2[[#This Row],[AccZ]], 2))</f>
        <v>17601.309496739155</v>
      </c>
    </row>
    <row r="714" spans="1:10" x14ac:dyDescent="0.25">
      <c r="A714">
        <v>712</v>
      </c>
      <c r="B714">
        <v>790873</v>
      </c>
      <c r="C714">
        <f>Tabella2[[#This Row],[Time '[ms']]]/1000</f>
        <v>790.87300000000005</v>
      </c>
      <c r="D714">
        <v>19.8</v>
      </c>
      <c r="E714" s="1">
        <v>87421</v>
      </c>
      <c r="F714" s="1">
        <v>1227.81</v>
      </c>
      <c r="G714">
        <v>17108</v>
      </c>
      <c r="H714">
        <v>-660</v>
      </c>
      <c r="I714">
        <v>-3696</v>
      </c>
      <c r="J714" s="1">
        <f>SQRT(POWER(Tabella2[[#This Row],[AccX]],2) + POWER(Tabella2[[#This Row],[AccY]], 2) + POWER(Tabella2[[#This Row],[AccZ]], 2))</f>
        <v>17515.127176243968</v>
      </c>
    </row>
    <row r="715" spans="1:10" x14ac:dyDescent="0.25">
      <c r="A715">
        <v>713</v>
      </c>
      <c r="B715">
        <v>791975</v>
      </c>
      <c r="C715">
        <f>Tabella2[[#This Row],[Time '[ms']]]/1000</f>
        <v>791.97500000000002</v>
      </c>
      <c r="D715">
        <v>19.8</v>
      </c>
      <c r="E715" s="1">
        <v>87419</v>
      </c>
      <c r="F715" s="1">
        <v>1228</v>
      </c>
      <c r="G715">
        <v>17084</v>
      </c>
      <c r="H715">
        <v>-656</v>
      </c>
      <c r="I715">
        <v>-3948</v>
      </c>
      <c r="J715" s="1">
        <f>SQRT(POWER(Tabella2[[#This Row],[AccX]],2) + POWER(Tabella2[[#This Row],[AccY]], 2) + POWER(Tabella2[[#This Row],[AccZ]], 2))</f>
        <v>17546.512360010463</v>
      </c>
    </row>
    <row r="716" spans="1:10" x14ac:dyDescent="0.25">
      <c r="A716">
        <v>714</v>
      </c>
      <c r="B716">
        <v>793078</v>
      </c>
      <c r="C716">
        <f>Tabella2[[#This Row],[Time '[ms']]]/1000</f>
        <v>793.07799999999997</v>
      </c>
      <c r="D716">
        <v>19.8</v>
      </c>
      <c r="E716" s="1">
        <v>87428</v>
      </c>
      <c r="F716" s="1">
        <v>1227.44</v>
      </c>
      <c r="G716">
        <v>17032</v>
      </c>
      <c r="H716">
        <v>-660</v>
      </c>
      <c r="I716">
        <v>-3712</v>
      </c>
      <c r="J716" s="1">
        <f>SQRT(POWER(Tabella2[[#This Row],[AccX]],2) + POWER(Tabella2[[#This Row],[AccY]], 2) + POWER(Tabella2[[#This Row],[AccZ]], 2))</f>
        <v>17444.299011424908</v>
      </c>
    </row>
    <row r="717" spans="1:10" x14ac:dyDescent="0.25">
      <c r="A717">
        <v>715</v>
      </c>
      <c r="B717">
        <v>794180</v>
      </c>
      <c r="C717">
        <f>Tabella2[[#This Row],[Time '[ms']]]/1000</f>
        <v>794.18</v>
      </c>
      <c r="D717">
        <v>19.8</v>
      </c>
      <c r="E717" s="1">
        <v>87423</v>
      </c>
      <c r="F717" s="1">
        <v>1228</v>
      </c>
      <c r="G717">
        <v>17076</v>
      </c>
      <c r="H717">
        <v>-576</v>
      </c>
      <c r="I717">
        <v>-3696</v>
      </c>
      <c r="J717" s="1">
        <f>SQRT(POWER(Tabella2[[#This Row],[AccX]],2) + POWER(Tabella2[[#This Row],[AccY]], 2) + POWER(Tabella2[[#This Row],[AccZ]], 2))</f>
        <v>17480.902951506825</v>
      </c>
    </row>
    <row r="718" spans="1:10" x14ac:dyDescent="0.25">
      <c r="A718">
        <v>716</v>
      </c>
      <c r="B718">
        <v>795283</v>
      </c>
      <c r="C718">
        <f>Tabella2[[#This Row],[Time '[ms']]]/1000</f>
        <v>795.28300000000002</v>
      </c>
      <c r="D718">
        <v>19.8</v>
      </c>
      <c r="E718" s="1">
        <v>87429</v>
      </c>
      <c r="F718" s="1">
        <v>1227.72</v>
      </c>
      <c r="G718">
        <v>17036</v>
      </c>
      <c r="H718">
        <v>-552</v>
      </c>
      <c r="I718">
        <v>-3692</v>
      </c>
      <c r="J718" s="1">
        <f>SQRT(POWER(Tabella2[[#This Row],[AccX]],2) + POWER(Tabella2[[#This Row],[AccY]], 2) + POWER(Tabella2[[#This Row],[AccZ]], 2))</f>
        <v>17440.208255637317</v>
      </c>
    </row>
    <row r="719" spans="1:10" x14ac:dyDescent="0.25">
      <c r="A719">
        <v>717</v>
      </c>
      <c r="B719">
        <v>796386</v>
      </c>
      <c r="C719">
        <f>Tabella2[[#This Row],[Time '[ms']]]/1000</f>
        <v>796.38599999999997</v>
      </c>
      <c r="D719">
        <v>19.8</v>
      </c>
      <c r="E719" s="1">
        <v>87421</v>
      </c>
      <c r="F719" s="1">
        <v>1227.6199999999999</v>
      </c>
      <c r="G719">
        <v>17108</v>
      </c>
      <c r="H719">
        <v>-644</v>
      </c>
      <c r="I719">
        <v>-3800</v>
      </c>
      <c r="J719" s="1">
        <f>SQRT(POWER(Tabella2[[#This Row],[AccX]],2) + POWER(Tabella2[[#This Row],[AccY]], 2) + POWER(Tabella2[[#This Row],[AccZ]], 2))</f>
        <v>17536.772793190885</v>
      </c>
    </row>
    <row r="720" spans="1:10" x14ac:dyDescent="0.25">
      <c r="A720">
        <v>718</v>
      </c>
      <c r="B720">
        <v>797488</v>
      </c>
      <c r="C720">
        <f>Tabella2[[#This Row],[Time '[ms']]]/1000</f>
        <v>797.48800000000006</v>
      </c>
      <c r="D720">
        <v>19.899999999999999</v>
      </c>
      <c r="E720" s="1">
        <v>87425</v>
      </c>
      <c r="F720" s="1">
        <v>1227.72</v>
      </c>
      <c r="G720">
        <v>17084</v>
      </c>
      <c r="H720">
        <v>-532</v>
      </c>
      <c r="I720">
        <v>-3744</v>
      </c>
      <c r="J720" s="1">
        <f>SQRT(POWER(Tabella2[[#This Row],[AccX]],2) + POWER(Tabella2[[#This Row],[AccY]], 2) + POWER(Tabella2[[#This Row],[AccZ]], 2))</f>
        <v>17497.531711644358</v>
      </c>
    </row>
    <row r="721" spans="1:10" x14ac:dyDescent="0.25">
      <c r="A721">
        <v>719</v>
      </c>
      <c r="B721">
        <v>798590</v>
      </c>
      <c r="C721">
        <f>Tabella2[[#This Row],[Time '[ms']]]/1000</f>
        <v>798.59</v>
      </c>
      <c r="D721">
        <v>19.8</v>
      </c>
      <c r="E721" s="1">
        <v>87418</v>
      </c>
      <c r="F721" s="1">
        <v>1228.28</v>
      </c>
      <c r="G721">
        <v>17088</v>
      </c>
      <c r="H721">
        <v>-600</v>
      </c>
      <c r="I721">
        <v>-3720</v>
      </c>
      <c r="J721" s="1">
        <f>SQRT(POWER(Tabella2[[#This Row],[AccX]],2) + POWER(Tabella2[[#This Row],[AccY]], 2) + POWER(Tabella2[[#This Row],[AccZ]], 2))</f>
        <v>17498.518337276444</v>
      </c>
    </row>
    <row r="722" spans="1:10" x14ac:dyDescent="0.25">
      <c r="A722">
        <v>720</v>
      </c>
      <c r="B722">
        <v>799693</v>
      </c>
      <c r="C722">
        <f>Tabella2[[#This Row],[Time '[ms']]]/1000</f>
        <v>799.69299999999998</v>
      </c>
      <c r="D722">
        <v>19.8</v>
      </c>
      <c r="E722" s="1">
        <v>87426</v>
      </c>
      <c r="F722" s="1">
        <v>1227.9000000000001</v>
      </c>
      <c r="G722">
        <v>17072</v>
      </c>
      <c r="H722">
        <v>-592</v>
      </c>
      <c r="I722">
        <v>-3748</v>
      </c>
      <c r="J722" s="1">
        <f>SQRT(POWER(Tabella2[[#This Row],[AccX]],2) + POWER(Tabella2[[#This Row],[AccY]], 2) + POWER(Tabella2[[#This Row],[AccZ]], 2))</f>
        <v>17488.600630124754</v>
      </c>
    </row>
    <row r="723" spans="1:10" x14ac:dyDescent="0.25">
      <c r="A723">
        <v>721</v>
      </c>
      <c r="B723">
        <v>800796</v>
      </c>
      <c r="C723">
        <f>Tabella2[[#This Row],[Time '[ms']]]/1000</f>
        <v>800.79600000000005</v>
      </c>
      <c r="D723">
        <v>19.899999999999999</v>
      </c>
      <c r="E723" s="1">
        <v>87420</v>
      </c>
      <c r="F723" s="1">
        <v>1227.6199999999999</v>
      </c>
      <c r="G723">
        <v>17116</v>
      </c>
      <c r="H723">
        <v>-512</v>
      </c>
      <c r="I723">
        <v>-3740</v>
      </c>
      <c r="J723" s="1">
        <f>SQRT(POWER(Tabella2[[#This Row],[AccX]],2) + POWER(Tabella2[[#This Row],[AccY]], 2) + POWER(Tabella2[[#This Row],[AccZ]], 2))</f>
        <v>17527.327234920904</v>
      </c>
    </row>
    <row r="724" spans="1:10" x14ac:dyDescent="0.25">
      <c r="A724">
        <v>722</v>
      </c>
      <c r="B724">
        <v>801903</v>
      </c>
      <c r="C724">
        <f>Tabella2[[#This Row],[Time '[ms']]]/1000</f>
        <v>801.90300000000002</v>
      </c>
      <c r="D724">
        <v>19.8</v>
      </c>
      <c r="E724" s="1">
        <v>87427</v>
      </c>
      <c r="F724" s="1">
        <v>1227.9000000000001</v>
      </c>
      <c r="G724">
        <v>17020</v>
      </c>
      <c r="H724">
        <v>-648</v>
      </c>
      <c r="I724">
        <v>-3680</v>
      </c>
      <c r="J724" s="1">
        <f>SQRT(POWER(Tabella2[[#This Row],[AccX]],2) + POWER(Tabella2[[#This Row],[AccY]], 2) + POWER(Tabella2[[#This Row],[AccZ]], 2))</f>
        <v>17425.346596266027</v>
      </c>
    </row>
    <row r="725" spans="1:10" x14ac:dyDescent="0.25">
      <c r="A725">
        <v>723</v>
      </c>
      <c r="B725">
        <v>803005</v>
      </c>
      <c r="C725">
        <f>Tabella2[[#This Row],[Time '[ms']]]/1000</f>
        <v>803.005</v>
      </c>
      <c r="D725">
        <v>19.899999999999999</v>
      </c>
      <c r="E725" s="1">
        <v>87424</v>
      </c>
      <c r="F725" s="1">
        <v>1228.0899999999999</v>
      </c>
      <c r="G725">
        <v>17148</v>
      </c>
      <c r="H725">
        <v>-536</v>
      </c>
      <c r="I725">
        <v>-3676</v>
      </c>
      <c r="J725" s="1">
        <f>SQRT(POWER(Tabella2[[#This Row],[AccX]],2) + POWER(Tabella2[[#This Row],[AccY]], 2) + POWER(Tabella2[[#This Row],[AccZ]], 2))</f>
        <v>17545.773736145122</v>
      </c>
    </row>
    <row r="726" spans="1:10" x14ac:dyDescent="0.25">
      <c r="A726">
        <v>724</v>
      </c>
      <c r="B726">
        <v>804109</v>
      </c>
      <c r="C726">
        <f>Tabella2[[#This Row],[Time '[ms']]]/1000</f>
        <v>804.10900000000004</v>
      </c>
      <c r="D726">
        <v>19.899999999999999</v>
      </c>
      <c r="E726" s="1">
        <v>87422</v>
      </c>
      <c r="F726" s="1">
        <v>1228</v>
      </c>
      <c r="G726">
        <v>17184</v>
      </c>
      <c r="H726">
        <v>-588</v>
      </c>
      <c r="I726">
        <v>-3836</v>
      </c>
      <c r="J726" s="1">
        <f>SQRT(POWER(Tabella2[[#This Row],[AccX]],2) + POWER(Tabella2[[#This Row],[AccY]], 2) + POWER(Tabella2[[#This Row],[AccZ]], 2))</f>
        <v>17616.767467387428</v>
      </c>
    </row>
    <row r="727" spans="1:10" x14ac:dyDescent="0.25">
      <c r="A727">
        <v>725</v>
      </c>
      <c r="B727">
        <v>805210</v>
      </c>
      <c r="C727">
        <f>Tabella2[[#This Row],[Time '[ms']]]/1000</f>
        <v>805.21</v>
      </c>
      <c r="D727">
        <v>19.899999999999999</v>
      </c>
      <c r="E727" s="1">
        <v>87424</v>
      </c>
      <c r="F727" s="1">
        <v>1228.0899999999999</v>
      </c>
      <c r="G727">
        <v>17188</v>
      </c>
      <c r="H727">
        <v>-596</v>
      </c>
      <c r="I727">
        <v>-3756</v>
      </c>
      <c r="J727" s="1">
        <f>SQRT(POWER(Tabella2[[#This Row],[AccX]],2) + POWER(Tabella2[[#This Row],[AccY]], 2) + POWER(Tabella2[[#This Row],[AccZ]], 2))</f>
        <v>17603.695521111469</v>
      </c>
    </row>
    <row r="728" spans="1:10" x14ac:dyDescent="0.25">
      <c r="A728">
        <v>726</v>
      </c>
      <c r="B728">
        <v>806313</v>
      </c>
      <c r="C728">
        <f>Tabella2[[#This Row],[Time '[ms']]]/1000</f>
        <v>806.31299999999999</v>
      </c>
      <c r="D728">
        <v>19.899999999999999</v>
      </c>
      <c r="E728" s="1">
        <v>87424</v>
      </c>
      <c r="F728" s="1">
        <v>1228</v>
      </c>
      <c r="G728">
        <v>17124</v>
      </c>
      <c r="H728">
        <v>-588</v>
      </c>
      <c r="I728">
        <v>-3732</v>
      </c>
      <c r="J728" s="1">
        <f>SQRT(POWER(Tabella2[[#This Row],[AccX]],2) + POWER(Tabella2[[#This Row],[AccY]], 2) + POWER(Tabella2[[#This Row],[AccZ]], 2))</f>
        <v>17535.81888592603</v>
      </c>
    </row>
    <row r="729" spans="1:10" x14ac:dyDescent="0.25">
      <c r="A729">
        <v>727</v>
      </c>
      <c r="B729">
        <v>807415</v>
      </c>
      <c r="C729">
        <f>Tabella2[[#This Row],[Time '[ms']]]/1000</f>
        <v>807.41499999999996</v>
      </c>
      <c r="D729">
        <v>19.899999999999999</v>
      </c>
      <c r="E729" s="1">
        <v>87425</v>
      </c>
      <c r="F729" s="1">
        <v>1227.44</v>
      </c>
      <c r="G729">
        <v>17088</v>
      </c>
      <c r="H729">
        <v>-656</v>
      </c>
      <c r="I729">
        <v>-3792</v>
      </c>
      <c r="J729" s="1">
        <f>SQRT(POWER(Tabella2[[#This Row],[AccX]],2) + POWER(Tabella2[[#This Row],[AccY]], 2) + POWER(Tabella2[[#This Row],[AccZ]], 2))</f>
        <v>17515.973966639707</v>
      </c>
    </row>
    <row r="730" spans="1:10" x14ac:dyDescent="0.25">
      <c r="A730">
        <v>728</v>
      </c>
      <c r="B730">
        <v>808519</v>
      </c>
      <c r="C730">
        <f>Tabella2[[#This Row],[Time '[ms']]]/1000</f>
        <v>808.51900000000001</v>
      </c>
      <c r="D730">
        <v>19.899999999999999</v>
      </c>
      <c r="E730" s="1">
        <v>87428</v>
      </c>
      <c r="F730" s="1">
        <v>1227.9000000000001</v>
      </c>
      <c r="G730">
        <v>17024</v>
      </c>
      <c r="H730">
        <v>-580</v>
      </c>
      <c r="I730">
        <v>-3668</v>
      </c>
      <c r="J730" s="1">
        <f>SQRT(POWER(Tabella2[[#This Row],[AccX]],2) + POWER(Tabella2[[#This Row],[AccY]], 2) + POWER(Tabella2[[#This Row],[AccZ]], 2))</f>
        <v>17424.327820607599</v>
      </c>
    </row>
    <row r="731" spans="1:10" x14ac:dyDescent="0.25">
      <c r="A731">
        <v>729</v>
      </c>
      <c r="B731">
        <v>809621</v>
      </c>
      <c r="C731">
        <f>Tabella2[[#This Row],[Time '[ms']]]/1000</f>
        <v>809.62099999999998</v>
      </c>
      <c r="D731">
        <v>19.899999999999999</v>
      </c>
      <c r="E731" s="1">
        <v>87421</v>
      </c>
      <c r="F731" s="1">
        <v>1227.72</v>
      </c>
      <c r="G731">
        <v>17168</v>
      </c>
      <c r="H731">
        <v>-512</v>
      </c>
      <c r="I731">
        <v>-3792</v>
      </c>
      <c r="J731" s="1">
        <f>SQRT(POWER(Tabella2[[#This Row],[AccX]],2) + POWER(Tabella2[[#This Row],[AccY]], 2) + POWER(Tabella2[[#This Row],[AccZ]], 2))</f>
        <v>17589.247624614305</v>
      </c>
    </row>
    <row r="732" spans="1:10" x14ac:dyDescent="0.25">
      <c r="A732">
        <v>730</v>
      </c>
      <c r="B732">
        <v>810724</v>
      </c>
      <c r="C732">
        <f>Tabella2[[#This Row],[Time '[ms']]]/1000</f>
        <v>810.72400000000005</v>
      </c>
      <c r="D732">
        <v>19.899999999999999</v>
      </c>
      <c r="E732" s="1">
        <v>87421</v>
      </c>
      <c r="F732" s="1">
        <v>1228</v>
      </c>
      <c r="G732">
        <v>17048</v>
      </c>
      <c r="H732">
        <v>-536</v>
      </c>
      <c r="I732">
        <v>-3788</v>
      </c>
      <c r="J732" s="1">
        <f>SQRT(POWER(Tabella2[[#This Row],[AccX]],2) + POWER(Tabella2[[#This Row],[AccY]], 2) + POWER(Tabella2[[#This Row],[AccZ]], 2))</f>
        <v>17471.99313186678</v>
      </c>
    </row>
    <row r="733" spans="1:10" x14ac:dyDescent="0.25">
      <c r="A733">
        <v>731</v>
      </c>
      <c r="B733">
        <v>811826</v>
      </c>
      <c r="C733">
        <f>Tabella2[[#This Row],[Time '[ms']]]/1000</f>
        <v>811.82600000000002</v>
      </c>
      <c r="D733">
        <v>19.899999999999999</v>
      </c>
      <c r="E733" s="1">
        <v>87422</v>
      </c>
      <c r="F733" s="1">
        <v>1227.72</v>
      </c>
      <c r="G733">
        <v>17096</v>
      </c>
      <c r="H733">
        <v>-596</v>
      </c>
      <c r="I733">
        <v>-3816</v>
      </c>
      <c r="J733" s="1">
        <f>SQRT(POWER(Tabella2[[#This Row],[AccX]],2) + POWER(Tabella2[[#This Row],[AccY]], 2) + POWER(Tabella2[[#This Row],[AccZ]], 2))</f>
        <v>17526.84478164852</v>
      </c>
    </row>
    <row r="734" spans="1:10" x14ac:dyDescent="0.25">
      <c r="A734">
        <v>732</v>
      </c>
      <c r="B734">
        <v>812930</v>
      </c>
      <c r="C734">
        <f>Tabella2[[#This Row],[Time '[ms']]]/1000</f>
        <v>812.93</v>
      </c>
      <c r="D734">
        <v>19.899999999999999</v>
      </c>
      <c r="E734" s="1">
        <v>87417</v>
      </c>
      <c r="F734" s="1">
        <v>1228.19</v>
      </c>
      <c r="G734">
        <v>17136</v>
      </c>
      <c r="H734">
        <v>-608</v>
      </c>
      <c r="I734">
        <v>-3720</v>
      </c>
      <c r="J734" s="1">
        <f>SQRT(POWER(Tabella2[[#This Row],[AccX]],2) + POWER(Tabella2[[#This Row],[AccY]], 2) + POWER(Tabella2[[#This Row],[AccZ]], 2))</f>
        <v>17545.670691085023</v>
      </c>
    </row>
    <row r="735" spans="1:10" x14ac:dyDescent="0.25">
      <c r="A735">
        <v>733</v>
      </c>
      <c r="B735">
        <v>814036</v>
      </c>
      <c r="C735">
        <f>Tabella2[[#This Row],[Time '[ms']]]/1000</f>
        <v>814.03599999999994</v>
      </c>
      <c r="D735">
        <v>19.899999999999999</v>
      </c>
      <c r="E735" s="1">
        <v>87422</v>
      </c>
      <c r="F735" s="1">
        <v>1228</v>
      </c>
      <c r="G735">
        <v>17152</v>
      </c>
      <c r="H735">
        <v>-556</v>
      </c>
      <c r="I735">
        <v>-3912</v>
      </c>
      <c r="J735" s="1">
        <f>SQRT(POWER(Tabella2[[#This Row],[AccX]],2) + POWER(Tabella2[[#This Row],[AccY]], 2) + POWER(Tabella2[[#This Row],[AccZ]], 2))</f>
        <v>17601.249501100767</v>
      </c>
    </row>
    <row r="736" spans="1:10" x14ac:dyDescent="0.25">
      <c r="A736">
        <v>734</v>
      </c>
      <c r="B736">
        <v>815138</v>
      </c>
      <c r="C736">
        <f>Tabella2[[#This Row],[Time '[ms']]]/1000</f>
        <v>815.13800000000003</v>
      </c>
      <c r="D736">
        <v>19.899999999999999</v>
      </c>
      <c r="E736" s="1">
        <v>87413</v>
      </c>
      <c r="F736" s="1">
        <v>1228.28</v>
      </c>
      <c r="G736">
        <v>17076</v>
      </c>
      <c r="H736">
        <v>-704</v>
      </c>
      <c r="I736">
        <v>-3636</v>
      </c>
      <c r="J736" s="1">
        <f>SQRT(POWER(Tabella2[[#This Row],[AccX]],2) + POWER(Tabella2[[#This Row],[AccY]], 2) + POWER(Tabella2[[#This Row],[AccZ]], 2))</f>
        <v>17473.004549876361</v>
      </c>
    </row>
    <row r="737" spans="1:10" x14ac:dyDescent="0.25">
      <c r="A737">
        <v>735</v>
      </c>
      <c r="B737">
        <v>816241</v>
      </c>
      <c r="C737">
        <f>Tabella2[[#This Row],[Time '[ms']]]/1000</f>
        <v>816.24099999999999</v>
      </c>
      <c r="D737">
        <v>19.899999999999999</v>
      </c>
      <c r="E737" s="1">
        <v>87417</v>
      </c>
      <c r="F737" s="1">
        <v>1227.9000000000001</v>
      </c>
      <c r="G737">
        <v>17224</v>
      </c>
      <c r="H737">
        <v>-620</v>
      </c>
      <c r="I737">
        <v>-3696</v>
      </c>
      <c r="J737" s="1">
        <f>SQRT(POWER(Tabella2[[#This Row],[AccX]],2) + POWER(Tabella2[[#This Row],[AccY]], 2) + POWER(Tabella2[[#This Row],[AccZ]], 2))</f>
        <v>17626.996113915724</v>
      </c>
    </row>
    <row r="738" spans="1:10" x14ac:dyDescent="0.25">
      <c r="A738">
        <v>736</v>
      </c>
      <c r="B738">
        <v>817344</v>
      </c>
      <c r="C738">
        <f>Tabella2[[#This Row],[Time '[ms']]]/1000</f>
        <v>817.34400000000005</v>
      </c>
      <c r="D738">
        <v>19.899999999999999</v>
      </c>
      <c r="E738" s="1">
        <v>87423</v>
      </c>
      <c r="F738" s="1">
        <v>1227.44</v>
      </c>
      <c r="G738">
        <v>17064</v>
      </c>
      <c r="H738">
        <v>-572</v>
      </c>
      <c r="I738">
        <v>-3648</v>
      </c>
      <c r="J738" s="1">
        <f>SQRT(POWER(Tabella2[[#This Row],[AccX]],2) + POWER(Tabella2[[#This Row],[AccY]], 2) + POWER(Tabella2[[#This Row],[AccZ]], 2))</f>
        <v>17458.957128076123</v>
      </c>
    </row>
    <row r="739" spans="1:10" x14ac:dyDescent="0.25">
      <c r="A739">
        <v>737</v>
      </c>
      <c r="B739">
        <v>818446</v>
      </c>
      <c r="C739">
        <f>Tabella2[[#This Row],[Time '[ms']]]/1000</f>
        <v>818.44600000000003</v>
      </c>
      <c r="D739">
        <v>19.899999999999999</v>
      </c>
      <c r="E739" s="1">
        <v>87426</v>
      </c>
      <c r="F739" s="1">
        <v>1227.53</v>
      </c>
      <c r="G739">
        <v>17004</v>
      </c>
      <c r="H739">
        <v>-608</v>
      </c>
      <c r="I739">
        <v>-3704</v>
      </c>
      <c r="J739" s="1">
        <f>SQRT(POWER(Tabella2[[#This Row],[AccX]],2) + POWER(Tabella2[[#This Row],[AccY]], 2) + POWER(Tabella2[[#This Row],[AccZ]], 2))</f>
        <v>17413.365441522212</v>
      </c>
    </row>
    <row r="740" spans="1:10" x14ac:dyDescent="0.25">
      <c r="A740">
        <v>738</v>
      </c>
      <c r="B740">
        <v>819549</v>
      </c>
      <c r="C740">
        <f>Tabella2[[#This Row],[Time '[ms']]]/1000</f>
        <v>819.54899999999998</v>
      </c>
      <c r="D740">
        <v>19.899999999999999</v>
      </c>
      <c r="E740" s="1">
        <v>87427</v>
      </c>
      <c r="F740" s="1">
        <v>1228</v>
      </c>
      <c r="G740">
        <v>17036</v>
      </c>
      <c r="H740">
        <v>-632</v>
      </c>
      <c r="I740">
        <v>-3792</v>
      </c>
      <c r="J740" s="1">
        <f>SQRT(POWER(Tabella2[[#This Row],[AccX]],2) + POWER(Tabella2[[#This Row],[AccY]], 2) + POWER(Tabella2[[#This Row],[AccZ]], 2))</f>
        <v>17464.3632577887</v>
      </c>
    </row>
    <row r="741" spans="1:10" x14ac:dyDescent="0.25">
      <c r="A741">
        <v>739</v>
      </c>
      <c r="B741">
        <v>820652</v>
      </c>
      <c r="C741">
        <f>Tabella2[[#This Row],[Time '[ms']]]/1000</f>
        <v>820.65200000000004</v>
      </c>
      <c r="D741">
        <v>19.899999999999999</v>
      </c>
      <c r="E741" s="1">
        <v>87420</v>
      </c>
      <c r="F741" s="1">
        <v>1227.72</v>
      </c>
      <c r="G741">
        <v>17072</v>
      </c>
      <c r="H741">
        <v>-652</v>
      </c>
      <c r="I741">
        <v>-3676</v>
      </c>
      <c r="J741" s="1">
        <f>SQRT(POWER(Tabella2[[#This Row],[AccX]],2) + POWER(Tabella2[[#This Row],[AccY]], 2) + POWER(Tabella2[[#This Row],[AccZ]], 2))</f>
        <v>17475.447462082338</v>
      </c>
    </row>
    <row r="742" spans="1:10" x14ac:dyDescent="0.25">
      <c r="A742">
        <v>740</v>
      </c>
      <c r="B742">
        <v>821754</v>
      </c>
      <c r="C742">
        <f>Tabella2[[#This Row],[Time '[ms']]]/1000</f>
        <v>821.75400000000002</v>
      </c>
      <c r="D742">
        <v>19.899999999999999</v>
      </c>
      <c r="E742" s="1">
        <v>87420</v>
      </c>
      <c r="F742" s="1">
        <v>1228.0899999999999</v>
      </c>
      <c r="G742">
        <v>17144</v>
      </c>
      <c r="H742">
        <v>-592</v>
      </c>
      <c r="I742">
        <v>-3788</v>
      </c>
      <c r="J742" s="1">
        <f>SQRT(POWER(Tabella2[[#This Row],[AccX]],2) + POWER(Tabella2[[#This Row],[AccY]], 2) + POWER(Tabella2[[#This Row],[AccZ]], 2))</f>
        <v>17567.47403584249</v>
      </c>
    </row>
    <row r="743" spans="1:10" x14ac:dyDescent="0.25">
      <c r="A743">
        <v>741</v>
      </c>
      <c r="B743">
        <v>822857</v>
      </c>
      <c r="C743">
        <f>Tabella2[[#This Row],[Time '[ms']]]/1000</f>
        <v>822.85699999999997</v>
      </c>
      <c r="D743">
        <v>19.899999999999999</v>
      </c>
      <c r="E743" s="1">
        <v>87417</v>
      </c>
      <c r="F743" s="1">
        <v>1228</v>
      </c>
      <c r="G743">
        <v>17072</v>
      </c>
      <c r="H743">
        <v>-592</v>
      </c>
      <c r="I743">
        <v>-3788</v>
      </c>
      <c r="J743" s="1">
        <f>SQRT(POWER(Tabella2[[#This Row],[AccX]],2) + POWER(Tabella2[[#This Row],[AccY]], 2) + POWER(Tabella2[[#This Row],[AccZ]], 2))</f>
        <v>17497.216692948623</v>
      </c>
    </row>
    <row r="744" spans="1:10" x14ac:dyDescent="0.25">
      <c r="A744">
        <v>742</v>
      </c>
      <c r="B744">
        <v>823959</v>
      </c>
      <c r="C744">
        <f>Tabella2[[#This Row],[Time '[ms']]]/1000</f>
        <v>823.95899999999995</v>
      </c>
      <c r="D744">
        <v>19.899999999999999</v>
      </c>
      <c r="E744" s="1">
        <v>87422</v>
      </c>
      <c r="F744" s="1">
        <v>1227.3399999999999</v>
      </c>
      <c r="G744">
        <v>17080</v>
      </c>
      <c r="H744">
        <v>-632</v>
      </c>
      <c r="I744">
        <v>-3676</v>
      </c>
      <c r="J744" s="1">
        <f>SQRT(POWER(Tabella2[[#This Row],[AccX]],2) + POWER(Tabella2[[#This Row],[AccY]], 2) + POWER(Tabella2[[#This Row],[AccZ]], 2))</f>
        <v>17482.52842125532</v>
      </c>
    </row>
    <row r="745" spans="1:10" x14ac:dyDescent="0.25">
      <c r="A745">
        <v>743</v>
      </c>
      <c r="B745">
        <v>825067</v>
      </c>
      <c r="C745">
        <f>Tabella2[[#This Row],[Time '[ms']]]/1000</f>
        <v>825.06700000000001</v>
      </c>
      <c r="D745">
        <v>19.899999999999999</v>
      </c>
      <c r="E745" s="1">
        <v>87423</v>
      </c>
      <c r="F745" s="1">
        <v>1228</v>
      </c>
      <c r="G745">
        <v>17092</v>
      </c>
      <c r="H745">
        <v>-676</v>
      </c>
      <c r="I745">
        <v>-3856</v>
      </c>
      <c r="J745" s="1">
        <f>SQRT(POWER(Tabella2[[#This Row],[AccX]],2) + POWER(Tabella2[[#This Row],[AccY]], 2) + POWER(Tabella2[[#This Row],[AccZ]], 2))</f>
        <v>17534.599396621525</v>
      </c>
    </row>
    <row r="746" spans="1:10" x14ac:dyDescent="0.25">
      <c r="A746">
        <v>744</v>
      </c>
      <c r="B746">
        <v>826168</v>
      </c>
      <c r="C746">
        <f>Tabella2[[#This Row],[Time '[ms']]]/1000</f>
        <v>826.16800000000001</v>
      </c>
      <c r="D746">
        <v>19.899999999999999</v>
      </c>
      <c r="E746" s="1">
        <v>87412</v>
      </c>
      <c r="F746" s="1">
        <v>1227.81</v>
      </c>
      <c r="G746">
        <v>17112</v>
      </c>
      <c r="H746">
        <v>-548</v>
      </c>
      <c r="I746">
        <v>-3816</v>
      </c>
      <c r="J746" s="1">
        <f>SQRT(POWER(Tabella2[[#This Row],[AccX]],2) + POWER(Tabella2[[#This Row],[AccY]], 2) + POWER(Tabella2[[#This Row],[AccZ]], 2))</f>
        <v>17540.886636655516</v>
      </c>
    </row>
    <row r="747" spans="1:10" x14ac:dyDescent="0.25">
      <c r="A747">
        <v>745</v>
      </c>
      <c r="B747">
        <v>827272</v>
      </c>
      <c r="C747">
        <f>Tabella2[[#This Row],[Time '[ms']]]/1000</f>
        <v>827.27200000000005</v>
      </c>
      <c r="D747">
        <v>19.899999999999999</v>
      </c>
      <c r="E747" s="1">
        <v>87416</v>
      </c>
      <c r="F747" s="1">
        <v>1228</v>
      </c>
      <c r="G747">
        <v>17088</v>
      </c>
      <c r="H747">
        <v>-476</v>
      </c>
      <c r="I747">
        <v>-3728</v>
      </c>
      <c r="J747" s="1">
        <f>SQRT(POWER(Tabella2[[#This Row],[AccX]],2) + POWER(Tabella2[[#This Row],[AccY]], 2) + POWER(Tabella2[[#This Row],[AccZ]], 2))</f>
        <v>17496.40831713755</v>
      </c>
    </row>
    <row r="748" spans="1:10" x14ac:dyDescent="0.25">
      <c r="A748">
        <v>746</v>
      </c>
      <c r="B748">
        <v>828374</v>
      </c>
      <c r="C748">
        <f>Tabella2[[#This Row],[Time '[ms']]]/1000</f>
        <v>828.37400000000002</v>
      </c>
      <c r="D748">
        <v>19.899999999999999</v>
      </c>
      <c r="E748" s="1">
        <v>87424</v>
      </c>
      <c r="F748" s="1">
        <v>1227.81</v>
      </c>
      <c r="G748">
        <v>17092</v>
      </c>
      <c r="H748">
        <v>-548</v>
      </c>
      <c r="I748">
        <v>-3856</v>
      </c>
      <c r="J748" s="1">
        <f>SQRT(POWER(Tabella2[[#This Row],[AccX]],2) + POWER(Tabella2[[#This Row],[AccY]], 2) + POWER(Tabella2[[#This Row],[AccZ]], 2))</f>
        <v>17530.131317249168</v>
      </c>
    </row>
    <row r="749" spans="1:10" x14ac:dyDescent="0.25">
      <c r="A749">
        <v>747</v>
      </c>
      <c r="B749">
        <v>829477</v>
      </c>
      <c r="C749">
        <f>Tabella2[[#This Row],[Time '[ms']]]/1000</f>
        <v>829.47699999999998</v>
      </c>
      <c r="D749">
        <v>19.899999999999999</v>
      </c>
      <c r="E749" s="1">
        <v>87415</v>
      </c>
      <c r="F749" s="1">
        <v>1228.47</v>
      </c>
      <c r="G749">
        <v>17132</v>
      </c>
      <c r="H749">
        <v>-560</v>
      </c>
      <c r="I749">
        <v>-3680</v>
      </c>
      <c r="J749" s="1">
        <f>SQRT(POWER(Tabella2[[#This Row],[AccX]],2) + POWER(Tabella2[[#This Row],[AccY]], 2) + POWER(Tabella2[[#This Row],[AccZ]], 2))</f>
        <v>17531.726212783498</v>
      </c>
    </row>
    <row r="750" spans="1:10" x14ac:dyDescent="0.25">
      <c r="A750">
        <v>748</v>
      </c>
      <c r="B750">
        <v>830578</v>
      </c>
      <c r="C750">
        <f>Tabella2[[#This Row],[Time '[ms']]]/1000</f>
        <v>830.57799999999997</v>
      </c>
      <c r="D750">
        <v>19.899999999999999</v>
      </c>
      <c r="E750" s="1">
        <v>87420</v>
      </c>
      <c r="F750" s="1">
        <v>1227.6199999999999</v>
      </c>
      <c r="G750">
        <v>17080</v>
      </c>
      <c r="H750">
        <v>-532</v>
      </c>
      <c r="I750">
        <v>-3996</v>
      </c>
      <c r="J750" s="1">
        <f>SQRT(POWER(Tabella2[[#This Row],[AccX]],2) + POWER(Tabella2[[#This Row],[AccY]], 2) + POWER(Tabella2[[#This Row],[AccZ]], 2))</f>
        <v>17549.28602536297</v>
      </c>
    </row>
    <row r="751" spans="1:10" x14ac:dyDescent="0.25">
      <c r="A751">
        <v>749</v>
      </c>
      <c r="B751">
        <v>831682</v>
      </c>
      <c r="C751">
        <f>Tabella2[[#This Row],[Time '[ms']]]/1000</f>
        <v>831.68200000000002</v>
      </c>
      <c r="D751">
        <v>20</v>
      </c>
      <c r="E751" s="1">
        <v>87429</v>
      </c>
      <c r="F751" s="1">
        <v>1228</v>
      </c>
      <c r="G751">
        <v>17084</v>
      </c>
      <c r="H751">
        <v>-532</v>
      </c>
      <c r="I751">
        <v>-3744</v>
      </c>
      <c r="J751" s="1">
        <f>SQRT(POWER(Tabella2[[#This Row],[AccX]],2) + POWER(Tabella2[[#This Row],[AccY]], 2) + POWER(Tabella2[[#This Row],[AccZ]], 2))</f>
        <v>17497.531711644358</v>
      </c>
    </row>
    <row r="752" spans="1:10" x14ac:dyDescent="0.25">
      <c r="A752">
        <v>750</v>
      </c>
      <c r="B752">
        <v>832784</v>
      </c>
      <c r="C752">
        <f>Tabella2[[#This Row],[Time '[ms']]]/1000</f>
        <v>832.78399999999999</v>
      </c>
      <c r="D752">
        <v>20</v>
      </c>
      <c r="E752" s="1">
        <v>87415</v>
      </c>
      <c r="F752" s="1">
        <v>1227.9000000000001</v>
      </c>
      <c r="G752">
        <v>17188</v>
      </c>
      <c r="H752">
        <v>-576</v>
      </c>
      <c r="I752">
        <v>-3744</v>
      </c>
      <c r="J752" s="1">
        <f>SQRT(POWER(Tabella2[[#This Row],[AccX]],2) + POWER(Tabella2[[#This Row],[AccY]], 2) + POWER(Tabella2[[#This Row],[AccZ]], 2))</f>
        <v>17600.47317545753</v>
      </c>
    </row>
    <row r="753" spans="1:10" x14ac:dyDescent="0.25">
      <c r="A753">
        <v>751</v>
      </c>
      <c r="B753">
        <v>833888</v>
      </c>
      <c r="C753">
        <f>Tabella2[[#This Row],[Time '[ms']]]/1000</f>
        <v>833.88800000000003</v>
      </c>
      <c r="D753">
        <v>20</v>
      </c>
      <c r="E753" s="1">
        <v>87418</v>
      </c>
      <c r="F753" s="1">
        <v>1227.81</v>
      </c>
      <c r="G753">
        <v>17012</v>
      </c>
      <c r="H753">
        <v>-592</v>
      </c>
      <c r="I753">
        <v>-3684</v>
      </c>
      <c r="J753" s="1">
        <f>SQRT(POWER(Tabella2[[#This Row],[AccX]],2) + POWER(Tabella2[[#This Row],[AccY]], 2) + POWER(Tabella2[[#This Row],[AccZ]], 2))</f>
        <v>17416.38492914072</v>
      </c>
    </row>
    <row r="754" spans="1:10" x14ac:dyDescent="0.25">
      <c r="A754">
        <v>752</v>
      </c>
      <c r="B754">
        <v>834989</v>
      </c>
      <c r="C754">
        <f>Tabella2[[#This Row],[Time '[ms']]]/1000</f>
        <v>834.98900000000003</v>
      </c>
      <c r="D754">
        <v>19.899999999999999</v>
      </c>
      <c r="E754" s="1">
        <v>87417</v>
      </c>
      <c r="F754" s="1">
        <v>1228.19</v>
      </c>
      <c r="G754">
        <v>17044</v>
      </c>
      <c r="H754">
        <v>-532</v>
      </c>
      <c r="I754">
        <v>-3764</v>
      </c>
      <c r="J754" s="1">
        <f>SQRT(POWER(Tabella2[[#This Row],[AccX]],2) + POWER(Tabella2[[#This Row],[AccY]], 2) + POWER(Tabella2[[#This Row],[AccZ]], 2))</f>
        <v>17462.779160259688</v>
      </c>
    </row>
    <row r="755" spans="1:10" x14ac:dyDescent="0.25">
      <c r="A755">
        <v>753</v>
      </c>
      <c r="B755">
        <v>836109</v>
      </c>
      <c r="C755">
        <f>Tabella2[[#This Row],[Time '[ms']]]/1000</f>
        <v>836.10900000000004</v>
      </c>
      <c r="D755">
        <v>20</v>
      </c>
      <c r="E755" s="1">
        <v>87421</v>
      </c>
      <c r="F755" s="1">
        <v>1228</v>
      </c>
      <c r="G755">
        <v>17028</v>
      </c>
      <c r="H755">
        <v>-612</v>
      </c>
      <c r="I755">
        <v>-3736</v>
      </c>
      <c r="J755" s="1">
        <f>SQRT(POWER(Tabella2[[#This Row],[AccX]],2) + POWER(Tabella2[[#This Row],[AccY]], 2) + POWER(Tabella2[[#This Row],[AccZ]], 2))</f>
        <v>17443.767482972249</v>
      </c>
    </row>
    <row r="756" spans="1:10" x14ac:dyDescent="0.25">
      <c r="A756">
        <v>754</v>
      </c>
      <c r="B756">
        <v>837211</v>
      </c>
      <c r="C756">
        <f>Tabella2[[#This Row],[Time '[ms']]]/1000</f>
        <v>837.21100000000001</v>
      </c>
      <c r="D756">
        <v>20</v>
      </c>
      <c r="E756" s="1">
        <v>87421</v>
      </c>
      <c r="F756" s="1">
        <v>1227.6199999999999</v>
      </c>
      <c r="G756">
        <v>17040</v>
      </c>
      <c r="H756">
        <v>-504</v>
      </c>
      <c r="I756">
        <v>-3716</v>
      </c>
      <c r="J756" s="1">
        <f>SQRT(POWER(Tabella2[[#This Row],[AccX]],2) + POWER(Tabella2[[#This Row],[AccY]], 2) + POWER(Tabella2[[#This Row],[AccZ]], 2))</f>
        <v>17447.75836604806</v>
      </c>
    </row>
    <row r="757" spans="1:10" x14ac:dyDescent="0.25">
      <c r="A757">
        <v>755</v>
      </c>
      <c r="B757">
        <v>838313</v>
      </c>
      <c r="C757">
        <f>Tabella2[[#This Row],[Time '[ms']]]/1000</f>
        <v>838.31299999999999</v>
      </c>
      <c r="D757">
        <v>20</v>
      </c>
      <c r="E757" s="1">
        <v>87419</v>
      </c>
      <c r="F757" s="1">
        <v>1227.72</v>
      </c>
      <c r="G757">
        <v>17100</v>
      </c>
      <c r="H757">
        <v>-548</v>
      </c>
      <c r="I757">
        <v>-3656</v>
      </c>
      <c r="J757" s="1">
        <f>SQRT(POWER(Tabella2[[#This Row],[AccX]],2) + POWER(Tabella2[[#This Row],[AccY]], 2) + POWER(Tabella2[[#This Row],[AccZ]], 2))</f>
        <v>17495.046155983699</v>
      </c>
    </row>
    <row r="758" spans="1:10" x14ac:dyDescent="0.25">
      <c r="A758">
        <v>756</v>
      </c>
      <c r="B758">
        <v>839416</v>
      </c>
      <c r="C758">
        <f>Tabella2[[#This Row],[Time '[ms']]]/1000</f>
        <v>839.41600000000005</v>
      </c>
      <c r="D758">
        <v>20</v>
      </c>
      <c r="E758" s="1">
        <v>87415</v>
      </c>
      <c r="F758" s="1">
        <v>1227.72</v>
      </c>
      <c r="G758">
        <v>17024</v>
      </c>
      <c r="H758">
        <v>-532</v>
      </c>
      <c r="I758">
        <v>-3844</v>
      </c>
      <c r="J758" s="1">
        <f>SQRT(POWER(Tabella2[[#This Row],[AccX]],2) + POWER(Tabella2[[#This Row],[AccY]], 2) + POWER(Tabella2[[#This Row],[AccZ]], 2))</f>
        <v>17460.696893308697</v>
      </c>
    </row>
    <row r="759" spans="1:10" x14ac:dyDescent="0.25">
      <c r="A759">
        <v>757</v>
      </c>
      <c r="B759">
        <v>840519</v>
      </c>
      <c r="C759">
        <f>Tabella2[[#This Row],[Time '[ms']]]/1000</f>
        <v>840.51900000000001</v>
      </c>
      <c r="D759">
        <v>20</v>
      </c>
      <c r="E759" s="1">
        <v>87419</v>
      </c>
      <c r="F759" s="1">
        <v>1228</v>
      </c>
      <c r="G759">
        <v>17140</v>
      </c>
      <c r="H759">
        <v>-572</v>
      </c>
      <c r="I759">
        <v>-3636</v>
      </c>
      <c r="J759" s="1">
        <f>SQRT(POWER(Tabella2[[#This Row],[AccX]],2) + POWER(Tabella2[[#This Row],[AccY]], 2) + POWER(Tabella2[[#This Row],[AccZ]], 2))</f>
        <v>17530.752408268163</v>
      </c>
    </row>
    <row r="760" spans="1:10" x14ac:dyDescent="0.25">
      <c r="A760">
        <v>758</v>
      </c>
      <c r="B760">
        <v>841621</v>
      </c>
      <c r="C760">
        <f>Tabella2[[#This Row],[Time '[ms']]]/1000</f>
        <v>841.62099999999998</v>
      </c>
      <c r="D760">
        <v>20</v>
      </c>
      <c r="E760" s="1">
        <v>87412</v>
      </c>
      <c r="F760" s="1">
        <v>1228.0899999999999</v>
      </c>
      <c r="G760">
        <v>17100</v>
      </c>
      <c r="H760">
        <v>-696</v>
      </c>
      <c r="I760">
        <v>-3740</v>
      </c>
      <c r="J760" s="1">
        <f>SQRT(POWER(Tabella2[[#This Row],[AccX]],2) + POWER(Tabella2[[#This Row],[AccY]], 2) + POWER(Tabella2[[#This Row],[AccZ]], 2))</f>
        <v>17518.048293117587</v>
      </c>
    </row>
    <row r="761" spans="1:10" x14ac:dyDescent="0.25">
      <c r="A761">
        <v>759</v>
      </c>
      <c r="B761">
        <v>842724</v>
      </c>
      <c r="C761">
        <f>Tabella2[[#This Row],[Time '[ms']]]/1000</f>
        <v>842.72400000000005</v>
      </c>
      <c r="D761">
        <v>20</v>
      </c>
      <c r="E761" s="1">
        <v>87423</v>
      </c>
      <c r="F761" s="1">
        <v>1227.53</v>
      </c>
      <c r="G761">
        <v>17036</v>
      </c>
      <c r="H761">
        <v>-564</v>
      </c>
      <c r="I761">
        <v>-3868</v>
      </c>
      <c r="J761" s="1">
        <f>SQRT(POWER(Tabella2[[#This Row],[AccX]],2) + POWER(Tabella2[[#This Row],[AccY]], 2) + POWER(Tabella2[[#This Row],[AccZ]], 2))</f>
        <v>17478.696061205483</v>
      </c>
    </row>
    <row r="762" spans="1:10" x14ac:dyDescent="0.25">
      <c r="A762">
        <v>760</v>
      </c>
      <c r="B762">
        <v>843827</v>
      </c>
      <c r="C762">
        <f>Tabella2[[#This Row],[Time '[ms']]]/1000</f>
        <v>843.827</v>
      </c>
      <c r="D762">
        <v>20</v>
      </c>
      <c r="E762" s="1">
        <v>87421</v>
      </c>
      <c r="F762" s="1">
        <v>1228.19</v>
      </c>
      <c r="G762">
        <v>17124</v>
      </c>
      <c r="H762">
        <v>-524</v>
      </c>
      <c r="I762">
        <v>-3708</v>
      </c>
      <c r="J762" s="1">
        <f>SQRT(POWER(Tabella2[[#This Row],[AccX]],2) + POWER(Tabella2[[#This Row],[AccY]], 2) + POWER(Tabella2[[#This Row],[AccZ]], 2))</f>
        <v>17528.696928180372</v>
      </c>
    </row>
    <row r="763" spans="1:10" x14ac:dyDescent="0.25">
      <c r="A763">
        <v>761</v>
      </c>
      <c r="B763">
        <v>844930</v>
      </c>
      <c r="C763">
        <f>Tabella2[[#This Row],[Time '[ms']]]/1000</f>
        <v>844.93</v>
      </c>
      <c r="D763">
        <v>20</v>
      </c>
      <c r="E763" s="1">
        <v>87416</v>
      </c>
      <c r="F763" s="1">
        <v>1227.81</v>
      </c>
      <c r="G763">
        <v>17072</v>
      </c>
      <c r="H763">
        <v>-628</v>
      </c>
      <c r="I763">
        <v>-3740</v>
      </c>
      <c r="J763" s="1">
        <f>SQRT(POWER(Tabella2[[#This Row],[AccX]],2) + POWER(Tabella2[[#This Row],[AccY]], 2) + POWER(Tabella2[[#This Row],[AccZ]], 2))</f>
        <v>17488.143640764163</v>
      </c>
    </row>
    <row r="764" spans="1:10" x14ac:dyDescent="0.25">
      <c r="A764">
        <v>762</v>
      </c>
      <c r="B764">
        <v>846031</v>
      </c>
      <c r="C764">
        <f>Tabella2[[#This Row],[Time '[ms']]]/1000</f>
        <v>846.03099999999995</v>
      </c>
      <c r="D764">
        <v>20</v>
      </c>
      <c r="E764" s="1">
        <v>87420</v>
      </c>
      <c r="F764" s="1">
        <v>1228</v>
      </c>
      <c r="G764">
        <v>17104</v>
      </c>
      <c r="H764">
        <v>-504</v>
      </c>
      <c r="I764">
        <v>-3972</v>
      </c>
      <c r="J764" s="1">
        <f>SQRT(POWER(Tabella2[[#This Row],[AccX]],2) + POWER(Tabella2[[#This Row],[AccY]], 2) + POWER(Tabella2[[#This Row],[AccZ]], 2))</f>
        <v>17566.377429623899</v>
      </c>
    </row>
    <row r="765" spans="1:10" x14ac:dyDescent="0.25">
      <c r="A765">
        <v>763</v>
      </c>
      <c r="B765">
        <v>847134</v>
      </c>
      <c r="C765">
        <f>Tabella2[[#This Row],[Time '[ms']]]/1000</f>
        <v>847.13400000000001</v>
      </c>
      <c r="D765">
        <v>20</v>
      </c>
      <c r="E765" s="1">
        <v>87420</v>
      </c>
      <c r="F765" s="1">
        <v>1227.9000000000001</v>
      </c>
      <c r="G765">
        <v>17092</v>
      </c>
      <c r="H765">
        <v>-592</v>
      </c>
      <c r="I765">
        <v>-3564</v>
      </c>
      <c r="J765" s="1">
        <f>SQRT(POWER(Tabella2[[#This Row],[AccX]],2) + POWER(Tabella2[[#This Row],[AccY]], 2) + POWER(Tabella2[[#This Row],[AccZ]], 2))</f>
        <v>17469.660099727185</v>
      </c>
    </row>
    <row r="766" spans="1:10" x14ac:dyDescent="0.25">
      <c r="A766">
        <v>764</v>
      </c>
      <c r="B766">
        <v>848241</v>
      </c>
      <c r="C766">
        <f>Tabella2[[#This Row],[Time '[ms']]]/1000</f>
        <v>848.24099999999999</v>
      </c>
      <c r="D766">
        <v>20</v>
      </c>
      <c r="E766" s="1">
        <v>87420</v>
      </c>
      <c r="F766" s="1">
        <v>1227.6199999999999</v>
      </c>
      <c r="G766">
        <v>17060</v>
      </c>
      <c r="H766">
        <v>-604</v>
      </c>
      <c r="I766">
        <v>-3776</v>
      </c>
      <c r="J766" s="1">
        <f>SQRT(POWER(Tabella2[[#This Row],[AccX]],2) + POWER(Tabella2[[#This Row],[AccY]], 2) + POWER(Tabella2[[#This Row],[AccZ]], 2))</f>
        <v>17483.323253889692</v>
      </c>
    </row>
    <row r="767" spans="1:10" x14ac:dyDescent="0.25">
      <c r="A767">
        <v>765</v>
      </c>
      <c r="B767">
        <v>849344</v>
      </c>
      <c r="C767">
        <f>Tabella2[[#This Row],[Time '[ms']]]/1000</f>
        <v>849.34400000000005</v>
      </c>
      <c r="D767">
        <v>20</v>
      </c>
      <c r="E767" s="1">
        <v>87419</v>
      </c>
      <c r="F767" s="1">
        <v>1227.81</v>
      </c>
      <c r="G767">
        <v>17072</v>
      </c>
      <c r="H767">
        <v>-592</v>
      </c>
      <c r="I767">
        <v>-3856</v>
      </c>
      <c r="J767" s="1">
        <f>SQRT(POWER(Tabella2[[#This Row],[AccX]],2) + POWER(Tabella2[[#This Row],[AccY]], 2) + POWER(Tabella2[[#This Row],[AccZ]], 2))</f>
        <v>17512.06395602757</v>
      </c>
    </row>
    <row r="768" spans="1:10" x14ac:dyDescent="0.25">
      <c r="A768">
        <v>766</v>
      </c>
      <c r="B768">
        <v>850446</v>
      </c>
      <c r="C768">
        <f>Tabella2[[#This Row],[Time '[ms']]]/1000</f>
        <v>850.44600000000003</v>
      </c>
      <c r="D768">
        <v>20</v>
      </c>
      <c r="E768" s="1">
        <v>87424</v>
      </c>
      <c r="F768" s="1">
        <v>1227.44</v>
      </c>
      <c r="G768">
        <v>17136</v>
      </c>
      <c r="H768">
        <v>-556</v>
      </c>
      <c r="I768">
        <v>-3744</v>
      </c>
      <c r="J768" s="1">
        <f>SQRT(POWER(Tabella2[[#This Row],[AccX]],2) + POWER(Tabella2[[#This Row],[AccY]], 2) + POWER(Tabella2[[#This Row],[AccZ]], 2))</f>
        <v>17549.050344676773</v>
      </c>
    </row>
    <row r="769" spans="1:10" x14ac:dyDescent="0.25">
      <c r="A769">
        <v>767</v>
      </c>
      <c r="B769">
        <v>851550</v>
      </c>
      <c r="C769">
        <f>Tabella2[[#This Row],[Time '[ms']]]/1000</f>
        <v>851.55</v>
      </c>
      <c r="D769">
        <v>20</v>
      </c>
      <c r="E769" s="1">
        <v>87420</v>
      </c>
      <c r="F769" s="1">
        <v>1227.72</v>
      </c>
      <c r="G769">
        <v>17088</v>
      </c>
      <c r="H769">
        <v>-512</v>
      </c>
      <c r="I769">
        <v>-3780</v>
      </c>
      <c r="J769" s="1">
        <f>SQRT(POWER(Tabella2[[#This Row],[AccX]],2) + POWER(Tabella2[[#This Row],[AccY]], 2) + POWER(Tabella2[[#This Row],[AccZ]], 2))</f>
        <v>17508.577555015712</v>
      </c>
    </row>
    <row r="770" spans="1:10" x14ac:dyDescent="0.25">
      <c r="A770">
        <v>768</v>
      </c>
      <c r="B770">
        <v>852652</v>
      </c>
      <c r="C770">
        <f>Tabella2[[#This Row],[Time '[ms']]]/1000</f>
        <v>852.65200000000004</v>
      </c>
      <c r="D770">
        <v>20</v>
      </c>
      <c r="E770" s="1">
        <v>87419</v>
      </c>
      <c r="F770" s="1">
        <v>1228.3699999999999</v>
      </c>
      <c r="G770">
        <v>17068</v>
      </c>
      <c r="H770">
        <v>-644</v>
      </c>
      <c r="I770">
        <v>-3676</v>
      </c>
      <c r="J770" s="1">
        <f>SQRT(POWER(Tabella2[[#This Row],[AccX]],2) + POWER(Tabella2[[#This Row],[AccY]], 2) + POWER(Tabella2[[#This Row],[AccZ]], 2))</f>
        <v>17471.243115474066</v>
      </c>
    </row>
    <row r="771" spans="1:10" x14ac:dyDescent="0.25">
      <c r="A771">
        <v>769</v>
      </c>
      <c r="B771">
        <v>853754</v>
      </c>
      <c r="C771">
        <f>Tabella2[[#This Row],[Time '[ms']]]/1000</f>
        <v>853.75400000000002</v>
      </c>
      <c r="D771">
        <v>20</v>
      </c>
      <c r="E771" s="1">
        <v>87419</v>
      </c>
      <c r="F771" s="1">
        <v>1227.1500000000001</v>
      </c>
      <c r="G771">
        <v>17036</v>
      </c>
      <c r="H771">
        <v>-548</v>
      </c>
      <c r="I771">
        <v>-3884</v>
      </c>
      <c r="J771" s="1">
        <f>SQRT(POWER(Tabella2[[#This Row],[AccX]],2) + POWER(Tabella2[[#This Row],[AccY]], 2) + POWER(Tabella2[[#This Row],[AccZ]], 2))</f>
        <v>17481.734925344223</v>
      </c>
    </row>
    <row r="772" spans="1:10" x14ac:dyDescent="0.25">
      <c r="A772">
        <v>770</v>
      </c>
      <c r="B772">
        <v>854856</v>
      </c>
      <c r="C772">
        <f>Tabella2[[#This Row],[Time '[ms']]]/1000</f>
        <v>854.85599999999999</v>
      </c>
      <c r="D772">
        <v>20</v>
      </c>
      <c r="E772" s="1">
        <v>87429</v>
      </c>
      <c r="F772" s="1">
        <v>1228.28</v>
      </c>
      <c r="G772">
        <v>17064</v>
      </c>
      <c r="H772">
        <v>-584</v>
      </c>
      <c r="I772">
        <v>-3784</v>
      </c>
      <c r="J772" s="1">
        <f>SQRT(POWER(Tabella2[[#This Row],[AccX]],2) + POWER(Tabella2[[#This Row],[AccY]], 2) + POWER(Tabella2[[#This Row],[AccZ]], 2))</f>
        <v>17488.276301568432</v>
      </c>
    </row>
    <row r="773" spans="1:10" x14ac:dyDescent="0.25">
      <c r="A773">
        <v>771</v>
      </c>
      <c r="B773">
        <v>855960</v>
      </c>
      <c r="C773">
        <f>Tabella2[[#This Row],[Time '[ms']]]/1000</f>
        <v>855.96</v>
      </c>
      <c r="D773">
        <v>20</v>
      </c>
      <c r="E773" s="1">
        <v>87427</v>
      </c>
      <c r="F773" s="1">
        <v>1227.81</v>
      </c>
      <c r="G773">
        <v>16992</v>
      </c>
      <c r="H773">
        <v>-632</v>
      </c>
      <c r="I773">
        <v>-3712</v>
      </c>
      <c r="J773" s="1">
        <f>SQRT(POWER(Tabella2[[#This Row],[AccX]],2) + POWER(Tabella2[[#This Row],[AccY]], 2) + POWER(Tabella2[[#This Row],[AccZ]], 2))</f>
        <v>17404.207307430006</v>
      </c>
    </row>
    <row r="774" spans="1:10" x14ac:dyDescent="0.25">
      <c r="A774">
        <v>772</v>
      </c>
      <c r="B774">
        <v>857062</v>
      </c>
      <c r="C774">
        <f>Tabella2[[#This Row],[Time '[ms']]]/1000</f>
        <v>857.06200000000001</v>
      </c>
      <c r="D774">
        <v>20</v>
      </c>
      <c r="E774" s="1">
        <v>87418</v>
      </c>
      <c r="F774" s="1">
        <v>1227.53</v>
      </c>
      <c r="G774">
        <v>17044</v>
      </c>
      <c r="H774">
        <v>-604</v>
      </c>
      <c r="I774">
        <v>-3936</v>
      </c>
      <c r="J774" s="1">
        <f>SQRT(POWER(Tabella2[[#This Row],[AccX]],2) + POWER(Tabella2[[#This Row],[AccY]], 2) + POWER(Tabella2[[#This Row],[AccZ]], 2))</f>
        <v>17502.995400787833</v>
      </c>
    </row>
    <row r="775" spans="1:10" x14ac:dyDescent="0.25">
      <c r="A775">
        <v>773</v>
      </c>
      <c r="B775">
        <v>858165</v>
      </c>
      <c r="C775">
        <f>Tabella2[[#This Row],[Time '[ms']]]/1000</f>
        <v>858.16499999999996</v>
      </c>
      <c r="D775">
        <v>20</v>
      </c>
      <c r="E775" s="1">
        <v>87424</v>
      </c>
      <c r="F775" s="1">
        <v>1227.9000000000001</v>
      </c>
      <c r="G775">
        <v>17028</v>
      </c>
      <c r="H775">
        <v>-620</v>
      </c>
      <c r="I775">
        <v>-3828</v>
      </c>
      <c r="J775" s="1">
        <f>SQRT(POWER(Tabella2[[#This Row],[AccX]],2) + POWER(Tabella2[[#This Row],[AccY]], 2) + POWER(Tabella2[[#This Row],[AccZ]], 2))</f>
        <v>17463.984883181729</v>
      </c>
    </row>
    <row r="776" spans="1:10" x14ac:dyDescent="0.25">
      <c r="A776">
        <v>774</v>
      </c>
      <c r="B776">
        <v>859272</v>
      </c>
      <c r="C776">
        <f>Tabella2[[#This Row],[Time '[ms']]]/1000</f>
        <v>859.27200000000005</v>
      </c>
      <c r="D776">
        <v>20</v>
      </c>
      <c r="E776" s="1">
        <v>87422</v>
      </c>
      <c r="F776" s="1">
        <v>1227.25</v>
      </c>
      <c r="G776">
        <v>17068</v>
      </c>
      <c r="H776">
        <v>-548</v>
      </c>
      <c r="I776">
        <v>-3728</v>
      </c>
      <c r="J776" s="1">
        <f>SQRT(POWER(Tabella2[[#This Row],[AccX]],2) + POWER(Tabella2[[#This Row],[AccY]], 2) + POWER(Tabella2[[#This Row],[AccZ]], 2))</f>
        <v>17478.984867548803</v>
      </c>
    </row>
    <row r="777" spans="1:10" x14ac:dyDescent="0.25">
      <c r="A777">
        <v>775</v>
      </c>
      <c r="B777">
        <v>860375</v>
      </c>
      <c r="C777">
        <f>Tabella2[[#This Row],[Time '[ms']]]/1000</f>
        <v>860.375</v>
      </c>
      <c r="D777">
        <v>20</v>
      </c>
      <c r="E777" s="1">
        <v>87419</v>
      </c>
      <c r="F777" s="1">
        <v>1227.81</v>
      </c>
      <c r="G777">
        <v>17168</v>
      </c>
      <c r="H777">
        <v>-524</v>
      </c>
      <c r="I777">
        <v>-3844</v>
      </c>
      <c r="J777" s="1">
        <f>SQRT(POWER(Tabella2[[#This Row],[AccX]],2) + POWER(Tabella2[[#This Row],[AccY]], 2) + POWER(Tabella2[[#This Row],[AccZ]], 2))</f>
        <v>17600.884523227804</v>
      </c>
    </row>
    <row r="778" spans="1:10" x14ac:dyDescent="0.25">
      <c r="A778">
        <v>776</v>
      </c>
      <c r="B778">
        <v>861476</v>
      </c>
      <c r="C778">
        <f>Tabella2[[#This Row],[Time '[ms']]]/1000</f>
        <v>861.476</v>
      </c>
      <c r="D778">
        <v>20</v>
      </c>
      <c r="E778" s="1">
        <v>87417</v>
      </c>
      <c r="F778" s="1">
        <v>1228.28</v>
      </c>
      <c r="G778">
        <v>16960</v>
      </c>
      <c r="H778">
        <v>-636</v>
      </c>
      <c r="I778">
        <v>-3664</v>
      </c>
      <c r="J778" s="1">
        <f>SQRT(POWER(Tabella2[[#This Row],[AccX]],2) + POWER(Tabella2[[#This Row],[AccY]], 2) + POWER(Tabella2[[#This Row],[AccZ]], 2))</f>
        <v>17362.920030916459</v>
      </c>
    </row>
    <row r="779" spans="1:10" x14ac:dyDescent="0.25">
      <c r="A779">
        <v>777</v>
      </c>
      <c r="B779">
        <v>862579</v>
      </c>
      <c r="C779">
        <f>Tabella2[[#This Row],[Time '[ms']]]/1000</f>
        <v>862.57899999999995</v>
      </c>
      <c r="D779">
        <v>20</v>
      </c>
      <c r="E779" s="1">
        <v>87424</v>
      </c>
      <c r="F779" s="1">
        <v>1228.0899999999999</v>
      </c>
      <c r="G779">
        <v>17084</v>
      </c>
      <c r="H779">
        <v>-712</v>
      </c>
      <c r="I779">
        <v>-3704</v>
      </c>
      <c r="J779" s="1">
        <f>SQRT(POWER(Tabella2[[#This Row],[AccX]],2) + POWER(Tabella2[[#This Row],[AccY]], 2) + POWER(Tabella2[[#This Row],[AccZ]], 2))</f>
        <v>17495.416999888857</v>
      </c>
    </row>
    <row r="780" spans="1:10" x14ac:dyDescent="0.25">
      <c r="A780">
        <v>778</v>
      </c>
      <c r="B780">
        <v>863682</v>
      </c>
      <c r="C780">
        <f>Tabella2[[#This Row],[Time '[ms']]]/1000</f>
        <v>863.68200000000002</v>
      </c>
      <c r="D780">
        <v>20</v>
      </c>
      <c r="E780" s="1">
        <v>87421</v>
      </c>
      <c r="F780" s="1">
        <v>1228.0899999999999</v>
      </c>
      <c r="G780">
        <v>17040</v>
      </c>
      <c r="H780">
        <v>-516</v>
      </c>
      <c r="I780">
        <v>-3764</v>
      </c>
      <c r="J780" s="1">
        <f>SQRT(POWER(Tabella2[[#This Row],[AccX]],2) + POWER(Tabella2[[#This Row],[AccY]], 2) + POWER(Tabella2[[#This Row],[AccZ]], 2))</f>
        <v>17458.394886128564</v>
      </c>
    </row>
    <row r="781" spans="1:10" x14ac:dyDescent="0.25">
      <c r="A781">
        <v>779</v>
      </c>
      <c r="B781">
        <v>864785</v>
      </c>
      <c r="C781">
        <f>Tabella2[[#This Row],[Time '[ms']]]/1000</f>
        <v>864.78499999999997</v>
      </c>
      <c r="D781">
        <v>20</v>
      </c>
      <c r="E781" s="1">
        <v>87423</v>
      </c>
      <c r="F781" s="1">
        <v>1227.44</v>
      </c>
      <c r="G781">
        <v>17092</v>
      </c>
      <c r="H781">
        <v>-620</v>
      </c>
      <c r="I781">
        <v>-3772</v>
      </c>
      <c r="J781" s="1">
        <f>SQRT(POWER(Tabella2[[#This Row],[AccX]],2) + POWER(Tabella2[[#This Row],[AccY]], 2) + POWER(Tabella2[[#This Row],[AccZ]], 2))</f>
        <v>17514.247000656353</v>
      </c>
    </row>
    <row r="782" spans="1:10" x14ac:dyDescent="0.25">
      <c r="A782">
        <v>780</v>
      </c>
      <c r="B782">
        <v>865887</v>
      </c>
      <c r="C782">
        <f>Tabella2[[#This Row],[Time '[ms']]]/1000</f>
        <v>865.88699999999994</v>
      </c>
      <c r="D782">
        <v>20</v>
      </c>
      <c r="E782" s="1">
        <v>87424</v>
      </c>
      <c r="F782" s="1">
        <v>1227.53</v>
      </c>
      <c r="G782">
        <v>17104</v>
      </c>
      <c r="H782">
        <v>-524</v>
      </c>
      <c r="I782">
        <v>-3748</v>
      </c>
      <c r="J782" s="1">
        <f>SQRT(POWER(Tabella2[[#This Row],[AccX]],2) + POWER(Tabella2[[#This Row],[AccY]], 2) + POWER(Tabella2[[#This Row],[AccZ]], 2))</f>
        <v>17517.673818175746</v>
      </c>
    </row>
    <row r="783" spans="1:10" x14ac:dyDescent="0.25">
      <c r="A783">
        <v>781</v>
      </c>
      <c r="B783">
        <v>866990</v>
      </c>
      <c r="C783">
        <f>Tabella2[[#This Row],[Time '[ms']]]/1000</f>
        <v>866.99</v>
      </c>
      <c r="D783">
        <v>20.100000000000001</v>
      </c>
      <c r="E783" s="1">
        <v>87428</v>
      </c>
      <c r="F783" s="1">
        <v>1227.81</v>
      </c>
      <c r="G783">
        <v>17028</v>
      </c>
      <c r="H783">
        <v>-652</v>
      </c>
      <c r="I783">
        <v>-3684</v>
      </c>
      <c r="J783" s="1">
        <f>SQRT(POWER(Tabella2[[#This Row],[AccX]],2) + POWER(Tabella2[[#This Row],[AccY]], 2) + POWER(Tabella2[[#This Row],[AccZ]], 2))</f>
        <v>17434.154524954745</v>
      </c>
    </row>
    <row r="784" spans="1:10" x14ac:dyDescent="0.25">
      <c r="A784">
        <v>782</v>
      </c>
      <c r="B784">
        <v>868092</v>
      </c>
      <c r="C784">
        <f>Tabella2[[#This Row],[Time '[ms']]]/1000</f>
        <v>868.09199999999998</v>
      </c>
      <c r="D784">
        <v>20.100000000000001</v>
      </c>
      <c r="E784" s="1">
        <v>87423</v>
      </c>
      <c r="F784" s="1">
        <v>1226.69</v>
      </c>
      <c r="G784">
        <v>17096</v>
      </c>
      <c r="H784">
        <v>-664</v>
      </c>
      <c r="I784">
        <v>-3820</v>
      </c>
      <c r="J784" s="1">
        <f>SQRT(POWER(Tabella2[[#This Row],[AccX]],2) + POWER(Tabella2[[#This Row],[AccY]], 2) + POWER(Tabella2[[#This Row],[AccZ]], 2))</f>
        <v>17530.160067723282</v>
      </c>
    </row>
    <row r="785" spans="1:10" x14ac:dyDescent="0.25">
      <c r="A785">
        <v>783</v>
      </c>
      <c r="B785">
        <v>869195</v>
      </c>
      <c r="C785">
        <f>Tabella2[[#This Row],[Time '[ms']]]/1000</f>
        <v>869.19500000000005</v>
      </c>
      <c r="D785">
        <v>20.100000000000001</v>
      </c>
      <c r="E785" s="1">
        <v>87429</v>
      </c>
      <c r="F785" s="1">
        <v>1227.53</v>
      </c>
      <c r="G785">
        <v>17108</v>
      </c>
      <c r="H785">
        <v>-604</v>
      </c>
      <c r="I785">
        <v>-3564</v>
      </c>
      <c r="J785" s="1">
        <f>SQRT(POWER(Tabella2[[#This Row],[AccX]],2) + POWER(Tabella2[[#This Row],[AccY]], 2) + POWER(Tabella2[[#This Row],[AccZ]], 2))</f>
        <v>17485.724920631688</v>
      </c>
    </row>
    <row r="786" spans="1:10" x14ac:dyDescent="0.25">
      <c r="A786">
        <v>784</v>
      </c>
      <c r="B786">
        <v>870297</v>
      </c>
      <c r="C786">
        <f>Tabella2[[#This Row],[Time '[ms']]]/1000</f>
        <v>870.29700000000003</v>
      </c>
      <c r="D786">
        <v>20.100000000000001</v>
      </c>
      <c r="E786" s="1">
        <v>87421</v>
      </c>
      <c r="F786" s="1">
        <v>1227.25</v>
      </c>
      <c r="G786">
        <v>17076</v>
      </c>
      <c r="H786">
        <v>-588</v>
      </c>
      <c r="I786">
        <v>-3708</v>
      </c>
      <c r="J786" s="1">
        <f>SQRT(POWER(Tabella2[[#This Row],[AccX]],2) + POWER(Tabella2[[#This Row],[AccY]], 2) + POWER(Tabella2[[#This Row],[AccZ]], 2))</f>
        <v>17483.843513369706</v>
      </c>
    </row>
    <row r="787" spans="1:10" x14ac:dyDescent="0.25">
      <c r="A787">
        <v>785</v>
      </c>
      <c r="B787">
        <v>871404</v>
      </c>
      <c r="C787">
        <f>Tabella2[[#This Row],[Time '[ms']]]/1000</f>
        <v>871.404</v>
      </c>
      <c r="D787">
        <v>20.100000000000001</v>
      </c>
      <c r="E787" s="1">
        <v>87425</v>
      </c>
      <c r="F787" s="1">
        <v>1227.25</v>
      </c>
      <c r="G787">
        <v>17088</v>
      </c>
      <c r="H787">
        <v>-464</v>
      </c>
      <c r="I787">
        <v>-3820</v>
      </c>
      <c r="J787" s="1">
        <f>SQRT(POWER(Tabella2[[#This Row],[AccX]],2) + POWER(Tabella2[[#This Row],[AccY]], 2) + POWER(Tabella2[[#This Row],[AccZ]], 2))</f>
        <v>17515.919616166317</v>
      </c>
    </row>
    <row r="788" spans="1:10" x14ac:dyDescent="0.25">
      <c r="A788">
        <v>786</v>
      </c>
      <c r="B788">
        <v>872508</v>
      </c>
      <c r="C788">
        <f>Tabella2[[#This Row],[Time '[ms']]]/1000</f>
        <v>872.50800000000004</v>
      </c>
      <c r="D788">
        <v>20.100000000000001</v>
      </c>
      <c r="E788" s="1">
        <v>87427</v>
      </c>
      <c r="F788" s="1">
        <v>1228</v>
      </c>
      <c r="G788">
        <v>17088</v>
      </c>
      <c r="H788">
        <v>-588</v>
      </c>
      <c r="I788">
        <v>-3964</v>
      </c>
      <c r="J788" s="1">
        <f>SQRT(POWER(Tabella2[[#This Row],[AccX]],2) + POWER(Tabella2[[#This Row],[AccY]], 2) + POWER(Tabella2[[#This Row],[AccZ]], 2))</f>
        <v>17551.603459513321</v>
      </c>
    </row>
    <row r="789" spans="1:10" x14ac:dyDescent="0.25">
      <c r="A789">
        <v>787</v>
      </c>
      <c r="B789">
        <v>873609</v>
      </c>
      <c r="C789">
        <f>Tabella2[[#This Row],[Time '[ms']]]/1000</f>
        <v>873.60900000000004</v>
      </c>
      <c r="D789">
        <v>20.100000000000001</v>
      </c>
      <c r="E789" s="1">
        <v>87424</v>
      </c>
      <c r="F789" s="1">
        <v>1227.81</v>
      </c>
      <c r="G789">
        <v>17132</v>
      </c>
      <c r="H789">
        <v>-572</v>
      </c>
      <c r="I789">
        <v>-3840</v>
      </c>
      <c r="J789" s="1">
        <f>SQRT(POWER(Tabella2[[#This Row],[AccX]],2) + POWER(Tabella2[[#This Row],[AccY]], 2) + POWER(Tabella2[[#This Row],[AccZ]], 2))</f>
        <v>17566.394279988137</v>
      </c>
    </row>
    <row r="790" spans="1:10" x14ac:dyDescent="0.25">
      <c r="A790">
        <v>788</v>
      </c>
      <c r="B790">
        <v>874713</v>
      </c>
      <c r="C790">
        <f>Tabella2[[#This Row],[Time '[ms']]]/1000</f>
        <v>874.71299999999997</v>
      </c>
      <c r="D790">
        <v>20.100000000000001</v>
      </c>
      <c r="E790" s="1">
        <v>87430</v>
      </c>
      <c r="F790" s="1">
        <v>1226.8699999999999</v>
      </c>
      <c r="G790">
        <v>17056</v>
      </c>
      <c r="H790">
        <v>-552</v>
      </c>
      <c r="I790">
        <v>-3800</v>
      </c>
      <c r="J790" s="1">
        <f>SQRT(POWER(Tabella2[[#This Row],[AccX]],2) + POWER(Tabella2[[#This Row],[AccY]], 2) + POWER(Tabella2[[#This Row],[AccZ]], 2))</f>
        <v>17482.901361044169</v>
      </c>
    </row>
    <row r="791" spans="1:10" x14ac:dyDescent="0.25">
      <c r="A791">
        <v>789</v>
      </c>
      <c r="B791">
        <v>875814</v>
      </c>
      <c r="C791">
        <f>Tabella2[[#This Row],[Time '[ms']]]/1000</f>
        <v>875.81399999999996</v>
      </c>
      <c r="D791">
        <v>20.100000000000001</v>
      </c>
      <c r="E791" s="1">
        <v>87427</v>
      </c>
      <c r="F791" s="1">
        <v>1227.44</v>
      </c>
      <c r="G791">
        <v>17024</v>
      </c>
      <c r="H791">
        <v>-672</v>
      </c>
      <c r="I791">
        <v>-3876</v>
      </c>
      <c r="J791" s="1">
        <f>SQRT(POWER(Tabella2[[#This Row],[AccX]],2) + POWER(Tabella2[[#This Row],[AccY]], 2) + POWER(Tabella2[[#This Row],[AccZ]], 2))</f>
        <v>17472.593854376631</v>
      </c>
    </row>
    <row r="792" spans="1:10" x14ac:dyDescent="0.25">
      <c r="A792">
        <v>790</v>
      </c>
      <c r="B792">
        <v>876918</v>
      </c>
      <c r="C792">
        <f>Tabella2[[#This Row],[Time '[ms']]]/1000</f>
        <v>876.91800000000001</v>
      </c>
      <c r="D792">
        <v>20.100000000000001</v>
      </c>
      <c r="E792" s="1">
        <v>87428</v>
      </c>
      <c r="F792" s="1">
        <v>1227.44</v>
      </c>
      <c r="G792">
        <v>17180</v>
      </c>
      <c r="H792">
        <v>-620</v>
      </c>
      <c r="I792">
        <v>-3896</v>
      </c>
      <c r="J792" s="1">
        <f>SQRT(POWER(Tabella2[[#This Row],[AccX]],2) + POWER(Tabella2[[#This Row],[AccY]], 2) + POWER(Tabella2[[#This Row],[AccZ]], 2))</f>
        <v>17627.127275877938</v>
      </c>
    </row>
    <row r="793" spans="1:10" x14ac:dyDescent="0.25">
      <c r="A793">
        <v>791</v>
      </c>
      <c r="B793">
        <v>878019</v>
      </c>
      <c r="C793">
        <f>Tabella2[[#This Row],[Time '[ms']]]/1000</f>
        <v>878.01900000000001</v>
      </c>
      <c r="D793">
        <v>20.100000000000001</v>
      </c>
      <c r="E793" s="1">
        <v>87427</v>
      </c>
      <c r="F793" s="1">
        <v>1227.44</v>
      </c>
      <c r="G793">
        <v>17124</v>
      </c>
      <c r="H793">
        <v>-452</v>
      </c>
      <c r="I793">
        <v>-3872</v>
      </c>
      <c r="J793" s="1">
        <f>SQRT(POWER(Tabella2[[#This Row],[AccX]],2) + POWER(Tabella2[[#This Row],[AccY]], 2) + POWER(Tabella2[[#This Row],[AccZ]], 2))</f>
        <v>17562.120145358305</v>
      </c>
    </row>
    <row r="794" spans="1:10" x14ac:dyDescent="0.25">
      <c r="A794">
        <v>792</v>
      </c>
      <c r="B794">
        <v>879123</v>
      </c>
      <c r="C794">
        <f>Tabella2[[#This Row],[Time '[ms']]]/1000</f>
        <v>879.12300000000005</v>
      </c>
      <c r="D794">
        <v>20.100000000000001</v>
      </c>
      <c r="E794" s="1">
        <v>87421</v>
      </c>
      <c r="F794" s="1">
        <v>1227.06</v>
      </c>
      <c r="G794">
        <v>17064</v>
      </c>
      <c r="H794">
        <v>-528</v>
      </c>
      <c r="I794">
        <v>-3756</v>
      </c>
      <c r="J794" s="1">
        <f>SQRT(POWER(Tabella2[[#This Row],[AccX]],2) + POWER(Tabella2[[#This Row],[AccY]], 2) + POWER(Tabella2[[#This Row],[AccZ]], 2))</f>
        <v>17480.458117566599</v>
      </c>
    </row>
    <row r="795" spans="1:10" x14ac:dyDescent="0.25">
      <c r="A795">
        <v>793</v>
      </c>
      <c r="B795">
        <v>880225</v>
      </c>
      <c r="C795">
        <f>Tabella2[[#This Row],[Time '[ms']]]/1000</f>
        <v>880.22500000000002</v>
      </c>
      <c r="D795">
        <v>20.100000000000001</v>
      </c>
      <c r="E795" s="1">
        <v>87429</v>
      </c>
      <c r="F795" s="1">
        <v>1227.53</v>
      </c>
      <c r="G795">
        <v>17048</v>
      </c>
      <c r="H795">
        <v>-632</v>
      </c>
      <c r="I795">
        <v>-3752</v>
      </c>
      <c r="J795" s="1">
        <f>SQRT(POWER(Tabella2[[#This Row],[AccX]],2) + POWER(Tabella2[[#This Row],[AccY]], 2) + POWER(Tabella2[[#This Row],[AccZ]], 2))</f>
        <v>17467.433469173426</v>
      </c>
    </row>
    <row r="796" spans="1:10" x14ac:dyDescent="0.25">
      <c r="A796">
        <v>794</v>
      </c>
      <c r="B796">
        <v>881329</v>
      </c>
      <c r="C796">
        <f>Tabella2[[#This Row],[Time '[ms']]]/1000</f>
        <v>881.32899999999995</v>
      </c>
      <c r="D796">
        <v>20.100000000000001</v>
      </c>
      <c r="E796" s="1">
        <v>87428</v>
      </c>
      <c r="F796" s="1">
        <v>1227.72</v>
      </c>
      <c r="G796">
        <v>17124</v>
      </c>
      <c r="H796">
        <v>-572</v>
      </c>
      <c r="I796">
        <v>-3820</v>
      </c>
      <c r="J796" s="1">
        <f>SQRT(POWER(Tabella2[[#This Row],[AccX]],2) + POWER(Tabella2[[#This Row],[AccY]], 2) + POWER(Tabella2[[#This Row],[AccZ]], 2))</f>
        <v>17554.229120072461</v>
      </c>
    </row>
    <row r="797" spans="1:10" x14ac:dyDescent="0.25">
      <c r="A797">
        <v>795</v>
      </c>
      <c r="B797">
        <v>882435</v>
      </c>
      <c r="C797">
        <f>Tabella2[[#This Row],[Time '[ms']]]/1000</f>
        <v>882.43499999999995</v>
      </c>
      <c r="D797">
        <v>20.100000000000001</v>
      </c>
      <c r="E797" s="1">
        <v>87429</v>
      </c>
      <c r="F797" s="1">
        <v>1227.53</v>
      </c>
      <c r="G797">
        <v>17060</v>
      </c>
      <c r="H797">
        <v>-612</v>
      </c>
      <c r="I797">
        <v>-3788</v>
      </c>
      <c r="J797" s="1">
        <f>SQRT(POWER(Tabella2[[#This Row],[AccX]],2) + POWER(Tabella2[[#This Row],[AccY]], 2) + POWER(Tabella2[[#This Row],[AccZ]], 2))</f>
        <v>17486.197070832754</v>
      </c>
    </row>
    <row r="798" spans="1:10" x14ac:dyDescent="0.25">
      <c r="A798">
        <v>796</v>
      </c>
      <c r="B798">
        <v>883537</v>
      </c>
      <c r="C798">
        <f>Tabella2[[#This Row],[Time '[ms']]]/1000</f>
        <v>883.53700000000003</v>
      </c>
      <c r="D798">
        <v>20.100000000000001</v>
      </c>
      <c r="E798" s="1">
        <v>87424</v>
      </c>
      <c r="F798" s="1">
        <v>1227.3399999999999</v>
      </c>
      <c r="G798">
        <v>17108</v>
      </c>
      <c r="H798">
        <v>-596</v>
      </c>
      <c r="I798">
        <v>-3700</v>
      </c>
      <c r="J798" s="1">
        <f>SQRT(POWER(Tabella2[[#This Row],[AccX]],2) + POWER(Tabella2[[#This Row],[AccY]], 2) + POWER(Tabella2[[#This Row],[AccZ]], 2))</f>
        <v>17513.676941179427</v>
      </c>
    </row>
    <row r="799" spans="1:10" x14ac:dyDescent="0.25">
      <c r="A799">
        <v>797</v>
      </c>
      <c r="B799">
        <v>884640</v>
      </c>
      <c r="C799">
        <f>Tabella2[[#This Row],[Time '[ms']]]/1000</f>
        <v>884.64</v>
      </c>
      <c r="D799">
        <v>20.100000000000001</v>
      </c>
      <c r="E799" s="1">
        <v>87431</v>
      </c>
      <c r="F799" s="1">
        <v>1227.44</v>
      </c>
      <c r="G799">
        <v>17016</v>
      </c>
      <c r="H799">
        <v>-608</v>
      </c>
      <c r="I799">
        <v>-3836</v>
      </c>
      <c r="J799" s="1">
        <f>SQRT(POWER(Tabella2[[#This Row],[AccX]],2) + POWER(Tabella2[[#This Row],[AccY]], 2) + POWER(Tabella2[[#This Row],[AccZ]], 2))</f>
        <v>17453.618994351858</v>
      </c>
    </row>
    <row r="800" spans="1:10" x14ac:dyDescent="0.25">
      <c r="A800">
        <v>798</v>
      </c>
      <c r="B800">
        <v>885742</v>
      </c>
      <c r="C800">
        <f>Tabella2[[#This Row],[Time '[ms']]]/1000</f>
        <v>885.74199999999996</v>
      </c>
      <c r="D800">
        <v>20.100000000000001</v>
      </c>
      <c r="E800" s="1">
        <v>87429</v>
      </c>
      <c r="F800" s="1">
        <v>1227.81</v>
      </c>
      <c r="G800">
        <v>17040</v>
      </c>
      <c r="H800">
        <v>-500</v>
      </c>
      <c r="I800">
        <v>-3660</v>
      </c>
      <c r="J800" s="1">
        <f>SQRT(POWER(Tabella2[[#This Row],[AccX]],2) + POWER(Tabella2[[#This Row],[AccY]], 2) + POWER(Tabella2[[#This Row],[AccZ]], 2))</f>
        <v>17435.802247100648</v>
      </c>
    </row>
    <row r="801" spans="1:10" x14ac:dyDescent="0.25">
      <c r="A801">
        <v>799</v>
      </c>
      <c r="B801">
        <v>886845</v>
      </c>
      <c r="C801">
        <f>Tabella2[[#This Row],[Time '[ms']]]/1000</f>
        <v>886.84500000000003</v>
      </c>
      <c r="D801">
        <v>20.100000000000001</v>
      </c>
      <c r="E801" s="1">
        <v>87425</v>
      </c>
      <c r="F801" s="1">
        <v>1228.19</v>
      </c>
      <c r="G801">
        <v>17104</v>
      </c>
      <c r="H801">
        <v>-528</v>
      </c>
      <c r="I801">
        <v>-3764</v>
      </c>
      <c r="J801" s="1">
        <f>SQRT(POWER(Tabella2[[#This Row],[AccX]],2) + POWER(Tabella2[[#This Row],[AccY]], 2) + POWER(Tabella2[[#This Row],[AccZ]], 2))</f>
        <v>17521.224158146029</v>
      </c>
    </row>
    <row r="802" spans="1:10" x14ac:dyDescent="0.25">
      <c r="A802">
        <v>800</v>
      </c>
      <c r="B802">
        <v>887948</v>
      </c>
      <c r="C802">
        <f>Tabella2[[#This Row],[Time '[ms']]]/1000</f>
        <v>887.94799999999998</v>
      </c>
      <c r="D802">
        <v>20.100000000000001</v>
      </c>
      <c r="E802" s="1">
        <v>87428</v>
      </c>
      <c r="F802" s="1">
        <v>1227.44</v>
      </c>
      <c r="G802">
        <v>17068</v>
      </c>
      <c r="H802">
        <v>-584</v>
      </c>
      <c r="I802">
        <v>-3824</v>
      </c>
      <c r="J802" s="1">
        <f>SQRT(POWER(Tabella2[[#This Row],[AccX]],2) + POWER(Tabella2[[#This Row],[AccY]], 2) + POWER(Tabella2[[#This Row],[AccZ]], 2))</f>
        <v>17500.875863796075</v>
      </c>
    </row>
    <row r="803" spans="1:10" x14ac:dyDescent="0.25">
      <c r="A803">
        <v>801</v>
      </c>
      <c r="B803">
        <v>889051</v>
      </c>
      <c r="C803">
        <f>Tabella2[[#This Row],[Time '[ms']]]/1000</f>
        <v>889.05100000000004</v>
      </c>
      <c r="D803">
        <v>20.100000000000001</v>
      </c>
      <c r="E803" s="1">
        <v>87426</v>
      </c>
      <c r="F803" s="1">
        <v>1226.97</v>
      </c>
      <c r="G803">
        <v>17084</v>
      </c>
      <c r="H803">
        <v>-608</v>
      </c>
      <c r="I803">
        <v>-3816</v>
      </c>
      <c r="J803" s="1">
        <f>SQRT(POWER(Tabella2[[#This Row],[AccX]],2) + POWER(Tabella2[[#This Row],[AccY]], 2) + POWER(Tabella2[[#This Row],[AccZ]], 2))</f>
        <v>17515.552403507005</v>
      </c>
    </row>
    <row r="804" spans="1:10" x14ac:dyDescent="0.25">
      <c r="A804">
        <v>802</v>
      </c>
      <c r="B804">
        <v>890152</v>
      </c>
      <c r="C804">
        <f>Tabella2[[#This Row],[Time '[ms']]]/1000</f>
        <v>890.15200000000004</v>
      </c>
      <c r="D804">
        <v>20.100000000000001</v>
      </c>
      <c r="E804" s="1">
        <v>87423</v>
      </c>
      <c r="F804" s="1">
        <v>1226.97</v>
      </c>
      <c r="G804">
        <v>17128</v>
      </c>
      <c r="H804">
        <v>-652</v>
      </c>
      <c r="I804">
        <v>-3604</v>
      </c>
      <c r="J804" s="1">
        <f>SQRT(POWER(Tabella2[[#This Row],[AccX]],2) + POWER(Tabella2[[#This Row],[AccY]], 2) + POWER(Tabella2[[#This Row],[AccZ]], 2))</f>
        <v>17515.202082762276</v>
      </c>
    </row>
    <row r="805" spans="1:10" x14ac:dyDescent="0.25">
      <c r="A805">
        <v>803</v>
      </c>
      <c r="B805">
        <v>891255</v>
      </c>
      <c r="C805">
        <f>Tabella2[[#This Row],[Time '[ms']]]/1000</f>
        <v>891.255</v>
      </c>
      <c r="D805">
        <v>20.100000000000001</v>
      </c>
      <c r="E805" s="1">
        <v>87427</v>
      </c>
      <c r="F805" s="1">
        <v>1227.81</v>
      </c>
      <c r="G805">
        <v>16980</v>
      </c>
      <c r="H805">
        <v>-672</v>
      </c>
      <c r="I805">
        <v>-3736</v>
      </c>
      <c r="J805" s="1">
        <f>SQRT(POWER(Tabella2[[#This Row],[AccX]],2) + POWER(Tabella2[[#This Row],[AccY]], 2) + POWER(Tabella2[[#This Row],[AccZ]], 2))</f>
        <v>17399.128713817827</v>
      </c>
    </row>
    <row r="806" spans="1:10" x14ac:dyDescent="0.25">
      <c r="A806">
        <v>804</v>
      </c>
      <c r="B806">
        <v>892358</v>
      </c>
      <c r="C806">
        <f>Tabella2[[#This Row],[Time '[ms']]]/1000</f>
        <v>892.35799999999995</v>
      </c>
      <c r="D806">
        <v>20.100000000000001</v>
      </c>
      <c r="E806" s="1">
        <v>87425</v>
      </c>
      <c r="F806" s="1">
        <v>1227.3399999999999</v>
      </c>
      <c r="G806">
        <v>17168</v>
      </c>
      <c r="H806">
        <v>-532</v>
      </c>
      <c r="I806">
        <v>-3832</v>
      </c>
      <c r="J806" s="1">
        <f>SQRT(POWER(Tabella2[[#This Row],[AccX]],2) + POWER(Tabella2[[#This Row],[AccY]], 2) + POWER(Tabella2[[#This Row],[AccZ]], 2))</f>
        <v>17598.507664003788</v>
      </c>
    </row>
    <row r="807" spans="1:10" x14ac:dyDescent="0.25">
      <c r="A807">
        <v>805</v>
      </c>
      <c r="B807">
        <v>893460</v>
      </c>
      <c r="C807">
        <f>Tabella2[[#This Row],[Time '[ms']]]/1000</f>
        <v>893.46</v>
      </c>
      <c r="D807">
        <v>20.100000000000001</v>
      </c>
      <c r="E807" s="1">
        <v>87423</v>
      </c>
      <c r="F807" s="1">
        <v>1227.53</v>
      </c>
      <c r="G807">
        <v>17056</v>
      </c>
      <c r="H807">
        <v>-516</v>
      </c>
      <c r="I807">
        <v>-3908</v>
      </c>
      <c r="J807" s="1">
        <f>SQRT(POWER(Tabella2[[#This Row],[AccX]],2) + POWER(Tabella2[[#This Row],[AccY]], 2) + POWER(Tabella2[[#This Row],[AccZ]], 2))</f>
        <v>17505.594991316349</v>
      </c>
    </row>
    <row r="808" spans="1:10" x14ac:dyDescent="0.25">
      <c r="A808">
        <v>806</v>
      </c>
      <c r="B808">
        <v>894567</v>
      </c>
      <c r="C808">
        <f>Tabella2[[#This Row],[Time '[ms']]]/1000</f>
        <v>894.56700000000001</v>
      </c>
      <c r="D808">
        <v>20.100000000000001</v>
      </c>
      <c r="E808" s="1">
        <v>87426</v>
      </c>
      <c r="F808" s="1">
        <v>1227.3399999999999</v>
      </c>
      <c r="G808">
        <v>17068</v>
      </c>
      <c r="H808">
        <v>-632</v>
      </c>
      <c r="I808">
        <v>-3744</v>
      </c>
      <c r="J808" s="1">
        <f>SQRT(POWER(Tabella2[[#This Row],[AccX]],2) + POWER(Tabella2[[#This Row],[AccY]], 2) + POWER(Tabella2[[#This Row],[AccZ]], 2))</f>
        <v>17485.239031823385</v>
      </c>
    </row>
    <row r="809" spans="1:10" x14ac:dyDescent="0.25">
      <c r="A809">
        <v>807</v>
      </c>
      <c r="B809">
        <v>895671</v>
      </c>
      <c r="C809">
        <f>Tabella2[[#This Row],[Time '[ms']]]/1000</f>
        <v>895.67100000000005</v>
      </c>
      <c r="D809">
        <v>20.100000000000001</v>
      </c>
      <c r="E809" s="1">
        <v>87422</v>
      </c>
      <c r="F809" s="1">
        <v>1227.6199999999999</v>
      </c>
      <c r="G809">
        <v>17100</v>
      </c>
      <c r="H809">
        <v>-524</v>
      </c>
      <c r="I809">
        <v>-3820</v>
      </c>
      <c r="J809" s="1">
        <f>SQRT(POWER(Tabella2[[#This Row],[AccX]],2) + POWER(Tabella2[[#This Row],[AccY]], 2) + POWER(Tabella2[[#This Row],[AccZ]], 2))</f>
        <v>17529.317613643721</v>
      </c>
    </row>
    <row r="810" spans="1:10" x14ac:dyDescent="0.25">
      <c r="A810">
        <v>808</v>
      </c>
      <c r="B810">
        <v>896772</v>
      </c>
      <c r="C810">
        <f>Tabella2[[#This Row],[Time '[ms']]]/1000</f>
        <v>896.77200000000005</v>
      </c>
      <c r="D810">
        <v>20.100000000000001</v>
      </c>
      <c r="E810" s="1">
        <v>87419</v>
      </c>
      <c r="F810" s="1">
        <v>1227.72</v>
      </c>
      <c r="G810">
        <v>17132</v>
      </c>
      <c r="H810">
        <v>-548</v>
      </c>
      <c r="I810">
        <v>-3772</v>
      </c>
      <c r="J810" s="1">
        <f>SQRT(POWER(Tabella2[[#This Row],[AccX]],2) + POWER(Tabella2[[#This Row],[AccY]], 2) + POWER(Tabella2[[#This Row],[AccZ]], 2))</f>
        <v>17550.889208242414</v>
      </c>
    </row>
    <row r="811" spans="1:10" x14ac:dyDescent="0.25">
      <c r="A811">
        <v>809</v>
      </c>
      <c r="B811">
        <v>897875</v>
      </c>
      <c r="C811">
        <f>Tabella2[[#This Row],[Time '[ms']]]/1000</f>
        <v>897.875</v>
      </c>
      <c r="D811">
        <v>20.100000000000001</v>
      </c>
      <c r="E811" s="1">
        <v>87423</v>
      </c>
      <c r="F811" s="1">
        <v>1227.81</v>
      </c>
      <c r="G811">
        <v>17044</v>
      </c>
      <c r="H811">
        <v>-552</v>
      </c>
      <c r="I811">
        <v>-3664</v>
      </c>
      <c r="J811" s="1">
        <f>SQRT(POWER(Tabella2[[#This Row],[AccX]],2) + POWER(Tabella2[[#This Row],[AccY]], 2) + POWER(Tabella2[[#This Row],[AccZ]], 2))</f>
        <v>17442.119595966542</v>
      </c>
    </row>
    <row r="812" spans="1:10" x14ac:dyDescent="0.25">
      <c r="A812">
        <v>810</v>
      </c>
      <c r="B812">
        <v>898977</v>
      </c>
      <c r="C812">
        <f>Tabella2[[#This Row],[Time '[ms']]]/1000</f>
        <v>898.97699999999998</v>
      </c>
      <c r="D812">
        <v>20.100000000000001</v>
      </c>
      <c r="E812" s="1">
        <v>87424</v>
      </c>
      <c r="F812" s="1">
        <v>1227.06</v>
      </c>
      <c r="G812">
        <v>17128</v>
      </c>
      <c r="H812">
        <v>-620</v>
      </c>
      <c r="I812">
        <v>-3724</v>
      </c>
      <c r="J812" s="1">
        <f>SQRT(POWER(Tabella2[[#This Row],[AccX]],2) + POWER(Tabella2[[#This Row],[AccY]], 2) + POWER(Tabella2[[#This Row],[AccZ]], 2))</f>
        <v>17539.126546096872</v>
      </c>
    </row>
    <row r="813" spans="1:10" x14ac:dyDescent="0.25">
      <c r="A813">
        <v>811</v>
      </c>
      <c r="B813">
        <v>900080</v>
      </c>
      <c r="C813">
        <f>Tabella2[[#This Row],[Time '[ms']]]/1000</f>
        <v>900.08</v>
      </c>
      <c r="D813">
        <v>20.100000000000001</v>
      </c>
      <c r="E813" s="1">
        <v>87421</v>
      </c>
      <c r="F813" s="1">
        <v>1227.44</v>
      </c>
      <c r="G813">
        <v>17100</v>
      </c>
      <c r="H813">
        <v>-536</v>
      </c>
      <c r="I813">
        <v>-3716</v>
      </c>
      <c r="J813" s="1">
        <f>SQRT(POWER(Tabella2[[#This Row],[AccX]],2) + POWER(Tabella2[[#This Row],[AccY]], 2) + POWER(Tabella2[[#This Row],[AccZ]], 2))</f>
        <v>17507.311386960591</v>
      </c>
    </row>
    <row r="814" spans="1:10" x14ac:dyDescent="0.25">
      <c r="A814">
        <v>812</v>
      </c>
      <c r="B814">
        <v>901182</v>
      </c>
      <c r="C814">
        <f>Tabella2[[#This Row],[Time '[ms']]]/1000</f>
        <v>901.18200000000002</v>
      </c>
      <c r="D814">
        <v>20.100000000000001</v>
      </c>
      <c r="E814" s="1">
        <v>87416</v>
      </c>
      <c r="F814" s="1">
        <v>1227.81</v>
      </c>
      <c r="G814">
        <v>17108</v>
      </c>
      <c r="H814">
        <v>-660</v>
      </c>
      <c r="I814">
        <v>-3704</v>
      </c>
      <c r="J814" s="1">
        <f>SQRT(POWER(Tabella2[[#This Row],[AccX]],2) + POWER(Tabella2[[#This Row],[AccY]], 2) + POWER(Tabella2[[#This Row],[AccZ]], 2))</f>
        <v>17516.817062468854</v>
      </c>
    </row>
    <row r="815" spans="1:10" x14ac:dyDescent="0.25">
      <c r="A815">
        <v>813</v>
      </c>
      <c r="B815">
        <v>902286</v>
      </c>
      <c r="C815">
        <f>Tabella2[[#This Row],[Time '[ms']]]/1000</f>
        <v>902.28599999999994</v>
      </c>
      <c r="D815">
        <v>20.2</v>
      </c>
      <c r="E815" s="1">
        <v>87421</v>
      </c>
      <c r="F815" s="1">
        <v>1227.06</v>
      </c>
      <c r="G815">
        <v>16976</v>
      </c>
      <c r="H815">
        <v>-540</v>
      </c>
      <c r="I815">
        <v>-3892</v>
      </c>
      <c r="J815" s="1">
        <f>SQRT(POWER(Tabella2[[#This Row],[AccX]],2) + POWER(Tabella2[[#This Row],[AccY]], 2) + POWER(Tabella2[[#This Row],[AccZ]], 2))</f>
        <v>17424.805307377181</v>
      </c>
    </row>
    <row r="816" spans="1:10" x14ac:dyDescent="0.25">
      <c r="A816">
        <v>814</v>
      </c>
      <c r="B816">
        <v>903387</v>
      </c>
      <c r="C816">
        <f>Tabella2[[#This Row],[Time '[ms']]]/1000</f>
        <v>903.38699999999994</v>
      </c>
      <c r="D816">
        <v>20.2</v>
      </c>
      <c r="E816" s="1">
        <v>87419</v>
      </c>
      <c r="F816" s="1">
        <v>1227.53</v>
      </c>
      <c r="G816">
        <v>17132</v>
      </c>
      <c r="H816">
        <v>-632</v>
      </c>
      <c r="I816">
        <v>-3764</v>
      </c>
      <c r="J816" s="1">
        <f>SQRT(POWER(Tabella2[[#This Row],[AccX]],2) + POWER(Tabella2[[#This Row],[AccY]], 2) + POWER(Tabella2[[#This Row],[AccZ]], 2))</f>
        <v>17551.995442114268</v>
      </c>
    </row>
    <row r="817" spans="1:10" x14ac:dyDescent="0.25">
      <c r="A817">
        <v>815</v>
      </c>
      <c r="B817">
        <v>904488</v>
      </c>
      <c r="C817">
        <f>Tabella2[[#This Row],[Time '[ms']]]/1000</f>
        <v>904.48800000000006</v>
      </c>
      <c r="D817">
        <v>20.2</v>
      </c>
      <c r="E817" s="1">
        <v>87420</v>
      </c>
      <c r="F817" s="1">
        <v>1227.81</v>
      </c>
      <c r="G817">
        <v>16984</v>
      </c>
      <c r="H817">
        <v>-600</v>
      </c>
      <c r="I817">
        <v>-3848</v>
      </c>
      <c r="J817" s="1">
        <f>SQRT(POWER(Tabella2[[#This Row],[AccX]],2) + POWER(Tabella2[[#This Row],[AccY]], 2) + POWER(Tabella2[[#This Row],[AccZ]], 2))</f>
        <v>17424.791533903641</v>
      </c>
    </row>
    <row r="818" spans="1:10" x14ac:dyDescent="0.25">
      <c r="A818">
        <v>816</v>
      </c>
      <c r="B818">
        <v>905600</v>
      </c>
      <c r="C818">
        <f>Tabella2[[#This Row],[Time '[ms']]]/1000</f>
        <v>905.6</v>
      </c>
      <c r="D818">
        <v>20.2</v>
      </c>
      <c r="E818" s="1">
        <v>87421</v>
      </c>
      <c r="F818" s="1">
        <v>1227.81</v>
      </c>
      <c r="G818">
        <v>17032</v>
      </c>
      <c r="H818">
        <v>-620</v>
      </c>
      <c r="I818">
        <v>-3780</v>
      </c>
      <c r="J818" s="1">
        <f>SQRT(POWER(Tabella2[[#This Row],[AccX]],2) + POWER(Tabella2[[#This Row],[AccY]], 2) + POWER(Tabella2[[#This Row],[AccZ]], 2))</f>
        <v>17457.428905769601</v>
      </c>
    </row>
    <row r="819" spans="1:10" x14ac:dyDescent="0.25">
      <c r="A819" t="s">
        <v>10</v>
      </c>
      <c r="F819" s="1">
        <f>SUBTOTAL(104,Tabella2[Altitude])-SUBTOTAL(5,Tabella2[Altitude])</f>
        <v>752.52</v>
      </c>
      <c r="J819" s="1">
        <f>SUBTOTAL(101,Tabella2[Acc])</f>
        <v>17204.385857842302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17FLIGHT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Bocchietti</dc:creator>
  <cp:lastModifiedBy>Tommaso Bocchietti</cp:lastModifiedBy>
  <dcterms:created xsi:type="dcterms:W3CDTF">2023-09-03T00:25:13Z</dcterms:created>
  <dcterms:modified xsi:type="dcterms:W3CDTF">2023-09-03T12:57:39Z</dcterms:modified>
</cp:coreProperties>
</file>