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7EC48104-9D0D-43B0-A5AD-EF577B201691}" xr6:coauthVersionLast="45" xr6:coauthVersionMax="45" xr10:uidLastSave="{00000000-0000-0000-0000-000000000000}"/>
  <bookViews>
    <workbookView xWindow="-120" yWindow="-120" windowWidth="20730" windowHeight="11160" xr2:uid="{90914CCE-1546-4CB5-B018-2C42548F8DAB}"/>
  </bookViews>
  <sheets>
    <sheet name="Armenta Hernandez Alejandr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D23" i="1"/>
  <c r="D24" i="1"/>
  <c r="D25" i="1"/>
  <c r="D30" i="1"/>
  <c r="D31" i="1"/>
  <c r="D32" i="1"/>
  <c r="D33" i="1"/>
  <c r="D34" i="1"/>
  <c r="X34" i="1"/>
  <c r="X35" i="1" s="1"/>
  <c r="X36" i="1" s="1"/>
  <c r="X37" i="1" s="1"/>
  <c r="X38" i="1" s="1"/>
  <c r="D35" i="1"/>
  <c r="D36" i="1"/>
  <c r="D37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928075F1-470C-4C70-A7C4-CE5745FD6053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<sst xmlns="http://schemas.openxmlformats.org/spreadsheetml/2006/main" count="141" uniqueCount="62">
  <si>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</si>
  <si>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</si>
  <si>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</si>
  <si>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</si>
  <si>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</si>
  <si>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</si>
  <si>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</si>
  <si>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</si>
  <si>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</si>
  <si>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</si>
  <si>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Recibo en pago mensualidad Menciona que queda pende $ 25862 pero no es asi</t>
  </si>
  <si>
    <t>P</t>
  </si>
  <si>
    <t xml:space="preserve">P </t>
  </si>
  <si>
    <t>x</t>
  </si>
  <si>
    <t>Recibo en pago mensualidad Menciona recibo que queda pend  $26366 pero no es asi</t>
  </si>
  <si>
    <t>2488, abono a enganche $504, verificar pues saldo pendiente no coincide</t>
  </si>
  <si>
    <t>2487-2488</t>
  </si>
  <si>
    <t>26/05/2020-28/05/2020</t>
  </si>
  <si>
    <t>Recibo en pago mensualidad</t>
  </si>
  <si>
    <t>Saldo actual.</t>
  </si>
  <si>
    <t>Fecha 15/05/2019</t>
  </si>
  <si>
    <t># PAGOS</t>
  </si>
  <si>
    <t>TOTAL ENGANCHE</t>
  </si>
  <si>
    <t xml:space="preserve">Enganche </t>
  </si>
  <si>
    <t>Abono a enganche $504, verificar pues el saldo pendiente no coincide con lo que se tiene en enganche</t>
  </si>
  <si>
    <t>Abono a enganche $5626 saldo pend $ 44374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</si>
  <si>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</si>
  <si>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</si>
  <si>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</si>
  <si>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</si>
  <si>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</si>
  <si>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</si>
  <si>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</si>
  <si>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</si>
  <si>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</si>
  <si>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</si>
  <si>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</si>
  <si>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</si>
  <si>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</si>
  <si>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ETAPA</t>
  </si>
  <si>
    <t>18 y 20</t>
  </si>
  <si>
    <t xml:space="preserve">LOTE </t>
  </si>
  <si>
    <t>CONTRATO FIRMADO</t>
  </si>
  <si>
    <t>E)</t>
  </si>
  <si>
    <t>FECHA DE CONTRATO</t>
  </si>
  <si>
    <t>D)</t>
  </si>
  <si>
    <t>TELÉFONO</t>
  </si>
  <si>
    <t>Anualidad</t>
  </si>
  <si>
    <t>c)</t>
  </si>
  <si>
    <t>Fracc Las Lomas Sec. Castaños</t>
  </si>
  <si>
    <t>DIRECCIÓN</t>
  </si>
  <si>
    <t>Falta tabla en expediente y pagare</t>
  </si>
  <si>
    <t>B)</t>
  </si>
  <si>
    <t>Armenta Hernandez Alejandra</t>
  </si>
  <si>
    <t>COMPRADOR</t>
  </si>
  <si>
    <t>Falta firma en contrato de Socorro y testigos</t>
  </si>
  <si>
    <t>A)</t>
  </si>
  <si>
    <t>Medrano Nevarez Socorro</t>
  </si>
  <si>
    <t>VENDEDOR</t>
  </si>
  <si>
    <t>Dudas</t>
  </si>
  <si>
    <t>INFORMACION GENERAL</t>
  </si>
  <si>
    <t>III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</si>
</sst>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44" fontId="5" fillId="2" borderId="1" xfId="1" applyFont="1" applyFill="1" applyBorder="1" applyAlignment="1">
      <alignment horizontal="center"/>
    </xf>
    <xf numFmtId="0" fontId="6" fillId="2" borderId="1" xfId="0" quotePrefix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44" fontId="6" fillId="2" borderId="1" xfId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44" fontId="2" fillId="5" borderId="1" xfId="1" applyFont="1" applyFill="1" applyBorder="1"/>
    <xf numFmtId="44" fontId="6" fillId="2" borderId="0" xfId="0" applyNumberFormat="1" applyFont="1" applyFill="1"/>
    <xf numFmtId="0" fontId="6" fillId="2" borderId="0" xfId="0" applyFont="1" applyFill="1"/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9B58-EC5C-43EA-BB32-A970751D90E9}">
  <sheetPr>
    <tabColor rgb="FF00B050"/>
  </sheetPr>
  <dimension ref="B1:AJ142"/>
  <sheetViews>
    <sheetView tabSelected="1" workbookViewId="0"/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9.42578125" style="3" bestFit="1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71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83" t="s">
        <v>60</v>
      </c>
      <c r="C2" s="84"/>
      <c r="D2" s="84"/>
      <c r="E2" s="84"/>
      <c r="F2" s="85"/>
      <c r="G2" s="76"/>
      <c r="J2" s="2" t="s">
        <v>59</v>
      </c>
    </row>
    <row r="3" spans="2:36" ht="15" customHeight="1" x14ac:dyDescent="0.2">
      <c r="B3" s="75" t="s">
        <v>58</v>
      </c>
      <c r="C3" s="71" t="s">
        <v>57</v>
      </c>
      <c r="D3" s="76"/>
      <c r="E3" s="76"/>
      <c r="F3" s="77"/>
      <c r="G3" s="76"/>
      <c r="I3" s="1" t="s">
        <v>56</v>
      </c>
      <c r="J3" s="2" t="s">
        <v>55</v>
      </c>
    </row>
    <row r="4" spans="2:36" x14ac:dyDescent="0.2">
      <c r="B4" s="67" t="s">
        <v>54</v>
      </c>
      <c r="C4" s="71" t="s">
        <v>53</v>
      </c>
      <c r="F4" s="65"/>
      <c r="I4" s="1" t="s">
        <v>52</v>
      </c>
      <c r="J4" s="2" t="s">
        <v>51</v>
      </c>
    </row>
    <row r="5" spans="2:36" x14ac:dyDescent="0.2">
      <c r="B5" s="67" t="s">
        <v>50</v>
      </c>
      <c r="C5" s="71" t="s">
        <v>49</v>
      </c>
      <c r="F5" s="65"/>
      <c r="I5" s="1" t="s">
        <v>48</v>
      </c>
      <c r="J5" s="2" t="s">
        <v>47</v>
      </c>
    </row>
    <row r="6" spans="2:36" x14ac:dyDescent="0.2">
      <c r="B6" s="75" t="s">
        <v>46</v>
      </c>
      <c r="C6" s="87"/>
      <c r="D6" s="71"/>
      <c r="E6" s="71"/>
      <c r="F6" s="65"/>
      <c r="I6" s="1" t="s">
        <v>45</v>
      </c>
    </row>
    <row r="7" spans="2:36" ht="23.25" customHeight="1" x14ac:dyDescent="0.2">
      <c r="B7" s="73" t="s">
        <v>44</v>
      </c>
      <c r="C7" s="74">
        <v>43535</v>
      </c>
      <c r="F7" s="72"/>
      <c r="I7" s="1" t="s">
        <v>43</v>
      </c>
    </row>
    <row r="8" spans="2:36" ht="23.25" customHeight="1" x14ac:dyDescent="0.2">
      <c r="B8" s="73" t="s">
        <v>42</v>
      </c>
      <c r="C8" s="68" t="s">
        <v>11</v>
      </c>
      <c r="F8" s="72"/>
      <c r="J8" s="1"/>
    </row>
    <row r="9" spans="2:36" x14ac:dyDescent="0.2">
      <c r="B9" s="67" t="s">
        <v>41</v>
      </c>
      <c r="C9" s="71" t="s">
        <v>40</v>
      </c>
      <c r="F9" s="65"/>
    </row>
    <row r="10" spans="2:36" x14ac:dyDescent="0.2">
      <c r="B10" s="67" t="s">
        <v>39</v>
      </c>
      <c r="C10" s="71" t="s">
        <v>61</v>
      </c>
      <c r="F10" s="65"/>
    </row>
    <row r="11" spans="2:36" x14ac:dyDescent="0.2">
      <c r="B11" s="67" t="s">
        <v>30</v>
      </c>
      <c r="C11" s="69">
        <f>+C21+W21+V32</f>
        <v>334880</v>
      </c>
      <c r="F11" s="65"/>
    </row>
    <row r="12" spans="2:36" x14ac:dyDescent="0.2">
      <c r="B12" s="67" t="s">
        <v>38</v>
      </c>
      <c r="C12" s="70"/>
      <c r="F12" s="65"/>
    </row>
    <row r="13" spans="2:36" x14ac:dyDescent="0.2">
      <c r="B13" s="67" t="s">
        <v>37</v>
      </c>
      <c r="C13" s="69" t="s">
        <v>36</v>
      </c>
      <c r="F13" s="65"/>
    </row>
    <row r="14" spans="2:36" s="2" customFormat="1" x14ac:dyDescent="0.2">
      <c r="B14" s="67" t="s">
        <v>35</v>
      </c>
      <c r="C14" s="66"/>
      <c r="D14" s="1"/>
      <c r="E14" s="1"/>
      <c r="F14" s="6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7" t="s">
        <v>34</v>
      </c>
      <c r="C15" s="68" t="s">
        <v>11</v>
      </c>
      <c r="D15" s="1"/>
      <c r="E15" s="1"/>
      <c r="F15" s="6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7" t="s">
        <v>32</v>
      </c>
      <c r="C16" s="66"/>
      <c r="D16" s="1"/>
      <c r="E16" s="1"/>
      <c r="F16" s="6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4"/>
      <c r="C17" s="63"/>
      <c r="D17" s="63"/>
      <c r="E17" s="63"/>
      <c r="F17" s="6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81" t="s">
        <v>33</v>
      </c>
      <c r="C20" s="82"/>
      <c r="D20" s="82"/>
      <c r="E20" s="82"/>
      <c r="F20" s="82"/>
      <c r="G20" s="82"/>
      <c r="H20" s="82"/>
      <c r="I20" s="82"/>
      <c r="J20" s="86"/>
      <c r="K20" s="58"/>
      <c r="L20" s="81" t="s">
        <v>32</v>
      </c>
      <c r="M20" s="82"/>
      <c r="N20" s="82"/>
      <c r="O20" s="82"/>
      <c r="P20" s="82"/>
      <c r="Q20" s="82"/>
      <c r="R20" s="82"/>
      <c r="S20" s="86"/>
      <c r="U20" s="78" t="s">
        <v>31</v>
      </c>
      <c r="V20" s="79"/>
      <c r="W20" s="79"/>
      <c r="X20" s="79"/>
      <c r="Y20" s="79"/>
      <c r="Z20" s="79"/>
      <c r="AA20" s="79"/>
      <c r="AB20" s="80"/>
    </row>
    <row r="21" spans="2:36" x14ac:dyDescent="0.2">
      <c r="B21" s="61" t="s">
        <v>30</v>
      </c>
      <c r="C21" s="60">
        <f>+F21*I21</f>
        <v>284880</v>
      </c>
      <c r="D21" s="25"/>
      <c r="E21" s="59" t="s">
        <v>29</v>
      </c>
      <c r="F21" s="60">
        <v>2374</v>
      </c>
      <c r="G21" s="25"/>
      <c r="H21" s="59" t="s">
        <v>21</v>
      </c>
      <c r="I21" s="25">
        <v>120</v>
      </c>
      <c r="J21" s="24"/>
      <c r="K21" s="58"/>
      <c r="L21" s="42"/>
      <c r="M21" s="28"/>
      <c r="N21" s="28"/>
      <c r="O21" s="41"/>
      <c r="P21" s="41"/>
      <c r="Q21" s="41"/>
      <c r="R21" s="41"/>
      <c r="S21" s="40"/>
      <c r="U21" s="81" t="s">
        <v>28</v>
      </c>
      <c r="V21" s="82"/>
      <c r="W21" s="28">
        <f>+Y21*AA21</f>
        <v>0</v>
      </c>
      <c r="X21" s="26" t="s">
        <v>27</v>
      </c>
      <c r="Y21" s="27">
        <v>0</v>
      </c>
      <c r="Z21" s="26" t="s">
        <v>26</v>
      </c>
      <c r="AA21" s="25"/>
      <c r="AB21" s="24"/>
    </row>
    <row r="22" spans="2:36" ht="24" x14ac:dyDescent="0.2">
      <c r="B22" s="23" t="s">
        <v>7</v>
      </c>
      <c r="C22" s="22" t="s">
        <v>6</v>
      </c>
      <c r="D22" s="22" t="s">
        <v>5</v>
      </c>
      <c r="E22" s="23" t="s">
        <v>19</v>
      </c>
      <c r="F22" s="22" t="s">
        <v>4</v>
      </c>
      <c r="G22" s="23" t="s">
        <v>3</v>
      </c>
      <c r="H22" s="23" t="s">
        <v>2</v>
      </c>
      <c r="I22" s="22" t="s">
        <v>1</v>
      </c>
      <c r="J22" s="57" t="s">
        <v>0</v>
      </c>
      <c r="K22" s="56"/>
      <c r="L22" s="23" t="s">
        <v>7</v>
      </c>
      <c r="M22" s="54" t="s">
        <v>6</v>
      </c>
      <c r="N22" s="54" t="s">
        <v>5</v>
      </c>
      <c r="O22" s="54" t="s">
        <v>4</v>
      </c>
      <c r="P22" s="55" t="s">
        <v>3</v>
      </c>
      <c r="Q22" s="55" t="s">
        <v>2</v>
      </c>
      <c r="R22" s="54" t="s">
        <v>1</v>
      </c>
      <c r="S22" s="53" t="s">
        <v>0</v>
      </c>
      <c r="U22" s="23" t="s">
        <v>7</v>
      </c>
      <c r="V22" s="22" t="s">
        <v>6</v>
      </c>
      <c r="W22" s="22" t="s">
        <v>5</v>
      </c>
      <c r="X22" s="22" t="s">
        <v>4</v>
      </c>
      <c r="Y22" s="23" t="s">
        <v>3</v>
      </c>
      <c r="Z22" s="23" t="s">
        <v>2</v>
      </c>
      <c r="AA22" s="22" t="s">
        <v>1</v>
      </c>
      <c r="AB22" s="21" t="s">
        <v>0</v>
      </c>
    </row>
    <row r="23" spans="2:36" ht="12" customHeight="1" x14ac:dyDescent="0.2">
      <c r="B23" s="6">
        <v>1</v>
      </c>
      <c r="C23" s="10">
        <v>43539</v>
      </c>
      <c r="D23" s="8">
        <f>+$F$21</f>
        <v>2374</v>
      </c>
      <c r="E23" s="8">
        <f>+C21-D23</f>
        <v>282506</v>
      </c>
      <c r="F23" s="11" t="s">
        <v>12</v>
      </c>
      <c r="G23" s="12">
        <v>43539</v>
      </c>
      <c r="H23" s="6">
        <v>1262</v>
      </c>
      <c r="I23" s="11" t="s">
        <v>11</v>
      </c>
      <c r="J23" s="52"/>
      <c r="K23" s="49"/>
      <c r="L23" s="17">
        <v>1</v>
      </c>
      <c r="M23" s="12"/>
      <c r="N23" s="19"/>
      <c r="O23" s="11"/>
      <c r="P23" s="12"/>
      <c r="Q23" s="13"/>
      <c r="R23" s="11"/>
      <c r="S23" s="39"/>
      <c r="U23" s="6">
        <v>1</v>
      </c>
      <c r="V23" s="6"/>
      <c r="W23" s="19"/>
      <c r="X23" s="11"/>
      <c r="Y23" s="12"/>
      <c r="Z23" s="13"/>
      <c r="AA23" s="11"/>
      <c r="AB23" s="18"/>
    </row>
    <row r="24" spans="2:36" x14ac:dyDescent="0.2">
      <c r="B24" s="6">
        <v>2</v>
      </c>
      <c r="C24" s="10">
        <v>43570</v>
      </c>
      <c r="D24" s="8">
        <f>+$F$21</f>
        <v>2374</v>
      </c>
      <c r="E24" s="8">
        <f t="shared" ref="E24:E55" si="0">+E23-D24</f>
        <v>280132</v>
      </c>
      <c r="F24" s="11" t="s">
        <v>12</v>
      </c>
      <c r="G24" s="12">
        <v>43582</v>
      </c>
      <c r="H24" s="6">
        <v>1384</v>
      </c>
      <c r="I24" s="11" t="s">
        <v>11</v>
      </c>
      <c r="J24" s="50"/>
      <c r="K24" s="49"/>
      <c r="L24" s="17">
        <v>2</v>
      </c>
      <c r="M24" s="12"/>
      <c r="N24" s="19"/>
      <c r="O24" s="11"/>
      <c r="P24" s="12"/>
      <c r="Q24" s="13"/>
      <c r="R24" s="11"/>
      <c r="S24" s="39"/>
      <c r="U24" s="6">
        <v>2</v>
      </c>
      <c r="V24" s="6"/>
      <c r="W24" s="19"/>
      <c r="X24" s="11"/>
      <c r="Y24" s="12"/>
      <c r="Z24" s="13"/>
      <c r="AA24" s="11"/>
      <c r="AB24" s="18"/>
    </row>
    <row r="25" spans="2:36" x14ac:dyDescent="0.2">
      <c r="B25" s="6">
        <v>3</v>
      </c>
      <c r="C25" s="10">
        <v>43600</v>
      </c>
      <c r="D25" s="8">
        <f>+$F$21</f>
        <v>2374</v>
      </c>
      <c r="E25" s="8">
        <f t="shared" si="0"/>
        <v>277758</v>
      </c>
      <c r="F25" s="11" t="s">
        <v>12</v>
      </c>
      <c r="G25" s="12">
        <v>43620</v>
      </c>
      <c r="H25" s="6">
        <v>1448</v>
      </c>
      <c r="I25" s="11" t="s">
        <v>11</v>
      </c>
      <c r="J25" s="51" t="s">
        <v>25</v>
      </c>
      <c r="K25" s="49"/>
      <c r="L25" s="17">
        <v>3</v>
      </c>
      <c r="M25" s="12"/>
      <c r="N25" s="19"/>
      <c r="O25" s="11"/>
      <c r="P25" s="12"/>
      <c r="Q25" s="13"/>
      <c r="R25" s="11"/>
      <c r="S25" s="39"/>
      <c r="U25" s="6">
        <v>3</v>
      </c>
      <c r="V25" s="6"/>
      <c r="W25" s="19"/>
      <c r="X25" s="11"/>
      <c r="Y25" s="12"/>
      <c r="Z25" s="13"/>
      <c r="AA25" s="11"/>
      <c r="AB25" s="18"/>
    </row>
    <row r="26" spans="2:36" x14ac:dyDescent="0.2">
      <c r="B26" s="6">
        <v>4</v>
      </c>
      <c r="C26" s="10">
        <v>43631</v>
      </c>
      <c r="D26" s="43"/>
      <c r="E26" s="8">
        <f t="shared" si="0"/>
        <v>277758</v>
      </c>
      <c r="F26" s="11"/>
      <c r="G26" s="12"/>
      <c r="H26" s="6"/>
      <c r="I26" s="11"/>
      <c r="J26" s="4"/>
      <c r="L26" s="17">
        <v>4</v>
      </c>
      <c r="M26" s="12"/>
      <c r="N26" s="19"/>
      <c r="O26" s="11"/>
      <c r="P26" s="12"/>
      <c r="Q26" s="13"/>
      <c r="R26" s="11"/>
      <c r="S26" s="39"/>
      <c r="U26" s="6">
        <v>4</v>
      </c>
      <c r="V26" s="6"/>
      <c r="W26" s="19"/>
      <c r="X26" s="11"/>
      <c r="Y26" s="12"/>
      <c r="Z26" s="13"/>
      <c r="AA26" s="11"/>
      <c r="AB26" s="18"/>
    </row>
    <row r="27" spans="2:36" x14ac:dyDescent="0.2">
      <c r="B27" s="6">
        <v>5</v>
      </c>
      <c r="C27" s="10">
        <v>43661</v>
      </c>
      <c r="D27" s="43"/>
      <c r="E27" s="8">
        <f t="shared" si="0"/>
        <v>277758</v>
      </c>
      <c r="F27" s="11"/>
      <c r="G27" s="12"/>
      <c r="H27" s="6"/>
      <c r="I27" s="11"/>
      <c r="J27" s="50"/>
      <c r="K27" s="49"/>
      <c r="L27" s="17">
        <v>5</v>
      </c>
      <c r="M27" s="12"/>
      <c r="N27" s="19"/>
      <c r="O27" s="11"/>
      <c r="P27" s="12"/>
      <c r="Q27" s="13"/>
      <c r="R27" s="11"/>
      <c r="S27" s="39"/>
      <c r="U27" s="6">
        <v>5</v>
      </c>
      <c r="V27" s="6"/>
      <c r="W27" s="19"/>
      <c r="X27" s="11"/>
      <c r="Y27" s="12"/>
      <c r="Z27" s="13"/>
      <c r="AA27" s="11"/>
      <c r="AB27" s="18"/>
    </row>
    <row r="28" spans="2:36" x14ac:dyDescent="0.2">
      <c r="B28" s="6">
        <v>6</v>
      </c>
      <c r="C28" s="10">
        <v>43692</v>
      </c>
      <c r="D28" s="43"/>
      <c r="E28" s="8">
        <f t="shared" si="0"/>
        <v>277758</v>
      </c>
      <c r="F28" s="11"/>
      <c r="G28" s="12"/>
      <c r="H28" s="6"/>
      <c r="I28" s="11"/>
      <c r="J28" s="4"/>
      <c r="L28" s="17">
        <v>6</v>
      </c>
      <c r="M28" s="12"/>
      <c r="N28" s="19"/>
      <c r="O28" s="46"/>
      <c r="P28" s="48"/>
      <c r="Q28" s="47"/>
      <c r="R28" s="46"/>
      <c r="S28" s="39"/>
      <c r="U28" s="45"/>
      <c r="V28" s="45"/>
      <c r="W28" s="44"/>
    </row>
    <row r="29" spans="2:36" ht="12" customHeight="1" x14ac:dyDescent="0.2">
      <c r="B29" s="6">
        <v>7</v>
      </c>
      <c r="C29" s="10">
        <v>43723</v>
      </c>
      <c r="D29" s="43"/>
      <c r="E29" s="8">
        <f t="shared" si="0"/>
        <v>277758</v>
      </c>
      <c r="F29" s="11"/>
      <c r="G29" s="12"/>
      <c r="H29" s="6"/>
      <c r="I29" s="11"/>
      <c r="J29" s="4"/>
      <c r="L29" s="17">
        <v>7</v>
      </c>
      <c r="M29" s="12"/>
      <c r="N29" s="19"/>
      <c r="O29" s="11"/>
      <c r="P29" s="12"/>
      <c r="Q29" s="13"/>
      <c r="R29" s="11"/>
      <c r="S29" s="39"/>
    </row>
    <row r="30" spans="2:36" x14ac:dyDescent="0.2">
      <c r="B30" s="6">
        <v>8</v>
      </c>
      <c r="C30" s="10">
        <v>43753</v>
      </c>
      <c r="D30" s="8">
        <f t="shared" ref="D30:D36" si="1">+$F$21</f>
        <v>2374</v>
      </c>
      <c r="E30" s="8">
        <f t="shared" si="0"/>
        <v>275384</v>
      </c>
      <c r="F30" s="11" t="s">
        <v>12</v>
      </c>
      <c r="G30" s="12">
        <v>43847</v>
      </c>
      <c r="H30" s="6">
        <v>2083</v>
      </c>
      <c r="I30" s="11" t="s">
        <v>11</v>
      </c>
      <c r="J30" s="4" t="s">
        <v>24</v>
      </c>
      <c r="L30" s="17">
        <v>8</v>
      </c>
      <c r="M30" s="12"/>
      <c r="N30" s="19"/>
      <c r="O30" s="11"/>
      <c r="P30" s="12"/>
      <c r="Q30" s="13"/>
      <c r="R30" s="11"/>
      <c r="S30" s="39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10">
        <v>43784</v>
      </c>
      <c r="D31" s="8">
        <f t="shared" si="1"/>
        <v>2374</v>
      </c>
      <c r="E31" s="8">
        <f t="shared" si="0"/>
        <v>273010</v>
      </c>
      <c r="F31" s="11" t="s">
        <v>12</v>
      </c>
      <c r="G31" s="12">
        <v>43847</v>
      </c>
      <c r="H31" s="6">
        <v>2083</v>
      </c>
      <c r="I31" s="11" t="s">
        <v>11</v>
      </c>
      <c r="J31" s="4"/>
      <c r="L31" s="17">
        <v>9</v>
      </c>
      <c r="M31" s="12"/>
      <c r="N31" s="19"/>
      <c r="O31" s="11"/>
      <c r="P31" s="12"/>
      <c r="Q31" s="13"/>
      <c r="R31" s="11"/>
      <c r="S31" s="39"/>
      <c r="U31" s="78" t="s">
        <v>23</v>
      </c>
      <c r="V31" s="79"/>
      <c r="W31" s="79"/>
      <c r="X31" s="79"/>
      <c r="Y31" s="79"/>
      <c r="Z31" s="79"/>
      <c r="AA31" s="79"/>
      <c r="AB31" s="79"/>
      <c r="AC31" s="80"/>
    </row>
    <row r="32" spans="2:36" x14ac:dyDescent="0.2">
      <c r="B32" s="6">
        <v>10</v>
      </c>
      <c r="C32" s="10">
        <v>43814</v>
      </c>
      <c r="D32" s="8">
        <f t="shared" si="1"/>
        <v>2374</v>
      </c>
      <c r="E32" s="8">
        <f t="shared" si="0"/>
        <v>270636</v>
      </c>
      <c r="F32" s="11" t="s">
        <v>12</v>
      </c>
      <c r="G32" s="12">
        <v>43847</v>
      </c>
      <c r="H32" s="6">
        <v>2083</v>
      </c>
      <c r="I32" s="11" t="s">
        <v>11</v>
      </c>
      <c r="J32" s="4"/>
      <c r="L32" s="17">
        <v>10</v>
      </c>
      <c r="M32" s="12"/>
      <c r="N32" s="19"/>
      <c r="O32" s="11"/>
      <c r="P32" s="12"/>
      <c r="Q32" s="13"/>
      <c r="R32" s="11"/>
      <c r="S32" s="39"/>
      <c r="U32" s="42" t="s">
        <v>22</v>
      </c>
      <c r="V32" s="28">
        <v>50000</v>
      </c>
      <c r="W32" s="28"/>
      <c r="X32" s="28"/>
      <c r="Y32" s="41" t="s">
        <v>21</v>
      </c>
      <c r="Z32" s="41"/>
      <c r="AA32" s="41"/>
      <c r="AB32" s="41"/>
      <c r="AC32" s="40" t="s">
        <v>20</v>
      </c>
    </row>
    <row r="33" spans="2:29" ht="36" x14ac:dyDescent="0.2">
      <c r="B33" s="6">
        <v>11</v>
      </c>
      <c r="C33" s="10">
        <v>43845</v>
      </c>
      <c r="D33" s="8">
        <f t="shared" si="1"/>
        <v>2374</v>
      </c>
      <c r="E33" s="8">
        <f t="shared" si="0"/>
        <v>268262</v>
      </c>
      <c r="F33" s="11" t="s">
        <v>12</v>
      </c>
      <c r="G33" s="12">
        <v>43847</v>
      </c>
      <c r="H33" s="6">
        <v>2083</v>
      </c>
      <c r="I33" s="11" t="s">
        <v>11</v>
      </c>
      <c r="J33" s="4"/>
      <c r="L33" s="17">
        <v>11</v>
      </c>
      <c r="M33" s="12"/>
      <c r="N33" s="19"/>
      <c r="O33" s="11"/>
      <c r="P33" s="12"/>
      <c r="Q33" s="13"/>
      <c r="R33" s="11"/>
      <c r="S33" s="39"/>
      <c r="U33" s="23" t="s">
        <v>7</v>
      </c>
      <c r="V33" s="22" t="s">
        <v>6</v>
      </c>
      <c r="W33" s="22" t="s">
        <v>5</v>
      </c>
      <c r="X33" s="23" t="s">
        <v>19</v>
      </c>
      <c r="Y33" s="22" t="s">
        <v>4</v>
      </c>
      <c r="Z33" s="23" t="s">
        <v>3</v>
      </c>
      <c r="AA33" s="23" t="s">
        <v>2</v>
      </c>
      <c r="AB33" s="22" t="s">
        <v>1</v>
      </c>
      <c r="AC33" s="21" t="s">
        <v>0</v>
      </c>
    </row>
    <row r="34" spans="2:29" x14ac:dyDescent="0.2">
      <c r="B34" s="6">
        <v>12</v>
      </c>
      <c r="C34" s="10">
        <v>43876</v>
      </c>
      <c r="D34" s="8">
        <f t="shared" si="1"/>
        <v>2374</v>
      </c>
      <c r="E34" s="8">
        <f t="shared" si="0"/>
        <v>265888</v>
      </c>
      <c r="F34" s="11" t="s">
        <v>12</v>
      </c>
      <c r="G34" s="12">
        <v>43977</v>
      </c>
      <c r="H34" s="6">
        <v>2487</v>
      </c>
      <c r="I34" s="11" t="s">
        <v>11</v>
      </c>
      <c r="J34" s="4"/>
      <c r="L34" s="17">
        <v>12</v>
      </c>
      <c r="M34" s="12"/>
      <c r="N34" s="20"/>
      <c r="O34" s="15"/>
      <c r="P34" s="12"/>
      <c r="Q34" s="13"/>
      <c r="R34" s="15"/>
      <c r="S34" s="39"/>
      <c r="U34" s="38">
        <v>1</v>
      </c>
      <c r="V34" s="36">
        <v>43600</v>
      </c>
      <c r="W34" s="37">
        <v>5626</v>
      </c>
      <c r="X34" s="37">
        <f>+V32-W34</f>
        <v>44374</v>
      </c>
      <c r="Y34" s="29" t="s">
        <v>12</v>
      </c>
      <c r="Z34" s="36">
        <v>43620</v>
      </c>
      <c r="AA34" s="38">
        <v>1448</v>
      </c>
      <c r="AB34" s="29" t="s">
        <v>11</v>
      </c>
      <c r="AC34" s="18" t="s">
        <v>18</v>
      </c>
    </row>
    <row r="35" spans="2:29" x14ac:dyDescent="0.2">
      <c r="B35" s="6">
        <v>13</v>
      </c>
      <c r="C35" s="10">
        <v>43905</v>
      </c>
      <c r="D35" s="8">
        <f t="shared" si="1"/>
        <v>2374</v>
      </c>
      <c r="E35" s="8">
        <f t="shared" si="0"/>
        <v>263514</v>
      </c>
      <c r="F35" s="11" t="s">
        <v>12</v>
      </c>
      <c r="G35" s="12">
        <v>43977</v>
      </c>
      <c r="H35" s="6">
        <v>2487</v>
      </c>
      <c r="I35" s="11" t="s">
        <v>11</v>
      </c>
      <c r="J35" s="4"/>
      <c r="L35" s="17">
        <v>13</v>
      </c>
      <c r="M35" s="12"/>
      <c r="N35" s="20"/>
      <c r="O35" s="11"/>
      <c r="P35" s="12"/>
      <c r="Q35" s="13"/>
      <c r="R35" s="11"/>
      <c r="S35" s="14"/>
      <c r="U35" s="38">
        <v>2</v>
      </c>
      <c r="V35" s="36" t="s">
        <v>13</v>
      </c>
      <c r="W35" s="37">
        <v>17000</v>
      </c>
      <c r="X35" s="37">
        <f>+X34-W35</f>
        <v>27374</v>
      </c>
      <c r="Y35" s="29" t="s">
        <v>12</v>
      </c>
      <c r="Z35" s="36">
        <v>43623</v>
      </c>
      <c r="AA35" s="38">
        <v>1491</v>
      </c>
      <c r="AB35" s="29" t="s">
        <v>11</v>
      </c>
      <c r="AC35" s="18"/>
    </row>
    <row r="36" spans="2:29" x14ac:dyDescent="0.2">
      <c r="B36" s="6">
        <v>14</v>
      </c>
      <c r="C36" s="10">
        <v>43936</v>
      </c>
      <c r="D36" s="8">
        <f t="shared" si="1"/>
        <v>2374</v>
      </c>
      <c r="E36" s="8">
        <f t="shared" si="0"/>
        <v>261140</v>
      </c>
      <c r="F36" s="11" t="s">
        <v>12</v>
      </c>
      <c r="G36" s="12">
        <v>43977</v>
      </c>
      <c r="H36" s="6">
        <v>2487</v>
      </c>
      <c r="I36" s="11" t="s">
        <v>11</v>
      </c>
      <c r="J36" s="4"/>
      <c r="L36" s="17">
        <v>14</v>
      </c>
      <c r="M36" s="12"/>
      <c r="N36" s="20"/>
      <c r="O36" s="11"/>
      <c r="P36" s="12"/>
      <c r="Q36" s="13"/>
      <c r="R36" s="11"/>
      <c r="S36" s="14"/>
      <c r="U36" s="38">
        <v>3</v>
      </c>
      <c r="V36" s="36" t="s">
        <v>13</v>
      </c>
      <c r="W36" s="37">
        <v>10000</v>
      </c>
      <c r="X36" s="37">
        <f>+X35-W36</f>
        <v>17374</v>
      </c>
      <c r="Y36" s="29" t="s">
        <v>12</v>
      </c>
      <c r="Z36" s="36">
        <v>43718</v>
      </c>
      <c r="AA36" s="38">
        <v>1741</v>
      </c>
      <c r="AB36" s="29" t="s">
        <v>11</v>
      </c>
      <c r="AC36" s="18"/>
    </row>
    <row r="37" spans="2:29" x14ac:dyDescent="0.2">
      <c r="B37" s="6">
        <v>15</v>
      </c>
      <c r="C37" s="10">
        <v>43966</v>
      </c>
      <c r="D37" s="8">
        <f>878+1496</f>
        <v>2374</v>
      </c>
      <c r="E37" s="8">
        <f t="shared" si="0"/>
        <v>258766</v>
      </c>
      <c r="F37" s="11" t="s">
        <v>12</v>
      </c>
      <c r="G37" s="12" t="s">
        <v>17</v>
      </c>
      <c r="H37" s="6" t="s">
        <v>16</v>
      </c>
      <c r="I37" s="11" t="s">
        <v>11</v>
      </c>
      <c r="J37" s="4" t="s">
        <v>15</v>
      </c>
      <c r="L37" s="17">
        <v>15</v>
      </c>
      <c r="M37" s="12"/>
      <c r="N37" s="20"/>
      <c r="O37" s="11"/>
      <c r="P37" s="12"/>
      <c r="Q37" s="13"/>
      <c r="R37" s="11"/>
      <c r="S37" s="14"/>
      <c r="U37" s="38">
        <v>4</v>
      </c>
      <c r="V37" s="36" t="s">
        <v>13</v>
      </c>
      <c r="W37" s="37">
        <v>504</v>
      </c>
      <c r="X37" s="37">
        <f>+X36-W37</f>
        <v>16870</v>
      </c>
      <c r="Y37" s="29" t="s">
        <v>12</v>
      </c>
      <c r="Z37" s="36">
        <v>43847</v>
      </c>
      <c r="AA37" s="35">
        <v>2083</v>
      </c>
      <c r="AB37" s="29" t="s">
        <v>11</v>
      </c>
      <c r="AC37" s="18" t="s">
        <v>14</v>
      </c>
    </row>
    <row r="38" spans="2:29" x14ac:dyDescent="0.2">
      <c r="B38" s="34">
        <v>16</v>
      </c>
      <c r="C38" s="10">
        <v>43997</v>
      </c>
      <c r="D38" s="8"/>
      <c r="E38" s="8">
        <f t="shared" si="0"/>
        <v>258766</v>
      </c>
      <c r="F38" s="11"/>
      <c r="G38" s="12"/>
      <c r="H38" s="13"/>
      <c r="I38" s="11"/>
      <c r="J38" s="4"/>
      <c r="L38" s="17">
        <v>16</v>
      </c>
      <c r="M38" s="12"/>
      <c r="N38" s="20"/>
      <c r="O38" s="11"/>
      <c r="P38" s="12"/>
      <c r="Q38" s="13"/>
      <c r="R38" s="11"/>
      <c r="S38" s="14"/>
      <c r="U38" s="38">
        <v>5</v>
      </c>
      <c r="V38" s="36" t="s">
        <v>13</v>
      </c>
      <c r="W38" s="37">
        <v>504</v>
      </c>
      <c r="X38" s="37">
        <f>+X37-W38</f>
        <v>16366</v>
      </c>
      <c r="Y38" s="29" t="s">
        <v>12</v>
      </c>
      <c r="Z38" s="36">
        <v>43979</v>
      </c>
      <c r="AA38" s="35">
        <v>2488</v>
      </c>
      <c r="AB38" s="29" t="s">
        <v>11</v>
      </c>
      <c r="AC38" s="18" t="s">
        <v>10</v>
      </c>
    </row>
    <row r="39" spans="2:29" x14ac:dyDescent="0.2">
      <c r="B39" s="34">
        <v>17</v>
      </c>
      <c r="C39" s="10">
        <v>44027</v>
      </c>
      <c r="D39" s="8"/>
      <c r="E39" s="8">
        <f t="shared" si="0"/>
        <v>258766</v>
      </c>
      <c r="F39" s="11"/>
      <c r="G39" s="12"/>
      <c r="H39" s="13"/>
      <c r="I39" s="11"/>
      <c r="J39" s="4"/>
      <c r="L39" s="17">
        <v>17</v>
      </c>
      <c r="M39" s="12"/>
      <c r="N39" s="20"/>
      <c r="O39" s="11"/>
      <c r="P39" s="12"/>
      <c r="Q39" s="13"/>
      <c r="R39" s="11"/>
      <c r="S39" s="14"/>
      <c r="U39" s="33">
        <v>6</v>
      </c>
      <c r="V39" s="31"/>
      <c r="W39" s="32"/>
      <c r="X39" s="32"/>
      <c r="Y39" s="29"/>
      <c r="Z39" s="31"/>
      <c r="AA39" s="30"/>
      <c r="AB39" s="29"/>
      <c r="AC39" s="18"/>
    </row>
    <row r="40" spans="2:29" x14ac:dyDescent="0.2">
      <c r="B40" s="6">
        <v>18</v>
      </c>
      <c r="C40" s="10">
        <v>44058</v>
      </c>
      <c r="D40" s="8"/>
      <c r="E40" s="8">
        <f t="shared" si="0"/>
        <v>258766</v>
      </c>
      <c r="F40" s="11"/>
      <c r="G40" s="12"/>
      <c r="H40" s="13"/>
      <c r="I40" s="11"/>
      <c r="J40" s="4"/>
      <c r="L40" s="17">
        <v>18</v>
      </c>
      <c r="M40" s="12"/>
      <c r="N40" s="20"/>
      <c r="O40" s="11"/>
      <c r="P40" s="12"/>
      <c r="Q40" s="13"/>
      <c r="R40" s="11"/>
      <c r="S40" s="14"/>
    </row>
    <row r="41" spans="2:29" x14ac:dyDescent="0.2">
      <c r="B41" s="6">
        <v>19</v>
      </c>
      <c r="C41" s="10">
        <v>44089</v>
      </c>
      <c r="D41" s="8"/>
      <c r="E41" s="8">
        <f t="shared" si="0"/>
        <v>258766</v>
      </c>
      <c r="F41" s="11"/>
      <c r="G41" s="12"/>
      <c r="H41" s="13"/>
      <c r="I41" s="11"/>
      <c r="J41" s="4"/>
      <c r="L41" s="17">
        <v>19</v>
      </c>
      <c r="M41" s="12"/>
      <c r="N41" s="20"/>
      <c r="O41" s="11"/>
      <c r="P41" s="12"/>
      <c r="Q41" s="13"/>
      <c r="R41" s="11"/>
      <c r="S41" s="14"/>
    </row>
    <row r="42" spans="2:29" x14ac:dyDescent="0.2">
      <c r="B42" s="6">
        <v>20</v>
      </c>
      <c r="C42" s="10">
        <v>44119</v>
      </c>
      <c r="D42" s="8"/>
      <c r="E42" s="8">
        <f t="shared" si="0"/>
        <v>258766</v>
      </c>
      <c r="F42" s="11"/>
      <c r="G42" s="12"/>
      <c r="H42" s="6"/>
      <c r="I42" s="11"/>
      <c r="J42" s="4"/>
      <c r="L42" s="17">
        <v>20</v>
      </c>
      <c r="M42" s="12"/>
      <c r="N42" s="20"/>
      <c r="O42" s="11"/>
      <c r="P42" s="12"/>
      <c r="Q42" s="13"/>
      <c r="R42" s="11"/>
      <c r="S42" s="14"/>
      <c r="U42" s="78" t="s">
        <v>9</v>
      </c>
      <c r="V42" s="79"/>
      <c r="W42" s="79"/>
      <c r="X42" s="79"/>
      <c r="Y42" s="79"/>
      <c r="Z42" s="79"/>
      <c r="AA42" s="79"/>
      <c r="AB42" s="80"/>
    </row>
    <row r="43" spans="2:29" x14ac:dyDescent="0.2">
      <c r="B43" s="6">
        <v>21</v>
      </c>
      <c r="C43" s="10">
        <v>44150</v>
      </c>
      <c r="D43" s="8"/>
      <c r="E43" s="8">
        <f t="shared" si="0"/>
        <v>258766</v>
      </c>
      <c r="F43" s="11"/>
      <c r="G43" s="12"/>
      <c r="H43" s="6"/>
      <c r="I43" s="11"/>
      <c r="J43" s="4"/>
      <c r="L43" s="17">
        <v>21</v>
      </c>
      <c r="M43" s="12"/>
      <c r="N43" s="20"/>
      <c r="O43" s="11"/>
      <c r="P43" s="12"/>
      <c r="Q43" s="13"/>
      <c r="R43" s="11"/>
      <c r="S43" s="14"/>
      <c r="U43" s="81"/>
      <c r="V43" s="82"/>
      <c r="W43" s="28"/>
      <c r="X43" s="26"/>
      <c r="Y43" s="27"/>
      <c r="Z43" s="26"/>
      <c r="AA43" s="25"/>
      <c r="AB43" s="24"/>
    </row>
    <row r="44" spans="2:29" ht="24" x14ac:dyDescent="0.2">
      <c r="B44" s="6">
        <v>22</v>
      </c>
      <c r="C44" s="10">
        <v>44180</v>
      </c>
      <c r="D44" s="8"/>
      <c r="E44" s="8">
        <f t="shared" si="0"/>
        <v>258766</v>
      </c>
      <c r="F44" s="11"/>
      <c r="G44" s="12"/>
      <c r="H44" s="6"/>
      <c r="I44" s="11"/>
      <c r="J44" s="4"/>
      <c r="L44" s="17">
        <v>22</v>
      </c>
      <c r="M44" s="12"/>
      <c r="N44" s="20"/>
      <c r="O44" s="15"/>
      <c r="P44" s="12"/>
      <c r="Q44" s="13"/>
      <c r="R44" s="15"/>
      <c r="S44" s="14"/>
      <c r="U44" s="23" t="s">
        <v>7</v>
      </c>
      <c r="V44" s="22" t="s">
        <v>6</v>
      </c>
      <c r="W44" s="22" t="s">
        <v>5</v>
      </c>
      <c r="X44" s="22" t="s">
        <v>4</v>
      </c>
      <c r="Y44" s="23" t="s">
        <v>3</v>
      </c>
      <c r="Z44" s="23" t="s">
        <v>2</v>
      </c>
      <c r="AA44" s="22" t="s">
        <v>1</v>
      </c>
      <c r="AB44" s="21" t="s">
        <v>0</v>
      </c>
    </row>
    <row r="45" spans="2:29" x14ac:dyDescent="0.2">
      <c r="B45" s="6">
        <v>23</v>
      </c>
      <c r="C45" s="10">
        <v>44211</v>
      </c>
      <c r="D45" s="8"/>
      <c r="E45" s="8">
        <f t="shared" si="0"/>
        <v>258766</v>
      </c>
      <c r="F45" s="11"/>
      <c r="G45" s="12"/>
      <c r="H45" s="6"/>
      <c r="I45" s="11"/>
      <c r="J45" s="4"/>
      <c r="L45" s="17">
        <v>23</v>
      </c>
      <c r="M45" s="12"/>
      <c r="N45" s="20"/>
      <c r="O45" s="15"/>
      <c r="P45" s="12"/>
      <c r="Q45" s="13"/>
      <c r="R45" s="15"/>
      <c r="S45" s="14"/>
      <c r="U45" s="6"/>
      <c r="V45" s="6"/>
      <c r="W45" s="19"/>
      <c r="X45" s="11"/>
      <c r="Y45" s="12"/>
      <c r="Z45" s="13"/>
      <c r="AA45" s="11"/>
      <c r="AB45" s="18"/>
    </row>
    <row r="46" spans="2:29" x14ac:dyDescent="0.2">
      <c r="B46" s="6">
        <v>24</v>
      </c>
      <c r="C46" s="10">
        <v>44242</v>
      </c>
      <c r="D46" s="8"/>
      <c r="E46" s="8">
        <f t="shared" si="0"/>
        <v>258766</v>
      </c>
      <c r="F46" s="11"/>
      <c r="G46" s="12"/>
      <c r="H46" s="6"/>
      <c r="I46" s="11"/>
      <c r="J46" s="4"/>
      <c r="L46" s="17">
        <v>24</v>
      </c>
      <c r="M46" s="12"/>
      <c r="N46" s="20"/>
      <c r="O46" s="15"/>
      <c r="P46" s="12"/>
      <c r="Q46" s="13"/>
      <c r="R46" s="15"/>
      <c r="S46" s="14"/>
      <c r="U46" s="6"/>
      <c r="V46" s="6"/>
      <c r="W46" s="19"/>
      <c r="X46" s="11"/>
      <c r="Y46" s="12"/>
      <c r="Z46" s="13"/>
      <c r="AA46" s="11"/>
      <c r="AB46" s="18"/>
    </row>
    <row r="47" spans="2:29" x14ac:dyDescent="0.2">
      <c r="B47" s="6">
        <v>25</v>
      </c>
      <c r="C47" s="10">
        <v>44270</v>
      </c>
      <c r="D47" s="8"/>
      <c r="E47" s="8">
        <f t="shared" si="0"/>
        <v>258766</v>
      </c>
      <c r="F47" s="11"/>
      <c r="G47" s="12"/>
      <c r="H47" s="6"/>
      <c r="I47" s="11"/>
      <c r="J47" s="4"/>
      <c r="L47" s="17">
        <v>25</v>
      </c>
      <c r="M47" s="12"/>
      <c r="N47" s="20"/>
      <c r="O47" s="15"/>
      <c r="P47" s="12"/>
      <c r="Q47" s="13"/>
      <c r="R47" s="15"/>
      <c r="S47" s="14"/>
      <c r="U47" s="6"/>
      <c r="V47" s="6"/>
      <c r="W47" s="19"/>
      <c r="X47" s="11"/>
      <c r="Y47" s="12"/>
      <c r="Z47" s="13"/>
      <c r="AA47" s="11"/>
      <c r="AB47" s="18"/>
    </row>
    <row r="48" spans="2:29" x14ac:dyDescent="0.2">
      <c r="B48" s="6">
        <v>26</v>
      </c>
      <c r="C48" s="10">
        <v>44301</v>
      </c>
      <c r="D48" s="8"/>
      <c r="E48" s="8">
        <f t="shared" si="0"/>
        <v>258766</v>
      </c>
      <c r="F48" s="11"/>
      <c r="G48" s="12"/>
      <c r="H48" s="6"/>
      <c r="I48" s="11"/>
      <c r="J48" s="4"/>
      <c r="L48" s="17">
        <v>26</v>
      </c>
      <c r="M48" s="12"/>
      <c r="N48" s="20"/>
      <c r="O48" s="15"/>
      <c r="P48" s="12"/>
      <c r="Q48" s="13"/>
      <c r="R48" s="15"/>
      <c r="S48" s="14"/>
      <c r="U48" s="6"/>
      <c r="V48" s="6"/>
      <c r="W48" s="19"/>
      <c r="X48" s="11"/>
      <c r="Y48" s="12"/>
      <c r="Z48" s="13"/>
      <c r="AA48" s="11"/>
      <c r="AB48" s="18"/>
    </row>
    <row r="49" spans="2:28" x14ac:dyDescent="0.2">
      <c r="B49" s="6">
        <v>27</v>
      </c>
      <c r="C49" s="10">
        <v>44331</v>
      </c>
      <c r="D49" s="8"/>
      <c r="E49" s="8">
        <f t="shared" si="0"/>
        <v>258766</v>
      </c>
      <c r="F49" s="11"/>
      <c r="G49" s="6"/>
      <c r="H49" s="6"/>
      <c r="I49" s="11"/>
      <c r="J49" s="4"/>
      <c r="L49" s="17">
        <v>27</v>
      </c>
      <c r="M49" s="12"/>
      <c r="N49" s="20"/>
      <c r="O49" s="15"/>
      <c r="P49" s="12"/>
      <c r="Q49" s="13"/>
      <c r="R49" s="15"/>
      <c r="S49" s="14"/>
      <c r="U49" s="6"/>
      <c r="V49" s="6"/>
      <c r="W49" s="19"/>
      <c r="X49" s="11"/>
      <c r="Y49" s="12"/>
      <c r="Z49" s="13"/>
      <c r="AA49" s="11"/>
      <c r="AB49" s="18"/>
    </row>
    <row r="50" spans="2:28" x14ac:dyDescent="0.2">
      <c r="B50" s="6">
        <v>28</v>
      </c>
      <c r="C50" s="10">
        <v>44362</v>
      </c>
      <c r="D50" s="8"/>
      <c r="E50" s="8">
        <f t="shared" si="0"/>
        <v>258766</v>
      </c>
      <c r="F50" s="11"/>
      <c r="G50" s="12"/>
      <c r="H50" s="6"/>
      <c r="I50" s="11"/>
      <c r="J50" s="4"/>
      <c r="L50" s="17">
        <v>28</v>
      </c>
      <c r="M50" s="12"/>
      <c r="N50" s="20"/>
      <c r="O50" s="15"/>
      <c r="P50" s="12"/>
      <c r="Q50" s="13"/>
      <c r="R50" s="15"/>
      <c r="S50" s="14"/>
    </row>
    <row r="51" spans="2:28" x14ac:dyDescent="0.2">
      <c r="B51" s="6">
        <v>29</v>
      </c>
      <c r="C51" s="10">
        <v>44392</v>
      </c>
      <c r="D51" s="8"/>
      <c r="E51" s="8">
        <f t="shared" si="0"/>
        <v>258766</v>
      </c>
      <c r="F51" s="11"/>
      <c r="G51" s="12"/>
      <c r="H51" s="6"/>
      <c r="I51" s="11"/>
      <c r="J51" s="4"/>
      <c r="L51" s="17">
        <v>29</v>
      </c>
      <c r="M51" s="12"/>
      <c r="N51" s="20"/>
      <c r="O51" s="15"/>
      <c r="P51" s="12"/>
      <c r="Q51" s="13"/>
      <c r="R51" s="15"/>
      <c r="S51" s="14"/>
      <c r="U51" s="78" t="s">
        <v>8</v>
      </c>
      <c r="V51" s="79"/>
      <c r="W51" s="79"/>
      <c r="X51" s="79"/>
      <c r="Y51" s="79"/>
      <c r="Z51" s="79"/>
      <c r="AA51" s="79"/>
      <c r="AB51" s="80"/>
    </row>
    <row r="52" spans="2:28" x14ac:dyDescent="0.2">
      <c r="B52" s="6">
        <v>30</v>
      </c>
      <c r="C52" s="10">
        <v>44423</v>
      </c>
      <c r="D52" s="8"/>
      <c r="E52" s="8">
        <f t="shared" si="0"/>
        <v>258766</v>
      </c>
      <c r="F52" s="11"/>
      <c r="G52" s="12"/>
      <c r="H52" s="6"/>
      <c r="I52" s="11"/>
      <c r="J52" s="4"/>
      <c r="L52" s="17">
        <v>30</v>
      </c>
      <c r="M52" s="12"/>
      <c r="N52" s="20"/>
      <c r="O52" s="15"/>
      <c r="P52" s="12"/>
      <c r="Q52" s="13"/>
      <c r="R52" s="15"/>
      <c r="S52" s="14"/>
      <c r="U52" s="81"/>
      <c r="V52" s="82"/>
      <c r="W52" s="28"/>
      <c r="X52" s="26"/>
      <c r="Y52" s="27"/>
      <c r="Z52" s="26"/>
      <c r="AA52" s="25"/>
      <c r="AB52" s="24"/>
    </row>
    <row r="53" spans="2:28" ht="24" x14ac:dyDescent="0.2">
      <c r="B53" s="6">
        <v>31</v>
      </c>
      <c r="C53" s="10">
        <v>44454</v>
      </c>
      <c r="D53" s="8"/>
      <c r="E53" s="8">
        <f t="shared" si="0"/>
        <v>258766</v>
      </c>
      <c r="F53" s="11"/>
      <c r="G53" s="12"/>
      <c r="H53" s="6"/>
      <c r="I53" s="11"/>
      <c r="J53" s="4"/>
      <c r="L53" s="17">
        <v>31</v>
      </c>
      <c r="M53" s="12"/>
      <c r="N53" s="20"/>
      <c r="O53" s="15"/>
      <c r="P53" s="12"/>
      <c r="Q53" s="13"/>
      <c r="R53" s="15"/>
      <c r="S53" s="14"/>
      <c r="U53" s="23" t="s">
        <v>7</v>
      </c>
      <c r="V53" s="22" t="s">
        <v>6</v>
      </c>
      <c r="W53" s="22" t="s">
        <v>5</v>
      </c>
      <c r="X53" s="22" t="s">
        <v>4</v>
      </c>
      <c r="Y53" s="23" t="s">
        <v>3</v>
      </c>
      <c r="Z53" s="23" t="s">
        <v>2</v>
      </c>
      <c r="AA53" s="22" t="s">
        <v>1</v>
      </c>
      <c r="AB53" s="21" t="s">
        <v>0</v>
      </c>
    </row>
    <row r="54" spans="2:28" x14ac:dyDescent="0.2">
      <c r="B54" s="6">
        <v>32</v>
      </c>
      <c r="C54" s="10">
        <v>44484</v>
      </c>
      <c r="D54" s="8"/>
      <c r="E54" s="8">
        <f t="shared" si="0"/>
        <v>258766</v>
      </c>
      <c r="F54" s="11"/>
      <c r="G54" s="12"/>
      <c r="H54" s="6"/>
      <c r="I54" s="11"/>
      <c r="J54" s="4"/>
      <c r="L54" s="17">
        <v>32</v>
      </c>
      <c r="M54" s="12"/>
      <c r="N54" s="20"/>
      <c r="O54" s="15"/>
      <c r="P54" s="12"/>
      <c r="Q54" s="13"/>
      <c r="R54" s="15"/>
      <c r="S54" s="14"/>
      <c r="U54" s="6"/>
      <c r="V54" s="6"/>
      <c r="W54" s="19"/>
      <c r="X54" s="11"/>
      <c r="Y54" s="12"/>
      <c r="Z54" s="13"/>
      <c r="AA54" s="11"/>
      <c r="AB54" s="18"/>
    </row>
    <row r="55" spans="2:28" x14ac:dyDescent="0.2">
      <c r="B55" s="6">
        <v>33</v>
      </c>
      <c r="C55" s="10">
        <v>44515</v>
      </c>
      <c r="D55" s="8"/>
      <c r="E55" s="8">
        <f t="shared" si="0"/>
        <v>258766</v>
      </c>
      <c r="F55" s="11"/>
      <c r="G55" s="12"/>
      <c r="H55" s="6"/>
      <c r="I55" s="11"/>
      <c r="J55" s="4"/>
      <c r="L55" s="17">
        <v>33</v>
      </c>
      <c r="M55" s="12"/>
      <c r="N55" s="20"/>
      <c r="O55" s="15"/>
      <c r="P55" s="12"/>
      <c r="Q55" s="13"/>
      <c r="R55" s="15"/>
      <c r="S55" s="14"/>
      <c r="U55" s="6"/>
      <c r="V55" s="6"/>
      <c r="W55" s="19"/>
      <c r="X55" s="11"/>
      <c r="Y55" s="12"/>
      <c r="Z55" s="13"/>
      <c r="AA55" s="11"/>
      <c r="AB55" s="18"/>
    </row>
    <row r="56" spans="2:28" x14ac:dyDescent="0.2">
      <c r="B56" s="6">
        <v>34</v>
      </c>
      <c r="C56" s="10">
        <v>44545</v>
      </c>
      <c r="D56" s="8"/>
      <c r="E56" s="8">
        <f t="shared" ref="E56:E87" si="2">+E55-D56</f>
        <v>258766</v>
      </c>
      <c r="F56" s="11"/>
      <c r="G56" s="12"/>
      <c r="H56" s="6"/>
      <c r="I56" s="11"/>
      <c r="J56" s="4"/>
      <c r="L56" s="17">
        <v>34</v>
      </c>
      <c r="M56" s="12"/>
      <c r="N56" s="16"/>
      <c r="O56" s="15"/>
      <c r="P56" s="12"/>
      <c r="Q56" s="13"/>
      <c r="R56" s="15"/>
      <c r="S56" s="14"/>
      <c r="U56" s="6"/>
      <c r="V56" s="6"/>
      <c r="W56" s="19"/>
      <c r="X56" s="11"/>
      <c r="Y56" s="12"/>
      <c r="Z56" s="13"/>
      <c r="AA56" s="11"/>
      <c r="AB56" s="18"/>
    </row>
    <row r="57" spans="2:28" x14ac:dyDescent="0.2">
      <c r="B57" s="6">
        <v>35</v>
      </c>
      <c r="C57" s="10">
        <v>44576</v>
      </c>
      <c r="D57" s="8"/>
      <c r="E57" s="8">
        <f t="shared" si="2"/>
        <v>258766</v>
      </c>
      <c r="F57" s="11"/>
      <c r="G57" s="12"/>
      <c r="H57" s="6"/>
      <c r="I57" s="11"/>
      <c r="J57" s="4"/>
      <c r="L57" s="17">
        <v>35</v>
      </c>
      <c r="M57" s="12"/>
      <c r="N57" s="16"/>
      <c r="O57" s="15"/>
      <c r="P57" s="12"/>
      <c r="Q57" s="13"/>
      <c r="R57" s="15"/>
      <c r="S57" s="14"/>
      <c r="U57" s="6"/>
      <c r="V57" s="6"/>
      <c r="W57" s="19"/>
      <c r="X57" s="11"/>
      <c r="Y57" s="12"/>
      <c r="Z57" s="13"/>
      <c r="AA57" s="11"/>
      <c r="AB57" s="18"/>
    </row>
    <row r="58" spans="2:28" x14ac:dyDescent="0.2">
      <c r="B58" s="6">
        <v>36</v>
      </c>
      <c r="C58" s="10">
        <v>44607</v>
      </c>
      <c r="D58" s="8"/>
      <c r="E58" s="8">
        <f t="shared" si="2"/>
        <v>258766</v>
      </c>
      <c r="F58" s="11"/>
      <c r="G58" s="12"/>
      <c r="H58" s="6"/>
      <c r="I58" s="11"/>
      <c r="J58" s="4"/>
      <c r="L58" s="17">
        <v>36</v>
      </c>
      <c r="M58" s="12"/>
      <c r="N58" s="16"/>
      <c r="O58" s="15"/>
      <c r="P58" s="12"/>
      <c r="Q58" s="13"/>
      <c r="R58" s="15"/>
      <c r="S58" s="14"/>
      <c r="U58" s="6"/>
      <c r="V58" s="6"/>
      <c r="W58" s="19"/>
      <c r="X58" s="11"/>
      <c r="Y58" s="12"/>
      <c r="Z58" s="13"/>
      <c r="AA58" s="11"/>
      <c r="AB58" s="18"/>
    </row>
    <row r="59" spans="2:28" x14ac:dyDescent="0.2">
      <c r="B59" s="6">
        <v>37</v>
      </c>
      <c r="C59" s="10">
        <v>44635</v>
      </c>
      <c r="D59" s="8"/>
      <c r="E59" s="8">
        <f t="shared" si="2"/>
        <v>258766</v>
      </c>
      <c r="F59" s="11"/>
      <c r="G59" s="12"/>
      <c r="H59" s="6"/>
      <c r="I59" s="11"/>
      <c r="J59" s="4"/>
      <c r="L59" s="17">
        <v>37</v>
      </c>
      <c r="M59" s="12"/>
      <c r="N59" s="16"/>
      <c r="O59" s="15"/>
      <c r="P59" s="12"/>
      <c r="Q59" s="13"/>
      <c r="R59" s="15"/>
      <c r="S59" s="14"/>
    </row>
    <row r="60" spans="2:28" x14ac:dyDescent="0.2">
      <c r="B60" s="6">
        <v>38</v>
      </c>
      <c r="C60" s="10">
        <v>44666</v>
      </c>
      <c r="D60" s="8"/>
      <c r="E60" s="8">
        <f t="shared" si="2"/>
        <v>258766</v>
      </c>
      <c r="F60" s="11"/>
      <c r="G60" s="12"/>
      <c r="H60" s="6"/>
      <c r="I60" s="11"/>
      <c r="J60" s="4"/>
      <c r="L60" s="17">
        <v>38</v>
      </c>
      <c r="M60" s="12"/>
      <c r="N60" s="16"/>
      <c r="O60" s="15"/>
      <c r="P60" s="12"/>
      <c r="Q60" s="13"/>
      <c r="R60" s="15"/>
      <c r="S60" s="14"/>
    </row>
    <row r="61" spans="2:28" x14ac:dyDescent="0.2">
      <c r="B61" s="6">
        <v>39</v>
      </c>
      <c r="C61" s="10">
        <v>44696</v>
      </c>
      <c r="D61" s="8"/>
      <c r="E61" s="8">
        <f t="shared" si="2"/>
        <v>258766</v>
      </c>
      <c r="F61" s="11"/>
      <c r="G61" s="12"/>
      <c r="H61" s="6"/>
      <c r="I61" s="11"/>
      <c r="J61" s="4"/>
      <c r="L61" s="17">
        <v>39</v>
      </c>
      <c r="M61" s="12"/>
      <c r="N61" s="16"/>
      <c r="O61" s="15"/>
      <c r="P61" s="12"/>
      <c r="Q61" s="13"/>
      <c r="R61" s="15"/>
      <c r="S61" s="14"/>
    </row>
    <row r="62" spans="2:28" x14ac:dyDescent="0.2">
      <c r="B62" s="6">
        <v>40</v>
      </c>
      <c r="C62" s="10">
        <v>44727</v>
      </c>
      <c r="D62" s="8"/>
      <c r="E62" s="8">
        <f t="shared" si="2"/>
        <v>258766</v>
      </c>
      <c r="F62" s="11"/>
      <c r="G62" s="12"/>
      <c r="H62" s="6"/>
      <c r="I62" s="11"/>
      <c r="J62" s="4"/>
      <c r="L62" s="17">
        <v>40</v>
      </c>
      <c r="M62" s="12"/>
      <c r="N62" s="16"/>
      <c r="O62" s="15"/>
      <c r="P62" s="12"/>
      <c r="Q62" s="13"/>
      <c r="R62" s="15"/>
      <c r="S62" s="14"/>
    </row>
    <row r="63" spans="2:28" x14ac:dyDescent="0.2">
      <c r="B63" s="6">
        <v>41</v>
      </c>
      <c r="C63" s="10">
        <v>44757</v>
      </c>
      <c r="D63" s="8"/>
      <c r="E63" s="8">
        <f t="shared" si="2"/>
        <v>258766</v>
      </c>
      <c r="F63" s="11"/>
      <c r="G63" s="12"/>
      <c r="H63" s="6"/>
      <c r="I63" s="11"/>
      <c r="J63" s="4"/>
      <c r="L63" s="17">
        <v>41</v>
      </c>
      <c r="M63" s="12"/>
      <c r="N63" s="16"/>
      <c r="O63" s="15"/>
      <c r="P63" s="12"/>
      <c r="Q63" s="13"/>
      <c r="R63" s="15"/>
      <c r="S63" s="14"/>
    </row>
    <row r="64" spans="2:28" x14ac:dyDescent="0.2">
      <c r="B64" s="6">
        <v>42</v>
      </c>
      <c r="C64" s="10">
        <v>44788</v>
      </c>
      <c r="D64" s="8"/>
      <c r="E64" s="8">
        <f t="shared" si="2"/>
        <v>258766</v>
      </c>
      <c r="F64" s="11"/>
      <c r="G64" s="12"/>
      <c r="H64" s="6"/>
      <c r="I64" s="11"/>
      <c r="J64" s="4"/>
      <c r="L64" s="17">
        <v>42</v>
      </c>
      <c r="M64" s="12"/>
      <c r="N64" s="16"/>
      <c r="O64" s="15"/>
      <c r="P64" s="12"/>
      <c r="Q64" s="13"/>
      <c r="R64" s="15"/>
      <c r="S64" s="14"/>
    </row>
    <row r="65" spans="2:19" x14ac:dyDescent="0.2">
      <c r="B65" s="6">
        <v>43</v>
      </c>
      <c r="C65" s="10">
        <v>44819</v>
      </c>
      <c r="D65" s="8"/>
      <c r="E65" s="8">
        <f t="shared" si="2"/>
        <v>258766</v>
      </c>
      <c r="F65" s="11"/>
      <c r="G65" s="12"/>
      <c r="H65" s="6"/>
      <c r="I65" s="11"/>
      <c r="J65" s="4"/>
      <c r="L65" s="17">
        <v>43</v>
      </c>
      <c r="M65" s="12"/>
      <c r="N65" s="16"/>
      <c r="O65" s="15"/>
      <c r="P65" s="12"/>
      <c r="Q65" s="13"/>
      <c r="R65" s="15"/>
      <c r="S65" s="14"/>
    </row>
    <row r="66" spans="2:19" x14ac:dyDescent="0.2">
      <c r="B66" s="6">
        <v>44</v>
      </c>
      <c r="C66" s="10">
        <v>44849</v>
      </c>
      <c r="D66" s="8"/>
      <c r="E66" s="8">
        <f t="shared" si="2"/>
        <v>258766</v>
      </c>
      <c r="F66" s="11"/>
      <c r="G66" s="12"/>
      <c r="H66" s="6"/>
      <c r="I66" s="11"/>
      <c r="J66" s="4"/>
      <c r="L66" s="17">
        <v>44</v>
      </c>
      <c r="M66" s="12"/>
      <c r="N66" s="16"/>
      <c r="O66" s="15"/>
      <c r="P66" s="12"/>
      <c r="Q66" s="13"/>
      <c r="R66" s="15"/>
      <c r="S66" s="14"/>
    </row>
    <row r="67" spans="2:19" x14ac:dyDescent="0.2">
      <c r="B67" s="6">
        <v>45</v>
      </c>
      <c r="C67" s="10">
        <v>44880</v>
      </c>
      <c r="D67" s="8"/>
      <c r="E67" s="8">
        <f t="shared" si="2"/>
        <v>258766</v>
      </c>
      <c r="F67" s="11"/>
      <c r="G67" s="12"/>
      <c r="H67" s="6"/>
      <c r="I67" s="11"/>
      <c r="J67" s="4"/>
      <c r="L67" s="17">
        <v>45</v>
      </c>
      <c r="M67" s="12"/>
      <c r="N67" s="16"/>
      <c r="O67" s="15"/>
      <c r="P67" s="12"/>
      <c r="Q67" s="13"/>
      <c r="R67" s="15"/>
      <c r="S67" s="14"/>
    </row>
    <row r="68" spans="2:19" x14ac:dyDescent="0.2">
      <c r="B68" s="6">
        <v>46</v>
      </c>
      <c r="C68" s="10">
        <v>44910</v>
      </c>
      <c r="D68" s="8"/>
      <c r="E68" s="8">
        <f t="shared" si="2"/>
        <v>258766</v>
      </c>
      <c r="F68" s="11"/>
      <c r="G68" s="12"/>
      <c r="H68" s="6"/>
      <c r="I68" s="11"/>
      <c r="J68" s="4"/>
      <c r="L68" s="17">
        <v>46</v>
      </c>
      <c r="M68" s="12"/>
      <c r="N68" s="16"/>
      <c r="O68" s="15"/>
      <c r="P68" s="12"/>
      <c r="Q68" s="13"/>
      <c r="R68" s="15"/>
      <c r="S68" s="14"/>
    </row>
    <row r="69" spans="2:19" x14ac:dyDescent="0.2">
      <c r="B69" s="6">
        <v>47</v>
      </c>
      <c r="C69" s="10">
        <v>44941</v>
      </c>
      <c r="D69" s="8"/>
      <c r="E69" s="8">
        <f t="shared" si="2"/>
        <v>258766</v>
      </c>
      <c r="F69" s="11"/>
      <c r="G69" s="12"/>
      <c r="H69" s="6"/>
      <c r="I69" s="11"/>
      <c r="J69" s="4"/>
      <c r="L69" s="17">
        <v>47</v>
      </c>
      <c r="M69" s="12"/>
      <c r="N69" s="16"/>
      <c r="O69" s="15"/>
      <c r="P69" s="12"/>
      <c r="Q69" s="13"/>
      <c r="R69" s="15"/>
      <c r="S69" s="14"/>
    </row>
    <row r="70" spans="2:19" x14ac:dyDescent="0.2">
      <c r="B70" s="6">
        <v>48</v>
      </c>
      <c r="C70" s="10">
        <v>44972</v>
      </c>
      <c r="D70" s="8"/>
      <c r="E70" s="8">
        <f t="shared" si="2"/>
        <v>258766</v>
      </c>
      <c r="F70" s="11"/>
      <c r="G70" s="12"/>
      <c r="H70" s="6"/>
      <c r="I70" s="11"/>
      <c r="J70" s="4"/>
      <c r="L70" s="17">
        <v>48</v>
      </c>
      <c r="M70" s="12"/>
      <c r="N70" s="16"/>
      <c r="O70" s="15"/>
      <c r="P70" s="12"/>
      <c r="Q70" s="13"/>
      <c r="R70" s="15"/>
      <c r="S70" s="14"/>
    </row>
    <row r="71" spans="2:19" x14ac:dyDescent="0.2">
      <c r="B71" s="6">
        <v>49</v>
      </c>
      <c r="C71" s="10">
        <v>45000</v>
      </c>
      <c r="D71" s="8"/>
      <c r="E71" s="8">
        <f t="shared" si="2"/>
        <v>258766</v>
      </c>
      <c r="F71" s="11"/>
      <c r="G71" s="12"/>
      <c r="H71" s="6"/>
      <c r="I71" s="11"/>
      <c r="J71" s="4"/>
    </row>
    <row r="72" spans="2:19" x14ac:dyDescent="0.2">
      <c r="B72" s="6">
        <v>50</v>
      </c>
      <c r="C72" s="10">
        <v>45031</v>
      </c>
      <c r="D72" s="8"/>
      <c r="E72" s="8">
        <f t="shared" si="2"/>
        <v>258766</v>
      </c>
      <c r="F72" s="11"/>
      <c r="G72" s="12"/>
      <c r="H72" s="6"/>
      <c r="I72" s="11"/>
      <c r="J72" s="4"/>
    </row>
    <row r="73" spans="2:19" x14ac:dyDescent="0.2">
      <c r="B73" s="6">
        <v>51</v>
      </c>
      <c r="C73" s="10">
        <v>45061</v>
      </c>
      <c r="D73" s="8"/>
      <c r="E73" s="8">
        <f t="shared" si="2"/>
        <v>258766</v>
      </c>
      <c r="F73" s="11"/>
      <c r="G73" s="12"/>
      <c r="H73" s="13"/>
      <c r="I73" s="11"/>
      <c r="J73" s="4"/>
    </row>
    <row r="74" spans="2:19" x14ac:dyDescent="0.2">
      <c r="B74" s="6">
        <v>52</v>
      </c>
      <c r="C74" s="10">
        <v>45092</v>
      </c>
      <c r="D74" s="8"/>
      <c r="E74" s="8">
        <f t="shared" si="2"/>
        <v>258766</v>
      </c>
      <c r="F74" s="11"/>
      <c r="G74" s="12"/>
      <c r="H74" s="13"/>
      <c r="I74" s="11"/>
      <c r="J74" s="4"/>
    </row>
    <row r="75" spans="2:19" x14ac:dyDescent="0.2">
      <c r="B75" s="6">
        <v>53</v>
      </c>
      <c r="C75" s="10">
        <v>45122</v>
      </c>
      <c r="D75" s="8"/>
      <c r="E75" s="8">
        <f t="shared" si="2"/>
        <v>258766</v>
      </c>
      <c r="F75" s="11"/>
      <c r="G75" s="12"/>
      <c r="H75" s="13"/>
      <c r="I75" s="11"/>
      <c r="J75" s="4"/>
    </row>
    <row r="76" spans="2:19" x14ac:dyDescent="0.2">
      <c r="B76" s="6">
        <v>54</v>
      </c>
      <c r="C76" s="10">
        <v>45153</v>
      </c>
      <c r="D76" s="8"/>
      <c r="E76" s="8">
        <f t="shared" si="2"/>
        <v>258766</v>
      </c>
      <c r="F76" s="11"/>
      <c r="G76" s="12"/>
      <c r="H76" s="13"/>
      <c r="I76" s="11"/>
      <c r="J76" s="4"/>
    </row>
    <row r="77" spans="2:19" x14ac:dyDescent="0.2">
      <c r="B77" s="6">
        <v>55</v>
      </c>
      <c r="C77" s="10">
        <v>45184</v>
      </c>
      <c r="D77" s="8"/>
      <c r="E77" s="8">
        <f t="shared" si="2"/>
        <v>258766</v>
      </c>
      <c r="F77" s="11"/>
      <c r="G77" s="12"/>
      <c r="H77" s="13"/>
      <c r="I77" s="11"/>
      <c r="J77" s="4"/>
    </row>
    <row r="78" spans="2:19" x14ac:dyDescent="0.2">
      <c r="B78" s="6">
        <v>56</v>
      </c>
      <c r="C78" s="10">
        <v>45214</v>
      </c>
      <c r="D78" s="8"/>
      <c r="E78" s="8">
        <f t="shared" si="2"/>
        <v>258766</v>
      </c>
      <c r="F78" s="11"/>
      <c r="G78" s="12"/>
      <c r="H78" s="13"/>
      <c r="I78" s="11"/>
      <c r="J78" s="4"/>
    </row>
    <row r="79" spans="2:19" x14ac:dyDescent="0.2">
      <c r="B79" s="6">
        <v>57</v>
      </c>
      <c r="C79" s="10">
        <v>45245</v>
      </c>
      <c r="D79" s="8"/>
      <c r="E79" s="8">
        <f t="shared" si="2"/>
        <v>258766</v>
      </c>
      <c r="F79" s="11"/>
      <c r="G79" s="12"/>
      <c r="H79" s="13"/>
      <c r="I79" s="11"/>
      <c r="J79" s="4"/>
    </row>
    <row r="80" spans="2:19" x14ac:dyDescent="0.2">
      <c r="B80" s="6">
        <v>58</v>
      </c>
      <c r="C80" s="10">
        <v>45275</v>
      </c>
      <c r="D80" s="8"/>
      <c r="E80" s="8">
        <f t="shared" si="2"/>
        <v>258766</v>
      </c>
      <c r="F80" s="11"/>
      <c r="G80" s="12"/>
      <c r="H80" s="13"/>
      <c r="I80" s="11"/>
      <c r="J80" s="4"/>
    </row>
    <row r="81" spans="2:10" x14ac:dyDescent="0.2">
      <c r="B81" s="6">
        <v>59</v>
      </c>
      <c r="C81" s="10">
        <v>45306</v>
      </c>
      <c r="D81" s="8"/>
      <c r="E81" s="8">
        <f t="shared" si="2"/>
        <v>258766</v>
      </c>
      <c r="F81" s="11"/>
      <c r="G81" s="12"/>
      <c r="H81" s="13"/>
      <c r="I81" s="11"/>
      <c r="J81" s="4"/>
    </row>
    <row r="82" spans="2:10" x14ac:dyDescent="0.2">
      <c r="B82" s="6">
        <v>60</v>
      </c>
      <c r="C82" s="10">
        <v>45337</v>
      </c>
      <c r="D82" s="8"/>
      <c r="E82" s="8">
        <f t="shared" si="2"/>
        <v>258766</v>
      </c>
      <c r="F82" s="11"/>
      <c r="G82" s="12"/>
      <c r="H82" s="13"/>
      <c r="I82" s="11"/>
      <c r="J82" s="4"/>
    </row>
    <row r="83" spans="2:10" x14ac:dyDescent="0.2">
      <c r="B83" s="6">
        <v>61</v>
      </c>
      <c r="C83" s="10">
        <v>45366</v>
      </c>
      <c r="D83" s="8"/>
      <c r="E83" s="8">
        <f t="shared" si="2"/>
        <v>258766</v>
      </c>
      <c r="F83" s="11"/>
      <c r="G83" s="12"/>
      <c r="H83" s="13"/>
      <c r="I83" s="11"/>
      <c r="J83" s="4"/>
    </row>
    <row r="84" spans="2:10" x14ac:dyDescent="0.2">
      <c r="B84" s="6">
        <v>62</v>
      </c>
      <c r="C84" s="10">
        <v>45397</v>
      </c>
      <c r="D84" s="8"/>
      <c r="E84" s="8">
        <f t="shared" si="2"/>
        <v>258766</v>
      </c>
      <c r="F84" s="11"/>
      <c r="G84" s="12"/>
      <c r="H84" s="13"/>
      <c r="I84" s="11"/>
      <c r="J84" s="4"/>
    </row>
    <row r="85" spans="2:10" x14ac:dyDescent="0.2">
      <c r="B85" s="6">
        <v>63</v>
      </c>
      <c r="C85" s="10">
        <v>45427</v>
      </c>
      <c r="D85" s="8"/>
      <c r="E85" s="8">
        <f t="shared" si="2"/>
        <v>258766</v>
      </c>
      <c r="F85" s="11"/>
      <c r="G85" s="12"/>
      <c r="H85" s="13"/>
      <c r="I85" s="11"/>
      <c r="J85" s="4"/>
    </row>
    <row r="86" spans="2:10" x14ac:dyDescent="0.2">
      <c r="B86" s="6">
        <v>64</v>
      </c>
      <c r="C86" s="10">
        <v>45458</v>
      </c>
      <c r="D86" s="8"/>
      <c r="E86" s="8">
        <f t="shared" si="2"/>
        <v>258766</v>
      </c>
      <c r="F86" s="11"/>
      <c r="G86" s="12"/>
      <c r="H86" s="13"/>
      <c r="I86" s="11"/>
      <c r="J86" s="4"/>
    </row>
    <row r="87" spans="2:10" x14ac:dyDescent="0.2">
      <c r="B87" s="6">
        <v>65</v>
      </c>
      <c r="C87" s="10">
        <v>45488</v>
      </c>
      <c r="D87" s="8"/>
      <c r="E87" s="8">
        <f t="shared" si="2"/>
        <v>258766</v>
      </c>
      <c r="F87" s="11"/>
      <c r="G87" s="12"/>
      <c r="H87" s="13"/>
      <c r="I87" s="11"/>
      <c r="J87" s="4"/>
    </row>
    <row r="88" spans="2:10" x14ac:dyDescent="0.2">
      <c r="B88" s="6">
        <v>66</v>
      </c>
      <c r="C88" s="10">
        <v>45519</v>
      </c>
      <c r="D88" s="8"/>
      <c r="E88" s="8">
        <f t="shared" ref="E88:E119" si="3">+E87-D88</f>
        <v>258766</v>
      </c>
      <c r="F88" s="11"/>
      <c r="G88" s="12"/>
      <c r="H88" s="13"/>
      <c r="I88" s="11"/>
      <c r="J88" s="4"/>
    </row>
    <row r="89" spans="2:10" x14ac:dyDescent="0.2">
      <c r="B89" s="6">
        <v>67</v>
      </c>
      <c r="C89" s="10">
        <v>45550</v>
      </c>
      <c r="D89" s="8"/>
      <c r="E89" s="8">
        <f t="shared" si="3"/>
        <v>258766</v>
      </c>
      <c r="F89" s="11"/>
      <c r="G89" s="12"/>
      <c r="H89" s="6"/>
      <c r="I89" s="11"/>
      <c r="J89" s="4"/>
    </row>
    <row r="90" spans="2:10" x14ac:dyDescent="0.2">
      <c r="B90" s="6">
        <v>68</v>
      </c>
      <c r="C90" s="10">
        <v>45580</v>
      </c>
      <c r="D90" s="8"/>
      <c r="E90" s="8">
        <f t="shared" si="3"/>
        <v>258766</v>
      </c>
      <c r="F90" s="11"/>
      <c r="G90" s="12"/>
      <c r="H90" s="6"/>
      <c r="I90" s="11"/>
      <c r="J90" s="4"/>
    </row>
    <row r="91" spans="2:10" x14ac:dyDescent="0.2">
      <c r="B91" s="6">
        <v>69</v>
      </c>
      <c r="C91" s="10">
        <v>45611</v>
      </c>
      <c r="D91" s="8"/>
      <c r="E91" s="8">
        <f t="shared" si="3"/>
        <v>258766</v>
      </c>
      <c r="F91" s="11"/>
      <c r="G91" s="12"/>
      <c r="H91" s="6"/>
      <c r="I91" s="11"/>
      <c r="J91" s="4"/>
    </row>
    <row r="92" spans="2:10" x14ac:dyDescent="0.2">
      <c r="B92" s="6">
        <v>70</v>
      </c>
      <c r="C92" s="10">
        <v>45641</v>
      </c>
      <c r="D92" s="9"/>
      <c r="E92" s="8">
        <f t="shared" si="3"/>
        <v>258766</v>
      </c>
      <c r="F92" s="7"/>
      <c r="G92" s="6"/>
      <c r="H92" s="6"/>
      <c r="I92" s="5"/>
      <c r="J92" s="4"/>
    </row>
    <row r="93" spans="2:10" x14ac:dyDescent="0.2">
      <c r="B93" s="6">
        <v>71</v>
      </c>
      <c r="C93" s="10">
        <v>45672</v>
      </c>
      <c r="D93" s="9"/>
      <c r="E93" s="8">
        <f t="shared" si="3"/>
        <v>258766</v>
      </c>
      <c r="F93" s="7"/>
      <c r="G93" s="6"/>
      <c r="H93" s="6"/>
      <c r="I93" s="5"/>
      <c r="J93" s="4"/>
    </row>
    <row r="94" spans="2:10" x14ac:dyDescent="0.2">
      <c r="B94" s="6">
        <v>72</v>
      </c>
      <c r="C94" s="10">
        <v>45703</v>
      </c>
      <c r="D94" s="9"/>
      <c r="E94" s="8">
        <f t="shared" si="3"/>
        <v>258766</v>
      </c>
      <c r="F94" s="7"/>
      <c r="G94" s="6"/>
      <c r="H94" s="6"/>
      <c r="I94" s="5"/>
      <c r="J94" s="4"/>
    </row>
    <row r="95" spans="2:10" x14ac:dyDescent="0.2">
      <c r="B95" s="6">
        <v>73</v>
      </c>
      <c r="C95" s="10">
        <v>45731</v>
      </c>
      <c r="D95" s="9"/>
      <c r="E95" s="8">
        <f t="shared" si="3"/>
        <v>258766</v>
      </c>
      <c r="F95" s="7"/>
      <c r="G95" s="6"/>
      <c r="H95" s="6"/>
      <c r="I95" s="5"/>
      <c r="J95" s="4"/>
    </row>
    <row r="96" spans="2:10" x14ac:dyDescent="0.2">
      <c r="B96" s="6">
        <v>74</v>
      </c>
      <c r="C96" s="10">
        <v>45762</v>
      </c>
      <c r="D96" s="9"/>
      <c r="E96" s="8">
        <f t="shared" si="3"/>
        <v>258766</v>
      </c>
      <c r="F96" s="7"/>
      <c r="G96" s="6"/>
      <c r="H96" s="6"/>
      <c r="I96" s="5"/>
      <c r="J96" s="4"/>
    </row>
    <row r="97" spans="2:10" x14ac:dyDescent="0.2">
      <c r="B97" s="6">
        <v>75</v>
      </c>
      <c r="C97" s="10">
        <v>45792</v>
      </c>
      <c r="D97" s="9"/>
      <c r="E97" s="8">
        <f t="shared" si="3"/>
        <v>258766</v>
      </c>
      <c r="F97" s="7"/>
      <c r="G97" s="6"/>
      <c r="H97" s="6"/>
      <c r="I97" s="5"/>
      <c r="J97" s="4"/>
    </row>
    <row r="98" spans="2:10" x14ac:dyDescent="0.2">
      <c r="B98" s="6">
        <v>76</v>
      </c>
      <c r="C98" s="10">
        <v>45823</v>
      </c>
      <c r="D98" s="9"/>
      <c r="E98" s="8">
        <f t="shared" si="3"/>
        <v>258766</v>
      </c>
      <c r="F98" s="7"/>
      <c r="G98" s="6"/>
      <c r="H98" s="6"/>
      <c r="I98" s="5"/>
      <c r="J98" s="4"/>
    </row>
    <row r="99" spans="2:10" x14ac:dyDescent="0.2">
      <c r="B99" s="6">
        <v>77</v>
      </c>
      <c r="C99" s="10">
        <v>45853</v>
      </c>
      <c r="D99" s="9"/>
      <c r="E99" s="8">
        <f t="shared" si="3"/>
        <v>258766</v>
      </c>
      <c r="F99" s="7"/>
      <c r="G99" s="6"/>
      <c r="H99" s="6"/>
      <c r="I99" s="5"/>
      <c r="J99" s="4"/>
    </row>
    <row r="100" spans="2:10" x14ac:dyDescent="0.2">
      <c r="B100" s="6">
        <v>78</v>
      </c>
      <c r="C100" s="10">
        <v>45884</v>
      </c>
      <c r="D100" s="9"/>
      <c r="E100" s="8">
        <f t="shared" si="3"/>
        <v>258766</v>
      </c>
      <c r="F100" s="7"/>
      <c r="G100" s="6"/>
      <c r="H100" s="6"/>
      <c r="I100" s="5"/>
      <c r="J100" s="4"/>
    </row>
    <row r="101" spans="2:10" x14ac:dyDescent="0.2">
      <c r="B101" s="6">
        <v>79</v>
      </c>
      <c r="C101" s="10">
        <v>45915</v>
      </c>
      <c r="D101" s="9"/>
      <c r="E101" s="8">
        <f t="shared" si="3"/>
        <v>258766</v>
      </c>
      <c r="F101" s="7"/>
      <c r="G101" s="6"/>
      <c r="H101" s="6"/>
      <c r="I101" s="5"/>
      <c r="J101" s="4"/>
    </row>
    <row r="102" spans="2:10" x14ac:dyDescent="0.2">
      <c r="B102" s="6">
        <v>80</v>
      </c>
      <c r="C102" s="10">
        <v>45945</v>
      </c>
      <c r="D102" s="9"/>
      <c r="E102" s="8">
        <f t="shared" si="3"/>
        <v>258766</v>
      </c>
      <c r="F102" s="7"/>
      <c r="G102" s="6"/>
      <c r="H102" s="6"/>
      <c r="I102" s="5"/>
      <c r="J102" s="4"/>
    </row>
    <row r="103" spans="2:10" x14ac:dyDescent="0.2">
      <c r="B103" s="6">
        <v>81</v>
      </c>
      <c r="C103" s="10">
        <v>45976</v>
      </c>
      <c r="D103" s="9"/>
      <c r="E103" s="8">
        <f t="shared" si="3"/>
        <v>258766</v>
      </c>
      <c r="F103" s="7"/>
      <c r="G103" s="6"/>
      <c r="H103" s="6"/>
      <c r="I103" s="5"/>
      <c r="J103" s="4"/>
    </row>
    <row r="104" spans="2:10" x14ac:dyDescent="0.2">
      <c r="B104" s="6">
        <v>82</v>
      </c>
      <c r="C104" s="10">
        <v>46006</v>
      </c>
      <c r="D104" s="9"/>
      <c r="E104" s="8">
        <f t="shared" si="3"/>
        <v>258766</v>
      </c>
      <c r="F104" s="7"/>
      <c r="G104" s="6"/>
      <c r="H104" s="6"/>
      <c r="I104" s="5"/>
      <c r="J104" s="4"/>
    </row>
    <row r="105" spans="2:10" x14ac:dyDescent="0.2">
      <c r="B105" s="6">
        <v>83</v>
      </c>
      <c r="C105" s="10">
        <v>46037</v>
      </c>
      <c r="D105" s="9"/>
      <c r="E105" s="8">
        <f t="shared" si="3"/>
        <v>258766</v>
      </c>
      <c r="F105" s="7"/>
      <c r="G105" s="6"/>
      <c r="H105" s="6"/>
      <c r="I105" s="5"/>
      <c r="J105" s="4"/>
    </row>
    <row r="106" spans="2:10" x14ac:dyDescent="0.2">
      <c r="B106" s="6">
        <v>84</v>
      </c>
      <c r="C106" s="10">
        <v>46068</v>
      </c>
      <c r="D106" s="9"/>
      <c r="E106" s="8">
        <f t="shared" si="3"/>
        <v>258766</v>
      </c>
      <c r="F106" s="7"/>
      <c r="G106" s="6"/>
      <c r="H106" s="6"/>
      <c r="I106" s="5"/>
      <c r="J106" s="4"/>
    </row>
    <row r="107" spans="2:10" x14ac:dyDescent="0.2">
      <c r="B107" s="6">
        <v>85</v>
      </c>
      <c r="C107" s="10">
        <v>46096</v>
      </c>
      <c r="D107" s="9"/>
      <c r="E107" s="8">
        <f t="shared" si="3"/>
        <v>258766</v>
      </c>
      <c r="F107" s="7"/>
      <c r="G107" s="6"/>
      <c r="H107" s="6"/>
      <c r="I107" s="5"/>
      <c r="J107" s="4"/>
    </row>
    <row r="108" spans="2:10" x14ac:dyDescent="0.2">
      <c r="B108" s="6">
        <v>86</v>
      </c>
      <c r="C108" s="10">
        <v>46127</v>
      </c>
      <c r="D108" s="9"/>
      <c r="E108" s="8">
        <f t="shared" si="3"/>
        <v>258766</v>
      </c>
      <c r="F108" s="7"/>
      <c r="G108" s="6"/>
      <c r="H108" s="6"/>
      <c r="I108" s="5"/>
      <c r="J108" s="4"/>
    </row>
    <row r="109" spans="2:10" x14ac:dyDescent="0.2">
      <c r="B109" s="6">
        <v>87</v>
      </c>
      <c r="C109" s="10">
        <v>46157</v>
      </c>
      <c r="D109" s="9"/>
      <c r="E109" s="8">
        <f t="shared" si="3"/>
        <v>258766</v>
      </c>
      <c r="F109" s="7"/>
      <c r="G109" s="6"/>
      <c r="H109" s="6"/>
      <c r="I109" s="5"/>
      <c r="J109" s="4"/>
    </row>
    <row r="110" spans="2:10" x14ac:dyDescent="0.2">
      <c r="B110" s="6">
        <v>88</v>
      </c>
      <c r="C110" s="10">
        <v>46188</v>
      </c>
      <c r="D110" s="9"/>
      <c r="E110" s="8">
        <f t="shared" si="3"/>
        <v>258766</v>
      </c>
      <c r="F110" s="7"/>
      <c r="G110" s="6"/>
      <c r="H110" s="6"/>
      <c r="I110" s="5"/>
      <c r="J110" s="4"/>
    </row>
    <row r="111" spans="2:10" x14ac:dyDescent="0.2">
      <c r="B111" s="6">
        <v>89</v>
      </c>
      <c r="C111" s="10">
        <v>46218</v>
      </c>
      <c r="D111" s="9"/>
      <c r="E111" s="8">
        <f t="shared" si="3"/>
        <v>258766</v>
      </c>
      <c r="F111" s="7"/>
      <c r="G111" s="6"/>
      <c r="H111" s="6"/>
      <c r="I111" s="5"/>
      <c r="J111" s="4"/>
    </row>
    <row r="112" spans="2:10" x14ac:dyDescent="0.2">
      <c r="B112" s="6">
        <v>90</v>
      </c>
      <c r="C112" s="10">
        <v>46219</v>
      </c>
      <c r="D112" s="9"/>
      <c r="E112" s="8">
        <f t="shared" si="3"/>
        <v>258766</v>
      </c>
      <c r="F112" s="7"/>
      <c r="G112" s="6"/>
      <c r="H112" s="6"/>
      <c r="I112" s="5"/>
      <c r="J112" s="4"/>
    </row>
    <row r="113" spans="2:10" x14ac:dyDescent="0.2">
      <c r="B113" s="6">
        <v>91</v>
      </c>
      <c r="C113" s="10">
        <v>46220</v>
      </c>
      <c r="D113" s="9"/>
      <c r="E113" s="8">
        <f t="shared" si="3"/>
        <v>258766</v>
      </c>
      <c r="F113" s="7"/>
      <c r="G113" s="6"/>
      <c r="H113" s="6"/>
      <c r="I113" s="5"/>
      <c r="J113" s="4"/>
    </row>
    <row r="114" spans="2:10" x14ac:dyDescent="0.2">
      <c r="B114" s="6">
        <v>92</v>
      </c>
      <c r="C114" s="10">
        <v>46221</v>
      </c>
      <c r="D114" s="9"/>
      <c r="E114" s="8">
        <f t="shared" si="3"/>
        <v>258766</v>
      </c>
      <c r="F114" s="7"/>
      <c r="G114" s="6"/>
      <c r="H114" s="6"/>
      <c r="I114" s="5"/>
      <c r="J114" s="4"/>
    </row>
    <row r="115" spans="2:10" x14ac:dyDescent="0.2">
      <c r="B115" s="6">
        <v>93</v>
      </c>
      <c r="C115" s="10">
        <v>46222</v>
      </c>
      <c r="D115" s="9"/>
      <c r="E115" s="8">
        <f t="shared" si="3"/>
        <v>258766</v>
      </c>
      <c r="F115" s="7"/>
      <c r="G115" s="6"/>
      <c r="H115" s="6"/>
      <c r="I115" s="5"/>
      <c r="J115" s="4"/>
    </row>
    <row r="116" spans="2:10" x14ac:dyDescent="0.2">
      <c r="B116" s="6">
        <v>94</v>
      </c>
      <c r="C116" s="10">
        <v>46223</v>
      </c>
      <c r="D116" s="9"/>
      <c r="E116" s="8">
        <f t="shared" si="3"/>
        <v>258766</v>
      </c>
      <c r="F116" s="7"/>
      <c r="G116" s="6"/>
      <c r="H116" s="6"/>
      <c r="I116" s="5"/>
      <c r="J116" s="4"/>
    </row>
    <row r="117" spans="2:10" x14ac:dyDescent="0.2">
      <c r="B117" s="6">
        <v>95</v>
      </c>
      <c r="C117" s="10">
        <v>46224</v>
      </c>
      <c r="D117" s="9"/>
      <c r="E117" s="8">
        <f t="shared" si="3"/>
        <v>258766</v>
      </c>
      <c r="F117" s="7"/>
      <c r="G117" s="6"/>
      <c r="H117" s="6"/>
      <c r="I117" s="5"/>
      <c r="J117" s="4"/>
    </row>
    <row r="118" spans="2:10" x14ac:dyDescent="0.2">
      <c r="B118" s="6">
        <v>96</v>
      </c>
      <c r="C118" s="10">
        <v>46225</v>
      </c>
      <c r="D118" s="9"/>
      <c r="E118" s="8">
        <f t="shared" si="3"/>
        <v>258766</v>
      </c>
      <c r="F118" s="7"/>
      <c r="G118" s="6"/>
      <c r="H118" s="6"/>
      <c r="I118" s="5"/>
      <c r="J118" s="4"/>
    </row>
    <row r="119" spans="2:10" x14ac:dyDescent="0.2">
      <c r="B119" s="6">
        <v>97</v>
      </c>
      <c r="C119" s="10">
        <v>46226</v>
      </c>
      <c r="D119" s="9"/>
      <c r="E119" s="8">
        <f t="shared" si="3"/>
        <v>258766</v>
      </c>
      <c r="F119" s="7"/>
      <c r="G119" s="6"/>
      <c r="H119" s="6"/>
      <c r="I119" s="5"/>
      <c r="J119" s="4"/>
    </row>
    <row r="120" spans="2:10" x14ac:dyDescent="0.2">
      <c r="B120" s="6">
        <v>98</v>
      </c>
      <c r="C120" s="10">
        <v>46227</v>
      </c>
      <c r="D120" s="9"/>
      <c r="E120" s="8">
        <f t="shared" ref="E120:E151" si="4">+E119-D120</f>
        <v>258766</v>
      </c>
      <c r="F120" s="7"/>
      <c r="G120" s="6"/>
      <c r="H120" s="6"/>
      <c r="I120" s="5"/>
      <c r="J120" s="4"/>
    </row>
    <row r="121" spans="2:10" x14ac:dyDescent="0.2">
      <c r="B121" s="6">
        <v>99</v>
      </c>
      <c r="C121" s="10">
        <v>46228</v>
      </c>
      <c r="D121" s="9"/>
      <c r="E121" s="8">
        <f t="shared" si="4"/>
        <v>258766</v>
      </c>
      <c r="F121" s="7"/>
      <c r="G121" s="6"/>
      <c r="H121" s="6"/>
      <c r="I121" s="5"/>
      <c r="J121" s="4"/>
    </row>
    <row r="122" spans="2:10" x14ac:dyDescent="0.2">
      <c r="B122" s="6">
        <v>100</v>
      </c>
      <c r="C122" s="10">
        <v>46229</v>
      </c>
      <c r="D122" s="9"/>
      <c r="E122" s="8">
        <f t="shared" si="4"/>
        <v>258766</v>
      </c>
      <c r="F122" s="7"/>
      <c r="G122" s="6"/>
      <c r="H122" s="6"/>
      <c r="I122" s="5"/>
      <c r="J122" s="4"/>
    </row>
    <row r="123" spans="2:10" x14ac:dyDescent="0.2">
      <c r="B123" s="6">
        <v>101</v>
      </c>
      <c r="C123" s="10">
        <v>46230</v>
      </c>
      <c r="D123" s="9"/>
      <c r="E123" s="8">
        <f t="shared" si="4"/>
        <v>258766</v>
      </c>
      <c r="F123" s="7"/>
      <c r="G123" s="6"/>
      <c r="H123" s="6"/>
      <c r="I123" s="5"/>
      <c r="J123" s="4"/>
    </row>
    <row r="124" spans="2:10" x14ac:dyDescent="0.2">
      <c r="B124" s="6">
        <v>102</v>
      </c>
      <c r="C124" s="10">
        <v>46231</v>
      </c>
      <c r="D124" s="9"/>
      <c r="E124" s="8">
        <f t="shared" si="4"/>
        <v>258766</v>
      </c>
      <c r="F124" s="7"/>
      <c r="G124" s="6"/>
      <c r="H124" s="6"/>
      <c r="I124" s="5"/>
      <c r="J124" s="4"/>
    </row>
    <row r="125" spans="2:10" x14ac:dyDescent="0.2">
      <c r="B125" s="6">
        <v>103</v>
      </c>
      <c r="C125" s="10">
        <v>46232</v>
      </c>
      <c r="D125" s="9"/>
      <c r="E125" s="8">
        <f t="shared" si="4"/>
        <v>258766</v>
      </c>
      <c r="F125" s="7"/>
      <c r="G125" s="6"/>
      <c r="H125" s="6"/>
      <c r="I125" s="5"/>
      <c r="J125" s="4"/>
    </row>
    <row r="126" spans="2:10" x14ac:dyDescent="0.2">
      <c r="B126" s="6">
        <v>104</v>
      </c>
      <c r="C126" s="10">
        <v>46233</v>
      </c>
      <c r="D126" s="9"/>
      <c r="E126" s="8">
        <f t="shared" si="4"/>
        <v>258766</v>
      </c>
      <c r="F126" s="7"/>
      <c r="G126" s="6"/>
      <c r="H126" s="6"/>
      <c r="I126" s="5"/>
      <c r="J126" s="4"/>
    </row>
    <row r="127" spans="2:10" x14ac:dyDescent="0.2">
      <c r="B127" s="6">
        <v>105</v>
      </c>
      <c r="C127" s="10">
        <v>46234</v>
      </c>
      <c r="D127" s="9"/>
      <c r="E127" s="8">
        <f t="shared" si="4"/>
        <v>258766</v>
      </c>
      <c r="F127" s="7"/>
      <c r="G127" s="6"/>
      <c r="H127" s="6"/>
      <c r="I127" s="5"/>
      <c r="J127" s="4"/>
    </row>
    <row r="128" spans="2:10" x14ac:dyDescent="0.2">
      <c r="B128" s="6">
        <v>106</v>
      </c>
      <c r="C128" s="10">
        <v>46235</v>
      </c>
      <c r="D128" s="9"/>
      <c r="E128" s="8">
        <f t="shared" si="4"/>
        <v>258766</v>
      </c>
      <c r="F128" s="7"/>
      <c r="G128" s="6"/>
      <c r="H128" s="6"/>
      <c r="I128" s="5"/>
      <c r="J128" s="4"/>
    </row>
    <row r="129" spans="2:10" x14ac:dyDescent="0.2">
      <c r="B129" s="6">
        <v>107</v>
      </c>
      <c r="C129" s="10">
        <v>46236</v>
      </c>
      <c r="D129" s="9"/>
      <c r="E129" s="8">
        <f t="shared" si="4"/>
        <v>258766</v>
      </c>
      <c r="F129" s="7"/>
      <c r="G129" s="6"/>
      <c r="H129" s="6"/>
      <c r="I129" s="5"/>
      <c r="J129" s="4"/>
    </row>
    <row r="130" spans="2:10" x14ac:dyDescent="0.2">
      <c r="B130" s="6">
        <v>108</v>
      </c>
      <c r="C130" s="10">
        <v>46237</v>
      </c>
      <c r="D130" s="9"/>
      <c r="E130" s="8">
        <f t="shared" si="4"/>
        <v>258766</v>
      </c>
      <c r="F130" s="7"/>
      <c r="G130" s="6"/>
      <c r="H130" s="6"/>
      <c r="I130" s="5"/>
      <c r="J130" s="4"/>
    </row>
    <row r="131" spans="2:10" x14ac:dyDescent="0.2">
      <c r="B131" s="6">
        <v>109</v>
      </c>
      <c r="C131" s="10">
        <v>46238</v>
      </c>
      <c r="D131" s="9"/>
      <c r="E131" s="8">
        <f t="shared" si="4"/>
        <v>258766</v>
      </c>
      <c r="F131" s="7"/>
      <c r="G131" s="6"/>
      <c r="H131" s="6"/>
      <c r="I131" s="5"/>
      <c r="J131" s="4"/>
    </row>
    <row r="132" spans="2:10" x14ac:dyDescent="0.2">
      <c r="B132" s="6">
        <v>110</v>
      </c>
      <c r="C132" s="10">
        <v>46239</v>
      </c>
      <c r="D132" s="9"/>
      <c r="E132" s="8">
        <f t="shared" si="4"/>
        <v>258766</v>
      </c>
      <c r="F132" s="7"/>
      <c r="G132" s="6"/>
      <c r="H132" s="6"/>
      <c r="I132" s="5"/>
      <c r="J132" s="4"/>
    </row>
    <row r="133" spans="2:10" x14ac:dyDescent="0.2">
      <c r="B133" s="6">
        <v>111</v>
      </c>
      <c r="C133" s="10">
        <v>46240</v>
      </c>
      <c r="D133" s="9"/>
      <c r="E133" s="8">
        <f t="shared" si="4"/>
        <v>258766</v>
      </c>
      <c r="F133" s="7"/>
      <c r="G133" s="6"/>
      <c r="H133" s="6"/>
      <c r="I133" s="5"/>
      <c r="J133" s="4"/>
    </row>
    <row r="134" spans="2:10" x14ac:dyDescent="0.2">
      <c r="B134" s="6">
        <v>112</v>
      </c>
      <c r="C134" s="10">
        <v>46241</v>
      </c>
      <c r="D134" s="9"/>
      <c r="E134" s="8">
        <f t="shared" si="4"/>
        <v>258766</v>
      </c>
      <c r="F134" s="7"/>
      <c r="G134" s="6"/>
      <c r="H134" s="6"/>
      <c r="I134" s="5"/>
      <c r="J134" s="4"/>
    </row>
    <row r="135" spans="2:10" x14ac:dyDescent="0.2">
      <c r="B135" s="6">
        <v>113</v>
      </c>
      <c r="C135" s="10">
        <v>46242</v>
      </c>
      <c r="D135" s="9"/>
      <c r="E135" s="8">
        <f t="shared" si="4"/>
        <v>258766</v>
      </c>
      <c r="F135" s="7"/>
      <c r="G135" s="6"/>
      <c r="H135" s="6"/>
      <c r="I135" s="5"/>
      <c r="J135" s="4"/>
    </row>
    <row r="136" spans="2:10" x14ac:dyDescent="0.2">
      <c r="B136" s="6">
        <v>114</v>
      </c>
      <c r="C136" s="10">
        <v>46243</v>
      </c>
      <c r="D136" s="9"/>
      <c r="E136" s="8">
        <f t="shared" si="4"/>
        <v>258766</v>
      </c>
      <c r="F136" s="7"/>
      <c r="G136" s="6"/>
      <c r="H136" s="6"/>
      <c r="I136" s="5"/>
      <c r="J136" s="4"/>
    </row>
    <row r="137" spans="2:10" x14ac:dyDescent="0.2">
      <c r="B137" s="6">
        <v>115</v>
      </c>
      <c r="C137" s="10">
        <v>46244</v>
      </c>
      <c r="D137" s="9"/>
      <c r="E137" s="8">
        <f t="shared" si="4"/>
        <v>258766</v>
      </c>
      <c r="F137" s="7"/>
      <c r="G137" s="6"/>
      <c r="H137" s="6"/>
      <c r="I137" s="5"/>
      <c r="J137" s="4"/>
    </row>
    <row r="138" spans="2:10" x14ac:dyDescent="0.2">
      <c r="B138" s="6">
        <v>116</v>
      </c>
      <c r="C138" s="10">
        <v>46245</v>
      </c>
      <c r="D138" s="9"/>
      <c r="E138" s="8">
        <f t="shared" si="4"/>
        <v>258766</v>
      </c>
      <c r="F138" s="7"/>
      <c r="G138" s="6"/>
      <c r="H138" s="6"/>
      <c r="I138" s="5"/>
      <c r="J138" s="4"/>
    </row>
    <row r="139" spans="2:10" x14ac:dyDescent="0.2">
      <c r="B139" s="6">
        <v>117</v>
      </c>
      <c r="C139" s="10">
        <v>46246</v>
      </c>
      <c r="D139" s="9"/>
      <c r="E139" s="8">
        <f t="shared" si="4"/>
        <v>258766</v>
      </c>
      <c r="F139" s="7"/>
      <c r="G139" s="6"/>
      <c r="H139" s="6"/>
      <c r="I139" s="5"/>
      <c r="J139" s="4"/>
    </row>
    <row r="140" spans="2:10" x14ac:dyDescent="0.2">
      <c r="B140" s="6">
        <v>118</v>
      </c>
      <c r="C140" s="10">
        <v>46247</v>
      </c>
      <c r="D140" s="9"/>
      <c r="E140" s="8">
        <f t="shared" si="4"/>
        <v>258766</v>
      </c>
      <c r="F140" s="7"/>
      <c r="G140" s="6"/>
      <c r="H140" s="6"/>
      <c r="I140" s="5"/>
      <c r="J140" s="4"/>
    </row>
    <row r="141" spans="2:10" x14ac:dyDescent="0.2">
      <c r="B141" s="6">
        <v>119</v>
      </c>
      <c r="C141" s="10">
        <v>46248</v>
      </c>
      <c r="D141" s="9"/>
      <c r="E141" s="8">
        <f t="shared" si="4"/>
        <v>258766</v>
      </c>
      <c r="F141" s="7"/>
      <c r="G141" s="6"/>
      <c r="H141" s="6"/>
      <c r="I141" s="5"/>
      <c r="J141" s="4"/>
    </row>
    <row r="142" spans="2:10" x14ac:dyDescent="0.2">
      <c r="B142" s="6">
        <v>120</v>
      </c>
      <c r="C142" s="10">
        <v>46249</v>
      </c>
      <c r="D142" s="9"/>
      <c r="E142" s="8">
        <f t="shared" si="4"/>
        <v>258766</v>
      </c>
      <c r="F142" s="7"/>
      <c r="G142" s="6"/>
      <c r="H142" s="6"/>
      <c r="I142" s="5"/>
      <c r="J142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Armenta Hernandez Alejandra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2020-07-14T21:26:18Z</dcterms:created>
  <dcterms:modified xsi:type="dcterms:W3CDTF">2020-07-17T04:52:38Z</dcterms:modified>
</cp:coreProperties>
</file>