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13_ncr:1_{C4FCC23F-15CE-4D19-8924-309F6A788F2F}" xr6:coauthVersionLast="45" xr6:coauthVersionMax="45" xr10:uidLastSave="{00000000-0000-0000-0000-000000000000}"/>
  <bookViews>
    <workbookView xWindow="-120" yWindow="-120" windowWidth="20730" windowHeight="11160" xr2:uid="{051CAFEA-AED6-4F48-A1B7-CE7796706CF8}"/>
  </bookViews>
  <sheets>
    <sheet name="Dorame Medina Maria Tere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  <c r="C74" i="1"/>
  <c r="I11" i="1" s="1"/>
  <c r="W74" i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X87" i="1"/>
  <c r="E105" i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31819837-A45A-4956-A954-A4A6B489B484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  <comment ref="I75" authorId="0" shapeId="0" xr:uid="{2B24D8DF-44B1-4BD0-AA2E-E95DE459581D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<sst xmlns="http://schemas.openxmlformats.org/spreadsheetml/2006/main" count="191" uniqueCount="56">
  <si>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</si>
  <si>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</si>
  <si>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</si>
  <si>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</si>
  <si>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</si>
  <si>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</si>
  <si>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</si>
  <si>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</si>
  <si>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</si>
  <si>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</si>
  <si>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</si>
  <si>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>00116</t>
  </si>
  <si>
    <t xml:space="preserve">P </t>
  </si>
  <si>
    <t>Saldo actual.</t>
  </si>
  <si>
    <t>Fecha 05/08/2020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</si>
  <si>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</si>
  <si>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</si>
  <si>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</si>
  <si>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</si>
  <si>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</si>
  <si>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</si>
  <si>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</si>
  <si>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</si>
  <si>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</si>
  <si>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</si>
  <si>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</si>
  <si>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97-A</t>
  </si>
  <si>
    <t>00117</t>
  </si>
  <si>
    <t>Fecha 05/08/20202</t>
  </si>
  <si>
    <t>Fecha 05/08/2021</t>
  </si>
  <si>
    <t>ENGANCHE</t>
  </si>
  <si>
    <t>ANUALIDAD</t>
  </si>
  <si>
    <t>48 Mess</t>
  </si>
  <si>
    <t>FINANCIAMIENTO</t>
  </si>
  <si>
    <t>48 Meses</t>
  </si>
  <si>
    <t>INTERES ANUAL</t>
  </si>
  <si>
    <t>III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</si>
  <si>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</si>
  <si>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</si>
  <si>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</si>
  <si>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</si>
  <si>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</si>
  <si>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</si>
  <si>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</si>
  <si>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</si>
  <si>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 xml:space="preserve">Avenida Leopardi 12 Firenze Residencial </t>
  </si>
  <si>
    <t>DIRECCIÓN</t>
  </si>
  <si>
    <t>B)</t>
  </si>
  <si>
    <t>Paredes Dorame Pablo Humberto</t>
  </si>
  <si>
    <t>COMPRADOR</t>
  </si>
  <si>
    <t>Dorame Medina Maria Teresa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</si>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</sst>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A1B1-30E2-4811-9E2D-48FAB175E04F}">
  <dimension ref="B1:AJ123"/>
  <sheetViews>
    <sheetView tabSelected="1" workbookViewId="0">
      <selection activeCell="G10" sqref="G1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34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3" t="s">
        <v>55</v>
      </c>
      <c r="C2" s="74"/>
      <c r="D2" s="74"/>
      <c r="E2" s="74"/>
      <c r="F2" s="75"/>
      <c r="G2" s="66"/>
      <c r="H2" s="73" t="s">
        <v>55</v>
      </c>
      <c r="I2" s="74"/>
      <c r="J2" s="74"/>
      <c r="K2" s="74"/>
      <c r="L2" s="75"/>
      <c r="Q2" s="2" t="s">
        <v>54</v>
      </c>
    </row>
    <row r="3" spans="2:36" ht="15" customHeight="1" x14ac:dyDescent="0.2">
      <c r="B3" s="64" t="s">
        <v>53</v>
      </c>
      <c r="C3" s="60" t="s">
        <v>52</v>
      </c>
      <c r="D3" s="66"/>
      <c r="E3" s="66"/>
      <c r="F3" s="65"/>
      <c r="G3" s="66"/>
      <c r="H3" s="64" t="s">
        <v>53</v>
      </c>
      <c r="I3" s="60" t="s">
        <v>52</v>
      </c>
      <c r="J3" s="66"/>
      <c r="K3" s="66"/>
      <c r="L3" s="65"/>
      <c r="P3" s="1" t="s">
        <v>51</v>
      </c>
      <c r="Q3" s="2"/>
    </row>
    <row r="4" spans="2:36" x14ac:dyDescent="0.2">
      <c r="B4" s="57" t="s">
        <v>49</v>
      </c>
      <c r="C4" s="60" t="s">
        <v>50</v>
      </c>
      <c r="F4" s="55"/>
      <c r="H4" s="57" t="s">
        <v>49</v>
      </c>
      <c r="I4" s="60" t="s">
        <v>48</v>
      </c>
      <c r="J4" s="1"/>
      <c r="K4" s="1"/>
      <c r="L4" s="55"/>
      <c r="P4" s="1" t="s">
        <v>47</v>
      </c>
      <c r="Q4" s="2"/>
    </row>
    <row r="5" spans="2:36" x14ac:dyDescent="0.2">
      <c r="B5" s="57" t="s">
        <v>46</v>
      </c>
      <c r="C5" s="60" t="s">
        <v>45</v>
      </c>
      <c r="F5" s="55"/>
      <c r="H5" s="57" t="s">
        <v>46</v>
      </c>
      <c r="I5" s="60" t="s">
        <v>45</v>
      </c>
      <c r="J5" s="1"/>
      <c r="K5" s="1"/>
      <c r="L5" s="55"/>
      <c r="P5" s="1" t="s">
        <v>44</v>
      </c>
      <c r="Q5" s="2"/>
    </row>
    <row r="6" spans="2:36" x14ac:dyDescent="0.2">
      <c r="B6" s="64" t="s">
        <v>43</v>
      </c>
      <c r="C6" s="60">
        <v>6621819663</v>
      </c>
      <c r="D6" s="60"/>
      <c r="E6" s="60"/>
      <c r="F6" s="55"/>
      <c r="H6" s="64" t="s">
        <v>43</v>
      </c>
      <c r="I6" s="60">
        <v>6629373363</v>
      </c>
      <c r="J6" s="60"/>
      <c r="K6" s="60"/>
      <c r="L6" s="55"/>
      <c r="P6" s="1" t="s">
        <v>42</v>
      </c>
      <c r="Q6" s="2"/>
    </row>
    <row r="7" spans="2:36" ht="23.25" customHeight="1" x14ac:dyDescent="0.2">
      <c r="B7" s="62" t="s">
        <v>41</v>
      </c>
      <c r="C7" s="63">
        <v>44048</v>
      </c>
      <c r="F7" s="61"/>
      <c r="H7" s="62" t="s">
        <v>41</v>
      </c>
      <c r="I7" s="63">
        <v>44048</v>
      </c>
      <c r="J7" s="1"/>
      <c r="K7" s="1"/>
      <c r="L7" s="61"/>
      <c r="P7" s="1" t="s">
        <v>40</v>
      </c>
      <c r="Q7" s="2"/>
    </row>
    <row r="8" spans="2:36" ht="23.25" customHeight="1" x14ac:dyDescent="0.2">
      <c r="B8" s="62" t="s">
        <v>39</v>
      </c>
      <c r="C8" s="58" t="s">
        <v>10</v>
      </c>
      <c r="F8" s="61"/>
      <c r="H8" s="62" t="s">
        <v>39</v>
      </c>
      <c r="I8" s="58" t="s">
        <v>10</v>
      </c>
      <c r="J8" s="1"/>
      <c r="K8" s="1"/>
      <c r="L8" s="61"/>
    </row>
    <row r="9" spans="2:36" x14ac:dyDescent="0.2">
      <c r="B9" s="57" t="s">
        <v>38</v>
      </c>
      <c r="C9" s="60">
        <v>97</v>
      </c>
      <c r="F9" s="55"/>
      <c r="H9" s="57" t="s">
        <v>38</v>
      </c>
      <c r="I9" s="60" t="s">
        <v>26</v>
      </c>
      <c r="J9" s="1"/>
      <c r="K9" s="1"/>
      <c r="L9" s="55"/>
    </row>
    <row r="10" spans="2:36" x14ac:dyDescent="0.2">
      <c r="B10" s="57" t="s">
        <v>37</v>
      </c>
      <c r="C10" s="60" t="s">
        <v>36</v>
      </c>
      <c r="F10" s="55"/>
      <c r="H10" s="57" t="s">
        <v>37</v>
      </c>
      <c r="I10" s="60" t="s">
        <v>36</v>
      </c>
      <c r="J10" s="1"/>
      <c r="K10" s="1"/>
      <c r="L10" s="55"/>
    </row>
    <row r="11" spans="2:36" x14ac:dyDescent="0.2">
      <c r="B11" s="57" t="s">
        <v>22</v>
      </c>
      <c r="C11" s="59">
        <f>+C21+W21+V32</f>
        <v>100000</v>
      </c>
      <c r="F11" s="55"/>
      <c r="H11" s="57" t="s">
        <v>22</v>
      </c>
      <c r="I11" s="59">
        <f>+C74+W74+V85</f>
        <v>200000</v>
      </c>
      <c r="J11" s="1"/>
      <c r="K11" s="1"/>
      <c r="L11" s="55"/>
    </row>
    <row r="12" spans="2:36" x14ac:dyDescent="0.2">
      <c r="B12" s="57" t="s">
        <v>35</v>
      </c>
      <c r="C12" s="56"/>
      <c r="F12" s="55"/>
      <c r="H12" s="57" t="s">
        <v>35</v>
      </c>
      <c r="I12" s="56"/>
      <c r="J12" s="1"/>
      <c r="K12" s="1"/>
      <c r="L12" s="55"/>
    </row>
    <row r="13" spans="2:36" x14ac:dyDescent="0.2">
      <c r="B13" s="57" t="s">
        <v>33</v>
      </c>
      <c r="C13" s="59" t="s">
        <v>34</v>
      </c>
      <c r="F13" s="55"/>
      <c r="H13" s="57" t="s">
        <v>33</v>
      </c>
      <c r="I13" s="59" t="s">
        <v>32</v>
      </c>
      <c r="J13" s="1"/>
      <c r="K13" s="1"/>
      <c r="L13" s="55"/>
    </row>
    <row r="14" spans="2:36" s="2" customFormat="1" x14ac:dyDescent="0.2">
      <c r="B14" s="57" t="s">
        <v>31</v>
      </c>
      <c r="C14" s="58" t="s">
        <v>10</v>
      </c>
      <c r="D14" s="1"/>
      <c r="E14" s="1"/>
      <c r="F14" s="55"/>
      <c r="G14" s="3"/>
      <c r="H14" s="57" t="s">
        <v>31</v>
      </c>
      <c r="I14" s="58" t="s">
        <v>10</v>
      </c>
      <c r="J14" s="1"/>
      <c r="K14" s="1"/>
      <c r="L14" s="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30</v>
      </c>
      <c r="C15" s="58" t="s">
        <v>10</v>
      </c>
      <c r="D15" s="1"/>
      <c r="E15" s="1"/>
      <c r="F15" s="55"/>
      <c r="G15" s="3"/>
      <c r="H15" s="57" t="s">
        <v>30</v>
      </c>
      <c r="I15" s="58" t="s">
        <v>10</v>
      </c>
      <c r="J15" s="1"/>
      <c r="K15" s="1"/>
      <c r="L15" s="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24</v>
      </c>
      <c r="C16" s="56"/>
      <c r="D16" s="1"/>
      <c r="E16" s="1"/>
      <c r="F16" s="55"/>
      <c r="G16" s="3"/>
      <c r="H16" s="57" t="s">
        <v>24</v>
      </c>
      <c r="I16" s="56"/>
      <c r="J16" s="1"/>
      <c r="K16" s="1"/>
      <c r="L16" s="5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54"/>
      <c r="I17" s="53"/>
      <c r="J17" s="53"/>
      <c r="K17" s="53"/>
      <c r="L17" s="5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9" spans="2:36" x14ac:dyDescent="0.2">
      <c r="B19" s="1">
        <v>97</v>
      </c>
    </row>
    <row r="20" spans="2:36" x14ac:dyDescent="0.2">
      <c r="B20" s="67" t="s">
        <v>25</v>
      </c>
      <c r="C20" s="68"/>
      <c r="D20" s="68"/>
      <c r="E20" s="68"/>
      <c r="F20" s="68"/>
      <c r="G20" s="68"/>
      <c r="H20" s="68"/>
      <c r="I20" s="68"/>
      <c r="J20" s="69"/>
      <c r="K20" s="48"/>
      <c r="L20" s="67" t="s">
        <v>24</v>
      </c>
      <c r="M20" s="68"/>
      <c r="N20" s="68"/>
      <c r="O20" s="68"/>
      <c r="P20" s="68"/>
      <c r="Q20" s="68"/>
      <c r="R20" s="68"/>
      <c r="S20" s="69"/>
      <c r="U20" s="70" t="s">
        <v>23</v>
      </c>
      <c r="V20" s="71"/>
      <c r="W20" s="71"/>
      <c r="X20" s="71"/>
      <c r="Y20" s="71"/>
      <c r="Z20" s="71"/>
      <c r="AA20" s="71"/>
      <c r="AB20" s="72"/>
    </row>
    <row r="21" spans="2:36" x14ac:dyDescent="0.2">
      <c r="B21" s="51" t="s">
        <v>22</v>
      </c>
      <c r="C21" s="50">
        <f>+F21*I21</f>
        <v>48000</v>
      </c>
      <c r="D21" s="22"/>
      <c r="E21" s="49" t="s">
        <v>21</v>
      </c>
      <c r="F21" s="50">
        <v>1000</v>
      </c>
      <c r="G21" s="22"/>
      <c r="H21" s="49" t="s">
        <v>15</v>
      </c>
      <c r="I21" s="22">
        <v>48</v>
      </c>
      <c r="J21" s="21"/>
      <c r="K21" s="48"/>
      <c r="L21" s="34"/>
      <c r="M21" s="25"/>
      <c r="N21" s="25"/>
      <c r="O21" s="33"/>
      <c r="P21" s="33"/>
      <c r="Q21" s="33"/>
      <c r="R21" s="33"/>
      <c r="S21" s="32"/>
      <c r="U21" s="67" t="s">
        <v>20</v>
      </c>
      <c r="V21" s="68"/>
      <c r="W21" s="25">
        <f>+Y21*AA21</f>
        <v>42000</v>
      </c>
      <c r="X21" s="23" t="s">
        <v>19</v>
      </c>
      <c r="Y21" s="24">
        <v>10500</v>
      </c>
      <c r="Z21" s="23" t="s">
        <v>18</v>
      </c>
      <c r="AA21" s="22">
        <v>4</v>
      </c>
      <c r="AB21" s="21" t="s">
        <v>29</v>
      </c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13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12">
        <v>1</v>
      </c>
      <c r="C23" s="14">
        <v>44089</v>
      </c>
      <c r="D23" s="13"/>
      <c r="E23" s="13">
        <f>+C21-D23</f>
        <v>48000</v>
      </c>
      <c r="F23" s="11"/>
      <c r="G23" s="7"/>
      <c r="H23" s="12"/>
      <c r="I23" s="11"/>
      <c r="J23" s="42"/>
      <c r="K23" s="40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x14ac:dyDescent="0.2">
      <c r="B24" s="12">
        <v>2</v>
      </c>
      <c r="C24" s="14">
        <v>44119</v>
      </c>
      <c r="D24" s="13"/>
      <c r="E24" s="13">
        <f t="shared" ref="E24:E70" si="0">+E23-D24</f>
        <v>48000</v>
      </c>
      <c r="F24" s="11"/>
      <c r="G24" s="7"/>
      <c r="H24" s="12"/>
      <c r="I24" s="11"/>
      <c r="J24" s="41"/>
      <c r="K24" s="40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x14ac:dyDescent="0.2">
      <c r="B25" s="12">
        <v>3</v>
      </c>
      <c r="C25" s="14">
        <v>44150</v>
      </c>
      <c r="D25" s="13"/>
      <c r="E25" s="13">
        <f t="shared" si="0"/>
        <v>48000</v>
      </c>
      <c r="F25" s="11"/>
      <c r="G25" s="7"/>
      <c r="H25" s="12"/>
      <c r="I25" s="11"/>
      <c r="J25" s="41"/>
      <c r="K25" s="40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x14ac:dyDescent="0.2">
      <c r="B26" s="12">
        <v>4</v>
      </c>
      <c r="C26" s="14">
        <v>44180</v>
      </c>
      <c r="D26" s="13"/>
      <c r="E26" s="13">
        <f t="shared" si="0"/>
        <v>48000</v>
      </c>
      <c r="F26" s="11"/>
      <c r="G26" s="7"/>
      <c r="H26" s="12"/>
      <c r="I26" s="11"/>
      <c r="J26" s="10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x14ac:dyDescent="0.2">
      <c r="B27" s="12">
        <v>5</v>
      </c>
      <c r="C27" s="14">
        <v>44211</v>
      </c>
      <c r="D27" s="13"/>
      <c r="E27" s="13">
        <f t="shared" si="0"/>
        <v>48000</v>
      </c>
      <c r="F27" s="11"/>
      <c r="G27" s="7"/>
      <c r="H27" s="12"/>
      <c r="I27" s="11"/>
      <c r="J27" s="41"/>
      <c r="K27" s="40"/>
      <c r="L27" s="9">
        <v>5</v>
      </c>
      <c r="M27" s="7"/>
      <c r="N27" s="17"/>
      <c r="O27" s="11"/>
      <c r="P27" s="7"/>
      <c r="Q27" s="6"/>
      <c r="R27" s="11"/>
      <c r="S27" s="31"/>
      <c r="U27" s="12"/>
      <c r="V27" s="12"/>
      <c r="W27" s="17"/>
      <c r="X27" s="11"/>
      <c r="Y27" s="7"/>
      <c r="Z27" s="6"/>
      <c r="AA27" s="11"/>
      <c r="AB27" s="16"/>
    </row>
    <row r="28" spans="2:36" x14ac:dyDescent="0.2">
      <c r="B28" s="12">
        <v>6</v>
      </c>
      <c r="C28" s="14">
        <v>44242</v>
      </c>
      <c r="D28" s="13"/>
      <c r="E28" s="13">
        <f t="shared" si="0"/>
        <v>48000</v>
      </c>
      <c r="F28" s="11"/>
      <c r="G28" s="7"/>
      <c r="H28" s="12"/>
      <c r="I28" s="11"/>
      <c r="J28" s="10"/>
      <c r="L28" s="9">
        <v>6</v>
      </c>
      <c r="M28" s="7"/>
      <c r="N28" s="17"/>
      <c r="O28" s="37"/>
      <c r="P28" s="39"/>
      <c r="Q28" s="38"/>
      <c r="R28" s="37"/>
      <c r="S28" s="31"/>
      <c r="U28" s="36"/>
      <c r="V28" s="36"/>
      <c r="W28" s="35"/>
    </row>
    <row r="29" spans="2:36" ht="12" customHeight="1" x14ac:dyDescent="0.2">
      <c r="B29" s="12">
        <v>7</v>
      </c>
      <c r="C29" s="14">
        <v>44270</v>
      </c>
      <c r="D29" s="13"/>
      <c r="E29" s="13">
        <f t="shared" si="0"/>
        <v>48000</v>
      </c>
      <c r="F29" s="11"/>
      <c r="G29" s="7"/>
      <c r="H29" s="12"/>
      <c r="I29" s="11"/>
      <c r="J29" s="10"/>
      <c r="L29" s="9">
        <v>7</v>
      </c>
      <c r="M29" s="7"/>
      <c r="N29" s="17"/>
      <c r="O29" s="11"/>
      <c r="P29" s="7"/>
      <c r="Q29" s="6"/>
      <c r="R29" s="11"/>
      <c r="S29" s="31"/>
    </row>
    <row r="30" spans="2:36" x14ac:dyDescent="0.2">
      <c r="B30" s="12">
        <v>8</v>
      </c>
      <c r="C30" s="14">
        <v>44301</v>
      </c>
      <c r="D30" s="13"/>
      <c r="E30" s="13">
        <f t="shared" si="0"/>
        <v>48000</v>
      </c>
      <c r="F30" s="11"/>
      <c r="G30" s="7"/>
      <c r="H30" s="12"/>
      <c r="I30" s="11"/>
      <c r="J30" s="10"/>
      <c r="L30" s="9">
        <v>8</v>
      </c>
      <c r="M30" s="7"/>
      <c r="N30" s="17"/>
      <c r="O30" s="11"/>
      <c r="P30" s="7"/>
      <c r="Q30" s="6"/>
      <c r="R30" s="11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12">
        <v>9</v>
      </c>
      <c r="C31" s="14">
        <v>44331</v>
      </c>
      <c r="D31" s="13"/>
      <c r="E31" s="13">
        <f t="shared" si="0"/>
        <v>48000</v>
      </c>
      <c r="F31" s="11"/>
      <c r="G31" s="7"/>
      <c r="H31" s="12"/>
      <c r="I31" s="11"/>
      <c r="J31" s="10"/>
      <c r="L31" s="9">
        <v>9</v>
      </c>
      <c r="M31" s="7"/>
      <c r="N31" s="17"/>
      <c r="O31" s="11"/>
      <c r="P31" s="7"/>
      <c r="Q31" s="6"/>
      <c r="R31" s="11"/>
      <c r="S31" s="31"/>
      <c r="U31" s="70" t="s">
        <v>17</v>
      </c>
      <c r="V31" s="71"/>
      <c r="W31" s="71"/>
      <c r="X31" s="71"/>
      <c r="Y31" s="71"/>
      <c r="Z31" s="71"/>
      <c r="AA31" s="71"/>
      <c r="AB31" s="71"/>
      <c r="AC31" s="72"/>
    </row>
    <row r="32" spans="2:36" x14ac:dyDescent="0.2">
      <c r="B32" s="12">
        <v>10</v>
      </c>
      <c r="C32" s="14">
        <v>44362</v>
      </c>
      <c r="D32" s="13"/>
      <c r="E32" s="13">
        <f t="shared" si="0"/>
        <v>48000</v>
      </c>
      <c r="F32" s="11"/>
      <c r="G32" s="7"/>
      <c r="H32" s="12"/>
      <c r="I32" s="11"/>
      <c r="J32" s="10"/>
      <c r="L32" s="9">
        <v>10</v>
      </c>
      <c r="M32" s="7"/>
      <c r="N32" s="17"/>
      <c r="O32" s="11"/>
      <c r="P32" s="7"/>
      <c r="Q32" s="6"/>
      <c r="R32" s="11"/>
      <c r="S32" s="31"/>
      <c r="U32" s="34" t="s">
        <v>16</v>
      </c>
      <c r="V32" s="25">
        <v>10000</v>
      </c>
      <c r="W32" s="25"/>
      <c r="X32" s="25"/>
      <c r="Y32" s="33" t="s">
        <v>15</v>
      </c>
      <c r="Z32" s="33"/>
      <c r="AA32" s="33"/>
      <c r="AB32" s="33"/>
      <c r="AC32" s="32" t="s">
        <v>28</v>
      </c>
    </row>
    <row r="33" spans="2:29" ht="36" x14ac:dyDescent="0.2">
      <c r="B33" s="12">
        <v>11</v>
      </c>
      <c r="C33" s="14">
        <v>44392</v>
      </c>
      <c r="D33" s="13"/>
      <c r="E33" s="13">
        <f t="shared" si="0"/>
        <v>48000</v>
      </c>
      <c r="F33" s="11"/>
      <c r="G33" s="7"/>
      <c r="H33" s="12"/>
      <c r="I33" s="11"/>
      <c r="J33" s="10"/>
      <c r="L33" s="9">
        <v>11</v>
      </c>
      <c r="M33" s="7"/>
      <c r="N33" s="17"/>
      <c r="O33" s="11"/>
      <c r="P33" s="7"/>
      <c r="Q33" s="6"/>
      <c r="R33" s="11"/>
      <c r="S33" s="31"/>
      <c r="U33" s="20" t="s">
        <v>7</v>
      </c>
      <c r="V33" s="19" t="s">
        <v>6</v>
      </c>
      <c r="W33" s="19" t="s">
        <v>5</v>
      </c>
      <c r="X33" s="20" t="s">
        <v>13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x14ac:dyDescent="0.2">
      <c r="B34" s="12">
        <v>12</v>
      </c>
      <c r="C34" s="14">
        <v>44423</v>
      </c>
      <c r="D34" s="13"/>
      <c r="E34" s="13">
        <f t="shared" si="0"/>
        <v>48000</v>
      </c>
      <c r="F34" s="11"/>
      <c r="G34" s="7"/>
      <c r="H34" s="12"/>
      <c r="I34" s="11"/>
      <c r="J34" s="10"/>
      <c r="L34" s="9">
        <v>12</v>
      </c>
      <c r="M34" s="7"/>
      <c r="N34" s="15"/>
      <c r="O34" s="5"/>
      <c r="P34" s="7"/>
      <c r="Q34" s="6"/>
      <c r="R34" s="5"/>
      <c r="S34" s="31"/>
      <c r="U34" s="30">
        <v>1</v>
      </c>
      <c r="V34" s="28">
        <v>44048</v>
      </c>
      <c r="W34" s="29">
        <v>10000</v>
      </c>
      <c r="X34" s="29">
        <f>+V32-W34</f>
        <v>0</v>
      </c>
      <c r="Y34" s="26" t="s">
        <v>12</v>
      </c>
      <c r="Z34" s="28">
        <v>44046</v>
      </c>
      <c r="AA34" s="27" t="s">
        <v>27</v>
      </c>
      <c r="AB34" s="26" t="s">
        <v>10</v>
      </c>
      <c r="AC34" s="16"/>
    </row>
    <row r="35" spans="2:29" x14ac:dyDescent="0.2">
      <c r="B35" s="12">
        <v>13</v>
      </c>
      <c r="C35" s="14">
        <v>44454</v>
      </c>
      <c r="D35" s="13"/>
      <c r="E35" s="13">
        <f t="shared" si="0"/>
        <v>48000</v>
      </c>
      <c r="F35" s="11"/>
      <c r="G35" s="7"/>
      <c r="H35" s="12"/>
      <c r="I35" s="11"/>
      <c r="J35" s="10"/>
      <c r="L35" s="9">
        <v>13</v>
      </c>
      <c r="M35" s="7"/>
      <c r="N35" s="15"/>
      <c r="O35" s="11"/>
      <c r="P35" s="7"/>
      <c r="Q35" s="6"/>
      <c r="R35" s="11"/>
      <c r="S35" s="4"/>
    </row>
    <row r="36" spans="2:29" x14ac:dyDescent="0.2">
      <c r="B36" s="12">
        <v>14</v>
      </c>
      <c r="C36" s="14">
        <v>44484</v>
      </c>
      <c r="D36" s="13"/>
      <c r="E36" s="13">
        <f t="shared" si="0"/>
        <v>48000</v>
      </c>
      <c r="F36" s="11"/>
      <c r="G36" s="7"/>
      <c r="H36" s="12"/>
      <c r="I36" s="11"/>
      <c r="J36" s="10"/>
      <c r="L36" s="9">
        <v>14</v>
      </c>
      <c r="M36" s="7"/>
      <c r="N36" s="15"/>
      <c r="O36" s="11"/>
      <c r="P36" s="7"/>
      <c r="Q36" s="6"/>
      <c r="R36" s="11"/>
      <c r="S36" s="4"/>
    </row>
    <row r="37" spans="2:29" x14ac:dyDescent="0.2">
      <c r="B37" s="12">
        <v>15</v>
      </c>
      <c r="C37" s="14">
        <v>44515</v>
      </c>
      <c r="D37" s="13"/>
      <c r="E37" s="13">
        <f t="shared" si="0"/>
        <v>48000</v>
      </c>
      <c r="F37" s="11"/>
      <c r="G37" s="7"/>
      <c r="H37" s="6"/>
      <c r="I37" s="11"/>
      <c r="J37" s="10"/>
      <c r="L37" s="9">
        <v>15</v>
      </c>
      <c r="M37" s="7"/>
      <c r="N37" s="15"/>
      <c r="O37" s="11"/>
      <c r="P37" s="7"/>
      <c r="Q37" s="6"/>
      <c r="R37" s="11"/>
      <c r="S37" s="4"/>
      <c r="U37" s="70" t="s">
        <v>9</v>
      </c>
      <c r="V37" s="71"/>
      <c r="W37" s="71"/>
      <c r="X37" s="71"/>
      <c r="Y37" s="71"/>
      <c r="Z37" s="71"/>
      <c r="AA37" s="71"/>
      <c r="AB37" s="72"/>
    </row>
    <row r="38" spans="2:29" x14ac:dyDescent="0.2">
      <c r="B38" s="12">
        <v>16</v>
      </c>
      <c r="C38" s="14">
        <v>44545</v>
      </c>
      <c r="D38" s="13"/>
      <c r="E38" s="13">
        <f t="shared" si="0"/>
        <v>48000</v>
      </c>
      <c r="F38" s="11"/>
      <c r="G38" s="7"/>
      <c r="H38" s="6"/>
      <c r="I38" s="11"/>
      <c r="J38" s="10"/>
      <c r="L38" s="9">
        <v>16</v>
      </c>
      <c r="M38" s="7"/>
      <c r="N38" s="15"/>
      <c r="O38" s="11"/>
      <c r="P38" s="7"/>
      <c r="Q38" s="6"/>
      <c r="R38" s="11"/>
      <c r="S38" s="4"/>
      <c r="U38" s="67"/>
      <c r="V38" s="68"/>
      <c r="W38" s="25"/>
      <c r="X38" s="23"/>
      <c r="Y38" s="24"/>
      <c r="Z38" s="23"/>
      <c r="AA38" s="22"/>
      <c r="AB38" s="21"/>
    </row>
    <row r="39" spans="2:29" ht="24" x14ac:dyDescent="0.2">
      <c r="B39" s="12">
        <v>17</v>
      </c>
      <c r="C39" s="14">
        <v>44576</v>
      </c>
      <c r="D39" s="13"/>
      <c r="E39" s="13">
        <f t="shared" si="0"/>
        <v>48000</v>
      </c>
      <c r="F39" s="11"/>
      <c r="G39" s="7"/>
      <c r="H39" s="6"/>
      <c r="I39" s="11"/>
      <c r="J39" s="10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x14ac:dyDescent="0.2">
      <c r="B40" s="12">
        <v>18</v>
      </c>
      <c r="C40" s="14">
        <v>44607</v>
      </c>
      <c r="D40" s="13"/>
      <c r="E40" s="13">
        <f t="shared" si="0"/>
        <v>48000</v>
      </c>
      <c r="F40" s="11"/>
      <c r="G40" s="7"/>
      <c r="H40" s="6"/>
      <c r="I40" s="11"/>
      <c r="J40" s="10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x14ac:dyDescent="0.2">
      <c r="B41" s="12">
        <v>19</v>
      </c>
      <c r="C41" s="14">
        <v>44635</v>
      </c>
      <c r="D41" s="13"/>
      <c r="E41" s="13">
        <f t="shared" si="0"/>
        <v>48000</v>
      </c>
      <c r="F41" s="11"/>
      <c r="G41" s="7"/>
      <c r="H41" s="6"/>
      <c r="I41" s="11"/>
      <c r="J41" s="10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x14ac:dyDescent="0.2">
      <c r="B42" s="12">
        <v>20</v>
      </c>
      <c r="C42" s="14">
        <v>44666</v>
      </c>
      <c r="D42" s="13"/>
      <c r="E42" s="13">
        <f t="shared" si="0"/>
        <v>48000</v>
      </c>
      <c r="F42" s="11"/>
      <c r="G42" s="7"/>
      <c r="H42" s="12"/>
      <c r="I42" s="11"/>
      <c r="J42" s="10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x14ac:dyDescent="0.2">
      <c r="B43" s="12">
        <v>21</v>
      </c>
      <c r="C43" s="14">
        <v>44696</v>
      </c>
      <c r="D43" s="13"/>
      <c r="E43" s="13">
        <f t="shared" si="0"/>
        <v>48000</v>
      </c>
      <c r="F43" s="11"/>
      <c r="G43" s="7"/>
      <c r="H43" s="12"/>
      <c r="I43" s="11"/>
      <c r="J43" s="10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x14ac:dyDescent="0.2">
      <c r="B44" s="12">
        <v>22</v>
      </c>
      <c r="C44" s="14">
        <v>44727</v>
      </c>
      <c r="D44" s="13"/>
      <c r="E44" s="13">
        <f t="shared" si="0"/>
        <v>48000</v>
      </c>
      <c r="F44" s="11"/>
      <c r="G44" s="7"/>
      <c r="H44" s="12"/>
      <c r="I44" s="11"/>
      <c r="J44" s="10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x14ac:dyDescent="0.2">
      <c r="B45" s="12">
        <v>23</v>
      </c>
      <c r="C45" s="14">
        <v>44757</v>
      </c>
      <c r="D45" s="13"/>
      <c r="E45" s="13">
        <f t="shared" si="0"/>
        <v>48000</v>
      </c>
      <c r="F45" s="11"/>
      <c r="G45" s="7"/>
      <c r="H45" s="12"/>
      <c r="I45" s="11"/>
      <c r="J45" s="10"/>
      <c r="L45" s="9">
        <v>23</v>
      </c>
      <c r="M45" s="7"/>
      <c r="N45" s="15"/>
      <c r="O45" s="5"/>
      <c r="P45" s="7"/>
      <c r="Q45" s="6"/>
      <c r="R45" s="5"/>
      <c r="S45" s="4"/>
    </row>
    <row r="46" spans="2:29" x14ac:dyDescent="0.2">
      <c r="B46" s="12">
        <v>24</v>
      </c>
      <c r="C46" s="14">
        <v>44788</v>
      </c>
      <c r="D46" s="13"/>
      <c r="E46" s="13">
        <f t="shared" si="0"/>
        <v>48000</v>
      </c>
      <c r="F46" s="11"/>
      <c r="G46" s="7"/>
      <c r="H46" s="12"/>
      <c r="I46" s="11"/>
      <c r="J46" s="10"/>
      <c r="L46" s="9">
        <v>24</v>
      </c>
      <c r="M46" s="7"/>
      <c r="N46" s="15"/>
      <c r="O46" s="5"/>
      <c r="P46" s="7"/>
      <c r="Q46" s="6"/>
      <c r="R46" s="5"/>
      <c r="S46" s="4"/>
      <c r="U46" s="70" t="s">
        <v>8</v>
      </c>
      <c r="V46" s="71"/>
      <c r="W46" s="71"/>
      <c r="X46" s="71"/>
      <c r="Y46" s="71"/>
      <c r="Z46" s="71"/>
      <c r="AA46" s="71"/>
      <c r="AB46" s="72"/>
    </row>
    <row r="47" spans="2:29" x14ac:dyDescent="0.2">
      <c r="B47" s="12">
        <v>25</v>
      </c>
      <c r="C47" s="14">
        <v>44819</v>
      </c>
      <c r="D47" s="13"/>
      <c r="E47" s="13">
        <f t="shared" si="0"/>
        <v>48000</v>
      </c>
      <c r="F47" s="11"/>
      <c r="G47" s="7"/>
      <c r="H47" s="12"/>
      <c r="I47" s="11"/>
      <c r="J47" s="10"/>
      <c r="L47" s="9">
        <v>25</v>
      </c>
      <c r="M47" s="7"/>
      <c r="N47" s="15"/>
      <c r="O47" s="5"/>
      <c r="P47" s="7"/>
      <c r="Q47" s="6"/>
      <c r="R47" s="5"/>
      <c r="S47" s="4"/>
      <c r="U47" s="67"/>
      <c r="V47" s="68"/>
      <c r="W47" s="25"/>
      <c r="X47" s="23"/>
      <c r="Y47" s="24"/>
      <c r="Z47" s="23"/>
      <c r="AA47" s="22"/>
      <c r="AB47" s="21"/>
    </row>
    <row r="48" spans="2:29" ht="24" x14ac:dyDescent="0.2">
      <c r="B48" s="12">
        <v>26</v>
      </c>
      <c r="C48" s="14">
        <v>44849</v>
      </c>
      <c r="D48" s="13"/>
      <c r="E48" s="13">
        <f t="shared" si="0"/>
        <v>48000</v>
      </c>
      <c r="F48" s="11"/>
      <c r="G48" s="7"/>
      <c r="H48" s="12"/>
      <c r="I48" s="11"/>
      <c r="J48" s="10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x14ac:dyDescent="0.2">
      <c r="B49" s="12">
        <v>27</v>
      </c>
      <c r="C49" s="14">
        <v>44880</v>
      </c>
      <c r="D49" s="13"/>
      <c r="E49" s="13">
        <f t="shared" si="0"/>
        <v>48000</v>
      </c>
      <c r="F49" s="11"/>
      <c r="G49" s="12"/>
      <c r="H49" s="12"/>
      <c r="I49" s="11"/>
      <c r="J49" s="10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x14ac:dyDescent="0.2">
      <c r="B50" s="12">
        <v>28</v>
      </c>
      <c r="C50" s="14">
        <v>44910</v>
      </c>
      <c r="D50" s="13"/>
      <c r="E50" s="13">
        <f t="shared" si="0"/>
        <v>48000</v>
      </c>
      <c r="F50" s="11"/>
      <c r="G50" s="7"/>
      <c r="H50" s="12"/>
      <c r="I50" s="11"/>
      <c r="J50" s="10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x14ac:dyDescent="0.2">
      <c r="B51" s="12">
        <v>29</v>
      </c>
      <c r="C51" s="14">
        <v>44941</v>
      </c>
      <c r="D51" s="13"/>
      <c r="E51" s="13">
        <f t="shared" si="0"/>
        <v>48000</v>
      </c>
      <c r="F51" s="11"/>
      <c r="G51" s="7"/>
      <c r="H51" s="12"/>
      <c r="I51" s="11"/>
      <c r="J51" s="10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x14ac:dyDescent="0.2">
      <c r="B52" s="12">
        <v>30</v>
      </c>
      <c r="C52" s="14">
        <v>44972</v>
      </c>
      <c r="D52" s="13"/>
      <c r="E52" s="13">
        <f t="shared" si="0"/>
        <v>48000</v>
      </c>
      <c r="F52" s="11"/>
      <c r="G52" s="7"/>
      <c r="H52" s="12"/>
      <c r="I52" s="11"/>
      <c r="J52" s="10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x14ac:dyDescent="0.2">
      <c r="B53" s="12">
        <v>31</v>
      </c>
      <c r="C53" s="14">
        <v>45000</v>
      </c>
      <c r="D53" s="13"/>
      <c r="E53" s="13">
        <f t="shared" si="0"/>
        <v>48000</v>
      </c>
      <c r="F53" s="11"/>
      <c r="G53" s="7"/>
      <c r="H53" s="12"/>
      <c r="I53" s="11"/>
      <c r="J53" s="10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x14ac:dyDescent="0.2">
      <c r="B54" s="12">
        <v>32</v>
      </c>
      <c r="C54" s="14">
        <v>45031</v>
      </c>
      <c r="D54" s="13"/>
      <c r="E54" s="13">
        <f t="shared" si="0"/>
        <v>48000</v>
      </c>
      <c r="F54" s="11"/>
      <c r="G54" s="7"/>
      <c r="H54" s="12"/>
      <c r="I54" s="11"/>
      <c r="J54" s="10"/>
      <c r="L54" s="9">
        <v>32</v>
      </c>
      <c r="M54" s="7"/>
      <c r="N54" s="15"/>
      <c r="O54" s="5"/>
      <c r="P54" s="7"/>
      <c r="Q54" s="6"/>
      <c r="R54" s="5"/>
      <c r="S54" s="4"/>
    </row>
    <row r="55" spans="2:28" x14ac:dyDescent="0.2">
      <c r="B55" s="12">
        <v>33</v>
      </c>
      <c r="C55" s="14">
        <v>45061</v>
      </c>
      <c r="D55" s="13"/>
      <c r="E55" s="13">
        <f t="shared" si="0"/>
        <v>48000</v>
      </c>
      <c r="F55" s="11"/>
      <c r="G55" s="7"/>
      <c r="H55" s="12"/>
      <c r="I55" s="11"/>
      <c r="J55" s="10"/>
      <c r="L55" s="9">
        <v>33</v>
      </c>
      <c r="M55" s="7"/>
      <c r="N55" s="15"/>
      <c r="O55" s="5"/>
      <c r="P55" s="7"/>
      <c r="Q55" s="6"/>
      <c r="R55" s="5"/>
      <c r="S55" s="4"/>
    </row>
    <row r="56" spans="2:28" x14ac:dyDescent="0.2">
      <c r="B56" s="12">
        <v>34</v>
      </c>
      <c r="C56" s="14">
        <v>45092</v>
      </c>
      <c r="D56" s="13"/>
      <c r="E56" s="13">
        <f t="shared" si="0"/>
        <v>48000</v>
      </c>
      <c r="F56" s="11"/>
      <c r="G56" s="7"/>
      <c r="H56" s="12"/>
      <c r="I56" s="11"/>
      <c r="J56" s="10"/>
      <c r="L56" s="9">
        <v>34</v>
      </c>
      <c r="M56" s="7"/>
      <c r="N56" s="8"/>
      <c r="O56" s="5"/>
      <c r="P56" s="7"/>
      <c r="Q56" s="6"/>
      <c r="R56" s="5"/>
      <c r="S56" s="4"/>
    </row>
    <row r="57" spans="2:28" x14ac:dyDescent="0.2">
      <c r="B57" s="12">
        <v>35</v>
      </c>
      <c r="C57" s="14">
        <v>45122</v>
      </c>
      <c r="D57" s="13"/>
      <c r="E57" s="13">
        <f t="shared" si="0"/>
        <v>48000</v>
      </c>
      <c r="F57" s="11"/>
      <c r="G57" s="7"/>
      <c r="H57" s="12"/>
      <c r="I57" s="11"/>
      <c r="J57" s="10"/>
      <c r="L57" s="9">
        <v>35</v>
      </c>
      <c r="M57" s="7"/>
      <c r="N57" s="8"/>
      <c r="O57" s="5"/>
      <c r="P57" s="7"/>
      <c r="Q57" s="6"/>
      <c r="R57" s="5"/>
      <c r="S57" s="4"/>
    </row>
    <row r="58" spans="2:28" x14ac:dyDescent="0.2">
      <c r="B58" s="12">
        <v>36</v>
      </c>
      <c r="C58" s="14">
        <v>45153</v>
      </c>
      <c r="D58" s="13"/>
      <c r="E58" s="13">
        <f t="shared" si="0"/>
        <v>48000</v>
      </c>
      <c r="F58" s="11"/>
      <c r="G58" s="7"/>
      <c r="H58" s="12"/>
      <c r="I58" s="11"/>
      <c r="J58" s="10"/>
      <c r="L58" s="9">
        <v>36</v>
      </c>
      <c r="M58" s="7"/>
      <c r="N58" s="8"/>
      <c r="O58" s="5"/>
      <c r="P58" s="7"/>
      <c r="Q58" s="6"/>
      <c r="R58" s="5"/>
      <c r="S58" s="4"/>
    </row>
    <row r="59" spans="2:28" x14ac:dyDescent="0.2">
      <c r="B59" s="12">
        <v>37</v>
      </c>
      <c r="C59" s="14">
        <v>45184</v>
      </c>
      <c r="D59" s="13"/>
      <c r="E59" s="13">
        <f t="shared" si="0"/>
        <v>48000</v>
      </c>
      <c r="F59" s="11"/>
      <c r="G59" s="7"/>
      <c r="H59" s="12"/>
      <c r="I59" s="11"/>
      <c r="J59" s="10"/>
      <c r="L59" s="9">
        <v>37</v>
      </c>
      <c r="M59" s="7"/>
      <c r="N59" s="8"/>
      <c r="O59" s="5"/>
      <c r="P59" s="7"/>
      <c r="Q59" s="6"/>
      <c r="R59" s="5"/>
      <c r="S59" s="4"/>
    </row>
    <row r="60" spans="2:28" x14ac:dyDescent="0.2">
      <c r="B60" s="12">
        <v>38</v>
      </c>
      <c r="C60" s="14">
        <v>45214</v>
      </c>
      <c r="D60" s="13"/>
      <c r="E60" s="13">
        <f t="shared" si="0"/>
        <v>48000</v>
      </c>
      <c r="F60" s="11"/>
      <c r="G60" s="7"/>
      <c r="H60" s="12"/>
      <c r="I60" s="11"/>
      <c r="J60" s="10"/>
      <c r="L60" s="9">
        <v>38</v>
      </c>
      <c r="M60" s="7"/>
      <c r="N60" s="8"/>
      <c r="O60" s="5"/>
      <c r="P60" s="7"/>
      <c r="Q60" s="6"/>
      <c r="R60" s="5"/>
      <c r="S60" s="4"/>
    </row>
    <row r="61" spans="2:28" x14ac:dyDescent="0.2">
      <c r="B61" s="12">
        <v>39</v>
      </c>
      <c r="C61" s="14">
        <v>45245</v>
      </c>
      <c r="D61" s="13"/>
      <c r="E61" s="13">
        <f t="shared" si="0"/>
        <v>48000</v>
      </c>
      <c r="F61" s="11"/>
      <c r="G61" s="7"/>
      <c r="H61" s="12"/>
      <c r="I61" s="11"/>
      <c r="J61" s="10"/>
      <c r="L61" s="9">
        <v>39</v>
      </c>
      <c r="M61" s="7"/>
      <c r="N61" s="8"/>
      <c r="O61" s="5"/>
      <c r="P61" s="7"/>
      <c r="Q61" s="6"/>
      <c r="R61" s="5"/>
      <c r="S61" s="4"/>
    </row>
    <row r="62" spans="2:28" x14ac:dyDescent="0.2">
      <c r="B62" s="12">
        <v>40</v>
      </c>
      <c r="C62" s="14">
        <v>45275</v>
      </c>
      <c r="D62" s="13"/>
      <c r="E62" s="13">
        <f t="shared" si="0"/>
        <v>48000</v>
      </c>
      <c r="F62" s="11"/>
      <c r="G62" s="7"/>
      <c r="H62" s="12"/>
      <c r="I62" s="11"/>
      <c r="J62" s="10"/>
      <c r="L62" s="9">
        <v>40</v>
      </c>
      <c r="M62" s="7"/>
      <c r="N62" s="8"/>
      <c r="O62" s="5"/>
      <c r="P62" s="7"/>
      <c r="Q62" s="6"/>
      <c r="R62" s="5"/>
      <c r="S62" s="4"/>
    </row>
    <row r="63" spans="2:28" x14ac:dyDescent="0.2">
      <c r="B63" s="12">
        <v>41</v>
      </c>
      <c r="C63" s="14">
        <v>45306</v>
      </c>
      <c r="D63" s="13"/>
      <c r="E63" s="13">
        <f t="shared" si="0"/>
        <v>48000</v>
      </c>
      <c r="F63" s="11"/>
      <c r="G63" s="7"/>
      <c r="H63" s="12"/>
      <c r="I63" s="11"/>
      <c r="J63" s="10"/>
      <c r="L63" s="9">
        <v>41</v>
      </c>
      <c r="M63" s="7"/>
      <c r="N63" s="8"/>
      <c r="O63" s="5"/>
      <c r="P63" s="7"/>
      <c r="Q63" s="6"/>
      <c r="R63" s="5"/>
      <c r="S63" s="4"/>
    </row>
    <row r="64" spans="2:28" x14ac:dyDescent="0.2">
      <c r="B64" s="12">
        <v>42</v>
      </c>
      <c r="C64" s="14">
        <v>45337</v>
      </c>
      <c r="D64" s="13"/>
      <c r="E64" s="13">
        <f t="shared" si="0"/>
        <v>48000</v>
      </c>
      <c r="F64" s="11"/>
      <c r="G64" s="7"/>
      <c r="H64" s="12"/>
      <c r="I64" s="11"/>
      <c r="J64" s="10"/>
      <c r="L64" s="9">
        <v>42</v>
      </c>
      <c r="M64" s="7"/>
      <c r="N64" s="8"/>
      <c r="O64" s="5"/>
      <c r="P64" s="7"/>
      <c r="Q64" s="6"/>
      <c r="R64" s="5"/>
      <c r="S64" s="4"/>
    </row>
    <row r="65" spans="2:28" x14ac:dyDescent="0.2">
      <c r="B65" s="12">
        <v>43</v>
      </c>
      <c r="C65" s="14">
        <v>45366</v>
      </c>
      <c r="D65" s="13"/>
      <c r="E65" s="13">
        <f t="shared" si="0"/>
        <v>48000</v>
      </c>
      <c r="F65" s="11"/>
      <c r="G65" s="7"/>
      <c r="H65" s="12"/>
      <c r="I65" s="11"/>
      <c r="J65" s="10"/>
      <c r="L65" s="9">
        <v>43</v>
      </c>
      <c r="M65" s="7"/>
      <c r="N65" s="8"/>
      <c r="O65" s="5"/>
      <c r="P65" s="7"/>
      <c r="Q65" s="6"/>
      <c r="R65" s="5"/>
      <c r="S65" s="4"/>
    </row>
    <row r="66" spans="2:28" x14ac:dyDescent="0.2">
      <c r="B66" s="12">
        <v>44</v>
      </c>
      <c r="C66" s="14">
        <v>45397</v>
      </c>
      <c r="D66" s="13"/>
      <c r="E66" s="13">
        <f t="shared" si="0"/>
        <v>48000</v>
      </c>
      <c r="F66" s="11"/>
      <c r="G66" s="7"/>
      <c r="H66" s="12"/>
      <c r="I66" s="11"/>
      <c r="J66" s="10"/>
      <c r="L66" s="9">
        <v>44</v>
      </c>
      <c r="M66" s="7"/>
      <c r="N66" s="8"/>
      <c r="O66" s="5"/>
      <c r="P66" s="7"/>
      <c r="Q66" s="6"/>
      <c r="R66" s="5"/>
      <c r="S66" s="4"/>
    </row>
    <row r="67" spans="2:28" x14ac:dyDescent="0.2">
      <c r="B67" s="12">
        <v>45</v>
      </c>
      <c r="C67" s="14">
        <v>45427</v>
      </c>
      <c r="D67" s="13"/>
      <c r="E67" s="13">
        <f t="shared" si="0"/>
        <v>48000</v>
      </c>
      <c r="F67" s="11"/>
      <c r="G67" s="7"/>
      <c r="H67" s="12"/>
      <c r="I67" s="11"/>
      <c r="J67" s="10"/>
      <c r="L67" s="9">
        <v>45</v>
      </c>
      <c r="M67" s="7"/>
      <c r="N67" s="8"/>
      <c r="O67" s="5"/>
      <c r="P67" s="7"/>
      <c r="Q67" s="6"/>
      <c r="R67" s="5"/>
      <c r="S67" s="4"/>
    </row>
    <row r="68" spans="2:28" x14ac:dyDescent="0.2">
      <c r="B68" s="12">
        <v>46</v>
      </c>
      <c r="C68" s="14">
        <v>45458</v>
      </c>
      <c r="D68" s="13"/>
      <c r="E68" s="13">
        <f t="shared" si="0"/>
        <v>48000</v>
      </c>
      <c r="F68" s="11"/>
      <c r="G68" s="7"/>
      <c r="H68" s="12"/>
      <c r="I68" s="11"/>
      <c r="J68" s="10"/>
      <c r="L68" s="9">
        <v>46</v>
      </c>
      <c r="M68" s="7"/>
      <c r="N68" s="8"/>
      <c r="O68" s="5"/>
      <c r="P68" s="7"/>
      <c r="Q68" s="6"/>
      <c r="R68" s="5"/>
      <c r="S68" s="4"/>
    </row>
    <row r="69" spans="2:28" x14ac:dyDescent="0.2">
      <c r="B69" s="12">
        <v>47</v>
      </c>
      <c r="C69" s="14">
        <v>45488</v>
      </c>
      <c r="D69" s="13"/>
      <c r="E69" s="13">
        <f t="shared" si="0"/>
        <v>48000</v>
      </c>
      <c r="F69" s="11"/>
      <c r="G69" s="7"/>
      <c r="H69" s="12"/>
      <c r="I69" s="11"/>
      <c r="J69" s="10"/>
      <c r="L69" s="9">
        <v>47</v>
      </c>
      <c r="M69" s="7"/>
      <c r="N69" s="8"/>
      <c r="O69" s="5"/>
      <c r="P69" s="7"/>
      <c r="Q69" s="6"/>
      <c r="R69" s="5"/>
      <c r="S69" s="4"/>
    </row>
    <row r="70" spans="2:28" x14ac:dyDescent="0.2">
      <c r="B70" s="12">
        <v>48</v>
      </c>
      <c r="C70" s="14">
        <v>45519</v>
      </c>
      <c r="D70" s="13"/>
      <c r="E70" s="13">
        <f t="shared" si="0"/>
        <v>48000</v>
      </c>
      <c r="F70" s="11"/>
      <c r="G70" s="7"/>
      <c r="H70" s="12"/>
      <c r="I70" s="11"/>
      <c r="J70" s="10"/>
      <c r="L70" s="9">
        <v>48</v>
      </c>
      <c r="M70" s="7"/>
      <c r="N70" s="8"/>
      <c r="O70" s="5"/>
      <c r="P70" s="7"/>
      <c r="Q70" s="6"/>
      <c r="R70" s="5"/>
      <c r="S70" s="4"/>
    </row>
    <row r="72" spans="2:28" x14ac:dyDescent="0.2">
      <c r="B72" s="1" t="s">
        <v>26</v>
      </c>
    </row>
    <row r="73" spans="2:28" x14ac:dyDescent="0.2">
      <c r="B73" s="67" t="s">
        <v>25</v>
      </c>
      <c r="C73" s="68"/>
      <c r="D73" s="68"/>
      <c r="E73" s="68"/>
      <c r="F73" s="68"/>
      <c r="G73" s="68"/>
      <c r="H73" s="68"/>
      <c r="I73" s="68"/>
      <c r="J73" s="69"/>
      <c r="K73" s="48"/>
      <c r="L73" s="67" t="s">
        <v>24</v>
      </c>
      <c r="M73" s="68"/>
      <c r="N73" s="68"/>
      <c r="O73" s="68"/>
      <c r="P73" s="68"/>
      <c r="Q73" s="68"/>
      <c r="R73" s="68"/>
      <c r="S73" s="69"/>
      <c r="U73" s="70" t="s">
        <v>23</v>
      </c>
      <c r="V73" s="71"/>
      <c r="W73" s="71"/>
      <c r="X73" s="71"/>
      <c r="Y73" s="71"/>
      <c r="Z73" s="71"/>
      <c r="AA73" s="71"/>
      <c r="AB73" s="72"/>
    </row>
    <row r="74" spans="2:28" x14ac:dyDescent="0.2">
      <c r="B74" s="51" t="s">
        <v>22</v>
      </c>
      <c r="C74" s="50">
        <f>+F74*I74</f>
        <v>96000</v>
      </c>
      <c r="D74" s="22"/>
      <c r="E74" s="49" t="s">
        <v>21</v>
      </c>
      <c r="F74" s="50">
        <v>2000</v>
      </c>
      <c r="G74" s="22"/>
      <c r="H74" s="49" t="s">
        <v>15</v>
      </c>
      <c r="I74" s="22">
        <v>48</v>
      </c>
      <c r="J74" s="21"/>
      <c r="K74" s="48"/>
      <c r="L74" s="34"/>
      <c r="M74" s="25"/>
      <c r="N74" s="25"/>
      <c r="O74" s="33"/>
      <c r="P74" s="33"/>
      <c r="Q74" s="33"/>
      <c r="R74" s="33"/>
      <c r="S74" s="32"/>
      <c r="U74" s="67" t="s">
        <v>20</v>
      </c>
      <c r="V74" s="68"/>
      <c r="W74" s="25">
        <f>+Y74*AA74</f>
        <v>79000</v>
      </c>
      <c r="X74" s="23" t="s">
        <v>19</v>
      </c>
      <c r="Y74" s="24">
        <v>19750</v>
      </c>
      <c r="Z74" s="23" t="s">
        <v>18</v>
      </c>
      <c r="AA74" s="22">
        <v>4</v>
      </c>
      <c r="AB74" s="21"/>
    </row>
    <row r="75" spans="2:28" ht="24" x14ac:dyDescent="0.2">
      <c r="B75" s="20" t="s">
        <v>7</v>
      </c>
      <c r="C75" s="19" t="s">
        <v>6</v>
      </c>
      <c r="D75" s="19" t="s">
        <v>5</v>
      </c>
      <c r="E75" s="20" t="s">
        <v>13</v>
      </c>
      <c r="F75" s="19" t="s">
        <v>4</v>
      </c>
      <c r="G75" s="20" t="s">
        <v>3</v>
      </c>
      <c r="H75" s="20" t="s">
        <v>2</v>
      </c>
      <c r="I75" s="19" t="s">
        <v>1</v>
      </c>
      <c r="J75" s="47" t="s">
        <v>0</v>
      </c>
      <c r="K75" s="46"/>
      <c r="L75" s="20" t="s">
        <v>7</v>
      </c>
      <c r="M75" s="44" t="s">
        <v>6</v>
      </c>
      <c r="N75" s="44" t="s">
        <v>5</v>
      </c>
      <c r="O75" s="44" t="s">
        <v>4</v>
      </c>
      <c r="P75" s="45" t="s">
        <v>3</v>
      </c>
      <c r="Q75" s="45" t="s">
        <v>2</v>
      </c>
      <c r="R75" s="44" t="s">
        <v>1</v>
      </c>
      <c r="S75" s="43" t="s">
        <v>0</v>
      </c>
      <c r="U75" s="20" t="s">
        <v>7</v>
      </c>
      <c r="V75" s="19" t="s">
        <v>6</v>
      </c>
      <c r="W75" s="19" t="s">
        <v>5</v>
      </c>
      <c r="X75" s="19" t="s">
        <v>4</v>
      </c>
      <c r="Y75" s="20" t="s">
        <v>3</v>
      </c>
      <c r="Z75" s="20" t="s">
        <v>2</v>
      </c>
      <c r="AA75" s="19" t="s">
        <v>1</v>
      </c>
      <c r="AB75" s="18" t="s">
        <v>0</v>
      </c>
    </row>
    <row r="76" spans="2:28" ht="12" customHeight="1" x14ac:dyDescent="0.2">
      <c r="B76" s="12">
        <v>1</v>
      </c>
      <c r="C76" s="14">
        <v>44089</v>
      </c>
      <c r="D76" s="13"/>
      <c r="E76" s="13">
        <f>+C74-D76</f>
        <v>96000</v>
      </c>
      <c r="F76" s="11"/>
      <c r="G76" s="7"/>
      <c r="H76" s="12"/>
      <c r="I76" s="11"/>
      <c r="J76" s="42"/>
      <c r="K76" s="40"/>
      <c r="L76" s="9">
        <v>1</v>
      </c>
      <c r="M76" s="7"/>
      <c r="N76" s="17"/>
      <c r="O76" s="11"/>
      <c r="P76" s="7"/>
      <c r="Q76" s="6"/>
      <c r="R76" s="11"/>
      <c r="S76" s="31"/>
      <c r="U76" s="12">
        <v>1</v>
      </c>
      <c r="V76" s="12">
        <v>2021</v>
      </c>
      <c r="W76" s="17"/>
      <c r="X76" s="11"/>
      <c r="Y76" s="7"/>
      <c r="Z76" s="6"/>
      <c r="AA76" s="11"/>
      <c r="AB76" s="16"/>
    </row>
    <row r="77" spans="2:28" x14ac:dyDescent="0.2">
      <c r="B77" s="12">
        <v>2</v>
      </c>
      <c r="C77" s="14">
        <v>44119</v>
      </c>
      <c r="D77" s="13"/>
      <c r="E77" s="13">
        <f t="shared" ref="E77:E123" si="1">+E76-D77</f>
        <v>96000</v>
      </c>
      <c r="F77" s="11"/>
      <c r="G77" s="7"/>
      <c r="H77" s="12"/>
      <c r="I77" s="11"/>
      <c r="J77" s="41"/>
      <c r="K77" s="40"/>
      <c r="L77" s="9">
        <v>2</v>
      </c>
      <c r="M77" s="7"/>
      <c r="N77" s="17"/>
      <c r="O77" s="11"/>
      <c r="P77" s="7"/>
      <c r="Q77" s="6"/>
      <c r="R77" s="11"/>
      <c r="S77" s="31"/>
      <c r="U77" s="12">
        <v>2</v>
      </c>
      <c r="V77" s="12">
        <v>2022</v>
      </c>
      <c r="W77" s="17"/>
      <c r="X77" s="11"/>
      <c r="Y77" s="7"/>
      <c r="Z77" s="6"/>
      <c r="AA77" s="11"/>
      <c r="AB77" s="16"/>
    </row>
    <row r="78" spans="2:28" x14ac:dyDescent="0.2">
      <c r="B78" s="12">
        <v>3</v>
      </c>
      <c r="C78" s="14">
        <v>44150</v>
      </c>
      <c r="D78" s="13"/>
      <c r="E78" s="13">
        <f t="shared" si="1"/>
        <v>96000</v>
      </c>
      <c r="F78" s="11"/>
      <c r="G78" s="7"/>
      <c r="H78" s="12"/>
      <c r="I78" s="11"/>
      <c r="J78" s="41"/>
      <c r="K78" s="40"/>
      <c r="L78" s="9">
        <v>3</v>
      </c>
      <c r="M78" s="7"/>
      <c r="N78" s="17"/>
      <c r="O78" s="11"/>
      <c r="P78" s="7"/>
      <c r="Q78" s="6"/>
      <c r="R78" s="11"/>
      <c r="S78" s="31"/>
      <c r="U78" s="12">
        <v>3</v>
      </c>
      <c r="V78" s="12">
        <v>2023</v>
      </c>
      <c r="W78" s="17"/>
      <c r="X78" s="11"/>
      <c r="Y78" s="7"/>
      <c r="Z78" s="6"/>
      <c r="AA78" s="11"/>
      <c r="AB78" s="16"/>
    </row>
    <row r="79" spans="2:28" x14ac:dyDescent="0.2">
      <c r="B79" s="12">
        <v>4</v>
      </c>
      <c r="C79" s="14">
        <v>44180</v>
      </c>
      <c r="D79" s="13"/>
      <c r="E79" s="13">
        <f t="shared" si="1"/>
        <v>96000</v>
      </c>
      <c r="F79" s="11"/>
      <c r="G79" s="7"/>
      <c r="H79" s="12"/>
      <c r="I79" s="11"/>
      <c r="J79" s="10"/>
      <c r="L79" s="9">
        <v>4</v>
      </c>
      <c r="M79" s="7"/>
      <c r="N79" s="17"/>
      <c r="O79" s="11"/>
      <c r="P79" s="7"/>
      <c r="Q79" s="6"/>
      <c r="R79" s="11"/>
      <c r="S79" s="31"/>
      <c r="U79" s="12">
        <v>4</v>
      </c>
      <c r="V79" s="12">
        <v>2024</v>
      </c>
      <c r="W79" s="17"/>
      <c r="X79" s="11"/>
      <c r="Y79" s="7"/>
      <c r="Z79" s="6"/>
      <c r="AA79" s="11"/>
      <c r="AB79" s="16"/>
    </row>
    <row r="80" spans="2:28" x14ac:dyDescent="0.2">
      <c r="B80" s="12">
        <v>5</v>
      </c>
      <c r="C80" s="14">
        <v>44211</v>
      </c>
      <c r="D80" s="13"/>
      <c r="E80" s="13">
        <f t="shared" si="1"/>
        <v>96000</v>
      </c>
      <c r="F80" s="11"/>
      <c r="G80" s="7"/>
      <c r="H80" s="12"/>
      <c r="I80" s="11"/>
      <c r="J80" s="41"/>
      <c r="K80" s="40"/>
      <c r="L80" s="9">
        <v>5</v>
      </c>
      <c r="M80" s="7"/>
      <c r="N80" s="17"/>
      <c r="O80" s="11"/>
      <c r="P80" s="7"/>
      <c r="Q80" s="6"/>
      <c r="R80" s="11"/>
      <c r="S80" s="31"/>
      <c r="U80" s="12"/>
      <c r="V80" s="12"/>
      <c r="W80" s="17"/>
      <c r="X80" s="11"/>
      <c r="Y80" s="7"/>
      <c r="Z80" s="6"/>
      <c r="AA80" s="11"/>
      <c r="AB80" s="16"/>
    </row>
    <row r="81" spans="2:36" x14ac:dyDescent="0.2">
      <c r="B81" s="12">
        <v>6</v>
      </c>
      <c r="C81" s="14">
        <v>44242</v>
      </c>
      <c r="D81" s="13"/>
      <c r="E81" s="13">
        <f t="shared" si="1"/>
        <v>96000</v>
      </c>
      <c r="F81" s="11"/>
      <c r="G81" s="7"/>
      <c r="H81" s="12"/>
      <c r="I81" s="11"/>
      <c r="J81" s="10"/>
      <c r="L81" s="9">
        <v>6</v>
      </c>
      <c r="M81" s="7"/>
      <c r="N81" s="17"/>
      <c r="O81" s="37"/>
      <c r="P81" s="39"/>
      <c r="Q81" s="38"/>
      <c r="R81" s="37"/>
      <c r="S81" s="31"/>
      <c r="U81" s="36"/>
      <c r="V81" s="36"/>
      <c r="W81" s="35"/>
    </row>
    <row r="82" spans="2:36" ht="12" customHeight="1" x14ac:dyDescent="0.2">
      <c r="B82" s="12">
        <v>7</v>
      </c>
      <c r="C82" s="14">
        <v>44270</v>
      </c>
      <c r="D82" s="13"/>
      <c r="E82" s="13">
        <f t="shared" si="1"/>
        <v>96000</v>
      </c>
      <c r="F82" s="11"/>
      <c r="G82" s="7"/>
      <c r="H82" s="12"/>
      <c r="I82" s="11"/>
      <c r="J82" s="10"/>
      <c r="L82" s="9">
        <v>7</v>
      </c>
      <c r="M82" s="7"/>
      <c r="N82" s="17"/>
      <c r="O82" s="11"/>
      <c r="P82" s="7"/>
      <c r="Q82" s="6"/>
      <c r="R82" s="11"/>
      <c r="S82" s="31"/>
    </row>
    <row r="83" spans="2:36" x14ac:dyDescent="0.2">
      <c r="B83" s="12">
        <v>8</v>
      </c>
      <c r="C83" s="14">
        <v>44301</v>
      </c>
      <c r="D83" s="13"/>
      <c r="E83" s="13">
        <f t="shared" si="1"/>
        <v>96000</v>
      </c>
      <c r="F83" s="11"/>
      <c r="G83" s="7"/>
      <c r="H83" s="12"/>
      <c r="I83" s="11"/>
      <c r="J83" s="10"/>
      <c r="L83" s="9">
        <v>8</v>
      </c>
      <c r="M83" s="7"/>
      <c r="N83" s="17"/>
      <c r="O83" s="11"/>
      <c r="P83" s="7"/>
      <c r="Q83" s="6"/>
      <c r="R83" s="11"/>
      <c r="S83" s="31"/>
      <c r="AD83" s="2"/>
      <c r="AE83" s="2"/>
      <c r="AF83" s="2"/>
      <c r="AG83" s="2"/>
      <c r="AH83" s="2"/>
      <c r="AI83" s="2"/>
      <c r="AJ83" s="2"/>
    </row>
    <row r="84" spans="2:36" x14ac:dyDescent="0.2">
      <c r="B84" s="12">
        <v>9</v>
      </c>
      <c r="C84" s="14">
        <v>44331</v>
      </c>
      <c r="D84" s="13"/>
      <c r="E84" s="13">
        <f t="shared" si="1"/>
        <v>96000</v>
      </c>
      <c r="F84" s="11"/>
      <c r="G84" s="7"/>
      <c r="H84" s="12"/>
      <c r="I84" s="11"/>
      <c r="J84" s="10"/>
      <c r="L84" s="9">
        <v>9</v>
      </c>
      <c r="M84" s="7"/>
      <c r="N84" s="17"/>
      <c r="O84" s="11"/>
      <c r="P84" s="7"/>
      <c r="Q84" s="6"/>
      <c r="R84" s="11"/>
      <c r="S84" s="31"/>
      <c r="U84" s="70" t="s">
        <v>17</v>
      </c>
      <c r="V84" s="71"/>
      <c r="W84" s="71"/>
      <c r="X84" s="71"/>
      <c r="Y84" s="71"/>
      <c r="Z84" s="71"/>
      <c r="AA84" s="71"/>
      <c r="AB84" s="71"/>
      <c r="AC84" s="72"/>
    </row>
    <row r="85" spans="2:36" x14ac:dyDescent="0.2">
      <c r="B85" s="12">
        <v>10</v>
      </c>
      <c r="C85" s="14">
        <v>44362</v>
      </c>
      <c r="D85" s="13"/>
      <c r="E85" s="13">
        <f t="shared" si="1"/>
        <v>96000</v>
      </c>
      <c r="F85" s="11"/>
      <c r="G85" s="7"/>
      <c r="H85" s="12"/>
      <c r="I85" s="11"/>
      <c r="J85" s="10"/>
      <c r="L85" s="9">
        <v>10</v>
      </c>
      <c r="M85" s="7"/>
      <c r="N85" s="17"/>
      <c r="O85" s="11"/>
      <c r="P85" s="7"/>
      <c r="Q85" s="6"/>
      <c r="R85" s="11"/>
      <c r="S85" s="31"/>
      <c r="U85" s="34" t="s">
        <v>16</v>
      </c>
      <c r="V85" s="25">
        <v>25000</v>
      </c>
      <c r="W85" s="25"/>
      <c r="X85" s="25"/>
      <c r="Y85" s="33" t="s">
        <v>15</v>
      </c>
      <c r="Z85" s="33"/>
      <c r="AA85" s="33"/>
      <c r="AB85" s="33"/>
      <c r="AC85" s="32" t="s">
        <v>14</v>
      </c>
    </row>
    <row r="86" spans="2:36" ht="36" x14ac:dyDescent="0.2">
      <c r="B86" s="12">
        <v>11</v>
      </c>
      <c r="C86" s="14">
        <v>44392</v>
      </c>
      <c r="D86" s="13"/>
      <c r="E86" s="13">
        <f t="shared" si="1"/>
        <v>96000</v>
      </c>
      <c r="F86" s="11"/>
      <c r="G86" s="7"/>
      <c r="H86" s="12"/>
      <c r="I86" s="11"/>
      <c r="J86" s="10"/>
      <c r="L86" s="9">
        <v>11</v>
      </c>
      <c r="M86" s="7"/>
      <c r="N86" s="17"/>
      <c r="O86" s="11"/>
      <c r="P86" s="7"/>
      <c r="Q86" s="6"/>
      <c r="R86" s="11"/>
      <c r="S86" s="31"/>
      <c r="U86" s="20" t="s">
        <v>7</v>
      </c>
      <c r="V86" s="19" t="s">
        <v>6</v>
      </c>
      <c r="W86" s="19" t="s">
        <v>5</v>
      </c>
      <c r="X86" s="20" t="s">
        <v>13</v>
      </c>
      <c r="Y86" s="19" t="s">
        <v>4</v>
      </c>
      <c r="Z86" s="20" t="s">
        <v>3</v>
      </c>
      <c r="AA86" s="20" t="s">
        <v>2</v>
      </c>
      <c r="AB86" s="19" t="s">
        <v>1</v>
      </c>
      <c r="AC86" s="18" t="s">
        <v>0</v>
      </c>
    </row>
    <row r="87" spans="2:36" x14ac:dyDescent="0.2">
      <c r="B87" s="12">
        <v>12</v>
      </c>
      <c r="C87" s="14">
        <v>44423</v>
      </c>
      <c r="D87" s="13"/>
      <c r="E87" s="13">
        <f t="shared" si="1"/>
        <v>96000</v>
      </c>
      <c r="F87" s="11"/>
      <c r="G87" s="7"/>
      <c r="H87" s="12"/>
      <c r="I87" s="11"/>
      <c r="J87" s="10"/>
      <c r="L87" s="9">
        <v>12</v>
      </c>
      <c r="M87" s="7"/>
      <c r="N87" s="15"/>
      <c r="O87" s="5"/>
      <c r="P87" s="7"/>
      <c r="Q87" s="6"/>
      <c r="R87" s="5"/>
      <c r="S87" s="31"/>
      <c r="U87" s="30">
        <v>1</v>
      </c>
      <c r="V87" s="28">
        <v>44048</v>
      </c>
      <c r="W87" s="29">
        <v>25000</v>
      </c>
      <c r="X87" s="29">
        <f>+V85-W87</f>
        <v>0</v>
      </c>
      <c r="Y87" s="26" t="s">
        <v>12</v>
      </c>
      <c r="Z87" s="28">
        <v>44046</v>
      </c>
      <c r="AA87" s="27" t="s">
        <v>11</v>
      </c>
      <c r="AB87" s="26" t="s">
        <v>10</v>
      </c>
      <c r="AC87" s="16"/>
    </row>
    <row r="88" spans="2:36" x14ac:dyDescent="0.2">
      <c r="B88" s="12">
        <v>13</v>
      </c>
      <c r="C88" s="14">
        <v>44454</v>
      </c>
      <c r="D88" s="13"/>
      <c r="E88" s="13">
        <f t="shared" si="1"/>
        <v>96000</v>
      </c>
      <c r="F88" s="11"/>
      <c r="G88" s="7"/>
      <c r="H88" s="12"/>
      <c r="I88" s="11"/>
      <c r="J88" s="10"/>
      <c r="L88" s="9">
        <v>13</v>
      </c>
      <c r="M88" s="7"/>
      <c r="N88" s="15"/>
      <c r="O88" s="11"/>
      <c r="P88" s="7"/>
      <c r="Q88" s="6"/>
      <c r="R88" s="11"/>
      <c r="S88" s="4"/>
    </row>
    <row r="89" spans="2:36" x14ac:dyDescent="0.2">
      <c r="B89" s="12">
        <v>14</v>
      </c>
      <c r="C89" s="14">
        <v>44484</v>
      </c>
      <c r="D89" s="13"/>
      <c r="E89" s="13">
        <f t="shared" si="1"/>
        <v>96000</v>
      </c>
      <c r="F89" s="11"/>
      <c r="G89" s="7"/>
      <c r="H89" s="12"/>
      <c r="I89" s="11"/>
      <c r="J89" s="10"/>
      <c r="L89" s="9">
        <v>14</v>
      </c>
      <c r="M89" s="7"/>
      <c r="N89" s="15"/>
      <c r="O89" s="11"/>
      <c r="P89" s="7"/>
      <c r="Q89" s="6"/>
      <c r="R89" s="11"/>
      <c r="S89" s="4"/>
    </row>
    <row r="90" spans="2:36" x14ac:dyDescent="0.2">
      <c r="B90" s="12">
        <v>15</v>
      </c>
      <c r="C90" s="14">
        <v>44515</v>
      </c>
      <c r="D90" s="13"/>
      <c r="E90" s="13">
        <f t="shared" si="1"/>
        <v>96000</v>
      </c>
      <c r="F90" s="11"/>
      <c r="G90" s="7"/>
      <c r="H90" s="6"/>
      <c r="I90" s="11"/>
      <c r="J90" s="10"/>
      <c r="L90" s="9">
        <v>15</v>
      </c>
      <c r="M90" s="7"/>
      <c r="N90" s="15"/>
      <c r="O90" s="11"/>
      <c r="P90" s="7"/>
      <c r="Q90" s="6"/>
      <c r="R90" s="11"/>
      <c r="S90" s="4"/>
      <c r="U90" s="70" t="s">
        <v>9</v>
      </c>
      <c r="V90" s="71"/>
      <c r="W90" s="71"/>
      <c r="X90" s="71"/>
      <c r="Y90" s="71"/>
      <c r="Z90" s="71"/>
      <c r="AA90" s="71"/>
      <c r="AB90" s="72"/>
    </row>
    <row r="91" spans="2:36" x14ac:dyDescent="0.2">
      <c r="B91" s="12">
        <v>16</v>
      </c>
      <c r="C91" s="14">
        <v>44545</v>
      </c>
      <c r="D91" s="13"/>
      <c r="E91" s="13">
        <f t="shared" si="1"/>
        <v>96000</v>
      </c>
      <c r="F91" s="11"/>
      <c r="G91" s="7"/>
      <c r="H91" s="6"/>
      <c r="I91" s="11"/>
      <c r="J91" s="10"/>
      <c r="L91" s="9">
        <v>16</v>
      </c>
      <c r="M91" s="7"/>
      <c r="N91" s="15"/>
      <c r="O91" s="11"/>
      <c r="P91" s="7"/>
      <c r="Q91" s="6"/>
      <c r="R91" s="11"/>
      <c r="S91" s="4"/>
      <c r="U91" s="67"/>
      <c r="V91" s="68"/>
      <c r="W91" s="25"/>
      <c r="X91" s="23"/>
      <c r="Y91" s="24"/>
      <c r="Z91" s="23"/>
      <c r="AA91" s="22"/>
      <c r="AB91" s="21"/>
    </row>
    <row r="92" spans="2:36" ht="24" x14ac:dyDescent="0.2">
      <c r="B92" s="12">
        <v>17</v>
      </c>
      <c r="C92" s="14">
        <v>44576</v>
      </c>
      <c r="D92" s="13"/>
      <c r="E92" s="13">
        <f t="shared" si="1"/>
        <v>96000</v>
      </c>
      <c r="F92" s="11"/>
      <c r="G92" s="7"/>
      <c r="H92" s="6"/>
      <c r="I92" s="11"/>
      <c r="J92" s="10"/>
      <c r="L92" s="9">
        <v>17</v>
      </c>
      <c r="M92" s="7"/>
      <c r="N92" s="15"/>
      <c r="O92" s="11"/>
      <c r="P92" s="7"/>
      <c r="Q92" s="6"/>
      <c r="R92" s="11"/>
      <c r="S92" s="4"/>
      <c r="U92" s="20" t="s">
        <v>7</v>
      </c>
      <c r="V92" s="19" t="s">
        <v>6</v>
      </c>
      <c r="W92" s="19" t="s">
        <v>5</v>
      </c>
      <c r="X92" s="19" t="s">
        <v>4</v>
      </c>
      <c r="Y92" s="20" t="s">
        <v>3</v>
      </c>
      <c r="Z92" s="20" t="s">
        <v>2</v>
      </c>
      <c r="AA92" s="19" t="s">
        <v>1</v>
      </c>
      <c r="AB92" s="18" t="s">
        <v>0</v>
      </c>
    </row>
    <row r="93" spans="2:36" x14ac:dyDescent="0.2">
      <c r="B93" s="12">
        <v>18</v>
      </c>
      <c r="C93" s="14">
        <v>44607</v>
      </c>
      <c r="D93" s="13"/>
      <c r="E93" s="13">
        <f t="shared" si="1"/>
        <v>96000</v>
      </c>
      <c r="F93" s="11"/>
      <c r="G93" s="7"/>
      <c r="H93" s="6"/>
      <c r="I93" s="11"/>
      <c r="J93" s="10"/>
      <c r="L93" s="9">
        <v>18</v>
      </c>
      <c r="M93" s="7"/>
      <c r="N93" s="15"/>
      <c r="O93" s="11"/>
      <c r="P93" s="7"/>
      <c r="Q93" s="6"/>
      <c r="R93" s="11"/>
      <c r="S93" s="4"/>
      <c r="U93" s="12"/>
      <c r="V93" s="12"/>
      <c r="W93" s="17"/>
      <c r="X93" s="11"/>
      <c r="Y93" s="7"/>
      <c r="Z93" s="6"/>
      <c r="AA93" s="11"/>
      <c r="AB93" s="16"/>
    </row>
    <row r="94" spans="2:36" x14ac:dyDescent="0.2">
      <c r="B94" s="12">
        <v>19</v>
      </c>
      <c r="C94" s="14">
        <v>44635</v>
      </c>
      <c r="D94" s="13"/>
      <c r="E94" s="13">
        <f t="shared" si="1"/>
        <v>96000</v>
      </c>
      <c r="F94" s="11"/>
      <c r="G94" s="7"/>
      <c r="H94" s="6"/>
      <c r="I94" s="11"/>
      <c r="J94" s="10"/>
      <c r="L94" s="9">
        <v>19</v>
      </c>
      <c r="M94" s="7"/>
      <c r="N94" s="15"/>
      <c r="O94" s="11"/>
      <c r="P94" s="7"/>
      <c r="Q94" s="6"/>
      <c r="R94" s="11"/>
      <c r="S94" s="4"/>
      <c r="U94" s="12"/>
      <c r="V94" s="12"/>
      <c r="W94" s="17"/>
      <c r="X94" s="11"/>
      <c r="Y94" s="7"/>
      <c r="Z94" s="6"/>
      <c r="AA94" s="11"/>
      <c r="AB94" s="16"/>
    </row>
    <row r="95" spans="2:36" x14ac:dyDescent="0.2">
      <c r="B95" s="12">
        <v>20</v>
      </c>
      <c r="C95" s="14">
        <v>44666</v>
      </c>
      <c r="D95" s="13"/>
      <c r="E95" s="13">
        <f t="shared" si="1"/>
        <v>96000</v>
      </c>
      <c r="F95" s="11"/>
      <c r="G95" s="7"/>
      <c r="H95" s="12"/>
      <c r="I95" s="11"/>
      <c r="J95" s="10"/>
      <c r="L95" s="9">
        <v>20</v>
      </c>
      <c r="M95" s="7"/>
      <c r="N95" s="15"/>
      <c r="O95" s="11"/>
      <c r="P95" s="7"/>
      <c r="Q95" s="6"/>
      <c r="R95" s="11"/>
      <c r="S95" s="4"/>
      <c r="U95" s="12"/>
      <c r="V95" s="12"/>
      <c r="W95" s="17"/>
      <c r="X95" s="11"/>
      <c r="Y95" s="7"/>
      <c r="Z95" s="6"/>
      <c r="AA95" s="11"/>
      <c r="AB95" s="16"/>
    </row>
    <row r="96" spans="2:36" x14ac:dyDescent="0.2">
      <c r="B96" s="12">
        <v>21</v>
      </c>
      <c r="C96" s="14">
        <v>44696</v>
      </c>
      <c r="D96" s="13"/>
      <c r="E96" s="13">
        <f t="shared" si="1"/>
        <v>96000</v>
      </c>
      <c r="F96" s="11"/>
      <c r="G96" s="7"/>
      <c r="H96" s="12"/>
      <c r="I96" s="11"/>
      <c r="J96" s="10"/>
      <c r="L96" s="9">
        <v>21</v>
      </c>
      <c r="M96" s="7"/>
      <c r="N96" s="15"/>
      <c r="O96" s="11"/>
      <c r="P96" s="7"/>
      <c r="Q96" s="6"/>
      <c r="R96" s="11"/>
      <c r="S96" s="4"/>
      <c r="U96" s="12"/>
      <c r="V96" s="12"/>
      <c r="W96" s="17"/>
      <c r="X96" s="11"/>
      <c r="Y96" s="7"/>
      <c r="Z96" s="6"/>
      <c r="AA96" s="11"/>
      <c r="AB96" s="16"/>
    </row>
    <row r="97" spans="2:28" x14ac:dyDescent="0.2">
      <c r="B97" s="12">
        <v>22</v>
      </c>
      <c r="C97" s="14">
        <v>44727</v>
      </c>
      <c r="D97" s="13"/>
      <c r="E97" s="13">
        <f t="shared" si="1"/>
        <v>96000</v>
      </c>
      <c r="F97" s="11"/>
      <c r="G97" s="7"/>
      <c r="H97" s="12"/>
      <c r="I97" s="11"/>
      <c r="J97" s="10"/>
      <c r="L97" s="9">
        <v>22</v>
      </c>
      <c r="M97" s="7"/>
      <c r="N97" s="15"/>
      <c r="O97" s="5"/>
      <c r="P97" s="7"/>
      <c r="Q97" s="6"/>
      <c r="R97" s="5"/>
      <c r="S97" s="4"/>
      <c r="U97" s="12"/>
      <c r="V97" s="12"/>
      <c r="W97" s="17"/>
      <c r="X97" s="11"/>
      <c r="Y97" s="7"/>
      <c r="Z97" s="6"/>
      <c r="AA97" s="11"/>
      <c r="AB97" s="16"/>
    </row>
    <row r="98" spans="2:28" x14ac:dyDescent="0.2">
      <c r="B98" s="12">
        <v>23</v>
      </c>
      <c r="C98" s="14">
        <v>44757</v>
      </c>
      <c r="D98" s="13"/>
      <c r="E98" s="13">
        <f t="shared" si="1"/>
        <v>96000</v>
      </c>
      <c r="F98" s="11"/>
      <c r="G98" s="7"/>
      <c r="H98" s="12"/>
      <c r="I98" s="11"/>
      <c r="J98" s="10"/>
      <c r="L98" s="9">
        <v>23</v>
      </c>
      <c r="M98" s="7"/>
      <c r="N98" s="15"/>
      <c r="O98" s="5"/>
      <c r="P98" s="7"/>
      <c r="Q98" s="6"/>
      <c r="R98" s="5"/>
      <c r="S98" s="4"/>
    </row>
    <row r="99" spans="2:28" x14ac:dyDescent="0.2">
      <c r="B99" s="12">
        <v>24</v>
      </c>
      <c r="C99" s="14">
        <v>44788</v>
      </c>
      <c r="D99" s="13"/>
      <c r="E99" s="13">
        <f t="shared" si="1"/>
        <v>96000</v>
      </c>
      <c r="F99" s="11"/>
      <c r="G99" s="7"/>
      <c r="H99" s="12"/>
      <c r="I99" s="11"/>
      <c r="J99" s="10"/>
      <c r="L99" s="9">
        <v>24</v>
      </c>
      <c r="M99" s="7"/>
      <c r="N99" s="15"/>
      <c r="O99" s="5"/>
      <c r="P99" s="7"/>
      <c r="Q99" s="6"/>
      <c r="R99" s="5"/>
      <c r="S99" s="4"/>
      <c r="U99" s="70" t="s">
        <v>8</v>
      </c>
      <c r="V99" s="71"/>
      <c r="W99" s="71"/>
      <c r="X99" s="71"/>
      <c r="Y99" s="71"/>
      <c r="Z99" s="71"/>
      <c r="AA99" s="71"/>
      <c r="AB99" s="72"/>
    </row>
    <row r="100" spans="2:28" x14ac:dyDescent="0.2">
      <c r="B100" s="12">
        <v>25</v>
      </c>
      <c r="C100" s="14">
        <v>44819</v>
      </c>
      <c r="D100" s="13"/>
      <c r="E100" s="13">
        <f t="shared" si="1"/>
        <v>96000</v>
      </c>
      <c r="F100" s="11"/>
      <c r="G100" s="7"/>
      <c r="H100" s="12"/>
      <c r="I100" s="11"/>
      <c r="J100" s="10"/>
      <c r="L100" s="9">
        <v>25</v>
      </c>
      <c r="M100" s="7"/>
      <c r="N100" s="15"/>
      <c r="O100" s="5"/>
      <c r="P100" s="7"/>
      <c r="Q100" s="6"/>
      <c r="R100" s="5"/>
      <c r="S100" s="4"/>
      <c r="U100" s="67"/>
      <c r="V100" s="68"/>
      <c r="W100" s="25"/>
      <c r="X100" s="23"/>
      <c r="Y100" s="24"/>
      <c r="Z100" s="23"/>
      <c r="AA100" s="22"/>
      <c r="AB100" s="21"/>
    </row>
    <row r="101" spans="2:28" ht="24" x14ac:dyDescent="0.2">
      <c r="B101" s="12">
        <v>26</v>
      </c>
      <c r="C101" s="14">
        <v>44849</v>
      </c>
      <c r="D101" s="13"/>
      <c r="E101" s="13">
        <f t="shared" si="1"/>
        <v>96000</v>
      </c>
      <c r="F101" s="11"/>
      <c r="G101" s="7"/>
      <c r="H101" s="12"/>
      <c r="I101" s="11"/>
      <c r="J101" s="10"/>
      <c r="L101" s="9">
        <v>26</v>
      </c>
      <c r="M101" s="7"/>
      <c r="N101" s="15"/>
      <c r="O101" s="5"/>
      <c r="P101" s="7"/>
      <c r="Q101" s="6"/>
      <c r="R101" s="5"/>
      <c r="S101" s="4"/>
      <c r="U101" s="20" t="s">
        <v>7</v>
      </c>
      <c r="V101" s="19" t="s">
        <v>6</v>
      </c>
      <c r="W101" s="19" t="s">
        <v>5</v>
      </c>
      <c r="X101" s="19" t="s">
        <v>4</v>
      </c>
      <c r="Y101" s="20" t="s">
        <v>3</v>
      </c>
      <c r="Z101" s="20" t="s">
        <v>2</v>
      </c>
      <c r="AA101" s="19" t="s">
        <v>1</v>
      </c>
      <c r="AB101" s="18" t="s">
        <v>0</v>
      </c>
    </row>
    <row r="102" spans="2:28" x14ac:dyDescent="0.2">
      <c r="B102" s="12">
        <v>27</v>
      </c>
      <c r="C102" s="14">
        <v>44880</v>
      </c>
      <c r="D102" s="13"/>
      <c r="E102" s="13">
        <f t="shared" si="1"/>
        <v>96000</v>
      </c>
      <c r="F102" s="11"/>
      <c r="G102" s="12"/>
      <c r="H102" s="12"/>
      <c r="I102" s="11"/>
      <c r="J102" s="10"/>
      <c r="L102" s="9">
        <v>27</v>
      </c>
      <c r="M102" s="7"/>
      <c r="N102" s="15"/>
      <c r="O102" s="5"/>
      <c r="P102" s="7"/>
      <c r="Q102" s="6"/>
      <c r="R102" s="5"/>
      <c r="S102" s="4"/>
      <c r="U102" s="12"/>
      <c r="V102" s="12"/>
      <c r="W102" s="17"/>
      <c r="X102" s="11"/>
      <c r="Y102" s="7"/>
      <c r="Z102" s="6"/>
      <c r="AA102" s="11"/>
      <c r="AB102" s="16"/>
    </row>
    <row r="103" spans="2:28" x14ac:dyDescent="0.2">
      <c r="B103" s="12">
        <v>28</v>
      </c>
      <c r="C103" s="14">
        <v>44910</v>
      </c>
      <c r="D103" s="13"/>
      <c r="E103" s="13">
        <f t="shared" si="1"/>
        <v>96000</v>
      </c>
      <c r="F103" s="11"/>
      <c r="G103" s="7"/>
      <c r="H103" s="12"/>
      <c r="I103" s="11"/>
      <c r="J103" s="10"/>
      <c r="L103" s="9">
        <v>28</v>
      </c>
      <c r="M103" s="7"/>
      <c r="N103" s="15"/>
      <c r="O103" s="5"/>
      <c r="P103" s="7"/>
      <c r="Q103" s="6"/>
      <c r="R103" s="5"/>
      <c r="S103" s="4"/>
      <c r="U103" s="12"/>
      <c r="V103" s="12"/>
      <c r="W103" s="17"/>
      <c r="X103" s="11"/>
      <c r="Y103" s="7"/>
      <c r="Z103" s="6"/>
      <c r="AA103" s="11"/>
      <c r="AB103" s="16"/>
    </row>
    <row r="104" spans="2:28" x14ac:dyDescent="0.2">
      <c r="B104" s="12">
        <v>29</v>
      </c>
      <c r="C104" s="14">
        <v>44941</v>
      </c>
      <c r="D104" s="13"/>
      <c r="E104" s="13">
        <f t="shared" si="1"/>
        <v>96000</v>
      </c>
      <c r="F104" s="11"/>
      <c r="G104" s="7"/>
      <c r="H104" s="12"/>
      <c r="I104" s="11"/>
      <c r="J104" s="10"/>
      <c r="L104" s="9">
        <v>29</v>
      </c>
      <c r="M104" s="7"/>
      <c r="N104" s="15"/>
      <c r="O104" s="5"/>
      <c r="P104" s="7"/>
      <c r="Q104" s="6"/>
      <c r="R104" s="5"/>
      <c r="S104" s="4"/>
      <c r="U104" s="12"/>
      <c r="V104" s="12"/>
      <c r="W104" s="17"/>
      <c r="X104" s="11"/>
      <c r="Y104" s="7"/>
      <c r="Z104" s="6"/>
      <c r="AA104" s="11"/>
      <c r="AB104" s="16"/>
    </row>
    <row r="105" spans="2:28" x14ac:dyDescent="0.2">
      <c r="B105" s="12">
        <v>30</v>
      </c>
      <c r="C105" s="14">
        <v>44972</v>
      </c>
      <c r="D105" s="13"/>
      <c r="E105" s="13">
        <f t="shared" si="1"/>
        <v>96000</v>
      </c>
      <c r="F105" s="11"/>
      <c r="G105" s="7"/>
      <c r="H105" s="12"/>
      <c r="I105" s="11"/>
      <c r="J105" s="10"/>
      <c r="L105" s="9">
        <v>30</v>
      </c>
      <c r="M105" s="7"/>
      <c r="N105" s="15"/>
      <c r="O105" s="5"/>
      <c r="P105" s="7"/>
      <c r="Q105" s="6"/>
      <c r="R105" s="5"/>
      <c r="S105" s="4"/>
      <c r="U105" s="12"/>
      <c r="V105" s="12"/>
      <c r="W105" s="17"/>
      <c r="X105" s="11"/>
      <c r="Y105" s="7"/>
      <c r="Z105" s="6"/>
      <c r="AA105" s="11"/>
      <c r="AB105" s="16"/>
    </row>
    <row r="106" spans="2:28" x14ac:dyDescent="0.2">
      <c r="B106" s="12">
        <v>31</v>
      </c>
      <c r="C106" s="14">
        <v>45000</v>
      </c>
      <c r="D106" s="13"/>
      <c r="E106" s="13">
        <f t="shared" si="1"/>
        <v>96000</v>
      </c>
      <c r="F106" s="11"/>
      <c r="G106" s="7"/>
      <c r="H106" s="12"/>
      <c r="I106" s="11"/>
      <c r="J106" s="10"/>
      <c r="L106" s="9">
        <v>31</v>
      </c>
      <c r="M106" s="7"/>
      <c r="N106" s="15"/>
      <c r="O106" s="5"/>
      <c r="P106" s="7"/>
      <c r="Q106" s="6"/>
      <c r="R106" s="5"/>
      <c r="S106" s="4"/>
      <c r="U106" s="12"/>
      <c r="V106" s="12"/>
      <c r="W106" s="17"/>
      <c r="X106" s="11"/>
      <c r="Y106" s="7"/>
      <c r="Z106" s="6"/>
      <c r="AA106" s="11"/>
      <c r="AB106" s="16"/>
    </row>
    <row r="107" spans="2:28" x14ac:dyDescent="0.2">
      <c r="B107" s="12">
        <v>32</v>
      </c>
      <c r="C107" s="14">
        <v>45031</v>
      </c>
      <c r="D107" s="13"/>
      <c r="E107" s="13">
        <f t="shared" si="1"/>
        <v>96000</v>
      </c>
      <c r="F107" s="11"/>
      <c r="G107" s="7"/>
      <c r="H107" s="12"/>
      <c r="I107" s="11"/>
      <c r="J107" s="10"/>
      <c r="L107" s="9">
        <v>32</v>
      </c>
      <c r="M107" s="7"/>
      <c r="N107" s="15"/>
      <c r="O107" s="5"/>
      <c r="P107" s="7"/>
      <c r="Q107" s="6"/>
      <c r="R107" s="5"/>
      <c r="S107" s="4"/>
    </row>
    <row r="108" spans="2:28" x14ac:dyDescent="0.2">
      <c r="B108" s="12">
        <v>33</v>
      </c>
      <c r="C108" s="14">
        <v>45061</v>
      </c>
      <c r="D108" s="13"/>
      <c r="E108" s="13">
        <f t="shared" si="1"/>
        <v>96000</v>
      </c>
      <c r="F108" s="11"/>
      <c r="G108" s="7"/>
      <c r="H108" s="12"/>
      <c r="I108" s="11"/>
      <c r="J108" s="10"/>
      <c r="L108" s="9">
        <v>33</v>
      </c>
      <c r="M108" s="7"/>
      <c r="N108" s="15"/>
      <c r="O108" s="5"/>
      <c r="P108" s="7"/>
      <c r="Q108" s="6"/>
      <c r="R108" s="5"/>
      <c r="S108" s="4"/>
    </row>
    <row r="109" spans="2:28" x14ac:dyDescent="0.2">
      <c r="B109" s="12">
        <v>34</v>
      </c>
      <c r="C109" s="14">
        <v>45092</v>
      </c>
      <c r="D109" s="13"/>
      <c r="E109" s="13">
        <f t="shared" si="1"/>
        <v>96000</v>
      </c>
      <c r="F109" s="11"/>
      <c r="G109" s="7"/>
      <c r="H109" s="12"/>
      <c r="I109" s="11"/>
      <c r="J109" s="10"/>
      <c r="L109" s="9">
        <v>34</v>
      </c>
      <c r="M109" s="7"/>
      <c r="N109" s="8"/>
      <c r="O109" s="5"/>
      <c r="P109" s="7"/>
      <c r="Q109" s="6"/>
      <c r="R109" s="5"/>
      <c r="S109" s="4"/>
    </row>
    <row r="110" spans="2:28" x14ac:dyDescent="0.2">
      <c r="B110" s="12">
        <v>35</v>
      </c>
      <c r="C110" s="14">
        <v>45122</v>
      </c>
      <c r="D110" s="13"/>
      <c r="E110" s="13">
        <f t="shared" si="1"/>
        <v>96000</v>
      </c>
      <c r="F110" s="11"/>
      <c r="G110" s="7"/>
      <c r="H110" s="12"/>
      <c r="I110" s="11"/>
      <c r="J110" s="10"/>
      <c r="L110" s="9">
        <v>35</v>
      </c>
      <c r="M110" s="7"/>
      <c r="N110" s="8"/>
      <c r="O110" s="5"/>
      <c r="P110" s="7"/>
      <c r="Q110" s="6"/>
      <c r="R110" s="5"/>
      <c r="S110" s="4"/>
    </row>
    <row r="111" spans="2:28" x14ac:dyDescent="0.2">
      <c r="B111" s="12">
        <v>36</v>
      </c>
      <c r="C111" s="14">
        <v>45153</v>
      </c>
      <c r="D111" s="13"/>
      <c r="E111" s="13">
        <f t="shared" si="1"/>
        <v>96000</v>
      </c>
      <c r="F111" s="11"/>
      <c r="G111" s="7"/>
      <c r="H111" s="12"/>
      <c r="I111" s="11"/>
      <c r="J111" s="10"/>
      <c r="L111" s="9">
        <v>36</v>
      </c>
      <c r="M111" s="7"/>
      <c r="N111" s="8"/>
      <c r="O111" s="5"/>
      <c r="P111" s="7"/>
      <c r="Q111" s="6"/>
      <c r="R111" s="5"/>
      <c r="S111" s="4"/>
    </row>
    <row r="112" spans="2:28" x14ac:dyDescent="0.2">
      <c r="B112" s="12">
        <v>37</v>
      </c>
      <c r="C112" s="14">
        <v>45184</v>
      </c>
      <c r="D112" s="13"/>
      <c r="E112" s="13">
        <f t="shared" si="1"/>
        <v>96000</v>
      </c>
      <c r="F112" s="11"/>
      <c r="G112" s="7"/>
      <c r="H112" s="12"/>
      <c r="I112" s="11"/>
      <c r="J112" s="10"/>
      <c r="L112" s="9">
        <v>37</v>
      </c>
      <c r="M112" s="7"/>
      <c r="N112" s="8"/>
      <c r="O112" s="5"/>
      <c r="P112" s="7"/>
      <c r="Q112" s="6"/>
      <c r="R112" s="5"/>
      <c r="S112" s="4"/>
    </row>
    <row r="113" spans="2:19" x14ac:dyDescent="0.2">
      <c r="B113" s="12">
        <v>38</v>
      </c>
      <c r="C113" s="14">
        <v>45214</v>
      </c>
      <c r="D113" s="13"/>
      <c r="E113" s="13">
        <f t="shared" si="1"/>
        <v>96000</v>
      </c>
      <c r="F113" s="11"/>
      <c r="G113" s="7"/>
      <c r="H113" s="12"/>
      <c r="I113" s="11"/>
      <c r="J113" s="10"/>
      <c r="L113" s="9">
        <v>38</v>
      </c>
      <c r="M113" s="7"/>
      <c r="N113" s="8"/>
      <c r="O113" s="5"/>
      <c r="P113" s="7"/>
      <c r="Q113" s="6"/>
      <c r="R113" s="5"/>
      <c r="S113" s="4"/>
    </row>
    <row r="114" spans="2:19" x14ac:dyDescent="0.2">
      <c r="B114" s="12">
        <v>39</v>
      </c>
      <c r="C114" s="14">
        <v>45245</v>
      </c>
      <c r="D114" s="13"/>
      <c r="E114" s="13">
        <f t="shared" si="1"/>
        <v>96000</v>
      </c>
      <c r="F114" s="11"/>
      <c r="G114" s="7"/>
      <c r="H114" s="12"/>
      <c r="I114" s="11"/>
      <c r="J114" s="10"/>
      <c r="L114" s="9">
        <v>39</v>
      </c>
      <c r="M114" s="7"/>
      <c r="N114" s="8"/>
      <c r="O114" s="5"/>
      <c r="P114" s="7"/>
      <c r="Q114" s="6"/>
      <c r="R114" s="5"/>
      <c r="S114" s="4"/>
    </row>
    <row r="115" spans="2:19" x14ac:dyDescent="0.2">
      <c r="B115" s="12">
        <v>40</v>
      </c>
      <c r="C115" s="14">
        <v>45275</v>
      </c>
      <c r="D115" s="13"/>
      <c r="E115" s="13">
        <f t="shared" si="1"/>
        <v>96000</v>
      </c>
      <c r="F115" s="11"/>
      <c r="G115" s="7"/>
      <c r="H115" s="12"/>
      <c r="I115" s="11"/>
      <c r="J115" s="10"/>
      <c r="L115" s="9">
        <v>40</v>
      </c>
      <c r="M115" s="7"/>
      <c r="N115" s="8"/>
      <c r="O115" s="5"/>
      <c r="P115" s="7"/>
      <c r="Q115" s="6"/>
      <c r="R115" s="5"/>
      <c r="S115" s="4"/>
    </row>
    <row r="116" spans="2:19" x14ac:dyDescent="0.2">
      <c r="B116" s="12">
        <v>41</v>
      </c>
      <c r="C116" s="14">
        <v>45306</v>
      </c>
      <c r="D116" s="13"/>
      <c r="E116" s="13">
        <f t="shared" si="1"/>
        <v>96000</v>
      </c>
      <c r="F116" s="11"/>
      <c r="G116" s="7"/>
      <c r="H116" s="12"/>
      <c r="I116" s="11"/>
      <c r="J116" s="10"/>
      <c r="L116" s="9">
        <v>41</v>
      </c>
      <c r="M116" s="7"/>
      <c r="N116" s="8"/>
      <c r="O116" s="5"/>
      <c r="P116" s="7"/>
      <c r="Q116" s="6"/>
      <c r="R116" s="5"/>
      <c r="S116" s="4"/>
    </row>
    <row r="117" spans="2:19" x14ac:dyDescent="0.2">
      <c r="B117" s="12">
        <v>42</v>
      </c>
      <c r="C117" s="14">
        <v>45337</v>
      </c>
      <c r="D117" s="13"/>
      <c r="E117" s="13">
        <f t="shared" si="1"/>
        <v>96000</v>
      </c>
      <c r="F117" s="11"/>
      <c r="G117" s="7"/>
      <c r="H117" s="12"/>
      <c r="I117" s="11"/>
      <c r="J117" s="10"/>
      <c r="L117" s="9">
        <v>42</v>
      </c>
      <c r="M117" s="7"/>
      <c r="N117" s="8"/>
      <c r="O117" s="5"/>
      <c r="P117" s="7"/>
      <c r="Q117" s="6"/>
      <c r="R117" s="5"/>
      <c r="S117" s="4"/>
    </row>
    <row r="118" spans="2:19" x14ac:dyDescent="0.2">
      <c r="B118" s="12">
        <v>43</v>
      </c>
      <c r="C118" s="14">
        <v>45366</v>
      </c>
      <c r="D118" s="13"/>
      <c r="E118" s="13">
        <f t="shared" si="1"/>
        <v>96000</v>
      </c>
      <c r="F118" s="11"/>
      <c r="G118" s="7"/>
      <c r="H118" s="12"/>
      <c r="I118" s="11"/>
      <c r="J118" s="10"/>
      <c r="L118" s="9">
        <v>43</v>
      </c>
      <c r="M118" s="7"/>
      <c r="N118" s="8"/>
      <c r="O118" s="5"/>
      <c r="P118" s="7"/>
      <c r="Q118" s="6"/>
      <c r="R118" s="5"/>
      <c r="S118" s="4"/>
    </row>
    <row r="119" spans="2:19" x14ac:dyDescent="0.2">
      <c r="B119" s="12">
        <v>44</v>
      </c>
      <c r="C119" s="14">
        <v>45397</v>
      </c>
      <c r="D119" s="13"/>
      <c r="E119" s="13">
        <f t="shared" si="1"/>
        <v>96000</v>
      </c>
      <c r="F119" s="11"/>
      <c r="G119" s="7"/>
      <c r="H119" s="12"/>
      <c r="I119" s="11"/>
      <c r="J119" s="10"/>
      <c r="L119" s="9">
        <v>44</v>
      </c>
      <c r="M119" s="7"/>
      <c r="N119" s="8"/>
      <c r="O119" s="5"/>
      <c r="P119" s="7"/>
      <c r="Q119" s="6"/>
      <c r="R119" s="5"/>
      <c r="S119" s="4"/>
    </row>
    <row r="120" spans="2:19" x14ac:dyDescent="0.2">
      <c r="B120" s="12">
        <v>45</v>
      </c>
      <c r="C120" s="14">
        <v>45427</v>
      </c>
      <c r="D120" s="13"/>
      <c r="E120" s="13">
        <f t="shared" si="1"/>
        <v>96000</v>
      </c>
      <c r="F120" s="11"/>
      <c r="G120" s="7"/>
      <c r="H120" s="12"/>
      <c r="I120" s="11"/>
      <c r="J120" s="10"/>
      <c r="L120" s="9">
        <v>45</v>
      </c>
      <c r="M120" s="7"/>
      <c r="N120" s="8"/>
      <c r="O120" s="5"/>
      <c r="P120" s="7"/>
      <c r="Q120" s="6"/>
      <c r="R120" s="5"/>
      <c r="S120" s="4"/>
    </row>
    <row r="121" spans="2:19" x14ac:dyDescent="0.2">
      <c r="B121" s="12">
        <v>46</v>
      </c>
      <c r="C121" s="14">
        <v>45458</v>
      </c>
      <c r="D121" s="13"/>
      <c r="E121" s="13">
        <f t="shared" si="1"/>
        <v>96000</v>
      </c>
      <c r="F121" s="11"/>
      <c r="G121" s="7"/>
      <c r="H121" s="12"/>
      <c r="I121" s="11"/>
      <c r="J121" s="10"/>
      <c r="L121" s="9">
        <v>46</v>
      </c>
      <c r="M121" s="7"/>
      <c r="N121" s="8"/>
      <c r="O121" s="5"/>
      <c r="P121" s="7"/>
      <c r="Q121" s="6"/>
      <c r="R121" s="5"/>
      <c r="S121" s="4"/>
    </row>
    <row r="122" spans="2:19" x14ac:dyDescent="0.2">
      <c r="B122" s="12">
        <v>47</v>
      </c>
      <c r="C122" s="14">
        <v>45488</v>
      </c>
      <c r="D122" s="13"/>
      <c r="E122" s="13">
        <f t="shared" si="1"/>
        <v>96000</v>
      </c>
      <c r="F122" s="11"/>
      <c r="G122" s="7"/>
      <c r="H122" s="12"/>
      <c r="I122" s="11"/>
      <c r="J122" s="10"/>
      <c r="L122" s="9">
        <v>47</v>
      </c>
      <c r="M122" s="7"/>
      <c r="N122" s="8"/>
      <c r="O122" s="5"/>
      <c r="P122" s="7"/>
      <c r="Q122" s="6"/>
      <c r="R122" s="5"/>
      <c r="S122" s="4"/>
    </row>
    <row r="123" spans="2:19" x14ac:dyDescent="0.2">
      <c r="B123" s="12">
        <v>48</v>
      </c>
      <c r="C123" s="14">
        <v>45519</v>
      </c>
      <c r="D123" s="13"/>
      <c r="E123" s="13">
        <f t="shared" si="1"/>
        <v>96000</v>
      </c>
      <c r="F123" s="11"/>
      <c r="G123" s="7"/>
      <c r="H123" s="12"/>
      <c r="I123" s="11"/>
      <c r="J123" s="10"/>
      <c r="L123" s="9">
        <v>48</v>
      </c>
      <c r="M123" s="7"/>
      <c r="N123" s="8"/>
      <c r="O123" s="5"/>
      <c r="P123" s="7"/>
      <c r="Q123" s="6"/>
      <c r="R123" s="5"/>
      <c r="S123" s="4"/>
    </row>
  </sheetData>
  <mergeCells count="20">
    <mergeCell ref="U100:V100"/>
    <mergeCell ref="U74:V74"/>
    <mergeCell ref="U84:AC84"/>
    <mergeCell ref="U90:AB90"/>
    <mergeCell ref="U91:V91"/>
    <mergeCell ref="U99:AB99"/>
    <mergeCell ref="U38:V38"/>
    <mergeCell ref="U46:AB46"/>
    <mergeCell ref="U47:V47"/>
    <mergeCell ref="H2:L2"/>
    <mergeCell ref="B73:J73"/>
    <mergeCell ref="L73:S73"/>
    <mergeCell ref="U73:AB73"/>
    <mergeCell ref="B2:F2"/>
    <mergeCell ref="B20:J20"/>
    <mergeCell ref="L20:S20"/>
    <mergeCell ref="U20:AB20"/>
    <mergeCell ref="U21:V21"/>
    <mergeCell ref="U31:AC31"/>
    <mergeCell ref="U37:AB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Dorame Medina Maria Teresa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2020-08-06T20:39:18Z</dcterms:created>
  <dcterms:modified xsi:type="dcterms:W3CDTF">2020-08-06T23:18:52Z</dcterms:modified>
</cp:coreProperties>
</file>