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C004D91E-7BEA-4E4C-BD9F-462F1D9A002D}" xr6:coauthVersionLast="45" xr6:coauthVersionMax="45" xr10:uidLastSave="{00000000-0000-0000-0000-000000000000}"/>
  <bookViews>
    <workbookView xWindow="-120" yWindow="-120" windowWidth="20730" windowHeight="11160" xr2:uid="{E3BF385C-562C-471C-8FF8-472D1DF50464}"/>
  </bookViews>
  <sheets>
    <sheet name="Gil Ornelas Maria Feli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C21" i="1" l="1"/>
  <c r="C11" i="1" s="1"/>
  <c r="W21" i="1"/>
  <c r="D23" i="1"/>
  <c r="D24" i="1"/>
  <c r="D25" i="1"/>
  <c r="D26" i="1"/>
  <c r="D27" i="1"/>
  <c r="D28" i="1"/>
  <c r="D29" i="1"/>
  <c r="X39" i="1"/>
  <c r="X40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DD11FE91-BBA6-4134-BBD9-7F82809E6F42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<sst xmlns="http://schemas.openxmlformats.org/spreadsheetml/2006/main" count="117" uniqueCount="52">
  <si>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</si>
  <si>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</si>
  <si>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</si>
  <si>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</si>
  <si>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</si>
  <si>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</si>
  <si>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</si>
  <si>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</si>
  <si>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</si>
  <si>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</si>
  <si>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</si>
  <si>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</si>
  <si>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X</t>
  </si>
  <si>
    <t>Saldo actual.</t>
  </si>
  <si>
    <t>Fecha 13/11/2019</t>
  </si>
  <si>
    <t># PAGOS</t>
  </si>
  <si>
    <t>TOTAL ENGANCHE</t>
  </si>
  <si>
    <t xml:space="preserve">Enganche </t>
  </si>
  <si>
    <t>Fecha 15/10/2020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</si>
  <si>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</si>
  <si>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</si>
  <si>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</si>
  <si>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</si>
  <si>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</si>
  <si>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</si>
  <si>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</si>
  <si>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</si>
  <si>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</si>
  <si>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</si>
  <si>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</si>
  <si>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</si>
  <si>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</si>
  <si>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</si>
  <si>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</si>
  <si>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</si>
  <si>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</si>
  <si>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</si>
  <si>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</si>
  <si>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</si>
  <si>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</si>
  <si>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</si>
  <si>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 xml:space="preserve">Av. San Pedro  #174  Col insurgentes </t>
  </si>
  <si>
    <t>DIRECCIÓN</t>
  </si>
  <si>
    <t>B)</t>
  </si>
  <si>
    <t>Gil Ornelas Maria Felix</t>
  </si>
  <si>
    <t>COMPRADOR</t>
  </si>
  <si>
    <t>Recibos originales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</si>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</sst>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5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277D-D6DA-4642-A3F8-9D2E7EEA04A6}">
  <sheetPr>
    <tabColor rgb="FF00B050"/>
  </sheetPr>
  <dimension ref="B1:AJ142"/>
  <sheetViews>
    <sheetView tabSelected="1" topLeftCell="A20" workbookViewId="0">
      <selection activeCell="I30" sqref="I3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51</v>
      </c>
      <c r="C2" s="76"/>
      <c r="D2" s="76"/>
      <c r="E2" s="76"/>
      <c r="F2" s="77"/>
      <c r="G2" s="68"/>
      <c r="J2" s="2" t="s">
        <v>50</v>
      </c>
    </row>
    <row r="3" spans="2:36" ht="15" customHeight="1" x14ac:dyDescent="0.2">
      <c r="B3" s="67" t="s">
        <v>49</v>
      </c>
      <c r="C3" s="63" t="s">
        <v>48</v>
      </c>
      <c r="D3" s="68"/>
      <c r="E3" s="68"/>
      <c r="F3" s="69"/>
      <c r="G3" s="68"/>
      <c r="I3" s="1" t="s">
        <v>47</v>
      </c>
      <c r="J3" s="2" t="s">
        <v>46</v>
      </c>
    </row>
    <row r="4" spans="2:36" x14ac:dyDescent="0.2">
      <c r="B4" s="59" t="s">
        <v>45</v>
      </c>
      <c r="C4" s="63" t="s">
        <v>44</v>
      </c>
      <c r="F4" s="57"/>
      <c r="I4" s="1" t="s">
        <v>43</v>
      </c>
    </row>
    <row r="5" spans="2:36" x14ac:dyDescent="0.2">
      <c r="B5" s="59" t="s">
        <v>42</v>
      </c>
      <c r="C5" s="63" t="s">
        <v>41</v>
      </c>
      <c r="F5" s="57"/>
      <c r="I5" s="1" t="s">
        <v>40</v>
      </c>
    </row>
    <row r="6" spans="2:36" x14ac:dyDescent="0.2">
      <c r="B6" s="67" t="s">
        <v>39</v>
      </c>
      <c r="C6" s="63">
        <v>6623584528</v>
      </c>
      <c r="D6" s="63"/>
      <c r="E6" s="63"/>
      <c r="F6" s="57"/>
      <c r="I6" s="1" t="s">
        <v>38</v>
      </c>
    </row>
    <row r="7" spans="2:36" ht="23.25" customHeight="1" x14ac:dyDescent="0.2">
      <c r="B7" s="65" t="s">
        <v>37</v>
      </c>
      <c r="C7" s="66">
        <v>43782</v>
      </c>
      <c r="F7" s="64"/>
      <c r="I7" s="1" t="s">
        <v>36</v>
      </c>
    </row>
    <row r="8" spans="2:36" ht="23.25" customHeight="1" x14ac:dyDescent="0.2">
      <c r="B8" s="65" t="s">
        <v>35</v>
      </c>
      <c r="C8" s="60" t="s">
        <v>10</v>
      </c>
      <c r="F8" s="64"/>
      <c r="J8" s="1"/>
    </row>
    <row r="9" spans="2:36" x14ac:dyDescent="0.2">
      <c r="B9" s="59" t="s">
        <v>34</v>
      </c>
      <c r="C9" s="63">
        <v>22</v>
      </c>
      <c r="F9" s="57"/>
    </row>
    <row r="10" spans="2:36" x14ac:dyDescent="0.2">
      <c r="B10" s="59" t="s">
        <v>33</v>
      </c>
      <c r="C10" s="63" t="s">
        <v>32</v>
      </c>
      <c r="F10" s="57"/>
    </row>
    <row r="11" spans="2:36" x14ac:dyDescent="0.2">
      <c r="B11" s="59" t="s">
        <v>23</v>
      </c>
      <c r="C11" s="61">
        <f>+C21+W21+V37</f>
        <v>216110</v>
      </c>
      <c r="F11" s="57"/>
    </row>
    <row r="12" spans="2:36" x14ac:dyDescent="0.2">
      <c r="B12" s="59" t="s">
        <v>31</v>
      </c>
      <c r="C12" s="62"/>
      <c r="F12" s="57"/>
    </row>
    <row r="13" spans="2:36" x14ac:dyDescent="0.2">
      <c r="B13" s="59" t="s">
        <v>30</v>
      </c>
      <c r="C13" s="61" t="s">
        <v>29</v>
      </c>
      <c r="F13" s="57"/>
    </row>
    <row r="14" spans="2:36" s="2" customFormat="1" x14ac:dyDescent="0.2">
      <c r="B14" s="59" t="s">
        <v>28</v>
      </c>
      <c r="C14" s="60" t="s">
        <v>10</v>
      </c>
      <c r="D14" s="1"/>
      <c r="E14" s="1"/>
      <c r="F14" s="57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9" t="s">
        <v>27</v>
      </c>
      <c r="C15" s="60" t="s">
        <v>10</v>
      </c>
      <c r="D15" s="1"/>
      <c r="E15" s="1"/>
      <c r="F15" s="57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9" t="s">
        <v>25</v>
      </c>
      <c r="C16" s="58"/>
      <c r="D16" s="1"/>
      <c r="E16" s="1"/>
      <c r="F16" s="57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6"/>
      <c r="C17" s="55"/>
      <c r="D17" s="55"/>
      <c r="E17" s="55"/>
      <c r="F17" s="54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3" t="s">
        <v>26</v>
      </c>
      <c r="C20" s="74"/>
      <c r="D20" s="74"/>
      <c r="E20" s="74"/>
      <c r="F20" s="74"/>
      <c r="G20" s="74"/>
      <c r="H20" s="74"/>
      <c r="I20" s="74"/>
      <c r="J20" s="78"/>
      <c r="K20" s="50"/>
      <c r="L20" s="73" t="s">
        <v>25</v>
      </c>
      <c r="M20" s="74"/>
      <c r="N20" s="74"/>
      <c r="O20" s="74"/>
      <c r="P20" s="74"/>
      <c r="Q20" s="74"/>
      <c r="R20" s="74"/>
      <c r="S20" s="78"/>
      <c r="U20" s="70" t="s">
        <v>24</v>
      </c>
      <c r="V20" s="71"/>
      <c r="W20" s="71"/>
      <c r="X20" s="71"/>
      <c r="Y20" s="71"/>
      <c r="Z20" s="71"/>
      <c r="AA20" s="71"/>
      <c r="AB20" s="72"/>
    </row>
    <row r="21" spans="2:36" x14ac:dyDescent="0.2">
      <c r="B21" s="53" t="s">
        <v>23</v>
      </c>
      <c r="C21" s="52">
        <f>+F21*I21</f>
        <v>120000</v>
      </c>
      <c r="D21" s="25"/>
      <c r="E21" s="51" t="s">
        <v>22</v>
      </c>
      <c r="F21" s="52">
        <v>1000</v>
      </c>
      <c r="G21" s="25"/>
      <c r="H21" s="51" t="s">
        <v>15</v>
      </c>
      <c r="I21" s="25">
        <v>120</v>
      </c>
      <c r="J21" s="24"/>
      <c r="K21" s="50"/>
      <c r="L21" s="35"/>
      <c r="M21" s="28"/>
      <c r="N21" s="28"/>
      <c r="O21" s="34"/>
      <c r="P21" s="34"/>
      <c r="Q21" s="34"/>
      <c r="R21" s="34"/>
      <c r="S21" s="33"/>
      <c r="U21" s="73" t="s">
        <v>21</v>
      </c>
      <c r="V21" s="74"/>
      <c r="W21" s="28">
        <f>+Y21*AA21</f>
        <v>91110</v>
      </c>
      <c r="X21" s="26" t="s">
        <v>20</v>
      </c>
      <c r="Y21" s="27">
        <v>9111</v>
      </c>
      <c r="Z21" s="26" t="s">
        <v>19</v>
      </c>
      <c r="AA21" s="25">
        <v>10</v>
      </c>
      <c r="AB21" s="24" t="s">
        <v>18</v>
      </c>
    </row>
    <row r="22" spans="2:36" ht="24" x14ac:dyDescent="0.2">
      <c r="B22" s="23" t="s">
        <v>7</v>
      </c>
      <c r="C22" s="22" t="s">
        <v>6</v>
      </c>
      <c r="D22" s="22" t="s">
        <v>5</v>
      </c>
      <c r="E22" s="23" t="s">
        <v>13</v>
      </c>
      <c r="F22" s="22" t="s">
        <v>4</v>
      </c>
      <c r="G22" s="23" t="s">
        <v>3</v>
      </c>
      <c r="H22" s="23" t="s">
        <v>2</v>
      </c>
      <c r="I22" s="22" t="s">
        <v>1</v>
      </c>
      <c r="J22" s="49" t="s">
        <v>0</v>
      </c>
      <c r="K22" s="48"/>
      <c r="L22" s="23" t="s">
        <v>7</v>
      </c>
      <c r="M22" s="46" t="s">
        <v>6</v>
      </c>
      <c r="N22" s="46" t="s">
        <v>5</v>
      </c>
      <c r="O22" s="46" t="s">
        <v>4</v>
      </c>
      <c r="P22" s="47" t="s">
        <v>3</v>
      </c>
      <c r="Q22" s="47" t="s">
        <v>2</v>
      </c>
      <c r="R22" s="46" t="s">
        <v>1</v>
      </c>
      <c r="S22" s="45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ht="12" customHeight="1" x14ac:dyDescent="0.2">
      <c r="B23" s="6">
        <v>1</v>
      </c>
      <c r="C23" s="10">
        <v>43800</v>
      </c>
      <c r="D23" s="8">
        <f t="shared" ref="D23:D30" si="0">+$F$21</f>
        <v>1000</v>
      </c>
      <c r="E23" s="8">
        <f>+C21-D23</f>
        <v>119000</v>
      </c>
      <c r="F23" s="11" t="s">
        <v>11</v>
      </c>
      <c r="G23" s="12">
        <v>43789</v>
      </c>
      <c r="H23" s="6">
        <v>1904</v>
      </c>
      <c r="I23" s="11" t="s">
        <v>10</v>
      </c>
      <c r="J23" s="44"/>
      <c r="K23" s="42"/>
      <c r="L23" s="17">
        <v>1</v>
      </c>
      <c r="M23" s="12"/>
      <c r="N23" s="19"/>
      <c r="O23" s="11"/>
      <c r="P23" s="12"/>
      <c r="Q23" s="13"/>
      <c r="R23" s="11"/>
      <c r="S23" s="36"/>
      <c r="U23" s="6">
        <v>1</v>
      </c>
      <c r="V23" s="6">
        <v>2020</v>
      </c>
      <c r="W23" s="19"/>
      <c r="X23" s="11"/>
      <c r="Y23" s="12"/>
      <c r="Z23" s="13"/>
      <c r="AA23" s="11"/>
      <c r="AB23" s="18"/>
    </row>
    <row r="24" spans="2:36" x14ac:dyDescent="0.2">
      <c r="B24" s="6">
        <v>2</v>
      </c>
      <c r="C24" s="10">
        <v>43831</v>
      </c>
      <c r="D24" s="8">
        <f t="shared" si="0"/>
        <v>1000</v>
      </c>
      <c r="E24" s="8">
        <f t="shared" ref="E24:E55" si="1">+E23-D24</f>
        <v>118000</v>
      </c>
      <c r="F24" s="11" t="s">
        <v>11</v>
      </c>
      <c r="G24" s="12">
        <v>43840</v>
      </c>
      <c r="H24" s="6">
        <v>2127</v>
      </c>
      <c r="I24" s="11" t="s">
        <v>10</v>
      </c>
      <c r="J24" s="43"/>
      <c r="K24" s="42"/>
      <c r="L24" s="17">
        <v>2</v>
      </c>
      <c r="M24" s="12"/>
      <c r="N24" s="19"/>
      <c r="O24" s="11"/>
      <c r="P24" s="12"/>
      <c r="Q24" s="13"/>
      <c r="R24" s="11"/>
      <c r="S24" s="36"/>
      <c r="U24" s="6">
        <v>2</v>
      </c>
      <c r="V24" s="6">
        <v>2021</v>
      </c>
      <c r="W24" s="19"/>
      <c r="X24" s="11"/>
      <c r="Y24" s="12"/>
      <c r="Z24" s="13"/>
      <c r="AA24" s="11"/>
      <c r="AB24" s="18"/>
    </row>
    <row r="25" spans="2:36" x14ac:dyDescent="0.2">
      <c r="B25" s="6">
        <v>3</v>
      </c>
      <c r="C25" s="10">
        <v>43862</v>
      </c>
      <c r="D25" s="8">
        <f t="shared" si="0"/>
        <v>1000</v>
      </c>
      <c r="E25" s="8">
        <f t="shared" si="1"/>
        <v>117000</v>
      </c>
      <c r="F25" s="11" t="s">
        <v>11</v>
      </c>
      <c r="G25" s="12">
        <v>43871</v>
      </c>
      <c r="H25" s="6">
        <v>2212</v>
      </c>
      <c r="I25" s="11" t="s">
        <v>10</v>
      </c>
      <c r="J25" s="43"/>
      <c r="K25" s="42"/>
      <c r="L25" s="17">
        <v>3</v>
      </c>
      <c r="M25" s="12"/>
      <c r="N25" s="19"/>
      <c r="O25" s="11"/>
      <c r="P25" s="12"/>
      <c r="Q25" s="13"/>
      <c r="R25" s="11"/>
      <c r="S25" s="36"/>
      <c r="U25" s="6">
        <v>3</v>
      </c>
      <c r="V25" s="6">
        <v>2022</v>
      </c>
      <c r="W25" s="19"/>
      <c r="X25" s="11"/>
      <c r="Y25" s="12"/>
      <c r="Z25" s="13"/>
      <c r="AA25" s="11"/>
      <c r="AB25" s="18"/>
    </row>
    <row r="26" spans="2:36" x14ac:dyDescent="0.2">
      <c r="B26" s="6">
        <v>4</v>
      </c>
      <c r="C26" s="10">
        <v>43891</v>
      </c>
      <c r="D26" s="8">
        <f t="shared" si="0"/>
        <v>1000</v>
      </c>
      <c r="E26" s="8">
        <f t="shared" si="1"/>
        <v>116000</v>
      </c>
      <c r="F26" s="11" t="s">
        <v>11</v>
      </c>
      <c r="G26" s="12">
        <v>43901</v>
      </c>
      <c r="H26" s="6">
        <v>2307</v>
      </c>
      <c r="I26" s="11" t="s">
        <v>10</v>
      </c>
      <c r="J26" s="4"/>
      <c r="L26" s="17">
        <v>4</v>
      </c>
      <c r="M26" s="12"/>
      <c r="N26" s="19"/>
      <c r="O26" s="11"/>
      <c r="P26" s="12"/>
      <c r="Q26" s="13"/>
      <c r="R26" s="11"/>
      <c r="S26" s="36"/>
      <c r="U26" s="6">
        <v>4</v>
      </c>
      <c r="V26" s="6">
        <v>2023</v>
      </c>
      <c r="W26" s="19"/>
      <c r="X26" s="11"/>
      <c r="Y26" s="12"/>
      <c r="Z26" s="13"/>
      <c r="AA26" s="11"/>
      <c r="AB26" s="18"/>
    </row>
    <row r="27" spans="2:36" x14ac:dyDescent="0.2">
      <c r="B27" s="6">
        <v>5</v>
      </c>
      <c r="C27" s="10">
        <v>43922</v>
      </c>
      <c r="D27" s="8">
        <f t="shared" si="0"/>
        <v>1000</v>
      </c>
      <c r="E27" s="8">
        <f t="shared" si="1"/>
        <v>115000</v>
      </c>
      <c r="F27" s="11" t="s">
        <v>11</v>
      </c>
      <c r="G27" s="12">
        <v>43960</v>
      </c>
      <c r="H27" s="6">
        <v>2459</v>
      </c>
      <c r="I27" s="11" t="s">
        <v>10</v>
      </c>
      <c r="J27" s="43"/>
      <c r="K27" s="42"/>
      <c r="L27" s="17">
        <v>5</v>
      </c>
      <c r="M27" s="12"/>
      <c r="N27" s="19"/>
      <c r="O27" s="11"/>
      <c r="P27" s="12"/>
      <c r="Q27" s="13"/>
      <c r="R27" s="11"/>
      <c r="S27" s="36"/>
      <c r="U27" s="6">
        <v>5</v>
      </c>
      <c r="V27" s="6">
        <v>2024</v>
      </c>
      <c r="W27" s="19"/>
      <c r="X27" s="11"/>
      <c r="Y27" s="12"/>
      <c r="Z27" s="13"/>
      <c r="AA27" s="11"/>
      <c r="AB27" s="18"/>
    </row>
    <row r="28" spans="2:36" x14ac:dyDescent="0.2">
      <c r="B28" s="6">
        <v>6</v>
      </c>
      <c r="C28" s="10">
        <v>43952</v>
      </c>
      <c r="D28" s="8">
        <f t="shared" si="0"/>
        <v>1000</v>
      </c>
      <c r="E28" s="8">
        <f t="shared" si="1"/>
        <v>114000</v>
      </c>
      <c r="F28" s="11" t="s">
        <v>11</v>
      </c>
      <c r="G28" s="12">
        <v>43974</v>
      </c>
      <c r="H28" s="6">
        <v>2483</v>
      </c>
      <c r="I28" s="11" t="s">
        <v>10</v>
      </c>
      <c r="J28" s="4"/>
      <c r="L28" s="17">
        <v>6</v>
      </c>
      <c r="M28" s="12"/>
      <c r="N28" s="19"/>
      <c r="O28" s="39"/>
      <c r="P28" s="41"/>
      <c r="Q28" s="40"/>
      <c r="R28" s="39"/>
      <c r="S28" s="36"/>
      <c r="U28" s="6">
        <v>6</v>
      </c>
      <c r="V28" s="6">
        <v>2025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7</v>
      </c>
      <c r="C29" s="10">
        <v>43983</v>
      </c>
      <c r="D29" s="8">
        <f t="shared" si="0"/>
        <v>1000</v>
      </c>
      <c r="E29" s="8">
        <f t="shared" si="1"/>
        <v>113000</v>
      </c>
      <c r="F29" s="11" t="s">
        <v>11</v>
      </c>
      <c r="G29" s="12">
        <v>44005</v>
      </c>
      <c r="H29" s="6">
        <v>2529</v>
      </c>
      <c r="I29" s="11" t="s">
        <v>10</v>
      </c>
      <c r="J29" s="4"/>
      <c r="L29" s="17">
        <v>7</v>
      </c>
      <c r="M29" s="12"/>
      <c r="N29" s="19"/>
      <c r="O29" s="11"/>
      <c r="P29" s="12"/>
      <c r="Q29" s="13"/>
      <c r="R29" s="11"/>
      <c r="S29" s="36"/>
      <c r="U29" s="6">
        <v>7</v>
      </c>
      <c r="V29" s="6">
        <v>2026</v>
      </c>
      <c r="W29" s="19"/>
      <c r="X29" s="11"/>
      <c r="Y29" s="12"/>
      <c r="Z29" s="13"/>
      <c r="AA29" s="11"/>
      <c r="AB29" s="18"/>
    </row>
    <row r="30" spans="2:36" x14ac:dyDescent="0.2">
      <c r="B30" s="30">
        <v>8</v>
      </c>
      <c r="C30" s="10">
        <v>44013</v>
      </c>
      <c r="D30" s="8">
        <f t="shared" si="0"/>
        <v>1000</v>
      </c>
      <c r="E30" s="8">
        <f t="shared" si="1"/>
        <v>112000</v>
      </c>
      <c r="F30" s="11" t="s">
        <v>11</v>
      </c>
      <c r="G30" s="12">
        <v>44040</v>
      </c>
      <c r="H30" s="6">
        <v>2585</v>
      </c>
      <c r="I30" s="11" t="s">
        <v>10</v>
      </c>
      <c r="J30" s="4"/>
      <c r="L30" s="17">
        <v>8</v>
      </c>
      <c r="M30" s="12"/>
      <c r="N30" s="19"/>
      <c r="O30" s="11"/>
      <c r="P30" s="12"/>
      <c r="Q30" s="13"/>
      <c r="R30" s="11"/>
      <c r="S30" s="36"/>
      <c r="U30" s="6">
        <v>8</v>
      </c>
      <c r="V30" s="6">
        <v>2027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44044</v>
      </c>
      <c r="D31" s="8"/>
      <c r="E31" s="8">
        <f t="shared" si="1"/>
        <v>112000</v>
      </c>
      <c r="F31" s="11"/>
      <c r="G31" s="12"/>
      <c r="H31" s="6"/>
      <c r="I31" s="11"/>
      <c r="J31" s="4"/>
      <c r="L31" s="17">
        <v>9</v>
      </c>
      <c r="M31" s="12"/>
      <c r="N31" s="19"/>
      <c r="O31" s="11"/>
      <c r="P31" s="12"/>
      <c r="Q31" s="13"/>
      <c r="R31" s="11"/>
      <c r="S31" s="36"/>
      <c r="U31" s="6">
        <v>9</v>
      </c>
      <c r="V31" s="6">
        <v>2028</v>
      </c>
      <c r="W31" s="19"/>
      <c r="X31" s="11"/>
      <c r="Y31" s="12"/>
      <c r="Z31" s="13"/>
      <c r="AA31" s="11"/>
      <c r="AB31" s="18"/>
    </row>
    <row r="32" spans="2:36" x14ac:dyDescent="0.2">
      <c r="B32" s="6">
        <v>10</v>
      </c>
      <c r="C32" s="10">
        <v>44075</v>
      </c>
      <c r="D32" s="8"/>
      <c r="E32" s="8">
        <f t="shared" si="1"/>
        <v>112000</v>
      </c>
      <c r="F32" s="11"/>
      <c r="G32" s="12"/>
      <c r="H32" s="6"/>
      <c r="I32" s="11"/>
      <c r="J32" s="4"/>
      <c r="L32" s="17">
        <v>10</v>
      </c>
      <c r="M32" s="12"/>
      <c r="N32" s="19"/>
      <c r="O32" s="11"/>
      <c r="P32" s="12"/>
      <c r="Q32" s="13"/>
      <c r="R32" s="11"/>
      <c r="S32" s="36"/>
      <c r="U32" s="6">
        <v>10</v>
      </c>
      <c r="V32" s="6">
        <v>2029</v>
      </c>
      <c r="W32" s="19"/>
      <c r="X32" s="11"/>
      <c r="Y32" s="12"/>
      <c r="Z32" s="13"/>
      <c r="AA32" s="11"/>
      <c r="AB32" s="18"/>
    </row>
    <row r="33" spans="2:29" x14ac:dyDescent="0.2">
      <c r="B33" s="6">
        <v>11</v>
      </c>
      <c r="C33" s="10">
        <v>44105</v>
      </c>
      <c r="D33" s="8"/>
      <c r="E33" s="8">
        <f t="shared" si="1"/>
        <v>112000</v>
      </c>
      <c r="F33" s="11"/>
      <c r="G33" s="12"/>
      <c r="H33" s="6"/>
      <c r="I33" s="11"/>
      <c r="J33" s="4"/>
      <c r="L33" s="17">
        <v>11</v>
      </c>
      <c r="M33" s="12"/>
      <c r="N33" s="19"/>
      <c r="O33" s="11"/>
      <c r="P33" s="12"/>
      <c r="Q33" s="13"/>
      <c r="R33" s="11"/>
      <c r="S33" s="36"/>
      <c r="U33" s="38"/>
      <c r="V33" s="38"/>
      <c r="W33" s="37"/>
    </row>
    <row r="34" spans="2:29" x14ac:dyDescent="0.2">
      <c r="B34" s="6">
        <v>12</v>
      </c>
      <c r="C34" s="10">
        <v>44136</v>
      </c>
      <c r="D34" s="8"/>
      <c r="E34" s="8">
        <f t="shared" si="1"/>
        <v>112000</v>
      </c>
      <c r="F34" s="11"/>
      <c r="G34" s="12"/>
      <c r="H34" s="6"/>
      <c r="I34" s="11"/>
      <c r="J34" s="4"/>
      <c r="L34" s="17">
        <v>12</v>
      </c>
      <c r="M34" s="12"/>
      <c r="N34" s="20"/>
      <c r="O34" s="15"/>
      <c r="P34" s="12"/>
      <c r="Q34" s="13"/>
      <c r="R34" s="15"/>
      <c r="S34" s="36"/>
    </row>
    <row r="35" spans="2:29" x14ac:dyDescent="0.2">
      <c r="B35" s="6">
        <v>13</v>
      </c>
      <c r="C35" s="10">
        <v>44166</v>
      </c>
      <c r="D35" s="8"/>
      <c r="E35" s="8">
        <f t="shared" si="1"/>
        <v>112000</v>
      </c>
      <c r="F35" s="11"/>
      <c r="G35" s="12"/>
      <c r="H35" s="6"/>
      <c r="I35" s="11"/>
      <c r="J35" s="4"/>
      <c r="L35" s="17">
        <v>13</v>
      </c>
      <c r="M35" s="12"/>
      <c r="N35" s="20"/>
      <c r="O35" s="11"/>
      <c r="P35" s="12"/>
      <c r="Q35" s="13"/>
      <c r="R35" s="11"/>
      <c r="S35" s="14"/>
    </row>
    <row r="36" spans="2:29" x14ac:dyDescent="0.2">
      <c r="B36" s="6">
        <v>14</v>
      </c>
      <c r="C36" s="10">
        <v>44197</v>
      </c>
      <c r="D36" s="8"/>
      <c r="E36" s="8">
        <f t="shared" si="1"/>
        <v>112000</v>
      </c>
      <c r="F36" s="11"/>
      <c r="G36" s="12"/>
      <c r="H36" s="6"/>
      <c r="I36" s="11"/>
      <c r="J36" s="4"/>
      <c r="L36" s="17">
        <v>14</v>
      </c>
      <c r="M36" s="12"/>
      <c r="N36" s="20"/>
      <c r="O36" s="11"/>
      <c r="P36" s="12"/>
      <c r="Q36" s="13"/>
      <c r="R36" s="11"/>
      <c r="S36" s="14"/>
      <c r="U36" s="70" t="s">
        <v>17</v>
      </c>
      <c r="V36" s="71"/>
      <c r="W36" s="71"/>
      <c r="X36" s="71"/>
      <c r="Y36" s="71"/>
      <c r="Z36" s="71"/>
      <c r="AA36" s="71"/>
      <c r="AB36" s="71"/>
      <c r="AC36" s="72"/>
    </row>
    <row r="37" spans="2:29" x14ac:dyDescent="0.2">
      <c r="B37" s="6">
        <v>15</v>
      </c>
      <c r="C37" s="10">
        <v>44228</v>
      </c>
      <c r="D37" s="8"/>
      <c r="E37" s="8">
        <f t="shared" si="1"/>
        <v>112000</v>
      </c>
      <c r="F37" s="11"/>
      <c r="G37" s="12"/>
      <c r="H37" s="13"/>
      <c r="I37" s="11"/>
      <c r="J37" s="4"/>
      <c r="L37" s="17">
        <v>15</v>
      </c>
      <c r="M37" s="12"/>
      <c r="N37" s="20"/>
      <c r="O37" s="11"/>
      <c r="P37" s="12"/>
      <c r="Q37" s="13"/>
      <c r="R37" s="11"/>
      <c r="S37" s="14"/>
      <c r="U37" s="35" t="s">
        <v>16</v>
      </c>
      <c r="V37" s="28">
        <v>5000</v>
      </c>
      <c r="W37" s="28"/>
      <c r="X37" s="28"/>
      <c r="Y37" s="34" t="s">
        <v>15</v>
      </c>
      <c r="Z37" s="34"/>
      <c r="AA37" s="34"/>
      <c r="AB37" s="34"/>
      <c r="AC37" s="33" t="s">
        <v>14</v>
      </c>
    </row>
    <row r="38" spans="2:29" ht="36" x14ac:dyDescent="0.2">
      <c r="B38" s="6">
        <v>16</v>
      </c>
      <c r="C38" s="10">
        <v>44256</v>
      </c>
      <c r="D38" s="8"/>
      <c r="E38" s="8">
        <f t="shared" si="1"/>
        <v>112000</v>
      </c>
      <c r="F38" s="11"/>
      <c r="G38" s="12"/>
      <c r="H38" s="13"/>
      <c r="I38" s="11"/>
      <c r="J38" s="4"/>
      <c r="L38" s="17">
        <v>16</v>
      </c>
      <c r="M38" s="12"/>
      <c r="N38" s="20"/>
      <c r="O38" s="11"/>
      <c r="P38" s="12"/>
      <c r="Q38" s="13"/>
      <c r="R38" s="11"/>
      <c r="S38" s="14"/>
      <c r="U38" s="23" t="s">
        <v>7</v>
      </c>
      <c r="V38" s="22" t="s">
        <v>6</v>
      </c>
      <c r="W38" s="22" t="s">
        <v>5</v>
      </c>
      <c r="X38" s="23" t="s">
        <v>13</v>
      </c>
      <c r="Y38" s="22" t="s">
        <v>4</v>
      </c>
      <c r="Z38" s="23" t="s">
        <v>3</v>
      </c>
      <c r="AA38" s="23" t="s">
        <v>2</v>
      </c>
      <c r="AB38" s="22" t="s">
        <v>1</v>
      </c>
      <c r="AC38" s="21" t="s">
        <v>0</v>
      </c>
    </row>
    <row r="39" spans="2:29" x14ac:dyDescent="0.2">
      <c r="B39" s="6">
        <v>17</v>
      </c>
      <c r="C39" s="10">
        <v>44287</v>
      </c>
      <c r="D39" s="8"/>
      <c r="E39" s="8">
        <f t="shared" si="1"/>
        <v>112000</v>
      </c>
      <c r="F39" s="11"/>
      <c r="G39" s="12"/>
      <c r="H39" s="13"/>
      <c r="I39" s="11"/>
      <c r="J39" s="4"/>
      <c r="L39" s="17">
        <v>17</v>
      </c>
      <c r="M39" s="12"/>
      <c r="N39" s="20"/>
      <c r="O39" s="11"/>
      <c r="P39" s="12"/>
      <c r="Q39" s="13"/>
      <c r="R39" s="11"/>
      <c r="S39" s="14"/>
      <c r="U39" s="30">
        <v>1</v>
      </c>
      <c r="V39" s="31">
        <v>43782</v>
      </c>
      <c r="W39" s="32">
        <v>2500</v>
      </c>
      <c r="X39" s="32">
        <f>+V37-W39</f>
        <v>2500</v>
      </c>
      <c r="Y39" s="29" t="s">
        <v>11</v>
      </c>
      <c r="Z39" s="31">
        <v>43816</v>
      </c>
      <c r="AA39" s="30">
        <v>2025</v>
      </c>
      <c r="AB39" s="29" t="s">
        <v>10</v>
      </c>
      <c r="AC39" s="18"/>
    </row>
    <row r="40" spans="2:29" x14ac:dyDescent="0.2">
      <c r="B40" s="6">
        <v>18</v>
      </c>
      <c r="C40" s="10">
        <v>44317</v>
      </c>
      <c r="D40" s="8"/>
      <c r="E40" s="8">
        <f t="shared" si="1"/>
        <v>112000</v>
      </c>
      <c r="F40" s="11"/>
      <c r="G40" s="12"/>
      <c r="H40" s="13"/>
      <c r="I40" s="11"/>
      <c r="J40" s="4"/>
      <c r="L40" s="17">
        <v>18</v>
      </c>
      <c r="M40" s="12"/>
      <c r="N40" s="20"/>
      <c r="O40" s="11"/>
      <c r="P40" s="12"/>
      <c r="Q40" s="13"/>
      <c r="R40" s="11"/>
      <c r="S40" s="14"/>
      <c r="U40" s="30">
        <v>2</v>
      </c>
      <c r="V40" s="31" t="s">
        <v>12</v>
      </c>
      <c r="W40" s="32">
        <v>2500</v>
      </c>
      <c r="X40" s="32">
        <f>+X39-W40</f>
        <v>0</v>
      </c>
      <c r="Y40" s="29" t="s">
        <v>11</v>
      </c>
      <c r="Z40" s="31">
        <v>43861</v>
      </c>
      <c r="AA40" s="30">
        <v>2183</v>
      </c>
      <c r="AB40" s="29" t="s">
        <v>10</v>
      </c>
      <c r="AC40" s="18"/>
    </row>
    <row r="41" spans="2:29" x14ac:dyDescent="0.2">
      <c r="B41" s="6">
        <v>19</v>
      </c>
      <c r="C41" s="10">
        <v>44348</v>
      </c>
      <c r="D41" s="8"/>
      <c r="E41" s="8">
        <f t="shared" si="1"/>
        <v>112000</v>
      </c>
      <c r="F41" s="11"/>
      <c r="G41" s="12"/>
      <c r="H41" s="13"/>
      <c r="I41" s="11"/>
      <c r="J41" s="4"/>
      <c r="L41" s="17">
        <v>19</v>
      </c>
      <c r="M41" s="12"/>
      <c r="N41" s="20"/>
      <c r="O41" s="11"/>
      <c r="P41" s="12"/>
      <c r="Q41" s="13"/>
      <c r="R41" s="11"/>
      <c r="S41" s="14"/>
    </row>
    <row r="42" spans="2:29" x14ac:dyDescent="0.2">
      <c r="B42" s="6">
        <v>20</v>
      </c>
      <c r="C42" s="10">
        <v>44378</v>
      </c>
      <c r="D42" s="8"/>
      <c r="E42" s="8">
        <f t="shared" si="1"/>
        <v>112000</v>
      </c>
      <c r="F42" s="11"/>
      <c r="G42" s="12"/>
      <c r="H42" s="6"/>
      <c r="I42" s="11"/>
      <c r="J42" s="4"/>
      <c r="L42" s="17">
        <v>20</v>
      </c>
      <c r="M42" s="12"/>
      <c r="N42" s="20"/>
      <c r="O42" s="11"/>
      <c r="P42" s="12"/>
      <c r="Q42" s="13"/>
      <c r="R42" s="11"/>
      <c r="S42" s="14"/>
    </row>
    <row r="43" spans="2:29" x14ac:dyDescent="0.2">
      <c r="B43" s="6">
        <v>21</v>
      </c>
      <c r="C43" s="10">
        <v>44409</v>
      </c>
      <c r="D43" s="8"/>
      <c r="E43" s="8">
        <f t="shared" si="1"/>
        <v>112000</v>
      </c>
      <c r="F43" s="11"/>
      <c r="G43" s="12"/>
      <c r="H43" s="6"/>
      <c r="I43" s="11"/>
      <c r="J43" s="4"/>
      <c r="L43" s="17">
        <v>21</v>
      </c>
      <c r="M43" s="12"/>
      <c r="N43" s="20"/>
      <c r="O43" s="11"/>
      <c r="P43" s="12"/>
      <c r="Q43" s="13"/>
      <c r="R43" s="11"/>
      <c r="S43" s="14"/>
      <c r="U43" s="70" t="s">
        <v>9</v>
      </c>
      <c r="V43" s="71"/>
      <c r="W43" s="71"/>
      <c r="X43" s="71"/>
      <c r="Y43" s="71"/>
      <c r="Z43" s="71"/>
      <c r="AA43" s="71"/>
      <c r="AB43" s="72"/>
    </row>
    <row r="44" spans="2:29" x14ac:dyDescent="0.2">
      <c r="B44" s="6">
        <v>22</v>
      </c>
      <c r="C44" s="10">
        <v>44440</v>
      </c>
      <c r="D44" s="8"/>
      <c r="E44" s="8">
        <f t="shared" si="1"/>
        <v>112000</v>
      </c>
      <c r="F44" s="11"/>
      <c r="G44" s="12"/>
      <c r="H44" s="6"/>
      <c r="I44" s="11"/>
      <c r="J44" s="4"/>
      <c r="L44" s="17">
        <v>22</v>
      </c>
      <c r="M44" s="12"/>
      <c r="N44" s="20"/>
      <c r="O44" s="15"/>
      <c r="P44" s="12"/>
      <c r="Q44" s="13"/>
      <c r="R44" s="15"/>
      <c r="S44" s="14"/>
      <c r="U44" s="73"/>
      <c r="V44" s="74"/>
      <c r="W44" s="28"/>
      <c r="X44" s="26"/>
      <c r="Y44" s="27"/>
      <c r="Z44" s="26"/>
      <c r="AA44" s="25"/>
      <c r="AB44" s="24"/>
    </row>
    <row r="45" spans="2:29" ht="24" x14ac:dyDescent="0.2">
      <c r="B45" s="6">
        <v>23</v>
      </c>
      <c r="C45" s="10">
        <v>44470</v>
      </c>
      <c r="D45" s="8"/>
      <c r="E45" s="8">
        <f t="shared" si="1"/>
        <v>112000</v>
      </c>
      <c r="F45" s="11"/>
      <c r="G45" s="12"/>
      <c r="H45" s="6"/>
      <c r="I45" s="11"/>
      <c r="J45" s="4"/>
      <c r="L45" s="17">
        <v>23</v>
      </c>
      <c r="M45" s="12"/>
      <c r="N45" s="20"/>
      <c r="O45" s="15"/>
      <c r="P45" s="12"/>
      <c r="Q45" s="13"/>
      <c r="R45" s="15"/>
      <c r="S45" s="14"/>
      <c r="U45" s="23" t="s">
        <v>7</v>
      </c>
      <c r="V45" s="22" t="s">
        <v>6</v>
      </c>
      <c r="W45" s="22" t="s">
        <v>5</v>
      </c>
      <c r="X45" s="22" t="s">
        <v>4</v>
      </c>
      <c r="Y45" s="23" t="s">
        <v>3</v>
      </c>
      <c r="Z45" s="23" t="s">
        <v>2</v>
      </c>
      <c r="AA45" s="22" t="s">
        <v>1</v>
      </c>
      <c r="AB45" s="21" t="s">
        <v>0</v>
      </c>
    </row>
    <row r="46" spans="2:29" x14ac:dyDescent="0.2">
      <c r="B46" s="6">
        <v>24</v>
      </c>
      <c r="C46" s="10">
        <v>44501</v>
      </c>
      <c r="D46" s="8"/>
      <c r="E46" s="8">
        <f t="shared" si="1"/>
        <v>112000</v>
      </c>
      <c r="F46" s="11"/>
      <c r="G46" s="12"/>
      <c r="H46" s="6"/>
      <c r="I46" s="11"/>
      <c r="J46" s="4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x14ac:dyDescent="0.2">
      <c r="B47" s="6">
        <v>25</v>
      </c>
      <c r="C47" s="10">
        <v>44531</v>
      </c>
      <c r="D47" s="8"/>
      <c r="E47" s="8">
        <f t="shared" si="1"/>
        <v>112000</v>
      </c>
      <c r="F47" s="11"/>
      <c r="G47" s="12"/>
      <c r="H47" s="6"/>
      <c r="I47" s="11"/>
      <c r="J47" s="4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6">
        <v>26</v>
      </c>
      <c r="C48" s="10">
        <v>44562</v>
      </c>
      <c r="D48" s="8"/>
      <c r="E48" s="8">
        <f t="shared" si="1"/>
        <v>112000</v>
      </c>
      <c r="F48" s="11"/>
      <c r="G48" s="12"/>
      <c r="H48" s="6"/>
      <c r="I48" s="11"/>
      <c r="J48" s="4"/>
      <c r="L48" s="17">
        <v>26</v>
      </c>
      <c r="M48" s="12"/>
      <c r="N48" s="2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x14ac:dyDescent="0.2">
      <c r="B49" s="6">
        <v>27</v>
      </c>
      <c r="C49" s="10">
        <v>44593</v>
      </c>
      <c r="D49" s="8"/>
      <c r="E49" s="8">
        <f t="shared" si="1"/>
        <v>112000</v>
      </c>
      <c r="F49" s="11"/>
      <c r="G49" s="6"/>
      <c r="H49" s="6"/>
      <c r="I49" s="11"/>
      <c r="J49" s="4"/>
      <c r="L49" s="17">
        <v>27</v>
      </c>
      <c r="M49" s="12"/>
      <c r="N49" s="20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x14ac:dyDescent="0.2">
      <c r="B50" s="6">
        <v>28</v>
      </c>
      <c r="C50" s="10">
        <v>44621</v>
      </c>
      <c r="D50" s="8"/>
      <c r="E50" s="8">
        <f t="shared" si="1"/>
        <v>112000</v>
      </c>
      <c r="F50" s="11"/>
      <c r="G50" s="12"/>
      <c r="H50" s="6"/>
      <c r="I50" s="11"/>
      <c r="J50" s="4"/>
      <c r="L50" s="17">
        <v>28</v>
      </c>
      <c r="M50" s="12"/>
      <c r="N50" s="20"/>
      <c r="O50" s="15"/>
      <c r="P50" s="12"/>
      <c r="Q50" s="13"/>
      <c r="R50" s="15"/>
      <c r="S50" s="14"/>
      <c r="U50" s="6"/>
      <c r="V50" s="6"/>
      <c r="W50" s="19"/>
      <c r="X50" s="11"/>
      <c r="Y50" s="12"/>
      <c r="Z50" s="13"/>
      <c r="AA50" s="11"/>
      <c r="AB50" s="18"/>
    </row>
    <row r="51" spans="2:28" x14ac:dyDescent="0.2">
      <c r="B51" s="6">
        <v>29</v>
      </c>
      <c r="C51" s="10">
        <v>44652</v>
      </c>
      <c r="D51" s="8"/>
      <c r="E51" s="8">
        <f t="shared" si="1"/>
        <v>112000</v>
      </c>
      <c r="F51" s="11"/>
      <c r="G51" s="12"/>
      <c r="H51" s="6"/>
      <c r="I51" s="11"/>
      <c r="J51" s="4"/>
      <c r="L51" s="17">
        <v>29</v>
      </c>
      <c r="M51" s="12"/>
      <c r="N51" s="20"/>
      <c r="O51" s="15"/>
      <c r="P51" s="12"/>
      <c r="Q51" s="13"/>
      <c r="R51" s="15"/>
      <c r="S51" s="14"/>
    </row>
    <row r="52" spans="2:28" x14ac:dyDescent="0.2">
      <c r="B52" s="6">
        <v>30</v>
      </c>
      <c r="C52" s="10">
        <v>44682</v>
      </c>
      <c r="D52" s="8"/>
      <c r="E52" s="8">
        <f t="shared" si="1"/>
        <v>112000</v>
      </c>
      <c r="F52" s="11"/>
      <c r="G52" s="12"/>
      <c r="H52" s="6"/>
      <c r="I52" s="11"/>
      <c r="J52" s="4"/>
      <c r="L52" s="17">
        <v>30</v>
      </c>
      <c r="M52" s="12"/>
      <c r="N52" s="20"/>
      <c r="O52" s="15"/>
      <c r="P52" s="12"/>
      <c r="Q52" s="13"/>
      <c r="R52" s="15"/>
      <c r="S52" s="14"/>
      <c r="U52" s="70" t="s">
        <v>8</v>
      </c>
      <c r="V52" s="71"/>
      <c r="W52" s="71"/>
      <c r="X52" s="71"/>
      <c r="Y52" s="71"/>
      <c r="Z52" s="71"/>
      <c r="AA52" s="71"/>
      <c r="AB52" s="72"/>
    </row>
    <row r="53" spans="2:28" x14ac:dyDescent="0.2">
      <c r="B53" s="6">
        <v>31</v>
      </c>
      <c r="C53" s="10">
        <v>44713</v>
      </c>
      <c r="D53" s="8"/>
      <c r="E53" s="8">
        <f t="shared" si="1"/>
        <v>112000</v>
      </c>
      <c r="F53" s="11"/>
      <c r="G53" s="12"/>
      <c r="H53" s="6"/>
      <c r="I53" s="11"/>
      <c r="J53" s="4"/>
      <c r="L53" s="17">
        <v>31</v>
      </c>
      <c r="M53" s="12"/>
      <c r="N53" s="20"/>
      <c r="O53" s="15"/>
      <c r="P53" s="12"/>
      <c r="Q53" s="13"/>
      <c r="R53" s="15"/>
      <c r="S53" s="14"/>
      <c r="U53" s="73"/>
      <c r="V53" s="74"/>
      <c r="W53" s="28"/>
      <c r="X53" s="26"/>
      <c r="Y53" s="27"/>
      <c r="Z53" s="26"/>
      <c r="AA53" s="25"/>
      <c r="AB53" s="24"/>
    </row>
    <row r="54" spans="2:28" ht="24" x14ac:dyDescent="0.2">
      <c r="B54" s="6">
        <v>32</v>
      </c>
      <c r="C54" s="10">
        <v>44743</v>
      </c>
      <c r="D54" s="8"/>
      <c r="E54" s="8">
        <f t="shared" si="1"/>
        <v>112000</v>
      </c>
      <c r="F54" s="11"/>
      <c r="G54" s="12"/>
      <c r="H54" s="6"/>
      <c r="I54" s="11"/>
      <c r="J54" s="4"/>
      <c r="L54" s="17">
        <v>32</v>
      </c>
      <c r="M54" s="12"/>
      <c r="N54" s="20"/>
      <c r="O54" s="15"/>
      <c r="P54" s="12"/>
      <c r="Q54" s="13"/>
      <c r="R54" s="15"/>
      <c r="S54" s="14"/>
      <c r="U54" s="23" t="s">
        <v>7</v>
      </c>
      <c r="V54" s="22" t="s">
        <v>6</v>
      </c>
      <c r="W54" s="22" t="s">
        <v>5</v>
      </c>
      <c r="X54" s="22" t="s">
        <v>4</v>
      </c>
      <c r="Y54" s="23" t="s">
        <v>3</v>
      </c>
      <c r="Z54" s="23" t="s">
        <v>2</v>
      </c>
      <c r="AA54" s="22" t="s">
        <v>1</v>
      </c>
      <c r="AB54" s="21" t="s">
        <v>0</v>
      </c>
    </row>
    <row r="55" spans="2:28" x14ac:dyDescent="0.2">
      <c r="B55" s="6">
        <v>33</v>
      </c>
      <c r="C55" s="10">
        <v>44774</v>
      </c>
      <c r="D55" s="8"/>
      <c r="E55" s="8">
        <f t="shared" si="1"/>
        <v>112000</v>
      </c>
      <c r="F55" s="11"/>
      <c r="G55" s="12"/>
      <c r="H55" s="6"/>
      <c r="I55" s="11"/>
      <c r="J55" s="4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34</v>
      </c>
      <c r="C56" s="10">
        <v>44805</v>
      </c>
      <c r="D56" s="8"/>
      <c r="E56" s="8">
        <f t="shared" ref="E56:E87" si="2">+E55-D56</f>
        <v>112000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35</v>
      </c>
      <c r="C57" s="10">
        <v>44835</v>
      </c>
      <c r="D57" s="8"/>
      <c r="E57" s="8">
        <f t="shared" si="2"/>
        <v>112000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36</v>
      </c>
      <c r="C58" s="10">
        <v>44866</v>
      </c>
      <c r="D58" s="8"/>
      <c r="E58" s="8">
        <f t="shared" si="2"/>
        <v>112000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x14ac:dyDescent="0.2">
      <c r="B59" s="6">
        <v>37</v>
      </c>
      <c r="C59" s="10">
        <v>44896</v>
      </c>
      <c r="D59" s="8"/>
      <c r="E59" s="8">
        <f t="shared" si="2"/>
        <v>112000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  <c r="U59" s="6"/>
      <c r="V59" s="6"/>
      <c r="W59" s="19"/>
      <c r="X59" s="11"/>
      <c r="Y59" s="12"/>
      <c r="Z59" s="13"/>
      <c r="AA59" s="11"/>
      <c r="AB59" s="18"/>
    </row>
    <row r="60" spans="2:28" x14ac:dyDescent="0.2">
      <c r="B60" s="6">
        <v>38</v>
      </c>
      <c r="C60" s="10">
        <v>44927</v>
      </c>
      <c r="D60" s="8"/>
      <c r="E60" s="8">
        <f t="shared" si="2"/>
        <v>112000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39</v>
      </c>
      <c r="C61" s="10">
        <v>44958</v>
      </c>
      <c r="D61" s="8"/>
      <c r="E61" s="8">
        <f t="shared" si="2"/>
        <v>112000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44986</v>
      </c>
      <c r="D62" s="8"/>
      <c r="E62" s="8">
        <f t="shared" si="2"/>
        <v>112000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45017</v>
      </c>
      <c r="D63" s="8"/>
      <c r="E63" s="8">
        <f t="shared" si="2"/>
        <v>112000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45047</v>
      </c>
      <c r="D64" s="8"/>
      <c r="E64" s="8">
        <f t="shared" si="2"/>
        <v>112000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45078</v>
      </c>
      <c r="D65" s="8"/>
      <c r="E65" s="8">
        <f t="shared" si="2"/>
        <v>112000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45108</v>
      </c>
      <c r="D66" s="8"/>
      <c r="E66" s="8">
        <f t="shared" si="2"/>
        <v>112000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45139</v>
      </c>
      <c r="D67" s="8"/>
      <c r="E67" s="8">
        <f t="shared" si="2"/>
        <v>112000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45170</v>
      </c>
      <c r="D68" s="8"/>
      <c r="E68" s="8">
        <f t="shared" si="2"/>
        <v>112000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45200</v>
      </c>
      <c r="D69" s="8"/>
      <c r="E69" s="8">
        <f t="shared" si="2"/>
        <v>112000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45231</v>
      </c>
      <c r="D70" s="8"/>
      <c r="E70" s="8">
        <f t="shared" si="2"/>
        <v>112000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45261</v>
      </c>
      <c r="D71" s="8"/>
      <c r="E71" s="8">
        <f t="shared" si="2"/>
        <v>112000</v>
      </c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45292</v>
      </c>
      <c r="D72" s="8"/>
      <c r="E72" s="8">
        <f t="shared" si="2"/>
        <v>112000</v>
      </c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45323</v>
      </c>
      <c r="D73" s="8"/>
      <c r="E73" s="8">
        <f t="shared" si="2"/>
        <v>112000</v>
      </c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45352</v>
      </c>
      <c r="D74" s="8"/>
      <c r="E74" s="8">
        <f t="shared" si="2"/>
        <v>112000</v>
      </c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45383</v>
      </c>
      <c r="D75" s="8"/>
      <c r="E75" s="8">
        <f t="shared" si="2"/>
        <v>112000</v>
      </c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45413</v>
      </c>
      <c r="D76" s="8"/>
      <c r="E76" s="8">
        <f t="shared" si="2"/>
        <v>112000</v>
      </c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45444</v>
      </c>
      <c r="D77" s="8"/>
      <c r="E77" s="8">
        <f t="shared" si="2"/>
        <v>112000</v>
      </c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45474</v>
      </c>
      <c r="D78" s="8"/>
      <c r="E78" s="8">
        <f t="shared" si="2"/>
        <v>112000</v>
      </c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45505</v>
      </c>
      <c r="D79" s="8"/>
      <c r="E79" s="8">
        <f t="shared" si="2"/>
        <v>112000</v>
      </c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45536</v>
      </c>
      <c r="D80" s="8"/>
      <c r="E80" s="8">
        <f t="shared" si="2"/>
        <v>112000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45566</v>
      </c>
      <c r="D81" s="8"/>
      <c r="E81" s="8">
        <f t="shared" si="2"/>
        <v>112000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45597</v>
      </c>
      <c r="D82" s="8"/>
      <c r="E82" s="8">
        <f t="shared" si="2"/>
        <v>112000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45627</v>
      </c>
      <c r="D83" s="8"/>
      <c r="E83" s="8">
        <f t="shared" si="2"/>
        <v>112000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45658</v>
      </c>
      <c r="D84" s="8"/>
      <c r="E84" s="8">
        <f t="shared" si="2"/>
        <v>112000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45689</v>
      </c>
      <c r="D85" s="8"/>
      <c r="E85" s="8">
        <f t="shared" si="2"/>
        <v>112000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45717</v>
      </c>
      <c r="D86" s="8"/>
      <c r="E86" s="8">
        <f t="shared" si="2"/>
        <v>112000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45748</v>
      </c>
      <c r="D87" s="8"/>
      <c r="E87" s="8">
        <f t="shared" si="2"/>
        <v>112000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45778</v>
      </c>
      <c r="D88" s="8"/>
      <c r="E88" s="8">
        <f t="shared" ref="E88:E119" si="3">+E87-D88</f>
        <v>112000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45809</v>
      </c>
      <c r="D89" s="8"/>
      <c r="E89" s="8">
        <f t="shared" si="3"/>
        <v>112000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45839</v>
      </c>
      <c r="D90" s="8"/>
      <c r="E90" s="8">
        <f t="shared" si="3"/>
        <v>112000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45870</v>
      </c>
      <c r="D91" s="8"/>
      <c r="E91" s="8">
        <f t="shared" si="3"/>
        <v>112000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45901</v>
      </c>
      <c r="D92" s="9"/>
      <c r="E92" s="8">
        <f t="shared" si="3"/>
        <v>112000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45931</v>
      </c>
      <c r="D93" s="9"/>
      <c r="E93" s="8">
        <f t="shared" si="3"/>
        <v>112000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45962</v>
      </c>
      <c r="D94" s="9"/>
      <c r="E94" s="8">
        <f t="shared" si="3"/>
        <v>112000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45992</v>
      </c>
      <c r="D95" s="9"/>
      <c r="E95" s="8">
        <f t="shared" si="3"/>
        <v>112000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46023</v>
      </c>
      <c r="D96" s="9"/>
      <c r="E96" s="8">
        <f t="shared" si="3"/>
        <v>112000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46054</v>
      </c>
      <c r="D97" s="9"/>
      <c r="E97" s="8">
        <f t="shared" si="3"/>
        <v>112000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46082</v>
      </c>
      <c r="D98" s="9"/>
      <c r="E98" s="8">
        <f t="shared" si="3"/>
        <v>112000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46113</v>
      </c>
      <c r="D99" s="9"/>
      <c r="E99" s="8">
        <f t="shared" si="3"/>
        <v>112000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46143</v>
      </c>
      <c r="D100" s="9"/>
      <c r="E100" s="8">
        <f t="shared" si="3"/>
        <v>112000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46174</v>
      </c>
      <c r="D101" s="9"/>
      <c r="E101" s="8">
        <f t="shared" si="3"/>
        <v>112000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46204</v>
      </c>
      <c r="D102" s="9"/>
      <c r="E102" s="8">
        <f t="shared" si="3"/>
        <v>112000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46235</v>
      </c>
      <c r="D103" s="9"/>
      <c r="E103" s="8">
        <f t="shared" si="3"/>
        <v>112000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46266</v>
      </c>
      <c r="D104" s="9"/>
      <c r="E104" s="8">
        <f t="shared" si="3"/>
        <v>112000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46296</v>
      </c>
      <c r="D105" s="9"/>
      <c r="E105" s="8">
        <f t="shared" si="3"/>
        <v>112000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46327</v>
      </c>
      <c r="D106" s="9"/>
      <c r="E106" s="8">
        <f t="shared" si="3"/>
        <v>112000</v>
      </c>
      <c r="F106" s="7"/>
      <c r="G106" s="6"/>
      <c r="H106" s="6"/>
      <c r="I106" s="5"/>
      <c r="J106" s="4"/>
    </row>
    <row r="107" spans="2:10" x14ac:dyDescent="0.2">
      <c r="B107" s="6">
        <v>85</v>
      </c>
      <c r="C107" s="10">
        <v>46357</v>
      </c>
      <c r="D107" s="9"/>
      <c r="E107" s="8">
        <f t="shared" si="3"/>
        <v>112000</v>
      </c>
      <c r="F107" s="7"/>
      <c r="G107" s="6"/>
      <c r="H107" s="6"/>
      <c r="I107" s="5"/>
      <c r="J107" s="4"/>
    </row>
    <row r="108" spans="2:10" x14ac:dyDescent="0.2">
      <c r="B108" s="6">
        <v>86</v>
      </c>
      <c r="C108" s="10">
        <v>46388</v>
      </c>
      <c r="D108" s="9"/>
      <c r="E108" s="8">
        <f t="shared" si="3"/>
        <v>112000</v>
      </c>
      <c r="F108" s="7"/>
      <c r="G108" s="6"/>
      <c r="H108" s="6"/>
      <c r="I108" s="5"/>
      <c r="J108" s="4"/>
    </row>
    <row r="109" spans="2:10" x14ac:dyDescent="0.2">
      <c r="B109" s="6">
        <v>87</v>
      </c>
      <c r="C109" s="10">
        <v>46419</v>
      </c>
      <c r="D109" s="9"/>
      <c r="E109" s="8">
        <f t="shared" si="3"/>
        <v>112000</v>
      </c>
      <c r="F109" s="7"/>
      <c r="G109" s="6"/>
      <c r="H109" s="6"/>
      <c r="I109" s="5"/>
      <c r="J109" s="4"/>
    </row>
    <row r="110" spans="2:10" x14ac:dyDescent="0.2">
      <c r="B110" s="6">
        <v>88</v>
      </c>
      <c r="C110" s="10">
        <v>46447</v>
      </c>
      <c r="D110" s="9"/>
      <c r="E110" s="8">
        <f t="shared" si="3"/>
        <v>112000</v>
      </c>
      <c r="F110" s="7"/>
      <c r="G110" s="6"/>
      <c r="H110" s="6"/>
      <c r="I110" s="5"/>
      <c r="J110" s="4"/>
    </row>
    <row r="111" spans="2:10" x14ac:dyDescent="0.2">
      <c r="B111" s="6">
        <v>89</v>
      </c>
      <c r="C111" s="10">
        <v>46478</v>
      </c>
      <c r="D111" s="9"/>
      <c r="E111" s="8">
        <f t="shared" si="3"/>
        <v>112000</v>
      </c>
      <c r="F111" s="7"/>
      <c r="G111" s="6"/>
      <c r="H111" s="6"/>
      <c r="I111" s="5"/>
      <c r="J111" s="4"/>
    </row>
    <row r="112" spans="2:10" x14ac:dyDescent="0.2">
      <c r="B112" s="6">
        <v>90</v>
      </c>
      <c r="C112" s="10">
        <v>46508</v>
      </c>
      <c r="D112" s="9"/>
      <c r="E112" s="8">
        <f t="shared" si="3"/>
        <v>112000</v>
      </c>
      <c r="F112" s="7"/>
      <c r="G112" s="6"/>
      <c r="H112" s="6"/>
      <c r="I112" s="5"/>
      <c r="J112" s="4"/>
    </row>
    <row r="113" spans="2:10" x14ac:dyDescent="0.2">
      <c r="B113" s="6">
        <v>91</v>
      </c>
      <c r="C113" s="10">
        <v>46539</v>
      </c>
      <c r="D113" s="9"/>
      <c r="E113" s="8">
        <f t="shared" si="3"/>
        <v>112000</v>
      </c>
      <c r="F113" s="7"/>
      <c r="G113" s="6"/>
      <c r="H113" s="6"/>
      <c r="I113" s="5"/>
      <c r="J113" s="4"/>
    </row>
    <row r="114" spans="2:10" x14ac:dyDescent="0.2">
      <c r="B114" s="6">
        <v>92</v>
      </c>
      <c r="C114" s="10">
        <v>46569</v>
      </c>
      <c r="D114" s="9"/>
      <c r="E114" s="8">
        <f t="shared" si="3"/>
        <v>112000</v>
      </c>
      <c r="F114" s="7"/>
      <c r="G114" s="6"/>
      <c r="H114" s="6"/>
      <c r="I114" s="5"/>
      <c r="J114" s="4"/>
    </row>
    <row r="115" spans="2:10" x14ac:dyDescent="0.2">
      <c r="B115" s="6">
        <v>93</v>
      </c>
      <c r="C115" s="10">
        <v>46600</v>
      </c>
      <c r="D115" s="9"/>
      <c r="E115" s="8">
        <f t="shared" si="3"/>
        <v>112000</v>
      </c>
      <c r="F115" s="7"/>
      <c r="G115" s="6"/>
      <c r="H115" s="6"/>
      <c r="I115" s="5"/>
      <c r="J115" s="4"/>
    </row>
    <row r="116" spans="2:10" x14ac:dyDescent="0.2">
      <c r="B116" s="6">
        <v>94</v>
      </c>
      <c r="C116" s="10">
        <v>46631</v>
      </c>
      <c r="D116" s="9"/>
      <c r="E116" s="8">
        <f t="shared" si="3"/>
        <v>112000</v>
      </c>
      <c r="F116" s="7"/>
      <c r="G116" s="6"/>
      <c r="H116" s="6"/>
      <c r="I116" s="5"/>
      <c r="J116" s="4"/>
    </row>
    <row r="117" spans="2:10" x14ac:dyDescent="0.2">
      <c r="B117" s="6">
        <v>95</v>
      </c>
      <c r="C117" s="10">
        <v>46661</v>
      </c>
      <c r="D117" s="9"/>
      <c r="E117" s="8">
        <f t="shared" si="3"/>
        <v>112000</v>
      </c>
      <c r="F117" s="7"/>
      <c r="G117" s="6"/>
      <c r="H117" s="6"/>
      <c r="I117" s="5"/>
      <c r="J117" s="4"/>
    </row>
    <row r="118" spans="2:10" x14ac:dyDescent="0.2">
      <c r="B118" s="6">
        <v>96</v>
      </c>
      <c r="C118" s="10">
        <v>46692</v>
      </c>
      <c r="D118" s="9"/>
      <c r="E118" s="8">
        <f t="shared" si="3"/>
        <v>112000</v>
      </c>
      <c r="F118" s="7"/>
      <c r="G118" s="6"/>
      <c r="H118" s="6"/>
      <c r="I118" s="5"/>
      <c r="J118" s="4"/>
    </row>
    <row r="119" spans="2:10" x14ac:dyDescent="0.2">
      <c r="B119" s="6">
        <v>97</v>
      </c>
      <c r="C119" s="10">
        <v>46722</v>
      </c>
      <c r="D119" s="9"/>
      <c r="E119" s="8">
        <f t="shared" si="3"/>
        <v>112000</v>
      </c>
      <c r="F119" s="7"/>
      <c r="G119" s="6"/>
      <c r="H119" s="6"/>
      <c r="I119" s="5"/>
      <c r="J119" s="4"/>
    </row>
    <row r="120" spans="2:10" x14ac:dyDescent="0.2">
      <c r="B120" s="6">
        <v>98</v>
      </c>
      <c r="C120" s="10">
        <v>46753</v>
      </c>
      <c r="D120" s="9"/>
      <c r="E120" s="8">
        <f t="shared" ref="E120:E151" si="4">+E119-D120</f>
        <v>112000</v>
      </c>
      <c r="F120" s="7"/>
      <c r="G120" s="6"/>
      <c r="H120" s="6"/>
      <c r="I120" s="5"/>
      <c r="J120" s="4"/>
    </row>
    <row r="121" spans="2:10" x14ac:dyDescent="0.2">
      <c r="B121" s="6">
        <v>99</v>
      </c>
      <c r="C121" s="10">
        <v>46784</v>
      </c>
      <c r="D121" s="9"/>
      <c r="E121" s="8">
        <f t="shared" si="4"/>
        <v>112000</v>
      </c>
      <c r="F121" s="7"/>
      <c r="G121" s="6"/>
      <c r="H121" s="6"/>
      <c r="I121" s="5"/>
      <c r="J121" s="4"/>
    </row>
    <row r="122" spans="2:10" x14ac:dyDescent="0.2">
      <c r="B122" s="6">
        <v>100</v>
      </c>
      <c r="C122" s="10">
        <v>46813</v>
      </c>
      <c r="D122" s="9"/>
      <c r="E122" s="8">
        <f t="shared" si="4"/>
        <v>112000</v>
      </c>
      <c r="F122" s="7"/>
      <c r="G122" s="6"/>
      <c r="H122" s="6"/>
      <c r="I122" s="5"/>
      <c r="J122" s="4"/>
    </row>
    <row r="123" spans="2:10" x14ac:dyDescent="0.2">
      <c r="B123" s="6">
        <v>101</v>
      </c>
      <c r="C123" s="10">
        <v>46844</v>
      </c>
      <c r="D123" s="9"/>
      <c r="E123" s="8">
        <f t="shared" si="4"/>
        <v>112000</v>
      </c>
      <c r="F123" s="7"/>
      <c r="G123" s="6"/>
      <c r="H123" s="6"/>
      <c r="I123" s="5"/>
      <c r="J123" s="4"/>
    </row>
    <row r="124" spans="2:10" x14ac:dyDescent="0.2">
      <c r="B124" s="6">
        <v>102</v>
      </c>
      <c r="C124" s="10">
        <v>46874</v>
      </c>
      <c r="D124" s="9"/>
      <c r="E124" s="8">
        <f t="shared" si="4"/>
        <v>112000</v>
      </c>
      <c r="F124" s="7"/>
      <c r="G124" s="6"/>
      <c r="H124" s="6"/>
      <c r="I124" s="5"/>
      <c r="J124" s="4"/>
    </row>
    <row r="125" spans="2:10" x14ac:dyDescent="0.2">
      <c r="B125" s="6">
        <v>103</v>
      </c>
      <c r="C125" s="10">
        <v>46905</v>
      </c>
      <c r="D125" s="9"/>
      <c r="E125" s="8">
        <f t="shared" si="4"/>
        <v>112000</v>
      </c>
      <c r="F125" s="7"/>
      <c r="G125" s="6"/>
      <c r="H125" s="6"/>
      <c r="I125" s="5"/>
      <c r="J125" s="4"/>
    </row>
    <row r="126" spans="2:10" x14ac:dyDescent="0.2">
      <c r="B126" s="6">
        <v>104</v>
      </c>
      <c r="C126" s="10">
        <v>46935</v>
      </c>
      <c r="D126" s="9"/>
      <c r="E126" s="8">
        <f t="shared" si="4"/>
        <v>112000</v>
      </c>
      <c r="F126" s="7"/>
      <c r="G126" s="6"/>
      <c r="H126" s="6"/>
      <c r="I126" s="5"/>
      <c r="J126" s="4"/>
    </row>
    <row r="127" spans="2:10" x14ac:dyDescent="0.2">
      <c r="B127" s="6">
        <v>105</v>
      </c>
      <c r="C127" s="10">
        <v>46966</v>
      </c>
      <c r="D127" s="9"/>
      <c r="E127" s="8">
        <f t="shared" si="4"/>
        <v>112000</v>
      </c>
      <c r="F127" s="7"/>
      <c r="G127" s="6"/>
      <c r="H127" s="6"/>
      <c r="I127" s="5"/>
      <c r="J127" s="4"/>
    </row>
    <row r="128" spans="2:10" x14ac:dyDescent="0.2">
      <c r="B128" s="6">
        <v>106</v>
      </c>
      <c r="C128" s="10">
        <v>46997</v>
      </c>
      <c r="D128" s="9"/>
      <c r="E128" s="8">
        <f t="shared" si="4"/>
        <v>112000</v>
      </c>
      <c r="F128" s="7"/>
      <c r="G128" s="6"/>
      <c r="H128" s="6"/>
      <c r="I128" s="5"/>
      <c r="J128" s="4"/>
    </row>
    <row r="129" spans="2:10" x14ac:dyDescent="0.2">
      <c r="B129" s="6">
        <v>107</v>
      </c>
      <c r="C129" s="10">
        <v>47027</v>
      </c>
      <c r="D129" s="9"/>
      <c r="E129" s="8">
        <f t="shared" si="4"/>
        <v>112000</v>
      </c>
      <c r="F129" s="7"/>
      <c r="G129" s="6"/>
      <c r="H129" s="6"/>
      <c r="I129" s="5"/>
      <c r="J129" s="4"/>
    </row>
    <row r="130" spans="2:10" x14ac:dyDescent="0.2">
      <c r="B130" s="6">
        <v>108</v>
      </c>
      <c r="C130" s="10">
        <v>47058</v>
      </c>
      <c r="D130" s="9"/>
      <c r="E130" s="8">
        <f t="shared" si="4"/>
        <v>112000</v>
      </c>
      <c r="F130" s="7"/>
      <c r="G130" s="6"/>
      <c r="H130" s="6"/>
      <c r="I130" s="5"/>
      <c r="J130" s="4"/>
    </row>
    <row r="131" spans="2:10" x14ac:dyDescent="0.2">
      <c r="B131" s="6">
        <v>109</v>
      </c>
      <c r="C131" s="10">
        <v>47088</v>
      </c>
      <c r="D131" s="9"/>
      <c r="E131" s="8">
        <f t="shared" si="4"/>
        <v>112000</v>
      </c>
      <c r="F131" s="7"/>
      <c r="G131" s="6"/>
      <c r="H131" s="6"/>
      <c r="I131" s="5"/>
      <c r="J131" s="4"/>
    </row>
    <row r="132" spans="2:10" x14ac:dyDescent="0.2">
      <c r="B132" s="6">
        <v>110</v>
      </c>
      <c r="C132" s="10">
        <v>47119</v>
      </c>
      <c r="D132" s="9"/>
      <c r="E132" s="8">
        <f t="shared" si="4"/>
        <v>112000</v>
      </c>
      <c r="F132" s="7"/>
      <c r="G132" s="6"/>
      <c r="H132" s="6"/>
      <c r="I132" s="5"/>
      <c r="J132" s="4"/>
    </row>
    <row r="133" spans="2:10" x14ac:dyDescent="0.2">
      <c r="B133" s="6">
        <v>111</v>
      </c>
      <c r="C133" s="10">
        <v>47150</v>
      </c>
      <c r="D133" s="9"/>
      <c r="E133" s="8">
        <f t="shared" si="4"/>
        <v>112000</v>
      </c>
      <c r="F133" s="7"/>
      <c r="G133" s="6"/>
      <c r="H133" s="6"/>
      <c r="I133" s="5"/>
      <c r="J133" s="4"/>
    </row>
    <row r="134" spans="2:10" x14ac:dyDescent="0.2">
      <c r="B134" s="6">
        <v>112</v>
      </c>
      <c r="C134" s="10">
        <v>47178</v>
      </c>
      <c r="D134" s="9"/>
      <c r="E134" s="8">
        <f t="shared" si="4"/>
        <v>112000</v>
      </c>
      <c r="F134" s="7"/>
      <c r="G134" s="6"/>
      <c r="H134" s="6"/>
      <c r="I134" s="5"/>
      <c r="J134" s="4"/>
    </row>
    <row r="135" spans="2:10" x14ac:dyDescent="0.2">
      <c r="B135" s="6">
        <v>113</v>
      </c>
      <c r="C135" s="10">
        <v>47209</v>
      </c>
      <c r="D135" s="9"/>
      <c r="E135" s="8">
        <f t="shared" si="4"/>
        <v>112000</v>
      </c>
      <c r="F135" s="7"/>
      <c r="G135" s="6"/>
      <c r="H135" s="6"/>
      <c r="I135" s="5"/>
      <c r="J135" s="4"/>
    </row>
    <row r="136" spans="2:10" x14ac:dyDescent="0.2">
      <c r="B136" s="6">
        <v>114</v>
      </c>
      <c r="C136" s="10">
        <v>47239</v>
      </c>
      <c r="D136" s="9"/>
      <c r="E136" s="8">
        <f t="shared" si="4"/>
        <v>112000</v>
      </c>
      <c r="F136" s="7"/>
      <c r="G136" s="6"/>
      <c r="H136" s="6"/>
      <c r="I136" s="5"/>
      <c r="J136" s="4"/>
    </row>
    <row r="137" spans="2:10" x14ac:dyDescent="0.2">
      <c r="B137" s="6">
        <v>115</v>
      </c>
      <c r="C137" s="10">
        <v>47270</v>
      </c>
      <c r="D137" s="9"/>
      <c r="E137" s="8">
        <f t="shared" si="4"/>
        <v>112000</v>
      </c>
      <c r="F137" s="7"/>
      <c r="G137" s="6"/>
      <c r="H137" s="6"/>
      <c r="I137" s="5"/>
      <c r="J137" s="4"/>
    </row>
    <row r="138" spans="2:10" x14ac:dyDescent="0.2">
      <c r="B138" s="6">
        <v>116</v>
      </c>
      <c r="C138" s="10">
        <v>47300</v>
      </c>
      <c r="D138" s="9"/>
      <c r="E138" s="8">
        <f t="shared" si="4"/>
        <v>112000</v>
      </c>
      <c r="F138" s="7"/>
      <c r="G138" s="6"/>
      <c r="H138" s="6"/>
      <c r="I138" s="5"/>
      <c r="J138" s="4"/>
    </row>
    <row r="139" spans="2:10" x14ac:dyDescent="0.2">
      <c r="B139" s="6">
        <v>117</v>
      </c>
      <c r="C139" s="10">
        <v>47331</v>
      </c>
      <c r="D139" s="9"/>
      <c r="E139" s="8">
        <f t="shared" si="4"/>
        <v>112000</v>
      </c>
      <c r="F139" s="7"/>
      <c r="G139" s="6"/>
      <c r="H139" s="6"/>
      <c r="I139" s="5"/>
      <c r="J139" s="4"/>
    </row>
    <row r="140" spans="2:10" x14ac:dyDescent="0.2">
      <c r="B140" s="6">
        <v>118</v>
      </c>
      <c r="C140" s="10">
        <v>47362</v>
      </c>
      <c r="D140" s="9"/>
      <c r="E140" s="8">
        <f t="shared" si="4"/>
        <v>112000</v>
      </c>
      <c r="F140" s="7"/>
      <c r="G140" s="6"/>
      <c r="H140" s="6"/>
      <c r="I140" s="5"/>
      <c r="J140" s="4"/>
    </row>
    <row r="141" spans="2:10" x14ac:dyDescent="0.2">
      <c r="B141" s="6">
        <v>119</v>
      </c>
      <c r="C141" s="10">
        <v>47392</v>
      </c>
      <c r="D141" s="9"/>
      <c r="E141" s="8">
        <f t="shared" si="4"/>
        <v>112000</v>
      </c>
      <c r="F141" s="7"/>
      <c r="G141" s="6"/>
      <c r="H141" s="6"/>
      <c r="I141" s="5"/>
      <c r="J141" s="4"/>
    </row>
    <row r="142" spans="2:10" x14ac:dyDescent="0.2">
      <c r="B142" s="6">
        <v>120</v>
      </c>
      <c r="C142" s="10">
        <v>47423</v>
      </c>
      <c r="D142" s="9"/>
      <c r="E142" s="8">
        <f t="shared" si="4"/>
        <v>112000</v>
      </c>
      <c r="F142" s="7"/>
      <c r="G142" s="6"/>
      <c r="H142" s="6"/>
      <c r="I142" s="5"/>
      <c r="J142" s="4"/>
    </row>
  </sheetData>
  <mergeCells count="10">
    <mergeCell ref="U43:AB43"/>
    <mergeCell ref="U44:V44"/>
    <mergeCell ref="U52:AB52"/>
    <mergeCell ref="U53:V53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Gil Ornelas Maria Felix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2020-07-14T21:58:11Z</dcterms:created>
  <dcterms:modified xsi:type="dcterms:W3CDTF">2020-07-29T22:14:26Z</dcterms:modified>
</cp:coreProperties>
</file>