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F19C5009-0C16-4A04-936D-086CB83CA4E7}" xr6:coauthVersionLast="45" xr6:coauthVersionMax="45" xr10:uidLastSave="{00000000-0000-0000-0000-000000000000}"/>
  <bookViews>
    <workbookView xWindow="-120" yWindow="-120" windowWidth="20730" windowHeight="11160" xr2:uid="{664531F4-0513-4DBD-ACA7-6A46D5BADA51}"/>
  </bookViews>
  <sheets>
    <sheet name="Rodriguez Galindo Karee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215D548-174F-4071-869A-135D92F07D4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<sst xmlns="http://schemas.openxmlformats.org/spreadsheetml/2006/main" count="100" uniqueCount="52">
  <si>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</si>
  <si>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</si>
  <si>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</si>
  <si>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</si>
  <si>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</si>
  <si>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</si>
  <si>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</si>
  <si>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</si>
  <si>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</si>
  <si>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</si>
  <si>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</si>
  <si>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00052</t>
  </si>
  <si>
    <t xml:space="preserve">P </t>
  </si>
  <si>
    <t>X</t>
  </si>
  <si>
    <t>00103</t>
  </si>
  <si>
    <t>Saldo actual.</t>
  </si>
  <si>
    <t>Fecha 29/07/2020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</si>
  <si>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</si>
  <si>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</si>
  <si>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</si>
  <si>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</si>
  <si>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</si>
  <si>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</si>
  <si>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</si>
  <si>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</si>
  <si>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</si>
  <si>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</si>
  <si>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</si>
  <si>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</si>
  <si>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</si>
  <si>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</si>
  <si>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</si>
  <si>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</si>
  <si>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</si>
  <si>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</si>
  <si>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</si>
  <si>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</si>
  <si>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</si>
  <si>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</si>
  <si>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</si>
  <si>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</si>
  <si>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</si>
  <si>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Ley federal del trabajo #166 Col Ley 57</t>
  </si>
  <si>
    <t>DIRECCIÓN</t>
  </si>
  <si>
    <t>B)</t>
  </si>
  <si>
    <t>Rodriguez Galindo Kareem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</si>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</sst>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8ED2-14A5-4F9C-9CC8-8A67F2D3896F}">
  <dimension ref="B1:AJ70"/>
  <sheetViews>
    <sheetView tabSelected="1" workbookViewId="0">
      <selection activeCell="C10" sqref="C1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51</v>
      </c>
      <c r="C2" s="74"/>
      <c r="D2" s="74"/>
      <c r="E2" s="74"/>
      <c r="F2" s="73"/>
      <c r="G2" s="71"/>
      <c r="H2" s="3"/>
      <c r="J2" s="2" t="s">
        <v>50</v>
      </c>
      <c r="K2" s="2"/>
    </row>
    <row r="3" spans="2:36" s="1" customFormat="1" ht="15" customHeight="1" x14ac:dyDescent="0.2">
      <c r="B3" s="70" t="s">
        <v>49</v>
      </c>
      <c r="C3" s="66" t="s">
        <v>48</v>
      </c>
      <c r="D3" s="71"/>
      <c r="E3" s="71"/>
      <c r="F3" s="72"/>
      <c r="G3" s="71"/>
      <c r="H3" s="3"/>
      <c r="I3" s="1" t="s">
        <v>47</v>
      </c>
      <c r="J3" s="2"/>
      <c r="K3" s="2"/>
    </row>
    <row r="4" spans="2:36" s="1" customFormat="1" x14ac:dyDescent="0.2">
      <c r="B4" s="63" t="s">
        <v>46</v>
      </c>
      <c r="C4" s="66" t="s">
        <v>45</v>
      </c>
      <c r="F4" s="61"/>
      <c r="G4" s="3"/>
      <c r="H4" s="3"/>
      <c r="I4" s="1" t="s">
        <v>44</v>
      </c>
      <c r="J4" s="2"/>
      <c r="K4" s="2"/>
    </row>
    <row r="5" spans="2:36" s="1" customFormat="1" x14ac:dyDescent="0.2">
      <c r="B5" s="63" t="s">
        <v>43</v>
      </c>
      <c r="C5" s="66" t="s">
        <v>42</v>
      </c>
      <c r="F5" s="61"/>
      <c r="G5" s="3"/>
      <c r="H5" s="3"/>
      <c r="I5" s="1" t="s">
        <v>41</v>
      </c>
      <c r="J5" s="2"/>
      <c r="K5" s="2"/>
    </row>
    <row r="6" spans="2:36" s="1" customFormat="1" x14ac:dyDescent="0.2">
      <c r="B6" s="70" t="s">
        <v>40</v>
      </c>
      <c r="C6" s="66">
        <v>6623584429</v>
      </c>
      <c r="D6" s="66"/>
      <c r="E6" s="66"/>
      <c r="F6" s="61"/>
      <c r="G6" s="3"/>
      <c r="H6" s="3"/>
      <c r="I6" s="1" t="s">
        <v>39</v>
      </c>
      <c r="J6" s="2"/>
      <c r="K6" s="2"/>
    </row>
    <row r="7" spans="2:36" s="1" customFormat="1" ht="23.25" customHeight="1" x14ac:dyDescent="0.2">
      <c r="B7" s="68" t="s">
        <v>38</v>
      </c>
      <c r="C7" s="69">
        <v>44041</v>
      </c>
      <c r="F7" s="67"/>
      <c r="G7" s="3"/>
      <c r="H7" s="3"/>
      <c r="I7" s="1" t="s">
        <v>37</v>
      </c>
      <c r="J7" s="2"/>
      <c r="K7" s="2"/>
    </row>
    <row r="8" spans="2:36" s="1" customFormat="1" ht="23.25" customHeight="1" x14ac:dyDescent="0.2">
      <c r="B8" s="68" t="s">
        <v>36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35</v>
      </c>
      <c r="C9" s="66">
        <v>96</v>
      </c>
      <c r="F9" s="61"/>
      <c r="G9" s="3"/>
      <c r="H9" s="3"/>
      <c r="J9" s="2"/>
      <c r="K9" s="2"/>
    </row>
    <row r="10" spans="2:36" s="1" customFormat="1" x14ac:dyDescent="0.2">
      <c r="B10" s="63" t="s">
        <v>34</v>
      </c>
      <c r="C10" s="66" t="s">
        <v>33</v>
      </c>
      <c r="F10" s="61"/>
      <c r="G10" s="3"/>
      <c r="H10" s="3"/>
      <c r="J10" s="2"/>
      <c r="K10" s="2"/>
    </row>
    <row r="11" spans="2:36" s="1" customFormat="1" x14ac:dyDescent="0.2">
      <c r="B11" s="63" t="s">
        <v>24</v>
      </c>
      <c r="C11" s="65">
        <f>+C21+W21+V32</f>
        <v>180000</v>
      </c>
      <c r="F11" s="61"/>
      <c r="G11" s="3"/>
      <c r="H11" s="3"/>
      <c r="J11" s="2"/>
      <c r="K11" s="2"/>
    </row>
    <row r="12" spans="2:36" s="1" customFormat="1" x14ac:dyDescent="0.2">
      <c r="B12" s="63" t="s">
        <v>32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31</v>
      </c>
      <c r="C13" s="65" t="s">
        <v>30</v>
      </c>
      <c r="F13" s="61"/>
      <c r="G13" s="3"/>
      <c r="H13" s="3"/>
      <c r="J13" s="2"/>
      <c r="K13" s="2"/>
    </row>
    <row r="14" spans="2:36" s="2" customFormat="1" x14ac:dyDescent="0.2">
      <c r="B14" s="63" t="s">
        <v>29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28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26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27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26</v>
      </c>
      <c r="M20" s="26"/>
      <c r="N20" s="26"/>
      <c r="O20" s="26"/>
      <c r="P20" s="26"/>
      <c r="Q20" s="26"/>
      <c r="R20" s="26"/>
      <c r="S20" s="57"/>
      <c r="U20" s="30" t="s">
        <v>25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24</v>
      </c>
      <c r="C21" s="55">
        <f>+F21*I21</f>
        <v>162000</v>
      </c>
      <c r="D21" s="22"/>
      <c r="E21" s="54" t="s">
        <v>23</v>
      </c>
      <c r="F21" s="55">
        <v>3375</v>
      </c>
      <c r="G21" s="22"/>
      <c r="H21" s="54" t="s">
        <v>17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22</v>
      </c>
      <c r="V21" s="26"/>
      <c r="W21" s="25">
        <f>+Y21*AA21</f>
        <v>0</v>
      </c>
      <c r="X21" s="23" t="s">
        <v>21</v>
      </c>
      <c r="Y21" s="24">
        <v>0</v>
      </c>
      <c r="Z21" s="23" t="s">
        <v>20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15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44075</v>
      </c>
      <c r="D23" s="13"/>
      <c r="E23" s="13">
        <f>+C21-D23</f>
        <v>162000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44105</v>
      </c>
      <c r="D24" s="13"/>
      <c r="E24" s="13">
        <f>+E23-D24</f>
        <v>162000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44136</v>
      </c>
      <c r="D25" s="13"/>
      <c r="E25" s="13">
        <f>+E24-D25</f>
        <v>162000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44166</v>
      </c>
      <c r="D26" s="13"/>
      <c r="E26" s="13">
        <f>+E25-D26</f>
        <v>162000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44197</v>
      </c>
      <c r="D27" s="13"/>
      <c r="E27" s="13">
        <f>+E26-D27</f>
        <v>162000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44228</v>
      </c>
      <c r="D28" s="13"/>
      <c r="E28" s="13">
        <f>+E27-D28</f>
        <v>162000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44256</v>
      </c>
      <c r="D29" s="13"/>
      <c r="E29" s="13">
        <f>+E28-D29</f>
        <v>162000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44287</v>
      </c>
      <c r="D30" s="13"/>
      <c r="E30" s="13">
        <f>+E29-D30</f>
        <v>162000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44317</v>
      </c>
      <c r="D31" s="13"/>
      <c r="E31" s="13">
        <f>+E30-D31</f>
        <v>162000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19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44348</v>
      </c>
      <c r="D32" s="13"/>
      <c r="E32" s="13">
        <f>+E31-D32</f>
        <v>162000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18</v>
      </c>
      <c r="V32" s="25">
        <v>18000</v>
      </c>
      <c r="W32" s="25"/>
      <c r="X32" s="25"/>
      <c r="Y32" s="38" t="s">
        <v>17</v>
      </c>
      <c r="Z32" s="38"/>
      <c r="AA32" s="38"/>
      <c r="AB32" s="38"/>
      <c r="AC32" s="37" t="s">
        <v>16</v>
      </c>
    </row>
    <row r="33" spans="2:29" s="1" customFormat="1" ht="36" x14ac:dyDescent="0.2">
      <c r="B33" s="12">
        <v>11</v>
      </c>
      <c r="C33" s="14">
        <v>44378</v>
      </c>
      <c r="D33" s="13"/>
      <c r="E33" s="13">
        <f>+E32-D33</f>
        <v>162000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15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44409</v>
      </c>
      <c r="D34" s="13"/>
      <c r="E34" s="13">
        <f>+E33-D34</f>
        <v>162000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44041</v>
      </c>
      <c r="W34" s="34">
        <v>1000</v>
      </c>
      <c r="X34" s="34">
        <f>+V32-W34</f>
        <v>17000</v>
      </c>
      <c r="Y34" s="31" t="s">
        <v>12</v>
      </c>
      <c r="Z34" s="33">
        <v>44038</v>
      </c>
      <c r="AA34" s="32" t="s">
        <v>14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44440</v>
      </c>
      <c r="D35" s="13"/>
      <c r="E35" s="13">
        <f>+E34-D35</f>
        <v>162000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  <c r="U35" s="35">
        <v>2</v>
      </c>
      <c r="V35" s="33" t="s">
        <v>13</v>
      </c>
      <c r="W35" s="34">
        <v>17000</v>
      </c>
      <c r="X35" s="34">
        <f>+X34-W35</f>
        <v>0</v>
      </c>
      <c r="Y35" s="31" t="s">
        <v>12</v>
      </c>
      <c r="Z35" s="33">
        <v>44043</v>
      </c>
      <c r="AA35" s="32" t="s">
        <v>11</v>
      </c>
      <c r="AB35" s="31" t="s">
        <v>10</v>
      </c>
      <c r="AC35" s="16"/>
    </row>
    <row r="36" spans="2:29" s="1" customFormat="1" x14ac:dyDescent="0.2">
      <c r="B36" s="12">
        <v>14</v>
      </c>
      <c r="C36" s="14">
        <v>44470</v>
      </c>
      <c r="D36" s="13"/>
      <c r="E36" s="13">
        <f>+E35-D36</f>
        <v>162000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44501</v>
      </c>
      <c r="D37" s="13"/>
      <c r="E37" s="13">
        <f>+E36-D37</f>
        <v>162000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44531</v>
      </c>
      <c r="D38" s="13"/>
      <c r="E38" s="13">
        <f>+E37-D38</f>
        <v>162000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44562</v>
      </c>
      <c r="D39" s="13"/>
      <c r="E39" s="13">
        <f>+E38-D39</f>
        <v>162000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44593</v>
      </c>
      <c r="D40" s="13"/>
      <c r="E40" s="13">
        <f>+E39-D40</f>
        <v>162000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44621</v>
      </c>
      <c r="D41" s="13"/>
      <c r="E41" s="13">
        <f>+E40-D41</f>
        <v>162000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44652</v>
      </c>
      <c r="D42" s="13"/>
      <c r="E42" s="13">
        <f>+E41-D42</f>
        <v>162000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44682</v>
      </c>
      <c r="D43" s="13"/>
      <c r="E43" s="13">
        <f>+E42-D43</f>
        <v>162000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44713</v>
      </c>
      <c r="D44" s="13"/>
      <c r="E44" s="13">
        <f>+E43-D44</f>
        <v>162000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44743</v>
      </c>
      <c r="D45" s="13"/>
      <c r="E45" s="13">
        <f>+E44-D45</f>
        <v>162000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44774</v>
      </c>
      <c r="D46" s="13"/>
      <c r="E46" s="13">
        <f>+E45-D46</f>
        <v>162000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44805</v>
      </c>
      <c r="D47" s="13"/>
      <c r="E47" s="13">
        <f>+E46-D47</f>
        <v>162000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44835</v>
      </c>
      <c r="D48" s="13"/>
      <c r="E48" s="13">
        <f>+E47-D48</f>
        <v>162000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44866</v>
      </c>
      <c r="D49" s="13"/>
      <c r="E49" s="13">
        <f>+E48-D49</f>
        <v>162000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44896</v>
      </c>
      <c r="D50" s="13"/>
      <c r="E50" s="13">
        <f>+E49-D50</f>
        <v>162000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44927</v>
      </c>
      <c r="D51" s="13"/>
      <c r="E51" s="13">
        <f>+E50-D51</f>
        <v>162000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44958</v>
      </c>
      <c r="D52" s="13"/>
      <c r="E52" s="13">
        <f>+E51-D52</f>
        <v>162000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44986</v>
      </c>
      <c r="D53" s="13"/>
      <c r="E53" s="13">
        <f>+E52-D53</f>
        <v>162000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45017</v>
      </c>
      <c r="D54" s="13"/>
      <c r="E54" s="13">
        <f>+E53-D54</f>
        <v>162000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45047</v>
      </c>
      <c r="D55" s="13"/>
      <c r="E55" s="13">
        <f>+E54-D55</f>
        <v>162000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45078</v>
      </c>
      <c r="D56" s="13"/>
      <c r="E56" s="13">
        <f>+E55-D56</f>
        <v>162000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45108</v>
      </c>
      <c r="D57" s="13"/>
      <c r="E57" s="13">
        <f>+E56-D57</f>
        <v>162000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45139</v>
      </c>
      <c r="D58" s="13"/>
      <c r="E58" s="13">
        <f>+E57-D58</f>
        <v>162000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45170</v>
      </c>
      <c r="D59" s="13"/>
      <c r="E59" s="13">
        <f>+E58-D59</f>
        <v>162000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45200</v>
      </c>
      <c r="D60" s="13"/>
      <c r="E60" s="13">
        <f>+E59-D60</f>
        <v>162000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45231</v>
      </c>
      <c r="D61" s="13"/>
      <c r="E61" s="13">
        <f>+E60-D61</f>
        <v>162000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45261</v>
      </c>
      <c r="D62" s="13"/>
      <c r="E62" s="13">
        <f>+E61-D62</f>
        <v>162000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45292</v>
      </c>
      <c r="D63" s="13"/>
      <c r="E63" s="13">
        <f>+E62-D63</f>
        <v>162000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45323</v>
      </c>
      <c r="D64" s="13"/>
      <c r="E64" s="13">
        <f>+E63-D64</f>
        <v>162000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45352</v>
      </c>
      <c r="D65" s="13"/>
      <c r="E65" s="13">
        <f>+E64-D65</f>
        <v>162000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45383</v>
      </c>
      <c r="D66" s="13"/>
      <c r="E66" s="13">
        <f>+E65-D66</f>
        <v>162000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45413</v>
      </c>
      <c r="D67" s="13"/>
      <c r="E67" s="13">
        <f>+E66-D67</f>
        <v>162000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45444</v>
      </c>
      <c r="D68" s="13"/>
      <c r="E68" s="13">
        <f>+E67-D68</f>
        <v>162000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45474</v>
      </c>
      <c r="D69" s="13"/>
      <c r="E69" s="13">
        <f>+E68-D69</f>
        <v>162000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45505</v>
      </c>
      <c r="D70" s="13"/>
      <c r="E70" s="13">
        <f>+E69-D70</f>
        <v>162000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Rodriguez Galindo Kareem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2020-08-04T21:31:23Z</dcterms:created>
  <dcterms:modified xsi:type="dcterms:W3CDTF">2020-08-04T21:31:54Z</dcterms:modified>
</cp:coreProperties>
</file>