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13_ncr:1_{F77FAB9D-1035-4794-BF71-4F66885806F1}" xr6:coauthVersionLast="45" xr6:coauthVersionMax="45" xr10:uidLastSave="{00000000-0000-0000-0000-000000000000}"/>
  <bookViews>
    <workbookView xWindow="-120" yWindow="-120" windowWidth="20730" windowHeight="11160" xr2:uid="{99F44C80-6AA0-41F5-B5F9-D33F64EBF68E}"/>
  </bookViews>
  <sheets>
    <sheet name="Aldecoa Castro Olga Guadalup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D33" i="1"/>
  <c r="D34" i="1"/>
  <c r="X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A3C7ED05-9089-4742-9A67-EDC51EC2A9C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<sst xmlns="http://schemas.openxmlformats.org/spreadsheetml/2006/main" count="188" uniqueCount="63">
  <si>
    <t>pagare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</si>
  <si>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</si>
  <si>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</si>
  <si>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</si>
  <si>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</si>
  <si>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</si>
  <si>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</si>
  <si>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</si>
  <si>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</si>
  <si>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P</t>
  </si>
  <si>
    <t xml:space="preserve">P </t>
  </si>
  <si>
    <t>Contrato de Agua</t>
  </si>
  <si>
    <t>Certificado Parcelario</t>
  </si>
  <si>
    <t>00457</t>
  </si>
  <si>
    <t>Saldo actual.</t>
  </si>
  <si>
    <t>1213-1331</t>
  </si>
  <si>
    <t>27/02/2019-15/04/2019</t>
  </si>
  <si>
    <t>Fecha 07/03/2018</t>
  </si>
  <si>
    <t># PAGOS</t>
  </si>
  <si>
    <t>TOTAL ENGANCHE</t>
  </si>
  <si>
    <t xml:space="preserve">Enganche </t>
  </si>
  <si>
    <t>00988</t>
  </si>
  <si>
    <t>00881</t>
  </si>
  <si>
    <t>00846</t>
  </si>
  <si>
    <t>00668</t>
  </si>
  <si>
    <t>00681</t>
  </si>
  <si>
    <t>00578</t>
  </si>
  <si>
    <t>PRIMER SEMESTRE 2020</t>
  </si>
  <si>
    <t>X</t>
  </si>
  <si>
    <t>00531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</si>
  <si>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</si>
  <si>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</si>
  <si>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</si>
  <si>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</si>
  <si>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</si>
  <si>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</si>
  <si>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</si>
  <si>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</si>
  <si>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</si>
  <si>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</si>
  <si>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</si>
  <si>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</si>
  <si>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</si>
  <si>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</si>
  <si>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</si>
  <si>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</si>
  <si>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</si>
  <si>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</si>
  <si>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</si>
  <si>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</si>
  <si>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</si>
  <si>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</si>
  <si>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Chimalpopoca #15 Col Los Alamos</t>
  </si>
  <si>
    <t>DIRECCIÓN</t>
  </si>
  <si>
    <t>B)</t>
  </si>
  <si>
    <t>Aldecoa Castro Olga Guadalupe</t>
  </si>
  <si>
    <t>COMPRADOR</t>
  </si>
  <si>
    <t>Falta tabla y tiene varios pagares</t>
  </si>
  <si>
    <t>A)</t>
  </si>
  <si>
    <t>Duarte Medrano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</si>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</sst>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5" fillId="4" borderId="5" xfId="0" applyFont="1" applyFill="1" applyBorder="1"/>
    <xf numFmtId="44" fontId="6" fillId="4" borderId="5" xfId="0" applyNumberFormat="1" applyFont="1" applyFill="1" applyBorder="1"/>
    <xf numFmtId="44" fontId="6" fillId="4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44" fontId="6" fillId="4" borderId="5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F18F-9DEF-45EF-A138-9D82DB23B778}">
  <dimension ref="B1:AJ70"/>
  <sheetViews>
    <sheetView tabSelected="1" topLeftCell="A34" workbookViewId="0">
      <selection activeCell="J48" sqref="J48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10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3" t="s">
        <v>62</v>
      </c>
      <c r="C2" s="74"/>
      <c r="D2" s="74"/>
      <c r="E2" s="74"/>
      <c r="F2" s="75"/>
      <c r="G2" s="66"/>
      <c r="J2" s="2" t="s">
        <v>61</v>
      </c>
    </row>
    <row r="3" spans="2:36" ht="15" customHeight="1" x14ac:dyDescent="0.2">
      <c r="B3" s="65" t="s">
        <v>60</v>
      </c>
      <c r="C3" s="61" t="s">
        <v>59</v>
      </c>
      <c r="D3" s="66"/>
      <c r="E3" s="66"/>
      <c r="F3" s="67"/>
      <c r="G3" s="66"/>
      <c r="I3" s="1" t="s">
        <v>58</v>
      </c>
      <c r="J3" s="2" t="s">
        <v>57</v>
      </c>
    </row>
    <row r="4" spans="2:36" x14ac:dyDescent="0.2">
      <c r="B4" s="58" t="s">
        <v>56</v>
      </c>
      <c r="C4" s="61" t="s">
        <v>55</v>
      </c>
      <c r="F4" s="56"/>
      <c r="I4" s="1" t="s">
        <v>54</v>
      </c>
    </row>
    <row r="5" spans="2:36" x14ac:dyDescent="0.2">
      <c r="B5" s="58" t="s">
        <v>53</v>
      </c>
      <c r="C5" s="61" t="s">
        <v>52</v>
      </c>
      <c r="F5" s="56"/>
      <c r="I5" s="1" t="s">
        <v>51</v>
      </c>
    </row>
    <row r="6" spans="2:36" x14ac:dyDescent="0.2">
      <c r="B6" s="65" t="s">
        <v>50</v>
      </c>
      <c r="C6" s="61">
        <v>6621116872</v>
      </c>
      <c r="D6" s="61"/>
      <c r="E6" s="61"/>
      <c r="F6" s="56"/>
      <c r="I6" s="1" t="s">
        <v>49</v>
      </c>
    </row>
    <row r="7" spans="2:36" ht="23.25" customHeight="1" x14ac:dyDescent="0.2">
      <c r="B7" s="63" t="s">
        <v>48</v>
      </c>
      <c r="C7" s="64">
        <v>43166</v>
      </c>
      <c r="F7" s="62"/>
      <c r="I7" s="1" t="s">
        <v>47</v>
      </c>
    </row>
    <row r="8" spans="2:36" ht="23.25" customHeight="1" x14ac:dyDescent="0.2">
      <c r="B8" s="63" t="s">
        <v>46</v>
      </c>
      <c r="C8" s="59" t="s">
        <v>9</v>
      </c>
      <c r="F8" s="62"/>
      <c r="J8" s="1"/>
    </row>
    <row r="9" spans="2:36" x14ac:dyDescent="0.2">
      <c r="B9" s="58" t="s">
        <v>45</v>
      </c>
      <c r="C9" s="61">
        <v>46</v>
      </c>
      <c r="F9" s="56"/>
    </row>
    <row r="10" spans="2:36" x14ac:dyDescent="0.2">
      <c r="B10" s="58" t="s">
        <v>44</v>
      </c>
      <c r="C10" s="61" t="s">
        <v>43</v>
      </c>
      <c r="F10" s="56"/>
    </row>
    <row r="11" spans="2:36" x14ac:dyDescent="0.2">
      <c r="B11" s="58" t="s">
        <v>34</v>
      </c>
      <c r="C11" s="60">
        <f>+C21+W21+V32</f>
        <v>130000</v>
      </c>
      <c r="F11" s="56"/>
    </row>
    <row r="12" spans="2:36" x14ac:dyDescent="0.2">
      <c r="B12" s="58" t="s">
        <v>42</v>
      </c>
      <c r="C12" s="57"/>
      <c r="F12" s="56"/>
    </row>
    <row r="13" spans="2:36" x14ac:dyDescent="0.2">
      <c r="B13" s="58" t="s">
        <v>41</v>
      </c>
      <c r="C13" s="60" t="s">
        <v>40</v>
      </c>
      <c r="F13" s="56"/>
    </row>
    <row r="14" spans="2:36" s="2" customFormat="1" x14ac:dyDescent="0.2">
      <c r="B14" s="58" t="s">
        <v>39</v>
      </c>
      <c r="C14" s="59" t="s">
        <v>9</v>
      </c>
      <c r="D14" s="1"/>
      <c r="E14" s="1"/>
      <c r="F14" s="56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8" t="s">
        <v>38</v>
      </c>
      <c r="C15" s="59" t="s">
        <v>9</v>
      </c>
      <c r="D15" s="1"/>
      <c r="E15" s="1"/>
      <c r="F15" s="56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8" t="s">
        <v>36</v>
      </c>
      <c r="C16" s="57"/>
      <c r="D16" s="1"/>
      <c r="E16" s="1"/>
      <c r="F16" s="56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5"/>
      <c r="C17" s="54"/>
      <c r="D17" s="54"/>
      <c r="E17" s="54"/>
      <c r="F17" s="53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37</v>
      </c>
      <c r="C20" s="72"/>
      <c r="D20" s="72"/>
      <c r="E20" s="72"/>
      <c r="F20" s="72"/>
      <c r="G20" s="72"/>
      <c r="H20" s="72"/>
      <c r="I20" s="72"/>
      <c r="J20" s="76"/>
      <c r="K20" s="49"/>
      <c r="L20" s="71" t="s">
        <v>36</v>
      </c>
      <c r="M20" s="72"/>
      <c r="N20" s="72"/>
      <c r="O20" s="72"/>
      <c r="P20" s="72"/>
      <c r="Q20" s="72"/>
      <c r="R20" s="72"/>
      <c r="S20" s="76"/>
      <c r="U20" s="68" t="s">
        <v>35</v>
      </c>
      <c r="V20" s="69"/>
      <c r="W20" s="69"/>
      <c r="X20" s="69"/>
      <c r="Y20" s="69"/>
      <c r="Z20" s="69"/>
      <c r="AA20" s="69"/>
      <c r="AB20" s="70"/>
    </row>
    <row r="21" spans="2:36" x14ac:dyDescent="0.2">
      <c r="B21" s="52" t="s">
        <v>34</v>
      </c>
      <c r="C21" s="51">
        <f>+F21*I21</f>
        <v>96000</v>
      </c>
      <c r="D21" s="23"/>
      <c r="E21" s="50" t="s">
        <v>33</v>
      </c>
      <c r="F21" s="51">
        <v>2000</v>
      </c>
      <c r="G21" s="23"/>
      <c r="H21" s="50" t="s">
        <v>18</v>
      </c>
      <c r="I21" s="23">
        <v>48</v>
      </c>
      <c r="J21" s="22"/>
      <c r="K21" s="49"/>
      <c r="L21" s="35"/>
      <c r="M21" s="26"/>
      <c r="N21" s="26"/>
      <c r="O21" s="34"/>
      <c r="P21" s="34"/>
      <c r="Q21" s="34"/>
      <c r="R21" s="34"/>
      <c r="S21" s="33"/>
      <c r="U21" s="71" t="s">
        <v>32</v>
      </c>
      <c r="V21" s="72"/>
      <c r="W21" s="26">
        <f>+Y21*AA21</f>
        <v>29000</v>
      </c>
      <c r="X21" s="24" t="s">
        <v>31</v>
      </c>
      <c r="Y21" s="25">
        <v>7250</v>
      </c>
      <c r="Z21" s="24" t="s">
        <v>30</v>
      </c>
      <c r="AA21" s="23">
        <v>4</v>
      </c>
      <c r="AB21" s="22"/>
    </row>
    <row r="22" spans="2:36" ht="24" x14ac:dyDescent="0.2">
      <c r="B22" s="21" t="s">
        <v>8</v>
      </c>
      <c r="C22" s="20" t="s">
        <v>7</v>
      </c>
      <c r="D22" s="20" t="s">
        <v>6</v>
      </c>
      <c r="E22" s="21" t="s">
        <v>14</v>
      </c>
      <c r="F22" s="20" t="s">
        <v>5</v>
      </c>
      <c r="G22" s="21" t="s">
        <v>4</v>
      </c>
      <c r="H22" s="21" t="s">
        <v>3</v>
      </c>
      <c r="I22" s="20" t="s">
        <v>2</v>
      </c>
      <c r="J22" s="48" t="s">
        <v>1</v>
      </c>
      <c r="K22" s="47"/>
      <c r="L22" s="21" t="s">
        <v>8</v>
      </c>
      <c r="M22" s="45" t="s">
        <v>7</v>
      </c>
      <c r="N22" s="45" t="s">
        <v>6</v>
      </c>
      <c r="O22" s="45" t="s">
        <v>5</v>
      </c>
      <c r="P22" s="46" t="s">
        <v>4</v>
      </c>
      <c r="Q22" s="46" t="s">
        <v>3</v>
      </c>
      <c r="R22" s="45" t="s">
        <v>2</v>
      </c>
      <c r="S22" s="44" t="s">
        <v>1</v>
      </c>
      <c r="U22" s="21" t="s">
        <v>8</v>
      </c>
      <c r="V22" s="20" t="s">
        <v>7</v>
      </c>
      <c r="W22" s="20" t="s">
        <v>6</v>
      </c>
      <c r="X22" s="20" t="s">
        <v>5</v>
      </c>
      <c r="Y22" s="21" t="s">
        <v>4</v>
      </c>
      <c r="Z22" s="21" t="s">
        <v>3</v>
      </c>
      <c r="AA22" s="20" t="s">
        <v>2</v>
      </c>
      <c r="AB22" s="19" t="s">
        <v>1</v>
      </c>
    </row>
    <row r="23" spans="2:36" ht="12" customHeight="1" x14ac:dyDescent="0.2">
      <c r="B23" s="12">
        <v>1</v>
      </c>
      <c r="C23" s="14">
        <v>43191</v>
      </c>
      <c r="D23" s="13">
        <v>2000</v>
      </c>
      <c r="E23" s="13">
        <f>+C21-D23</f>
        <v>94000</v>
      </c>
      <c r="F23" s="11" t="s">
        <v>10</v>
      </c>
      <c r="G23" s="7">
        <v>43204</v>
      </c>
      <c r="H23" s="6" t="s">
        <v>29</v>
      </c>
      <c r="I23" s="11" t="s">
        <v>9</v>
      </c>
      <c r="J23" s="43"/>
      <c r="K23" s="41"/>
      <c r="L23" s="9">
        <v>1</v>
      </c>
      <c r="M23" s="7" t="s">
        <v>28</v>
      </c>
      <c r="N23" s="17">
        <v>1800</v>
      </c>
      <c r="O23" s="11" t="s">
        <v>9</v>
      </c>
      <c r="P23" s="7">
        <v>43965</v>
      </c>
      <c r="Q23" s="6">
        <v>2471</v>
      </c>
      <c r="R23" s="11" t="s">
        <v>9</v>
      </c>
      <c r="S23" s="32" t="s">
        <v>27</v>
      </c>
      <c r="U23" s="18">
        <v>1</v>
      </c>
      <c r="V23" s="12">
        <v>2019</v>
      </c>
      <c r="W23" s="17"/>
      <c r="X23" s="11"/>
      <c r="Y23" s="7"/>
      <c r="Z23" s="6"/>
      <c r="AA23" s="11"/>
      <c r="AB23" s="16" t="s">
        <v>0</v>
      </c>
    </row>
    <row r="24" spans="2:36" x14ac:dyDescent="0.2">
      <c r="B24" s="12">
        <v>2</v>
      </c>
      <c r="C24" s="14">
        <v>43221</v>
      </c>
      <c r="D24" s="13">
        <v>2000</v>
      </c>
      <c r="E24" s="13">
        <f t="shared" ref="E24:E70" si="0">+E23-D24</f>
        <v>92000</v>
      </c>
      <c r="F24" s="11" t="s">
        <v>10</v>
      </c>
      <c r="G24" s="7">
        <v>43223</v>
      </c>
      <c r="H24" s="6" t="s">
        <v>26</v>
      </c>
      <c r="I24" s="11" t="s">
        <v>9</v>
      </c>
      <c r="J24" s="42"/>
      <c r="K24" s="41"/>
      <c r="L24" s="9">
        <v>2</v>
      </c>
      <c r="M24" s="7"/>
      <c r="N24" s="17"/>
      <c r="O24" s="11"/>
      <c r="P24" s="7"/>
      <c r="Q24" s="6"/>
      <c r="R24" s="11"/>
      <c r="S24" s="32"/>
      <c r="U24" s="12">
        <v>2</v>
      </c>
      <c r="V24" s="12">
        <v>2020</v>
      </c>
      <c r="W24" s="17"/>
      <c r="X24" s="11"/>
      <c r="Y24" s="7"/>
      <c r="Z24" s="6"/>
      <c r="AA24" s="11"/>
      <c r="AB24" s="16" t="s">
        <v>0</v>
      </c>
    </row>
    <row r="25" spans="2:36" x14ac:dyDescent="0.2">
      <c r="B25" s="12">
        <v>3</v>
      </c>
      <c r="C25" s="14">
        <v>43252</v>
      </c>
      <c r="D25" s="13">
        <v>2000</v>
      </c>
      <c r="E25" s="13">
        <f t="shared" si="0"/>
        <v>90000</v>
      </c>
      <c r="F25" s="11" t="s">
        <v>10</v>
      </c>
      <c r="G25" s="7">
        <v>43265</v>
      </c>
      <c r="H25" s="6" t="s">
        <v>25</v>
      </c>
      <c r="I25" s="11" t="s">
        <v>9</v>
      </c>
      <c r="J25" s="42"/>
      <c r="K25" s="41"/>
      <c r="L25" s="9">
        <v>3</v>
      </c>
      <c r="M25" s="7"/>
      <c r="N25" s="17"/>
      <c r="O25" s="11"/>
      <c r="P25" s="7"/>
      <c r="Q25" s="6"/>
      <c r="R25" s="11"/>
      <c r="S25" s="32"/>
      <c r="U25" s="12">
        <v>3</v>
      </c>
      <c r="V25" s="12">
        <v>2021</v>
      </c>
      <c r="W25" s="17"/>
      <c r="X25" s="11"/>
      <c r="Y25" s="7"/>
      <c r="Z25" s="6"/>
      <c r="AA25" s="11"/>
      <c r="AB25" s="16" t="s">
        <v>0</v>
      </c>
    </row>
    <row r="26" spans="2:36" x14ac:dyDescent="0.2">
      <c r="B26" s="12">
        <v>4</v>
      </c>
      <c r="C26" s="14">
        <v>43282</v>
      </c>
      <c r="D26" s="13">
        <v>2000</v>
      </c>
      <c r="E26" s="13">
        <f t="shared" si="0"/>
        <v>88000</v>
      </c>
      <c r="F26" s="11" t="s">
        <v>10</v>
      </c>
      <c r="G26" s="7">
        <v>43311</v>
      </c>
      <c r="H26" s="6" t="s">
        <v>24</v>
      </c>
      <c r="I26" s="11" t="s">
        <v>9</v>
      </c>
      <c r="J26" s="10"/>
      <c r="L26" s="9">
        <v>4</v>
      </c>
      <c r="M26" s="7"/>
      <c r="N26" s="17"/>
      <c r="O26" s="11"/>
      <c r="P26" s="7"/>
      <c r="Q26" s="6"/>
      <c r="R26" s="11"/>
      <c r="S26" s="32"/>
      <c r="U26" s="12">
        <v>4</v>
      </c>
      <c r="V26" s="12">
        <v>2022</v>
      </c>
      <c r="W26" s="17"/>
      <c r="X26" s="11"/>
      <c r="Y26" s="7"/>
      <c r="Z26" s="6"/>
      <c r="AA26" s="11"/>
      <c r="AB26" s="16" t="s">
        <v>0</v>
      </c>
    </row>
    <row r="27" spans="2:36" x14ac:dyDescent="0.2">
      <c r="B27" s="12">
        <v>5</v>
      </c>
      <c r="C27" s="14">
        <v>43313</v>
      </c>
      <c r="D27" s="13">
        <v>2000</v>
      </c>
      <c r="E27" s="13">
        <f t="shared" si="0"/>
        <v>86000</v>
      </c>
      <c r="F27" s="11" t="s">
        <v>10</v>
      </c>
      <c r="G27" s="7">
        <v>43346</v>
      </c>
      <c r="H27" s="6" t="s">
        <v>23</v>
      </c>
      <c r="I27" s="11" t="s">
        <v>9</v>
      </c>
      <c r="J27" s="42"/>
      <c r="K27" s="41"/>
      <c r="L27" s="9">
        <v>5</v>
      </c>
      <c r="M27" s="7"/>
      <c r="N27" s="17"/>
      <c r="O27" s="11"/>
      <c r="P27" s="7"/>
      <c r="Q27" s="6"/>
      <c r="R27" s="11"/>
      <c r="S27" s="32"/>
      <c r="U27" s="12"/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43344</v>
      </c>
      <c r="D28" s="13">
        <v>2000</v>
      </c>
      <c r="E28" s="13">
        <f t="shared" si="0"/>
        <v>84000</v>
      </c>
      <c r="F28" s="11" t="s">
        <v>10</v>
      </c>
      <c r="G28" s="7">
        <v>43372</v>
      </c>
      <c r="H28" s="6" t="s">
        <v>22</v>
      </c>
      <c r="I28" s="11" t="s">
        <v>9</v>
      </c>
      <c r="J28" s="10"/>
      <c r="L28" s="9">
        <v>6</v>
      </c>
      <c r="M28" s="7"/>
      <c r="N28" s="17"/>
      <c r="O28" s="38"/>
      <c r="P28" s="40"/>
      <c r="Q28" s="39"/>
      <c r="R28" s="38"/>
      <c r="S28" s="32"/>
      <c r="U28" s="37"/>
      <c r="V28" s="37"/>
      <c r="W28" s="36"/>
    </row>
    <row r="29" spans="2:36" ht="12" customHeight="1" x14ac:dyDescent="0.2">
      <c r="B29" s="12">
        <v>7</v>
      </c>
      <c r="C29" s="14">
        <v>43374</v>
      </c>
      <c r="D29" s="13">
        <v>2000</v>
      </c>
      <c r="E29" s="13">
        <f t="shared" si="0"/>
        <v>82000</v>
      </c>
      <c r="F29" s="11" t="s">
        <v>10</v>
      </c>
      <c r="G29" s="7">
        <v>43425</v>
      </c>
      <c r="H29" s="6" t="s">
        <v>21</v>
      </c>
      <c r="I29" s="11" t="s">
        <v>9</v>
      </c>
      <c r="J29" s="10"/>
      <c r="L29" s="9">
        <v>7</v>
      </c>
      <c r="M29" s="7"/>
      <c r="N29" s="17"/>
      <c r="O29" s="11"/>
      <c r="P29" s="7"/>
      <c r="Q29" s="6"/>
      <c r="R29" s="11"/>
      <c r="S29" s="32"/>
    </row>
    <row r="30" spans="2:36" x14ac:dyDescent="0.2">
      <c r="B30" s="12">
        <v>8</v>
      </c>
      <c r="C30" s="14">
        <v>43405</v>
      </c>
      <c r="D30" s="13">
        <v>2000</v>
      </c>
      <c r="E30" s="13">
        <f t="shared" si="0"/>
        <v>80000</v>
      </c>
      <c r="F30" s="11" t="s">
        <v>10</v>
      </c>
      <c r="G30" s="7">
        <v>43480</v>
      </c>
      <c r="H30" s="12">
        <v>1125</v>
      </c>
      <c r="I30" s="11" t="s">
        <v>9</v>
      </c>
      <c r="J30" s="10"/>
      <c r="L30" s="9">
        <v>8</v>
      </c>
      <c r="M30" s="7"/>
      <c r="N30" s="17"/>
      <c r="O30" s="11"/>
      <c r="P30" s="7"/>
      <c r="Q30" s="6"/>
      <c r="R30" s="11"/>
      <c r="S30" s="32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43435</v>
      </c>
      <c r="D31" s="13">
        <v>2000</v>
      </c>
      <c r="E31" s="13">
        <f t="shared" si="0"/>
        <v>78000</v>
      </c>
      <c r="F31" s="11" t="s">
        <v>10</v>
      </c>
      <c r="G31" s="7">
        <v>43480</v>
      </c>
      <c r="H31" s="12">
        <v>1125</v>
      </c>
      <c r="I31" s="11" t="s">
        <v>9</v>
      </c>
      <c r="J31" s="10"/>
      <c r="L31" s="9">
        <v>9</v>
      </c>
      <c r="M31" s="7"/>
      <c r="N31" s="17"/>
      <c r="O31" s="11"/>
      <c r="P31" s="7"/>
      <c r="Q31" s="6"/>
      <c r="R31" s="11"/>
      <c r="S31" s="32"/>
      <c r="U31" s="68" t="s">
        <v>20</v>
      </c>
      <c r="V31" s="69"/>
      <c r="W31" s="69"/>
      <c r="X31" s="69"/>
      <c r="Y31" s="69"/>
      <c r="Z31" s="69"/>
      <c r="AA31" s="69"/>
      <c r="AB31" s="69"/>
      <c r="AC31" s="70"/>
    </row>
    <row r="32" spans="2:36" x14ac:dyDescent="0.2">
      <c r="B32" s="12">
        <v>10</v>
      </c>
      <c r="C32" s="14">
        <v>43466</v>
      </c>
      <c r="D32" s="13">
        <v>2000</v>
      </c>
      <c r="E32" s="13">
        <f t="shared" si="0"/>
        <v>76000</v>
      </c>
      <c r="F32" s="11" t="s">
        <v>10</v>
      </c>
      <c r="G32" s="7">
        <v>43523</v>
      </c>
      <c r="H32" s="12">
        <v>1213</v>
      </c>
      <c r="I32" s="11" t="s">
        <v>9</v>
      </c>
      <c r="J32" s="10"/>
      <c r="L32" s="9">
        <v>10</v>
      </c>
      <c r="M32" s="7"/>
      <c r="N32" s="17"/>
      <c r="O32" s="11"/>
      <c r="P32" s="7"/>
      <c r="Q32" s="6"/>
      <c r="R32" s="11"/>
      <c r="S32" s="32"/>
      <c r="U32" s="35" t="s">
        <v>19</v>
      </c>
      <c r="V32" s="26">
        <v>5000</v>
      </c>
      <c r="W32" s="26"/>
      <c r="X32" s="26"/>
      <c r="Y32" s="34" t="s">
        <v>18</v>
      </c>
      <c r="Z32" s="34"/>
      <c r="AA32" s="34"/>
      <c r="AB32" s="34"/>
      <c r="AC32" s="33" t="s">
        <v>17</v>
      </c>
    </row>
    <row r="33" spans="2:29" ht="36" x14ac:dyDescent="0.2">
      <c r="B33" s="12">
        <v>11</v>
      </c>
      <c r="C33" s="14">
        <v>43497</v>
      </c>
      <c r="D33" s="13">
        <f t="shared" ref="D33:D48" si="1">1000+1000</f>
        <v>2000</v>
      </c>
      <c r="E33" s="13">
        <f t="shared" si="0"/>
        <v>74000</v>
      </c>
      <c r="F33" s="11" t="s">
        <v>10</v>
      </c>
      <c r="G33" s="7" t="s">
        <v>16</v>
      </c>
      <c r="H33" s="12" t="s">
        <v>15</v>
      </c>
      <c r="I33" s="11" t="s">
        <v>9</v>
      </c>
      <c r="J33" s="10"/>
      <c r="L33" s="9">
        <v>11</v>
      </c>
      <c r="M33" s="7"/>
      <c r="N33" s="17"/>
      <c r="O33" s="11"/>
      <c r="P33" s="7"/>
      <c r="Q33" s="6"/>
      <c r="R33" s="11"/>
      <c r="S33" s="32"/>
      <c r="U33" s="21" t="s">
        <v>8</v>
      </c>
      <c r="V33" s="20" t="s">
        <v>7</v>
      </c>
      <c r="W33" s="20" t="s">
        <v>6</v>
      </c>
      <c r="X33" s="21" t="s">
        <v>14</v>
      </c>
      <c r="Y33" s="20" t="s">
        <v>5</v>
      </c>
      <c r="Z33" s="21" t="s">
        <v>4</v>
      </c>
      <c r="AA33" s="21" t="s">
        <v>3</v>
      </c>
      <c r="AB33" s="20" t="s">
        <v>2</v>
      </c>
      <c r="AC33" s="19" t="s">
        <v>1</v>
      </c>
    </row>
    <row r="34" spans="2:29" x14ac:dyDescent="0.2">
      <c r="B34" s="12">
        <v>12</v>
      </c>
      <c r="C34" s="14">
        <v>43525</v>
      </c>
      <c r="D34" s="13">
        <f t="shared" si="1"/>
        <v>2000</v>
      </c>
      <c r="E34" s="13">
        <f t="shared" si="0"/>
        <v>72000</v>
      </c>
      <c r="F34" s="11" t="s">
        <v>10</v>
      </c>
      <c r="G34" s="7">
        <v>43570</v>
      </c>
      <c r="H34" s="12">
        <v>1331</v>
      </c>
      <c r="I34" s="11" t="s">
        <v>9</v>
      </c>
      <c r="J34" s="10"/>
      <c r="L34" s="9">
        <v>12</v>
      </c>
      <c r="M34" s="7"/>
      <c r="N34" s="15"/>
      <c r="O34" s="5"/>
      <c r="P34" s="7"/>
      <c r="Q34" s="6"/>
      <c r="R34" s="5"/>
      <c r="S34" s="32"/>
      <c r="U34" s="31">
        <v>1</v>
      </c>
      <c r="V34" s="29">
        <v>43166</v>
      </c>
      <c r="W34" s="30">
        <v>5000</v>
      </c>
      <c r="X34" s="30">
        <f>+V32-W34</f>
        <v>0</v>
      </c>
      <c r="Y34" s="27" t="s">
        <v>10</v>
      </c>
      <c r="Z34" s="29">
        <v>43166</v>
      </c>
      <c r="AA34" s="28" t="s">
        <v>13</v>
      </c>
      <c r="AB34" s="27"/>
      <c r="AC34" s="16"/>
    </row>
    <row r="35" spans="2:29" x14ac:dyDescent="0.2">
      <c r="B35" s="12">
        <v>13</v>
      </c>
      <c r="C35" s="14">
        <v>43556</v>
      </c>
      <c r="D35" s="13">
        <f t="shared" si="1"/>
        <v>2000</v>
      </c>
      <c r="E35" s="13">
        <f t="shared" si="0"/>
        <v>70000</v>
      </c>
      <c r="F35" s="11" t="s">
        <v>10</v>
      </c>
      <c r="G35" s="7">
        <v>43570</v>
      </c>
      <c r="H35" s="12">
        <v>1331</v>
      </c>
      <c r="I35" s="11" t="s">
        <v>9</v>
      </c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>
        <v>43586</v>
      </c>
      <c r="D36" s="13">
        <f t="shared" si="1"/>
        <v>2000</v>
      </c>
      <c r="E36" s="13">
        <f t="shared" si="0"/>
        <v>68000</v>
      </c>
      <c r="F36" s="11" t="s">
        <v>10</v>
      </c>
      <c r="G36" s="7">
        <v>43620</v>
      </c>
      <c r="H36" s="12">
        <v>1450</v>
      </c>
      <c r="I36" s="11" t="s">
        <v>9</v>
      </c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43617</v>
      </c>
      <c r="D37" s="13">
        <f t="shared" si="1"/>
        <v>2000</v>
      </c>
      <c r="E37" s="13">
        <f t="shared" si="0"/>
        <v>66000</v>
      </c>
      <c r="F37" s="11" t="s">
        <v>10</v>
      </c>
      <c r="G37" s="7">
        <v>43661</v>
      </c>
      <c r="H37" s="6">
        <v>1604</v>
      </c>
      <c r="I37" s="11" t="s">
        <v>9</v>
      </c>
      <c r="J37" s="10"/>
      <c r="L37" s="9">
        <v>15</v>
      </c>
      <c r="M37" s="7"/>
      <c r="N37" s="15"/>
      <c r="O37" s="11"/>
      <c r="P37" s="7"/>
      <c r="Q37" s="6"/>
      <c r="R37" s="11"/>
      <c r="S37" s="4"/>
      <c r="U37" s="68" t="s">
        <v>12</v>
      </c>
      <c r="V37" s="69"/>
      <c r="W37" s="69"/>
      <c r="X37" s="69"/>
      <c r="Y37" s="69"/>
      <c r="Z37" s="69"/>
      <c r="AA37" s="69"/>
      <c r="AB37" s="70"/>
    </row>
    <row r="38" spans="2:29" x14ac:dyDescent="0.2">
      <c r="B38" s="12">
        <v>16</v>
      </c>
      <c r="C38" s="14">
        <v>43647</v>
      </c>
      <c r="D38" s="13">
        <f t="shared" si="1"/>
        <v>2000</v>
      </c>
      <c r="E38" s="13">
        <f t="shared" si="0"/>
        <v>64000</v>
      </c>
      <c r="F38" s="11" t="s">
        <v>10</v>
      </c>
      <c r="G38" s="7">
        <v>43710</v>
      </c>
      <c r="H38" s="6">
        <v>1737</v>
      </c>
      <c r="I38" s="11" t="s">
        <v>9</v>
      </c>
      <c r="J38" s="10"/>
      <c r="L38" s="9">
        <v>16</v>
      </c>
      <c r="M38" s="7"/>
      <c r="N38" s="15"/>
      <c r="O38" s="11"/>
      <c r="P38" s="7"/>
      <c r="Q38" s="6"/>
      <c r="R38" s="11"/>
      <c r="S38" s="4"/>
      <c r="U38" s="71"/>
      <c r="V38" s="72"/>
      <c r="W38" s="26"/>
      <c r="X38" s="24"/>
      <c r="Y38" s="25"/>
      <c r="Z38" s="24"/>
      <c r="AA38" s="23"/>
      <c r="AB38" s="22"/>
    </row>
    <row r="39" spans="2:29" ht="24" x14ac:dyDescent="0.2">
      <c r="B39" s="12">
        <v>17</v>
      </c>
      <c r="C39" s="14">
        <v>43678</v>
      </c>
      <c r="D39" s="13">
        <f t="shared" si="1"/>
        <v>2000</v>
      </c>
      <c r="E39" s="13">
        <f t="shared" si="0"/>
        <v>62000</v>
      </c>
      <c r="F39" s="11" t="s">
        <v>10</v>
      </c>
      <c r="G39" s="7">
        <v>43738</v>
      </c>
      <c r="H39" s="6">
        <v>1787</v>
      </c>
      <c r="I39" s="11" t="s">
        <v>9</v>
      </c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1" t="s">
        <v>8</v>
      </c>
      <c r="V39" s="20" t="s">
        <v>7</v>
      </c>
      <c r="W39" s="20" t="s">
        <v>6</v>
      </c>
      <c r="X39" s="20" t="s">
        <v>5</v>
      </c>
      <c r="Y39" s="21" t="s">
        <v>4</v>
      </c>
      <c r="Z39" s="21" t="s">
        <v>3</v>
      </c>
      <c r="AA39" s="20" t="s">
        <v>2</v>
      </c>
      <c r="AB39" s="19" t="s">
        <v>1</v>
      </c>
    </row>
    <row r="40" spans="2:29" x14ac:dyDescent="0.2">
      <c r="B40" s="12">
        <v>18</v>
      </c>
      <c r="C40" s="14">
        <v>43709</v>
      </c>
      <c r="D40" s="13">
        <f t="shared" si="1"/>
        <v>2000</v>
      </c>
      <c r="E40" s="13">
        <f t="shared" si="0"/>
        <v>60000</v>
      </c>
      <c r="F40" s="11" t="s">
        <v>10</v>
      </c>
      <c r="G40" s="7">
        <v>43798</v>
      </c>
      <c r="H40" s="6">
        <v>1956</v>
      </c>
      <c r="I40" s="11" t="s">
        <v>9</v>
      </c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43739</v>
      </c>
      <c r="D41" s="13">
        <f t="shared" si="1"/>
        <v>2000</v>
      </c>
      <c r="E41" s="13">
        <f t="shared" si="0"/>
        <v>58000</v>
      </c>
      <c r="F41" s="11" t="s">
        <v>10</v>
      </c>
      <c r="G41" s="7">
        <v>43798</v>
      </c>
      <c r="H41" s="6">
        <v>1956</v>
      </c>
      <c r="I41" s="11" t="s">
        <v>9</v>
      </c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43770</v>
      </c>
      <c r="D42" s="13">
        <f t="shared" si="1"/>
        <v>2000</v>
      </c>
      <c r="E42" s="13">
        <f t="shared" si="0"/>
        <v>56000</v>
      </c>
      <c r="F42" s="11" t="s">
        <v>10</v>
      </c>
      <c r="G42" s="7">
        <v>43843</v>
      </c>
      <c r="H42" s="12">
        <v>2146</v>
      </c>
      <c r="I42" s="11" t="s">
        <v>9</v>
      </c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43800</v>
      </c>
      <c r="D43" s="13">
        <f t="shared" si="1"/>
        <v>2000</v>
      </c>
      <c r="E43" s="13">
        <f t="shared" si="0"/>
        <v>54000</v>
      </c>
      <c r="F43" s="11" t="s">
        <v>10</v>
      </c>
      <c r="G43" s="7">
        <v>43843</v>
      </c>
      <c r="H43" s="12">
        <v>2146</v>
      </c>
      <c r="I43" s="11" t="s">
        <v>9</v>
      </c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43831</v>
      </c>
      <c r="D44" s="13">
        <f t="shared" si="1"/>
        <v>2000</v>
      </c>
      <c r="E44" s="13">
        <f t="shared" si="0"/>
        <v>52000</v>
      </c>
      <c r="F44" s="11" t="s">
        <v>10</v>
      </c>
      <c r="G44" s="7">
        <v>43888</v>
      </c>
      <c r="H44" s="12">
        <v>2271</v>
      </c>
      <c r="I44" s="11" t="s">
        <v>9</v>
      </c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43862</v>
      </c>
      <c r="D45" s="13">
        <f t="shared" si="1"/>
        <v>2000</v>
      </c>
      <c r="E45" s="13">
        <f t="shared" si="0"/>
        <v>50000</v>
      </c>
      <c r="F45" s="11" t="s">
        <v>10</v>
      </c>
      <c r="G45" s="7">
        <v>43936</v>
      </c>
      <c r="H45" s="12">
        <v>2433</v>
      </c>
      <c r="I45" s="11" t="s">
        <v>9</v>
      </c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43891</v>
      </c>
      <c r="D46" s="13">
        <f t="shared" si="1"/>
        <v>2000</v>
      </c>
      <c r="E46" s="13">
        <f t="shared" si="0"/>
        <v>48000</v>
      </c>
      <c r="F46" s="11" t="s">
        <v>10</v>
      </c>
      <c r="G46" s="7">
        <v>43936</v>
      </c>
      <c r="H46" s="12">
        <v>2433</v>
      </c>
      <c r="I46" s="11" t="s">
        <v>9</v>
      </c>
      <c r="J46" s="10"/>
      <c r="L46" s="9">
        <v>24</v>
      </c>
      <c r="M46" s="7"/>
      <c r="N46" s="15"/>
      <c r="O46" s="5"/>
      <c r="P46" s="7"/>
      <c r="Q46" s="6"/>
      <c r="R46" s="5"/>
      <c r="S46" s="4"/>
      <c r="U46" s="68" t="s">
        <v>11</v>
      </c>
      <c r="V46" s="69"/>
      <c r="W46" s="69"/>
      <c r="X46" s="69"/>
      <c r="Y46" s="69"/>
      <c r="Z46" s="69"/>
      <c r="AA46" s="69"/>
      <c r="AB46" s="70"/>
    </row>
    <row r="47" spans="2:29" x14ac:dyDescent="0.2">
      <c r="B47" s="12">
        <v>25</v>
      </c>
      <c r="C47" s="14">
        <v>43922</v>
      </c>
      <c r="D47" s="13">
        <f t="shared" si="1"/>
        <v>2000</v>
      </c>
      <c r="E47" s="13">
        <f t="shared" si="0"/>
        <v>46000</v>
      </c>
      <c r="F47" s="11" t="s">
        <v>10</v>
      </c>
      <c r="G47" s="7">
        <v>43979</v>
      </c>
      <c r="H47" s="12">
        <v>2489</v>
      </c>
      <c r="I47" s="11" t="s">
        <v>9</v>
      </c>
      <c r="J47" s="10"/>
      <c r="L47" s="9">
        <v>25</v>
      </c>
      <c r="M47" s="7"/>
      <c r="N47" s="15"/>
      <c r="O47" s="5"/>
      <c r="P47" s="7"/>
      <c r="Q47" s="6"/>
      <c r="R47" s="5"/>
      <c r="S47" s="4"/>
      <c r="U47" s="71"/>
      <c r="V47" s="72"/>
      <c r="W47" s="26"/>
      <c r="X47" s="24"/>
      <c r="Y47" s="25"/>
      <c r="Z47" s="24"/>
      <c r="AA47" s="23"/>
      <c r="AB47" s="22"/>
    </row>
    <row r="48" spans="2:29" ht="24" x14ac:dyDescent="0.2">
      <c r="B48" s="31">
        <v>26</v>
      </c>
      <c r="C48" s="14">
        <v>43952</v>
      </c>
      <c r="D48" s="13">
        <f t="shared" si="1"/>
        <v>2000</v>
      </c>
      <c r="E48" s="13">
        <f t="shared" si="0"/>
        <v>44000</v>
      </c>
      <c r="F48" s="11" t="s">
        <v>10</v>
      </c>
      <c r="G48" s="7">
        <v>44027</v>
      </c>
      <c r="H48" s="12">
        <v>2829</v>
      </c>
      <c r="I48" s="11" t="s">
        <v>9</v>
      </c>
      <c r="J48" s="10"/>
      <c r="L48" s="9">
        <v>26</v>
      </c>
      <c r="M48" s="7"/>
      <c r="N48" s="15"/>
      <c r="O48" s="5"/>
      <c r="P48" s="7"/>
      <c r="Q48" s="6"/>
      <c r="R48" s="5"/>
      <c r="S48" s="4"/>
      <c r="U48" s="21" t="s">
        <v>8</v>
      </c>
      <c r="V48" s="20" t="s">
        <v>7</v>
      </c>
      <c r="W48" s="20" t="s">
        <v>6</v>
      </c>
      <c r="X48" s="20" t="s">
        <v>5</v>
      </c>
      <c r="Y48" s="21" t="s">
        <v>4</v>
      </c>
      <c r="Z48" s="21" t="s">
        <v>3</v>
      </c>
      <c r="AA48" s="20" t="s">
        <v>2</v>
      </c>
      <c r="AB48" s="19" t="s">
        <v>1</v>
      </c>
    </row>
    <row r="49" spans="2:28" x14ac:dyDescent="0.2">
      <c r="B49" s="18">
        <v>27</v>
      </c>
      <c r="C49" s="14">
        <v>43983</v>
      </c>
      <c r="D49" s="13"/>
      <c r="E49" s="13">
        <f t="shared" si="0"/>
        <v>44000</v>
      </c>
      <c r="F49" s="11"/>
      <c r="G49" s="12"/>
      <c r="H49" s="12"/>
      <c r="I49" s="11"/>
      <c r="J49" s="10" t="s">
        <v>0</v>
      </c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8">
        <v>28</v>
      </c>
      <c r="C50" s="14">
        <v>44013</v>
      </c>
      <c r="D50" s="13"/>
      <c r="E50" s="13">
        <f t="shared" si="0"/>
        <v>44000</v>
      </c>
      <c r="F50" s="11"/>
      <c r="G50" s="7"/>
      <c r="H50" s="12"/>
      <c r="I50" s="11"/>
      <c r="J50" s="10" t="s">
        <v>0</v>
      </c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44044</v>
      </c>
      <c r="D51" s="13"/>
      <c r="E51" s="13">
        <f t="shared" si="0"/>
        <v>44000</v>
      </c>
      <c r="F51" s="11"/>
      <c r="G51" s="7"/>
      <c r="H51" s="12"/>
      <c r="I51" s="11"/>
      <c r="J51" s="10" t="s">
        <v>0</v>
      </c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44075</v>
      </c>
      <c r="D52" s="13"/>
      <c r="E52" s="13">
        <f t="shared" si="0"/>
        <v>44000</v>
      </c>
      <c r="F52" s="11"/>
      <c r="G52" s="7"/>
      <c r="H52" s="12"/>
      <c r="I52" s="11"/>
      <c r="J52" s="10" t="s">
        <v>0</v>
      </c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44105</v>
      </c>
      <c r="D53" s="13"/>
      <c r="E53" s="13">
        <f t="shared" si="0"/>
        <v>44000</v>
      </c>
      <c r="F53" s="11"/>
      <c r="G53" s="7"/>
      <c r="H53" s="12"/>
      <c r="I53" s="11"/>
      <c r="J53" s="10" t="s">
        <v>0</v>
      </c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44136</v>
      </c>
      <c r="D54" s="13"/>
      <c r="E54" s="13">
        <f t="shared" si="0"/>
        <v>44000</v>
      </c>
      <c r="F54" s="11"/>
      <c r="G54" s="7"/>
      <c r="H54" s="12"/>
      <c r="I54" s="11"/>
      <c r="J54" s="10" t="s">
        <v>0</v>
      </c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44166</v>
      </c>
      <c r="D55" s="13"/>
      <c r="E55" s="13">
        <f t="shared" si="0"/>
        <v>44000</v>
      </c>
      <c r="F55" s="11"/>
      <c r="G55" s="7"/>
      <c r="H55" s="12"/>
      <c r="I55" s="11"/>
      <c r="J55" s="10" t="s">
        <v>0</v>
      </c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44197</v>
      </c>
      <c r="D56" s="13"/>
      <c r="E56" s="13">
        <f t="shared" si="0"/>
        <v>44000</v>
      </c>
      <c r="F56" s="11"/>
      <c r="G56" s="7"/>
      <c r="H56" s="12"/>
      <c r="I56" s="11"/>
      <c r="J56" s="10" t="s">
        <v>0</v>
      </c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44228</v>
      </c>
      <c r="D57" s="13"/>
      <c r="E57" s="13">
        <f t="shared" si="0"/>
        <v>44000</v>
      </c>
      <c r="F57" s="11"/>
      <c r="G57" s="7"/>
      <c r="H57" s="12"/>
      <c r="I57" s="11"/>
      <c r="J57" s="10" t="s">
        <v>0</v>
      </c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44256</v>
      </c>
      <c r="D58" s="13"/>
      <c r="E58" s="13">
        <f t="shared" si="0"/>
        <v>44000</v>
      </c>
      <c r="F58" s="11"/>
      <c r="G58" s="7"/>
      <c r="H58" s="12"/>
      <c r="I58" s="11"/>
      <c r="J58" s="10" t="s">
        <v>0</v>
      </c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44287</v>
      </c>
      <c r="D59" s="13"/>
      <c r="E59" s="13">
        <f t="shared" si="0"/>
        <v>44000</v>
      </c>
      <c r="F59" s="11"/>
      <c r="G59" s="7"/>
      <c r="H59" s="12"/>
      <c r="I59" s="11"/>
      <c r="J59" s="10" t="s">
        <v>0</v>
      </c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44317</v>
      </c>
      <c r="D60" s="13"/>
      <c r="E60" s="13">
        <f t="shared" si="0"/>
        <v>44000</v>
      </c>
      <c r="F60" s="11"/>
      <c r="G60" s="7"/>
      <c r="H60" s="12"/>
      <c r="I60" s="11"/>
      <c r="J60" s="10" t="s">
        <v>0</v>
      </c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44348</v>
      </c>
      <c r="D61" s="13"/>
      <c r="E61" s="13">
        <f t="shared" si="0"/>
        <v>44000</v>
      </c>
      <c r="F61" s="11"/>
      <c r="G61" s="7"/>
      <c r="H61" s="12"/>
      <c r="I61" s="11"/>
      <c r="J61" s="10" t="s">
        <v>0</v>
      </c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44378</v>
      </c>
      <c r="D62" s="13"/>
      <c r="E62" s="13">
        <f t="shared" si="0"/>
        <v>44000</v>
      </c>
      <c r="F62" s="11"/>
      <c r="G62" s="7"/>
      <c r="H62" s="12"/>
      <c r="I62" s="11"/>
      <c r="J62" s="10" t="s">
        <v>0</v>
      </c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44409</v>
      </c>
      <c r="D63" s="13"/>
      <c r="E63" s="13">
        <f t="shared" si="0"/>
        <v>44000</v>
      </c>
      <c r="F63" s="11"/>
      <c r="G63" s="7"/>
      <c r="H63" s="12"/>
      <c r="I63" s="11"/>
      <c r="J63" s="10" t="s">
        <v>0</v>
      </c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44440</v>
      </c>
      <c r="D64" s="13"/>
      <c r="E64" s="13">
        <f t="shared" si="0"/>
        <v>44000</v>
      </c>
      <c r="F64" s="11"/>
      <c r="G64" s="7"/>
      <c r="H64" s="12"/>
      <c r="I64" s="11"/>
      <c r="J64" s="10" t="s">
        <v>0</v>
      </c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44470</v>
      </c>
      <c r="D65" s="13"/>
      <c r="E65" s="13">
        <f t="shared" si="0"/>
        <v>44000</v>
      </c>
      <c r="F65" s="11"/>
      <c r="G65" s="7"/>
      <c r="H65" s="12"/>
      <c r="I65" s="11"/>
      <c r="J65" s="10" t="s">
        <v>0</v>
      </c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44501</v>
      </c>
      <c r="D66" s="13"/>
      <c r="E66" s="13">
        <f t="shared" si="0"/>
        <v>44000</v>
      </c>
      <c r="F66" s="11"/>
      <c r="G66" s="7"/>
      <c r="H66" s="12"/>
      <c r="I66" s="11"/>
      <c r="J66" s="10" t="s">
        <v>0</v>
      </c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44531</v>
      </c>
      <c r="D67" s="13"/>
      <c r="E67" s="13">
        <f t="shared" si="0"/>
        <v>44000</v>
      </c>
      <c r="F67" s="11"/>
      <c r="G67" s="7"/>
      <c r="H67" s="12"/>
      <c r="I67" s="11"/>
      <c r="J67" s="10" t="s">
        <v>0</v>
      </c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44562</v>
      </c>
      <c r="D68" s="13"/>
      <c r="E68" s="13">
        <f t="shared" si="0"/>
        <v>44000</v>
      </c>
      <c r="F68" s="11"/>
      <c r="G68" s="7"/>
      <c r="H68" s="12"/>
      <c r="I68" s="11"/>
      <c r="J68" s="10" t="s">
        <v>0</v>
      </c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44593</v>
      </c>
      <c r="D69" s="13"/>
      <c r="E69" s="13">
        <f t="shared" si="0"/>
        <v>44000</v>
      </c>
      <c r="F69" s="11"/>
      <c r="G69" s="7"/>
      <c r="H69" s="12"/>
      <c r="I69" s="11"/>
      <c r="J69" s="10" t="s">
        <v>0</v>
      </c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44621</v>
      </c>
      <c r="D70" s="13"/>
      <c r="E70" s="13">
        <f t="shared" si="0"/>
        <v>44000</v>
      </c>
      <c r="F70" s="11"/>
      <c r="G70" s="7"/>
      <c r="H70" s="12"/>
      <c r="I70" s="11"/>
      <c r="J70" s="10" t="s">
        <v>0</v>
      </c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Aldecoa Castro Olga Guadalupe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2020-08-03T17:12:45Z</dcterms:created>
  <dcterms:modified xsi:type="dcterms:W3CDTF">2020-08-07T23:35:49Z</dcterms:modified>
</cp:coreProperties>
</file>