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35D140E0-0385-4AF9-AD65-3D8215EC5F2A}" xr6:coauthVersionLast="45" xr6:coauthVersionMax="45" xr10:uidLastSave="{00000000-0000-0000-0000-000000000000}"/>
  <bookViews>
    <workbookView xWindow="-120" yWindow="-120" windowWidth="20730" windowHeight="11160" xr2:uid="{2F766D46-594B-4281-B59F-A954F2D13C73}"/>
  </bookViews>
  <sheets>
    <sheet name="Arce Espinoza Jessica Lizbet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39B5A58-3692-41B0-A9E9-65B926B89CD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<sst xmlns="http://schemas.openxmlformats.org/spreadsheetml/2006/main" count="97" uniqueCount="51">
  <si>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</si>
  <si>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</si>
  <si>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</si>
  <si>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</si>
  <si>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</si>
  <si>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</si>
  <si>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</si>
  <si>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</si>
  <si>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</si>
  <si>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</si>
  <si>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</si>
  <si>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00006-A</t>
  </si>
  <si>
    <t xml:space="preserve">P </t>
  </si>
  <si>
    <t>Saldo actual.</t>
  </si>
  <si>
    <t>Fecha 30/06/2020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</si>
  <si>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</si>
  <si>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</si>
  <si>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</si>
  <si>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</si>
  <si>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</si>
  <si>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</si>
  <si>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</si>
  <si>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</si>
  <si>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</si>
  <si>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</si>
  <si>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</si>
  <si>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</si>
  <si>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</si>
  <si>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</si>
  <si>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</si>
  <si>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</si>
  <si>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</si>
  <si>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</si>
  <si>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</si>
  <si>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</si>
  <si>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</si>
  <si>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</si>
  <si>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</si>
  <si>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</si>
  <si>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</si>
  <si>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Akkad pte8 Tierra Nueva</t>
  </si>
  <si>
    <t>DIRECCIÓN</t>
  </si>
  <si>
    <t>B)</t>
  </si>
  <si>
    <t>Arce Espinoza Jessica Lizbeth</t>
  </si>
  <si>
    <t>COMPRADOR</t>
  </si>
  <si>
    <t>Falta firma de Armando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</si>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</sst>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0" fontId="2" fillId="4" borderId="0" xfId="0" applyFont="1" applyFill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2" fillId="5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81CC-2B39-4FDC-8416-1BC4A166BCC1}">
  <dimension ref="B1:AJ106"/>
  <sheetViews>
    <sheetView tabSelected="1" topLeftCell="T12" workbookViewId="0">
      <selection activeCell="Y34" sqref="Y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50</v>
      </c>
      <c r="C2" s="75"/>
      <c r="D2" s="75"/>
      <c r="E2" s="75"/>
      <c r="F2" s="76"/>
      <c r="G2" s="67"/>
      <c r="J2" s="2" t="s">
        <v>49</v>
      </c>
    </row>
    <row r="3" spans="2:36" ht="15" customHeight="1" x14ac:dyDescent="0.2">
      <c r="B3" s="66" t="s">
        <v>48</v>
      </c>
      <c r="C3" s="62" t="s">
        <v>47</v>
      </c>
      <c r="D3" s="67"/>
      <c r="E3" s="67"/>
      <c r="F3" s="68"/>
      <c r="G3" s="67"/>
      <c r="I3" s="1" t="s">
        <v>46</v>
      </c>
      <c r="J3" s="2" t="s">
        <v>45</v>
      </c>
    </row>
    <row r="4" spans="2:36" x14ac:dyDescent="0.2">
      <c r="B4" s="57" t="s">
        <v>44</v>
      </c>
      <c r="C4" s="62" t="s">
        <v>43</v>
      </c>
      <c r="F4" s="55"/>
      <c r="I4" s="1" t="s">
        <v>42</v>
      </c>
    </row>
    <row r="5" spans="2:36" x14ac:dyDescent="0.2">
      <c r="B5" s="57" t="s">
        <v>41</v>
      </c>
      <c r="C5" s="62" t="s">
        <v>40</v>
      </c>
      <c r="F5" s="55"/>
      <c r="I5" s="1" t="s">
        <v>39</v>
      </c>
    </row>
    <row r="6" spans="2:36" x14ac:dyDescent="0.2">
      <c r="B6" s="66" t="s">
        <v>38</v>
      </c>
      <c r="C6" s="62">
        <v>6621824804</v>
      </c>
      <c r="D6" s="62"/>
      <c r="E6" s="62"/>
      <c r="F6" s="55"/>
      <c r="I6" s="1" t="s">
        <v>37</v>
      </c>
    </row>
    <row r="7" spans="2:36" ht="23.25" customHeight="1" x14ac:dyDescent="0.2">
      <c r="B7" s="64" t="s">
        <v>36</v>
      </c>
      <c r="C7" s="65">
        <v>44012</v>
      </c>
      <c r="F7" s="63"/>
      <c r="I7" s="1" t="s">
        <v>35</v>
      </c>
    </row>
    <row r="8" spans="2:36" ht="23.25" customHeight="1" x14ac:dyDescent="0.2">
      <c r="B8" s="64" t="s">
        <v>34</v>
      </c>
      <c r="C8" s="58" t="s">
        <v>10</v>
      </c>
      <c r="F8" s="63"/>
      <c r="J8" s="1"/>
    </row>
    <row r="9" spans="2:36" x14ac:dyDescent="0.2">
      <c r="B9" s="57" t="s">
        <v>33</v>
      </c>
      <c r="C9" s="62">
        <v>52</v>
      </c>
      <c r="F9" s="55"/>
    </row>
    <row r="10" spans="2:36" x14ac:dyDescent="0.2">
      <c r="B10" s="57" t="s">
        <v>32</v>
      </c>
      <c r="C10" s="62" t="s">
        <v>31</v>
      </c>
      <c r="F10" s="55"/>
    </row>
    <row r="11" spans="2:36" x14ac:dyDescent="0.2">
      <c r="B11" s="57" t="s">
        <v>22</v>
      </c>
      <c r="C11" s="60">
        <f>+C21+W21+V32</f>
        <v>87000</v>
      </c>
      <c r="F11" s="55"/>
    </row>
    <row r="12" spans="2:36" x14ac:dyDescent="0.2">
      <c r="B12" s="57" t="s">
        <v>30</v>
      </c>
      <c r="C12" s="61"/>
      <c r="F12" s="55"/>
    </row>
    <row r="13" spans="2:36" x14ac:dyDescent="0.2">
      <c r="B13" s="57" t="s">
        <v>29</v>
      </c>
      <c r="C13" s="60" t="s">
        <v>28</v>
      </c>
      <c r="F13" s="55"/>
    </row>
    <row r="14" spans="2:36" s="2" customFormat="1" x14ac:dyDescent="0.2">
      <c r="B14" s="57" t="s">
        <v>27</v>
      </c>
      <c r="C14" s="59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2" t="s">
        <v>25</v>
      </c>
      <c r="C20" s="73"/>
      <c r="D20" s="73"/>
      <c r="E20" s="73"/>
      <c r="F20" s="73"/>
      <c r="G20" s="73"/>
      <c r="H20" s="73"/>
      <c r="I20" s="73"/>
      <c r="J20" s="77"/>
      <c r="K20" s="48"/>
      <c r="L20" s="72" t="s">
        <v>24</v>
      </c>
      <c r="M20" s="73"/>
      <c r="N20" s="73"/>
      <c r="O20" s="73"/>
      <c r="P20" s="73"/>
      <c r="Q20" s="73"/>
      <c r="R20" s="73"/>
      <c r="S20" s="77"/>
      <c r="U20" s="69" t="s">
        <v>23</v>
      </c>
      <c r="V20" s="70"/>
      <c r="W20" s="70"/>
      <c r="X20" s="70"/>
      <c r="Y20" s="70"/>
      <c r="Z20" s="70"/>
      <c r="AA20" s="70"/>
      <c r="AB20" s="71"/>
    </row>
    <row r="21" spans="2:36" x14ac:dyDescent="0.2">
      <c r="B21" s="51" t="s">
        <v>22</v>
      </c>
      <c r="C21" s="50">
        <f>+F21*I21</f>
        <v>84000</v>
      </c>
      <c r="D21" s="22"/>
      <c r="E21" s="49" t="s">
        <v>21</v>
      </c>
      <c r="F21" s="50">
        <v>1000</v>
      </c>
      <c r="G21" s="22"/>
      <c r="H21" s="49" t="s">
        <v>15</v>
      </c>
      <c r="I21" s="22">
        <v>84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2" t="s">
        <v>20</v>
      </c>
      <c r="V21" s="73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78">
        <v>44042</v>
      </c>
      <c r="D23" s="8"/>
      <c r="E23" s="8">
        <f>+C21-D23</f>
        <v>84000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44073</v>
      </c>
      <c r="D24" s="8"/>
      <c r="E24" s="8">
        <f t="shared" ref="E24:E55" si="0">+E23-D24</f>
        <v>84000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44104</v>
      </c>
      <c r="D25" s="8"/>
      <c r="E25" s="8">
        <f t="shared" si="0"/>
        <v>84000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44134</v>
      </c>
      <c r="D26" s="8"/>
      <c r="E26" s="8">
        <f t="shared" si="0"/>
        <v>84000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44165</v>
      </c>
      <c r="D27" s="8"/>
      <c r="E27" s="8">
        <f t="shared" si="0"/>
        <v>84000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44195</v>
      </c>
      <c r="D28" s="8"/>
      <c r="E28" s="8">
        <f t="shared" si="0"/>
        <v>84000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44226</v>
      </c>
      <c r="D29" s="8"/>
      <c r="E29" s="8">
        <f t="shared" si="0"/>
        <v>84000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44255</v>
      </c>
      <c r="D30" s="8"/>
      <c r="E30" s="8">
        <f t="shared" si="0"/>
        <v>84000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44285</v>
      </c>
      <c r="D31" s="8"/>
      <c r="E31" s="8">
        <f t="shared" si="0"/>
        <v>84000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9" t="s">
        <v>17</v>
      </c>
      <c r="V31" s="70"/>
      <c r="W31" s="70"/>
      <c r="X31" s="70"/>
      <c r="Y31" s="70"/>
      <c r="Z31" s="70"/>
      <c r="AA31" s="70"/>
      <c r="AB31" s="70"/>
      <c r="AC31" s="71"/>
    </row>
    <row r="32" spans="2:36" x14ac:dyDescent="0.2">
      <c r="B32" s="6">
        <v>10</v>
      </c>
      <c r="C32" s="9">
        <v>44316</v>
      </c>
      <c r="D32" s="8"/>
      <c r="E32" s="8">
        <f t="shared" si="0"/>
        <v>84000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3000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6">
        <v>11</v>
      </c>
      <c r="C33" s="9">
        <v>44346</v>
      </c>
      <c r="D33" s="8"/>
      <c r="E33" s="8">
        <f t="shared" si="0"/>
        <v>84000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44377</v>
      </c>
      <c r="D34" s="8"/>
      <c r="E34" s="8">
        <f t="shared" si="0"/>
        <v>84000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44012</v>
      </c>
      <c r="W34" s="29">
        <v>3000</v>
      </c>
      <c r="X34" s="29">
        <f>+V32-W34</f>
        <v>0</v>
      </c>
      <c r="Y34" s="26" t="s">
        <v>12</v>
      </c>
      <c r="Z34" s="28">
        <v>44010</v>
      </c>
      <c r="AA34" s="27" t="s">
        <v>11</v>
      </c>
      <c r="AB34" s="26" t="s">
        <v>10</v>
      </c>
      <c r="AC34" s="16"/>
    </row>
    <row r="35" spans="2:29" x14ac:dyDescent="0.2">
      <c r="B35" s="6">
        <v>13</v>
      </c>
      <c r="C35" s="9">
        <v>44407</v>
      </c>
      <c r="D35" s="8"/>
      <c r="E35" s="8">
        <f t="shared" si="0"/>
        <v>84000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44438</v>
      </c>
      <c r="D36" s="8"/>
      <c r="E36" s="8">
        <f t="shared" si="0"/>
        <v>84000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44469</v>
      </c>
      <c r="D37" s="8"/>
      <c r="E37" s="8">
        <f t="shared" si="0"/>
        <v>84000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9" t="s">
        <v>9</v>
      </c>
      <c r="V37" s="70"/>
      <c r="W37" s="70"/>
      <c r="X37" s="70"/>
      <c r="Y37" s="70"/>
      <c r="Z37" s="70"/>
      <c r="AA37" s="70"/>
      <c r="AB37" s="71"/>
    </row>
    <row r="38" spans="2:29" x14ac:dyDescent="0.2">
      <c r="B38" s="6">
        <v>16</v>
      </c>
      <c r="C38" s="9">
        <v>44499</v>
      </c>
      <c r="D38" s="8"/>
      <c r="E38" s="8">
        <f t="shared" si="0"/>
        <v>84000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2"/>
      <c r="V38" s="73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44530</v>
      </c>
      <c r="D39" s="8"/>
      <c r="E39" s="8">
        <f t="shared" si="0"/>
        <v>84000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44560</v>
      </c>
      <c r="D40" s="8"/>
      <c r="E40" s="8">
        <f t="shared" si="0"/>
        <v>84000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44591</v>
      </c>
      <c r="D41" s="8"/>
      <c r="E41" s="8">
        <f t="shared" si="0"/>
        <v>84000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44620</v>
      </c>
      <c r="D42" s="8"/>
      <c r="E42" s="8">
        <f t="shared" si="0"/>
        <v>84000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44650</v>
      </c>
      <c r="D43" s="8"/>
      <c r="E43" s="8">
        <f t="shared" si="0"/>
        <v>84000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44681</v>
      </c>
      <c r="D44" s="8"/>
      <c r="E44" s="8">
        <f t="shared" si="0"/>
        <v>84000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44711</v>
      </c>
      <c r="D45" s="8"/>
      <c r="E45" s="8">
        <f t="shared" si="0"/>
        <v>84000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44742</v>
      </c>
      <c r="D46" s="8"/>
      <c r="E46" s="8">
        <f t="shared" si="0"/>
        <v>84000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9" t="s">
        <v>8</v>
      </c>
      <c r="V46" s="70"/>
      <c r="W46" s="70"/>
      <c r="X46" s="70"/>
      <c r="Y46" s="70"/>
      <c r="Z46" s="70"/>
      <c r="AA46" s="70"/>
      <c r="AB46" s="71"/>
    </row>
    <row r="47" spans="2:29" x14ac:dyDescent="0.2">
      <c r="B47" s="6">
        <v>25</v>
      </c>
      <c r="C47" s="9">
        <v>44772</v>
      </c>
      <c r="D47" s="8"/>
      <c r="E47" s="8">
        <f t="shared" si="0"/>
        <v>84000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2"/>
      <c r="V47" s="73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44803</v>
      </c>
      <c r="D48" s="8"/>
      <c r="E48" s="8">
        <f t="shared" si="0"/>
        <v>84000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44834</v>
      </c>
      <c r="D49" s="8"/>
      <c r="E49" s="8">
        <f t="shared" si="0"/>
        <v>84000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44864</v>
      </c>
      <c r="D50" s="8"/>
      <c r="E50" s="8">
        <f t="shared" si="0"/>
        <v>84000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44895</v>
      </c>
      <c r="D51" s="8"/>
      <c r="E51" s="8">
        <f t="shared" si="0"/>
        <v>84000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44925</v>
      </c>
      <c r="D52" s="8"/>
      <c r="E52" s="8">
        <f t="shared" si="0"/>
        <v>84000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44956</v>
      </c>
      <c r="D53" s="8"/>
      <c r="E53" s="8">
        <f t="shared" si="0"/>
        <v>84000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44985</v>
      </c>
      <c r="D54" s="8"/>
      <c r="E54" s="8">
        <f t="shared" si="0"/>
        <v>84000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45015</v>
      </c>
      <c r="D55" s="8"/>
      <c r="E55" s="8">
        <f t="shared" si="0"/>
        <v>84000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45046</v>
      </c>
      <c r="D56" s="8"/>
      <c r="E56" s="8">
        <f t="shared" ref="E56:E87" si="1">+E55-D56</f>
        <v>84000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45076</v>
      </c>
      <c r="D57" s="8"/>
      <c r="E57" s="8">
        <f t="shared" si="1"/>
        <v>84000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45107</v>
      </c>
      <c r="D58" s="8"/>
      <c r="E58" s="8">
        <f t="shared" si="1"/>
        <v>84000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45137</v>
      </c>
      <c r="D59" s="8"/>
      <c r="E59" s="8">
        <f t="shared" si="1"/>
        <v>84000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45168</v>
      </c>
      <c r="D60" s="8"/>
      <c r="E60" s="8">
        <f t="shared" si="1"/>
        <v>84000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45199</v>
      </c>
      <c r="D61" s="8"/>
      <c r="E61" s="8">
        <f t="shared" si="1"/>
        <v>84000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45229</v>
      </c>
      <c r="D62" s="8"/>
      <c r="E62" s="8">
        <f t="shared" si="1"/>
        <v>84000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45260</v>
      </c>
      <c r="D63" s="8"/>
      <c r="E63" s="8">
        <f t="shared" si="1"/>
        <v>84000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45290</v>
      </c>
      <c r="D64" s="8"/>
      <c r="E64" s="8">
        <f t="shared" si="1"/>
        <v>84000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45321</v>
      </c>
      <c r="D65" s="8"/>
      <c r="E65" s="8">
        <f t="shared" si="1"/>
        <v>84000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45351</v>
      </c>
      <c r="D66" s="8"/>
      <c r="E66" s="8">
        <f t="shared" si="1"/>
        <v>84000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45381</v>
      </c>
      <c r="D67" s="8"/>
      <c r="E67" s="8">
        <f t="shared" si="1"/>
        <v>84000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45412</v>
      </c>
      <c r="D68" s="8"/>
      <c r="E68" s="8">
        <f t="shared" si="1"/>
        <v>84000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45442</v>
      </c>
      <c r="D69" s="8"/>
      <c r="E69" s="8">
        <f t="shared" si="1"/>
        <v>84000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45473</v>
      </c>
      <c r="D70" s="8"/>
      <c r="E70" s="8">
        <f t="shared" si="1"/>
        <v>84000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45503</v>
      </c>
      <c r="D71" s="8"/>
      <c r="E71" s="8">
        <f t="shared" si="1"/>
        <v>84000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45534</v>
      </c>
      <c r="D72" s="8"/>
      <c r="E72" s="8">
        <f t="shared" si="1"/>
        <v>84000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45565</v>
      </c>
      <c r="D73" s="8"/>
      <c r="E73" s="8">
        <f t="shared" si="1"/>
        <v>84000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45595</v>
      </c>
      <c r="D74" s="8"/>
      <c r="E74" s="8">
        <f t="shared" si="1"/>
        <v>84000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45626</v>
      </c>
      <c r="D75" s="8"/>
      <c r="E75" s="8">
        <f t="shared" si="1"/>
        <v>84000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45656</v>
      </c>
      <c r="D76" s="8"/>
      <c r="E76" s="8">
        <f t="shared" si="1"/>
        <v>84000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45687</v>
      </c>
      <c r="D77" s="8"/>
      <c r="E77" s="8">
        <f t="shared" si="1"/>
        <v>84000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45716</v>
      </c>
      <c r="D78" s="8"/>
      <c r="E78" s="8">
        <f t="shared" si="1"/>
        <v>84000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45746</v>
      </c>
      <c r="D79" s="8"/>
      <c r="E79" s="8">
        <f t="shared" si="1"/>
        <v>84000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45777</v>
      </c>
      <c r="D80" s="8"/>
      <c r="E80" s="8">
        <f t="shared" si="1"/>
        <v>84000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45807</v>
      </c>
      <c r="D81" s="8"/>
      <c r="E81" s="8">
        <f t="shared" si="1"/>
        <v>84000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45838</v>
      </c>
      <c r="D82" s="8"/>
      <c r="E82" s="8">
        <f t="shared" si="1"/>
        <v>84000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45868</v>
      </c>
      <c r="D83" s="8"/>
      <c r="E83" s="8">
        <f t="shared" si="1"/>
        <v>84000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45899</v>
      </c>
      <c r="D84" s="8"/>
      <c r="E84" s="8">
        <f t="shared" si="1"/>
        <v>84000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45930</v>
      </c>
      <c r="D85" s="8"/>
      <c r="E85" s="8">
        <f t="shared" si="1"/>
        <v>84000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45960</v>
      </c>
      <c r="D86" s="8"/>
      <c r="E86" s="8">
        <f t="shared" si="1"/>
        <v>84000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45991</v>
      </c>
      <c r="D87" s="8"/>
      <c r="E87" s="8">
        <f t="shared" si="1"/>
        <v>84000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46021</v>
      </c>
      <c r="D88" s="8"/>
      <c r="E88" s="8">
        <f t="shared" ref="E88:E119" si="2">+E87-D88</f>
        <v>84000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46052</v>
      </c>
      <c r="D89" s="8"/>
      <c r="E89" s="8">
        <f t="shared" si="2"/>
        <v>84000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46081</v>
      </c>
      <c r="D90" s="8"/>
      <c r="E90" s="8">
        <f t="shared" si="2"/>
        <v>84000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46111</v>
      </c>
      <c r="D91" s="8"/>
      <c r="E91" s="8">
        <f t="shared" si="2"/>
        <v>84000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46142</v>
      </c>
      <c r="D92" s="8"/>
      <c r="E92" s="8">
        <f t="shared" si="2"/>
        <v>84000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46172</v>
      </c>
      <c r="D93" s="8"/>
      <c r="E93" s="8">
        <f t="shared" si="2"/>
        <v>84000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46203</v>
      </c>
      <c r="D94" s="8"/>
      <c r="E94" s="8">
        <f t="shared" si="2"/>
        <v>84000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46233</v>
      </c>
      <c r="D95" s="8"/>
      <c r="E95" s="8">
        <f t="shared" si="2"/>
        <v>84000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46264</v>
      </c>
      <c r="D96" s="8"/>
      <c r="E96" s="8">
        <f t="shared" si="2"/>
        <v>84000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46295</v>
      </c>
      <c r="D97" s="8"/>
      <c r="E97" s="8">
        <f t="shared" si="2"/>
        <v>84000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46325</v>
      </c>
      <c r="D98" s="8"/>
      <c r="E98" s="8">
        <f t="shared" si="2"/>
        <v>84000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46356</v>
      </c>
      <c r="D99" s="8"/>
      <c r="E99" s="8">
        <f t="shared" si="2"/>
        <v>84000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46386</v>
      </c>
      <c r="D100" s="8"/>
      <c r="E100" s="8">
        <f t="shared" si="2"/>
        <v>84000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46417</v>
      </c>
      <c r="D101" s="8"/>
      <c r="E101" s="8">
        <f t="shared" si="2"/>
        <v>84000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46446</v>
      </c>
      <c r="D102" s="8"/>
      <c r="E102" s="8">
        <f t="shared" si="2"/>
        <v>84000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46476</v>
      </c>
      <c r="D103" s="8"/>
      <c r="E103" s="8">
        <f t="shared" si="2"/>
        <v>84000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46507</v>
      </c>
      <c r="D104" s="8"/>
      <c r="E104" s="8">
        <f t="shared" si="2"/>
        <v>84000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46537</v>
      </c>
      <c r="D105" s="8"/>
      <c r="E105" s="8">
        <f t="shared" si="2"/>
        <v>84000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46568</v>
      </c>
      <c r="D106" s="8"/>
      <c r="E106" s="8">
        <f t="shared" si="2"/>
        <v>84000</v>
      </c>
      <c r="F106" s="5"/>
      <c r="G106" s="7"/>
      <c r="H106" s="6"/>
      <c r="I106" s="5"/>
      <c r="J106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Arce Espinoza Jessica Lizbeth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2020-07-28T19:51:23Z</dcterms:created>
  <dcterms:modified xsi:type="dcterms:W3CDTF">2020-08-07T22:34:06Z</dcterms:modified>
</cp:coreProperties>
</file>