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FA980E6D-430D-4539-9F4F-CD9E03286B7B}" xr6:coauthVersionLast="45" xr6:coauthVersionMax="45" xr10:uidLastSave="{00000000-0000-0000-0000-000000000000}"/>
  <bookViews>
    <workbookView xWindow="-120" yWindow="-120" windowWidth="20730" windowHeight="11160" xr2:uid="{71F593EE-D8A8-4C95-B997-BAB22515C962}"/>
  </bookViews>
  <sheets>
    <sheet name="Carrillo Favela Reyna Graciel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BF9CF8B-85EE-4EDD-82F4-DBB18277527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<sst xmlns="http://schemas.openxmlformats.org/spreadsheetml/2006/main" count="102" uniqueCount="50">
  <si>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</si>
  <si>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</si>
  <si>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</si>
  <si>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</si>
  <si>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</si>
  <si>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</si>
  <si>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</si>
  <si>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</si>
  <si>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</si>
  <si>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</si>
  <si>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</si>
  <si>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</si>
  <si>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00001</t>
  </si>
  <si>
    <t>Saldo actual.</t>
  </si>
  <si>
    <t>Fecha 20/06/2020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</si>
  <si>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</si>
  <si>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</si>
  <si>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</si>
  <si>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</si>
  <si>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</si>
  <si>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</si>
  <si>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</si>
  <si>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</si>
  <si>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</si>
  <si>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</si>
  <si>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</si>
  <si>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</si>
  <si>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</si>
  <si>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</si>
  <si>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</si>
  <si>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</si>
  <si>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</si>
  <si>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</si>
  <si>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</si>
  <si>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</si>
  <si>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</si>
  <si>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</si>
  <si>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</si>
  <si>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</si>
  <si>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Av. San Nazario #54 Col San angel </t>
  </si>
  <si>
    <t>DIRECCIÓN</t>
  </si>
  <si>
    <t>B)</t>
  </si>
  <si>
    <t>COMPRADOR</t>
  </si>
  <si>
    <t>A)</t>
  </si>
  <si>
    <t>Duarte Medrano Francisco Manuel</t>
  </si>
  <si>
    <t>VENDEDOR</t>
  </si>
  <si>
    <t>Dudas</t>
  </si>
  <si>
    <t>INFORMACION GENERAL</t>
  </si>
  <si>
    <t>Carrillo Favela Reyna Graciela</t>
  </si>
  <si>
    <t>48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</si>
</sst>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0" fontId="2" fillId="4" borderId="0" xfId="0" applyFont="1" applyFill="1"/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2" fillId="2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12F2-59B3-4C1F-8205-78921B48F63D}">
  <dimension ref="B1:AJ70"/>
  <sheetViews>
    <sheetView tabSelected="1" workbookViewId="0">
      <selection activeCell="J23" sqref="J2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4" t="s">
        <v>47</v>
      </c>
      <c r="C2" s="75"/>
      <c r="D2" s="75"/>
      <c r="E2" s="75"/>
      <c r="F2" s="76"/>
      <c r="G2" s="67"/>
      <c r="J2" s="2" t="s">
        <v>46</v>
      </c>
    </row>
    <row r="3" spans="2:36" ht="15" customHeight="1" x14ac:dyDescent="0.2">
      <c r="B3" s="66" t="s">
        <v>45</v>
      </c>
      <c r="C3" s="62" t="s">
        <v>44</v>
      </c>
      <c r="D3" s="67"/>
      <c r="E3" s="67"/>
      <c r="F3" s="68"/>
      <c r="G3" s="67"/>
      <c r="I3" s="1" t="s">
        <v>43</v>
      </c>
    </row>
    <row r="4" spans="2:36" x14ac:dyDescent="0.2">
      <c r="B4" s="57" t="s">
        <v>42</v>
      </c>
      <c r="C4" s="62" t="s">
        <v>48</v>
      </c>
      <c r="F4" s="55"/>
      <c r="I4" s="1" t="s">
        <v>41</v>
      </c>
    </row>
    <row r="5" spans="2:36" x14ac:dyDescent="0.2">
      <c r="B5" s="57" t="s">
        <v>40</v>
      </c>
      <c r="C5" s="62" t="s">
        <v>39</v>
      </c>
      <c r="F5" s="55"/>
      <c r="I5" s="1" t="s">
        <v>38</v>
      </c>
    </row>
    <row r="6" spans="2:36" x14ac:dyDescent="0.2">
      <c r="B6" s="66" t="s">
        <v>37</v>
      </c>
      <c r="C6" s="62">
        <v>6621956636</v>
      </c>
      <c r="D6" s="62"/>
      <c r="E6" s="62"/>
      <c r="F6" s="55"/>
      <c r="I6" s="1" t="s">
        <v>36</v>
      </c>
    </row>
    <row r="7" spans="2:36" ht="23.25" customHeight="1" x14ac:dyDescent="0.2">
      <c r="B7" s="64" t="s">
        <v>35</v>
      </c>
      <c r="C7" s="65">
        <v>44004</v>
      </c>
      <c r="F7" s="63"/>
      <c r="I7" s="1" t="s">
        <v>34</v>
      </c>
    </row>
    <row r="8" spans="2:36" ht="23.25" customHeight="1" x14ac:dyDescent="0.2">
      <c r="B8" s="64" t="s">
        <v>33</v>
      </c>
      <c r="C8" s="58" t="s">
        <v>10</v>
      </c>
      <c r="F8" s="63"/>
      <c r="J8" s="1"/>
    </row>
    <row r="9" spans="2:36" x14ac:dyDescent="0.2">
      <c r="B9" s="57" t="s">
        <v>32</v>
      </c>
      <c r="C9" s="62">
        <v>45</v>
      </c>
      <c r="F9" s="55"/>
    </row>
    <row r="10" spans="2:36" x14ac:dyDescent="0.2">
      <c r="B10" s="57" t="s">
        <v>31</v>
      </c>
      <c r="C10" s="62" t="s">
        <v>30</v>
      </c>
      <c r="F10" s="55"/>
    </row>
    <row r="11" spans="2:36" x14ac:dyDescent="0.2">
      <c r="B11" s="57" t="s">
        <v>22</v>
      </c>
      <c r="C11" s="60">
        <f>+C21+W21+V32</f>
        <v>100000</v>
      </c>
      <c r="F11" s="55"/>
    </row>
    <row r="12" spans="2:36" x14ac:dyDescent="0.2">
      <c r="B12" s="57" t="s">
        <v>29</v>
      </c>
      <c r="C12" s="61"/>
      <c r="F12" s="55"/>
    </row>
    <row r="13" spans="2:36" x14ac:dyDescent="0.2">
      <c r="B13" s="57" t="s">
        <v>28</v>
      </c>
      <c r="C13" s="60" t="s">
        <v>49</v>
      </c>
      <c r="F13" s="55"/>
    </row>
    <row r="14" spans="2:36" s="2" customFormat="1" x14ac:dyDescent="0.2">
      <c r="B14" s="57" t="s">
        <v>27</v>
      </c>
      <c r="C14" s="59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2" t="s">
        <v>25</v>
      </c>
      <c r="C20" s="73"/>
      <c r="D20" s="73"/>
      <c r="E20" s="73"/>
      <c r="F20" s="73"/>
      <c r="G20" s="73"/>
      <c r="H20" s="73"/>
      <c r="I20" s="73"/>
      <c r="J20" s="77"/>
      <c r="K20" s="48"/>
      <c r="L20" s="72" t="s">
        <v>24</v>
      </c>
      <c r="M20" s="73"/>
      <c r="N20" s="73"/>
      <c r="O20" s="73"/>
      <c r="P20" s="73"/>
      <c r="Q20" s="73"/>
      <c r="R20" s="73"/>
      <c r="S20" s="77"/>
      <c r="U20" s="69" t="s">
        <v>23</v>
      </c>
      <c r="V20" s="70"/>
      <c r="W20" s="70"/>
      <c r="X20" s="70"/>
      <c r="Y20" s="70"/>
      <c r="Z20" s="70"/>
      <c r="AA20" s="70"/>
      <c r="AB20" s="71"/>
    </row>
    <row r="21" spans="2:36" x14ac:dyDescent="0.2">
      <c r="B21" s="51" t="s">
        <v>22</v>
      </c>
      <c r="C21" s="50">
        <f>+F21*I21</f>
        <v>90000</v>
      </c>
      <c r="D21" s="22"/>
      <c r="E21" s="49" t="s">
        <v>21</v>
      </c>
      <c r="F21" s="50">
        <v>1875</v>
      </c>
      <c r="G21" s="22"/>
      <c r="H21" s="49" t="s">
        <v>15</v>
      </c>
      <c r="I21" s="22">
        <v>48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2" t="s">
        <v>20</v>
      </c>
      <c r="V21" s="73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78">
        <v>44027</v>
      </c>
      <c r="D23" s="13">
        <v>1875</v>
      </c>
      <c r="E23" s="13">
        <f>+C21-D23</f>
        <v>88125</v>
      </c>
      <c r="F23" s="11" t="s">
        <v>11</v>
      </c>
      <c r="G23" s="7">
        <v>44042</v>
      </c>
      <c r="H23" s="12">
        <v>2597</v>
      </c>
      <c r="I23" s="11" t="s">
        <v>10</v>
      </c>
      <c r="J23" s="42"/>
      <c r="K23" s="40"/>
      <c r="L23" s="9">
        <v>1</v>
      </c>
      <c r="M23" s="7"/>
      <c r="N23" s="17"/>
      <c r="O23" s="11"/>
      <c r="P23" s="7"/>
      <c r="Q23" s="6"/>
      <c r="R23" s="11"/>
      <c r="S23" s="31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44058</v>
      </c>
      <c r="D24" s="13">
        <v>1875</v>
      </c>
      <c r="E24" s="13">
        <f t="shared" ref="E24:E70" si="0">+E23-D24</f>
        <v>86250</v>
      </c>
      <c r="F24" s="11" t="s">
        <v>11</v>
      </c>
      <c r="G24" s="7">
        <v>44042</v>
      </c>
      <c r="H24" s="12">
        <v>2596</v>
      </c>
      <c r="I24" s="11" t="s">
        <v>10</v>
      </c>
      <c r="J24" s="41"/>
      <c r="K24" s="40"/>
      <c r="L24" s="9">
        <v>2</v>
      </c>
      <c r="M24" s="7"/>
      <c r="N24" s="17"/>
      <c r="O24" s="11"/>
      <c r="P24" s="7"/>
      <c r="Q24" s="6"/>
      <c r="R24" s="11"/>
      <c r="S24" s="31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44089</v>
      </c>
      <c r="D25" s="13"/>
      <c r="E25" s="13">
        <f t="shared" si="0"/>
        <v>86250</v>
      </c>
      <c r="F25" s="11"/>
      <c r="G25" s="7"/>
      <c r="H25" s="12"/>
      <c r="I25" s="11"/>
      <c r="J25" s="41"/>
      <c r="K25" s="40"/>
      <c r="L25" s="9">
        <v>3</v>
      </c>
      <c r="M25" s="7"/>
      <c r="N25" s="17"/>
      <c r="O25" s="11"/>
      <c r="P25" s="7"/>
      <c r="Q25" s="6"/>
      <c r="R25" s="11"/>
      <c r="S25" s="31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44119</v>
      </c>
      <c r="D26" s="13"/>
      <c r="E26" s="13">
        <f t="shared" si="0"/>
        <v>86250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1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44150</v>
      </c>
      <c r="D27" s="13"/>
      <c r="E27" s="13">
        <f t="shared" si="0"/>
        <v>86250</v>
      </c>
      <c r="F27" s="11"/>
      <c r="G27" s="7"/>
      <c r="H27" s="12"/>
      <c r="I27" s="11"/>
      <c r="J27" s="41"/>
      <c r="K27" s="40"/>
      <c r="L27" s="9">
        <v>5</v>
      </c>
      <c r="M27" s="7"/>
      <c r="N27" s="17"/>
      <c r="O27" s="11"/>
      <c r="P27" s="7"/>
      <c r="Q27" s="6"/>
      <c r="R27" s="11"/>
      <c r="S27" s="31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44180</v>
      </c>
      <c r="D28" s="13"/>
      <c r="E28" s="13">
        <f t="shared" si="0"/>
        <v>86250</v>
      </c>
      <c r="F28" s="11"/>
      <c r="G28" s="7"/>
      <c r="H28" s="12"/>
      <c r="I28" s="11"/>
      <c r="J28" s="10"/>
      <c r="L28" s="9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2">
        <v>7</v>
      </c>
      <c r="C29" s="14">
        <v>44211</v>
      </c>
      <c r="D29" s="13"/>
      <c r="E29" s="13">
        <f t="shared" si="0"/>
        <v>86250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44242</v>
      </c>
      <c r="D30" s="13"/>
      <c r="E30" s="13">
        <f t="shared" si="0"/>
        <v>86250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44270</v>
      </c>
      <c r="D31" s="13"/>
      <c r="E31" s="13">
        <f t="shared" si="0"/>
        <v>86250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1"/>
      <c r="U31" s="69" t="s">
        <v>17</v>
      </c>
      <c r="V31" s="70"/>
      <c r="W31" s="70"/>
      <c r="X31" s="70"/>
      <c r="Y31" s="70"/>
      <c r="Z31" s="70"/>
      <c r="AA31" s="70"/>
      <c r="AB31" s="70"/>
      <c r="AC31" s="71"/>
    </row>
    <row r="32" spans="2:36" x14ac:dyDescent="0.2">
      <c r="B32" s="12">
        <v>10</v>
      </c>
      <c r="C32" s="14">
        <v>44301</v>
      </c>
      <c r="D32" s="13"/>
      <c r="E32" s="13">
        <f t="shared" si="0"/>
        <v>86250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1"/>
      <c r="U32" s="34" t="s">
        <v>16</v>
      </c>
      <c r="V32" s="25">
        <v>10000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12">
        <v>11</v>
      </c>
      <c r="C33" s="14">
        <v>44331</v>
      </c>
      <c r="D33" s="13"/>
      <c r="E33" s="13">
        <f t="shared" si="0"/>
        <v>86250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44362</v>
      </c>
      <c r="D34" s="13"/>
      <c r="E34" s="13">
        <f t="shared" si="0"/>
        <v>86250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1"/>
      <c r="U34" s="30">
        <v>1</v>
      </c>
      <c r="V34" s="28">
        <v>44002</v>
      </c>
      <c r="W34" s="29">
        <v>2000</v>
      </c>
      <c r="X34" s="29">
        <f>+V32-W34</f>
        <v>8000</v>
      </c>
      <c r="Y34" s="26" t="s">
        <v>11</v>
      </c>
      <c r="Z34" s="7">
        <v>44002</v>
      </c>
      <c r="AA34" s="27" t="s">
        <v>12</v>
      </c>
      <c r="AB34" s="26" t="s">
        <v>10</v>
      </c>
      <c r="AC34" s="16"/>
    </row>
    <row r="35" spans="2:29" x14ac:dyDescent="0.2">
      <c r="B35" s="12">
        <v>13</v>
      </c>
      <c r="C35" s="14">
        <v>44392</v>
      </c>
      <c r="D35" s="13"/>
      <c r="E35" s="13">
        <f t="shared" si="0"/>
        <v>86250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  <c r="U35" s="30">
        <v>2</v>
      </c>
      <c r="V35" s="28">
        <v>44009</v>
      </c>
      <c r="W35" s="29">
        <v>8000</v>
      </c>
      <c r="X35" s="29">
        <f>+X34-W35</f>
        <v>0</v>
      </c>
      <c r="Y35" s="26" t="s">
        <v>11</v>
      </c>
      <c r="Z35" s="28">
        <v>44009</v>
      </c>
      <c r="AA35" s="27">
        <v>2523</v>
      </c>
      <c r="AB35" s="26" t="s">
        <v>10</v>
      </c>
      <c r="AC35" s="16"/>
    </row>
    <row r="36" spans="2:29" x14ac:dyDescent="0.2">
      <c r="B36" s="12">
        <v>14</v>
      </c>
      <c r="C36" s="14">
        <v>44423</v>
      </c>
      <c r="D36" s="13"/>
      <c r="E36" s="13">
        <f t="shared" si="0"/>
        <v>86250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44454</v>
      </c>
      <c r="D37" s="13"/>
      <c r="E37" s="13">
        <f t="shared" si="0"/>
        <v>86250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69" t="s">
        <v>9</v>
      </c>
      <c r="V37" s="70"/>
      <c r="W37" s="70"/>
      <c r="X37" s="70"/>
      <c r="Y37" s="70"/>
      <c r="Z37" s="70"/>
      <c r="AA37" s="70"/>
      <c r="AB37" s="71"/>
    </row>
    <row r="38" spans="2:29" x14ac:dyDescent="0.2">
      <c r="B38" s="12">
        <v>16</v>
      </c>
      <c r="C38" s="14">
        <v>44484</v>
      </c>
      <c r="D38" s="13"/>
      <c r="E38" s="13">
        <f t="shared" si="0"/>
        <v>86250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72"/>
      <c r="V38" s="73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44515</v>
      </c>
      <c r="D39" s="13"/>
      <c r="E39" s="13">
        <f t="shared" si="0"/>
        <v>86250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44545</v>
      </c>
      <c r="D40" s="13"/>
      <c r="E40" s="13">
        <f t="shared" si="0"/>
        <v>86250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44576</v>
      </c>
      <c r="D41" s="13"/>
      <c r="E41" s="13">
        <f t="shared" si="0"/>
        <v>86250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44607</v>
      </c>
      <c r="D42" s="13"/>
      <c r="E42" s="13">
        <f t="shared" si="0"/>
        <v>86250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44635</v>
      </c>
      <c r="D43" s="13"/>
      <c r="E43" s="13">
        <f t="shared" si="0"/>
        <v>86250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44666</v>
      </c>
      <c r="D44" s="13"/>
      <c r="E44" s="13">
        <f t="shared" si="0"/>
        <v>86250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44696</v>
      </c>
      <c r="D45" s="13"/>
      <c r="E45" s="13">
        <f t="shared" si="0"/>
        <v>86250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44727</v>
      </c>
      <c r="D46" s="13"/>
      <c r="E46" s="13">
        <f t="shared" si="0"/>
        <v>86250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69" t="s">
        <v>8</v>
      </c>
      <c r="V46" s="70"/>
      <c r="W46" s="70"/>
      <c r="X46" s="70"/>
      <c r="Y46" s="70"/>
      <c r="Z46" s="70"/>
      <c r="AA46" s="70"/>
      <c r="AB46" s="71"/>
    </row>
    <row r="47" spans="2:29" x14ac:dyDescent="0.2">
      <c r="B47" s="12">
        <v>25</v>
      </c>
      <c r="C47" s="14">
        <v>44757</v>
      </c>
      <c r="D47" s="13"/>
      <c r="E47" s="13">
        <f t="shared" si="0"/>
        <v>86250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72"/>
      <c r="V47" s="73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44788</v>
      </c>
      <c r="D48" s="13"/>
      <c r="E48" s="13">
        <f t="shared" si="0"/>
        <v>86250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44819</v>
      </c>
      <c r="D49" s="13"/>
      <c r="E49" s="13">
        <f t="shared" si="0"/>
        <v>86250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44849</v>
      </c>
      <c r="D50" s="13"/>
      <c r="E50" s="13">
        <f t="shared" si="0"/>
        <v>86250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44880</v>
      </c>
      <c r="D51" s="13"/>
      <c r="E51" s="13">
        <f t="shared" si="0"/>
        <v>86250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44910</v>
      </c>
      <c r="D52" s="13"/>
      <c r="E52" s="13">
        <f t="shared" si="0"/>
        <v>86250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44941</v>
      </c>
      <c r="D53" s="13"/>
      <c r="E53" s="13">
        <f t="shared" si="0"/>
        <v>86250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44972</v>
      </c>
      <c r="D54" s="13"/>
      <c r="E54" s="13">
        <f t="shared" si="0"/>
        <v>86250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45000</v>
      </c>
      <c r="D55" s="13"/>
      <c r="E55" s="13">
        <f t="shared" si="0"/>
        <v>86250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45031</v>
      </c>
      <c r="D56" s="13"/>
      <c r="E56" s="13">
        <f t="shared" si="0"/>
        <v>86250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45061</v>
      </c>
      <c r="D57" s="13"/>
      <c r="E57" s="13">
        <f t="shared" si="0"/>
        <v>86250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45092</v>
      </c>
      <c r="D58" s="13"/>
      <c r="E58" s="13">
        <f t="shared" si="0"/>
        <v>86250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45122</v>
      </c>
      <c r="D59" s="13"/>
      <c r="E59" s="13">
        <f t="shared" si="0"/>
        <v>86250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45153</v>
      </c>
      <c r="D60" s="13"/>
      <c r="E60" s="13">
        <f t="shared" si="0"/>
        <v>86250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45184</v>
      </c>
      <c r="D61" s="13"/>
      <c r="E61" s="13">
        <f t="shared" si="0"/>
        <v>86250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45214</v>
      </c>
      <c r="D62" s="13"/>
      <c r="E62" s="13">
        <f t="shared" si="0"/>
        <v>86250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45245</v>
      </c>
      <c r="D63" s="13"/>
      <c r="E63" s="13">
        <f t="shared" si="0"/>
        <v>86250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45275</v>
      </c>
      <c r="D64" s="13"/>
      <c r="E64" s="13">
        <f t="shared" si="0"/>
        <v>86250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45306</v>
      </c>
      <c r="D65" s="13"/>
      <c r="E65" s="13">
        <f t="shared" si="0"/>
        <v>86250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45337</v>
      </c>
      <c r="D66" s="13"/>
      <c r="E66" s="13">
        <f t="shared" si="0"/>
        <v>86250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45366</v>
      </c>
      <c r="D67" s="13"/>
      <c r="E67" s="13">
        <f t="shared" si="0"/>
        <v>86250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45397</v>
      </c>
      <c r="D68" s="13"/>
      <c r="E68" s="13">
        <f t="shared" si="0"/>
        <v>86250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45427</v>
      </c>
      <c r="D69" s="13"/>
      <c r="E69" s="13">
        <f t="shared" si="0"/>
        <v>86250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45458</v>
      </c>
      <c r="D70" s="13"/>
      <c r="E70" s="13">
        <f t="shared" si="0"/>
        <v>86250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Carrillo Favela Reyna Graciela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2020-07-28T19:55:20Z</dcterms:created>
  <dcterms:modified xsi:type="dcterms:W3CDTF">2020-07-31T22:49:04Z</dcterms:modified>
</cp:coreProperties>
</file>