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13_ncr:1_{4BF56F3D-3824-4DEA-B816-B8529D905412}" xr6:coauthVersionLast="45" xr6:coauthVersionMax="45" xr10:uidLastSave="{00000000-0000-0000-0000-000000000000}"/>
  <bookViews>
    <workbookView xWindow="-120" yWindow="-120" windowWidth="20730" windowHeight="11160" xr2:uid="{A7A65F65-6E80-47C8-B7ED-A4CE8D541714}"/>
  </bookViews>
  <sheets>
    <sheet name="Gutierrez Quijano Walter Osval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/>
  <c r="E25" i="1" s="1"/>
  <c r="E26" i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X34" i="1"/>
  <c r="C147" i="1"/>
  <c r="J11" i="1" s="1"/>
  <c r="W147" i="1"/>
  <c r="E149" i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X1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E099FB88-9708-4790-B2B9-635424E2E991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  <comment ref="I148" authorId="0" shapeId="0" xr:uid="{955F7529-549D-43FF-BAB5-D005BFD8FAF1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<sst xmlns="http://schemas.openxmlformats.org/spreadsheetml/2006/main" count="189" uniqueCount="55">
  <si>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</si>
  <si>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</si>
  <si>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</si>
  <si>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</si>
  <si>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</si>
  <si>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</si>
  <si>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</si>
  <si>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</si>
  <si>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</si>
  <si>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</si>
  <si>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</si>
  <si>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 P</t>
  </si>
  <si>
    <t>Saldo actual.</t>
  </si>
  <si>
    <t>Fecha 10/06/2020</t>
  </si>
  <si>
    <t># PAGOS</t>
  </si>
  <si>
    <t>TOTAL ENGANCHE</t>
  </si>
  <si>
    <t xml:space="preserve">Enganche </t>
  </si>
  <si>
    <t>O</t>
  </si>
  <si>
    <t xml:space="preserve">P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</si>
  <si>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</si>
  <si>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</si>
  <si>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</si>
  <si>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</si>
  <si>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</si>
  <si>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</si>
  <si>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</si>
  <si>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</si>
  <si>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00008</t>
  </si>
  <si>
    <t>Fecha 08/07/2020</t>
  </si>
  <si>
    <t>ENGANCHE</t>
  </si>
  <si>
    <t>ANUALIDAD</t>
  </si>
  <si>
    <t>120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</si>
  <si>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</si>
  <si>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</si>
  <si>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</si>
  <si>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</si>
  <si>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</si>
  <si>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</si>
  <si>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</si>
  <si>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</si>
  <si>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</si>
  <si>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</si>
  <si>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</si>
  <si>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Avenida Cumpas #119 Col. Cuatro Olivos</t>
  </si>
  <si>
    <t>DIRECCIÓN</t>
  </si>
  <si>
    <t>Entregar a cliente originales</t>
  </si>
  <si>
    <t>B)</t>
  </si>
  <si>
    <t>Gutierrez Quijano Walter Osvaldo</t>
  </si>
  <si>
    <t>COMPRADOR</t>
  </si>
  <si>
    <t>Falta firma a contrato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</si>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</sst>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F6882-68DD-4665-8D0F-6B60AF81932B}">
  <dimension ref="B1:AJ268"/>
  <sheetViews>
    <sheetView tabSelected="1" topLeftCell="B1" workbookViewId="0">
      <selection activeCell="B139" sqref="B139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18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3" t="s">
        <v>54</v>
      </c>
      <c r="C2" s="74"/>
      <c r="D2" s="74"/>
      <c r="E2" s="74"/>
      <c r="F2" s="75"/>
      <c r="G2" s="66"/>
      <c r="I2" s="73" t="s">
        <v>54</v>
      </c>
      <c r="J2" s="74"/>
      <c r="K2" s="74"/>
      <c r="L2" s="74"/>
      <c r="M2" s="75"/>
      <c r="Q2" s="2" t="s">
        <v>53</v>
      </c>
    </row>
    <row r="3" spans="2:36" ht="15" customHeight="1" x14ac:dyDescent="0.2">
      <c r="B3" s="64" t="s">
        <v>52</v>
      </c>
      <c r="C3" s="60" t="s">
        <v>51</v>
      </c>
      <c r="D3" s="66"/>
      <c r="E3" s="66"/>
      <c r="F3" s="65"/>
      <c r="G3" s="66"/>
      <c r="I3" s="64" t="s">
        <v>52</v>
      </c>
      <c r="J3" s="60" t="s">
        <v>51</v>
      </c>
      <c r="K3" s="66"/>
      <c r="L3" s="66"/>
      <c r="M3" s="65"/>
      <c r="P3" s="1" t="s">
        <v>50</v>
      </c>
      <c r="Q3" s="2" t="s">
        <v>49</v>
      </c>
    </row>
    <row r="4" spans="2:36" x14ac:dyDescent="0.2">
      <c r="B4" s="57" t="s">
        <v>48</v>
      </c>
      <c r="C4" s="60" t="s">
        <v>47</v>
      </c>
      <c r="F4" s="55"/>
      <c r="I4" s="57" t="s">
        <v>48</v>
      </c>
      <c r="J4" s="60" t="s">
        <v>47</v>
      </c>
      <c r="K4" s="1"/>
      <c r="M4" s="55"/>
      <c r="P4" s="1" t="s">
        <v>46</v>
      </c>
      <c r="Q4" s="2" t="s">
        <v>45</v>
      </c>
    </row>
    <row r="5" spans="2:36" x14ac:dyDescent="0.2">
      <c r="B5" s="57" t="s">
        <v>44</v>
      </c>
      <c r="C5" s="60" t="s">
        <v>43</v>
      </c>
      <c r="F5" s="55"/>
      <c r="I5" s="57" t="s">
        <v>44</v>
      </c>
      <c r="J5" s="60" t="s">
        <v>43</v>
      </c>
      <c r="K5" s="1"/>
      <c r="M5" s="55"/>
      <c r="P5" s="1" t="s">
        <v>42</v>
      </c>
      <c r="Q5" s="2"/>
    </row>
    <row r="6" spans="2:36" x14ac:dyDescent="0.2">
      <c r="B6" s="64" t="s">
        <v>41</v>
      </c>
      <c r="C6" s="60">
        <v>6621162408</v>
      </c>
      <c r="D6" s="60"/>
      <c r="E6" s="60"/>
      <c r="F6" s="55"/>
      <c r="I6" s="64" t="s">
        <v>41</v>
      </c>
      <c r="J6" s="60">
        <v>6621162408</v>
      </c>
      <c r="K6" s="60"/>
      <c r="L6" s="60"/>
      <c r="M6" s="55"/>
      <c r="P6" s="1" t="s">
        <v>40</v>
      </c>
      <c r="Q6" s="2"/>
    </row>
    <row r="7" spans="2:36" ht="23.25" customHeight="1" x14ac:dyDescent="0.2">
      <c r="B7" s="62" t="s">
        <v>39</v>
      </c>
      <c r="C7" s="63">
        <v>44020</v>
      </c>
      <c r="F7" s="61"/>
      <c r="I7" s="62" t="s">
        <v>39</v>
      </c>
      <c r="J7" s="63">
        <v>43992</v>
      </c>
      <c r="K7" s="1"/>
      <c r="M7" s="61"/>
      <c r="P7" s="1" t="s">
        <v>38</v>
      </c>
      <c r="Q7" s="2"/>
    </row>
    <row r="8" spans="2:36" ht="23.25" customHeight="1" x14ac:dyDescent="0.2">
      <c r="B8" s="62" t="s">
        <v>37</v>
      </c>
      <c r="C8" s="58" t="s">
        <v>10</v>
      </c>
      <c r="F8" s="61"/>
      <c r="I8" s="62" t="s">
        <v>37</v>
      </c>
      <c r="J8" s="58" t="s">
        <v>10</v>
      </c>
      <c r="K8" s="1"/>
      <c r="M8" s="61"/>
    </row>
    <row r="9" spans="2:36" x14ac:dyDescent="0.2">
      <c r="B9" s="57" t="s">
        <v>36</v>
      </c>
      <c r="C9" s="60">
        <v>47</v>
      </c>
      <c r="F9" s="55"/>
      <c r="I9" s="57" t="s">
        <v>36</v>
      </c>
      <c r="J9" s="60">
        <v>48</v>
      </c>
      <c r="K9" s="1"/>
      <c r="M9" s="55"/>
    </row>
    <row r="10" spans="2:36" x14ac:dyDescent="0.2">
      <c r="B10" s="57" t="s">
        <v>35</v>
      </c>
      <c r="C10" s="60" t="s">
        <v>34</v>
      </c>
      <c r="F10" s="55"/>
      <c r="I10" s="57" t="s">
        <v>35</v>
      </c>
      <c r="J10" s="60" t="s">
        <v>34</v>
      </c>
      <c r="K10" s="1"/>
      <c r="M10" s="55"/>
    </row>
    <row r="11" spans="2:36" x14ac:dyDescent="0.2">
      <c r="B11" s="57" t="s">
        <v>23</v>
      </c>
      <c r="C11" s="59">
        <f>+C21+W21+V32</f>
        <v>149360</v>
      </c>
      <c r="F11" s="55"/>
      <c r="I11" s="57" t="s">
        <v>23</v>
      </c>
      <c r="J11" s="59">
        <f>+C147+V158</f>
        <v>149360</v>
      </c>
      <c r="K11" s="1"/>
      <c r="M11" s="55"/>
    </row>
    <row r="12" spans="2:36" x14ac:dyDescent="0.2">
      <c r="B12" s="57" t="s">
        <v>33</v>
      </c>
      <c r="C12" s="56"/>
      <c r="F12" s="55"/>
      <c r="I12" s="57" t="s">
        <v>33</v>
      </c>
      <c r="J12" s="56"/>
      <c r="K12" s="1"/>
      <c r="M12" s="55"/>
    </row>
    <row r="13" spans="2:36" x14ac:dyDescent="0.2">
      <c r="B13" s="57" t="s">
        <v>32</v>
      </c>
      <c r="C13" s="59" t="s">
        <v>31</v>
      </c>
      <c r="F13" s="55"/>
      <c r="I13" s="57" t="s">
        <v>32</v>
      </c>
      <c r="J13" s="59" t="s">
        <v>31</v>
      </c>
      <c r="K13" s="1"/>
      <c r="M13" s="55"/>
    </row>
    <row r="14" spans="2:36" s="2" customFormat="1" x14ac:dyDescent="0.2">
      <c r="B14" s="57" t="s">
        <v>30</v>
      </c>
      <c r="C14" s="56"/>
      <c r="D14" s="1"/>
      <c r="E14" s="1"/>
      <c r="F14" s="55"/>
      <c r="G14" s="3"/>
      <c r="H14" s="3"/>
      <c r="I14" s="57" t="s">
        <v>30</v>
      </c>
      <c r="J14" s="56"/>
      <c r="K14" s="1"/>
      <c r="L14" s="1"/>
      <c r="M14" s="5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29</v>
      </c>
      <c r="C15" s="58" t="s">
        <v>10</v>
      </c>
      <c r="D15" s="1"/>
      <c r="E15" s="1"/>
      <c r="F15" s="55"/>
      <c r="G15" s="3"/>
      <c r="H15" s="3"/>
      <c r="I15" s="57" t="s">
        <v>29</v>
      </c>
      <c r="J15" s="58" t="s">
        <v>10</v>
      </c>
      <c r="K15" s="1"/>
      <c r="L15" s="1"/>
      <c r="M15" s="5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25</v>
      </c>
      <c r="C16" s="56"/>
      <c r="D16" s="1"/>
      <c r="E16" s="1"/>
      <c r="F16" s="55"/>
      <c r="G16" s="3"/>
      <c r="H16" s="3"/>
      <c r="I16" s="57" t="s">
        <v>25</v>
      </c>
      <c r="J16" s="56"/>
      <c r="K16" s="1"/>
      <c r="L16" s="1"/>
      <c r="M16" s="5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54"/>
      <c r="J17" s="53"/>
      <c r="K17" s="53"/>
      <c r="L17" s="53"/>
      <c r="M17" s="5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9" spans="2:36" x14ac:dyDescent="0.2">
      <c r="C19" s="1">
        <v>47</v>
      </c>
    </row>
    <row r="20" spans="2:36" x14ac:dyDescent="0.2">
      <c r="B20" s="67" t="s">
        <v>26</v>
      </c>
      <c r="C20" s="68"/>
      <c r="D20" s="68"/>
      <c r="E20" s="68"/>
      <c r="F20" s="68"/>
      <c r="G20" s="68"/>
      <c r="H20" s="68"/>
      <c r="I20" s="68"/>
      <c r="J20" s="69"/>
      <c r="K20" s="51"/>
      <c r="L20" s="67" t="s">
        <v>25</v>
      </c>
      <c r="M20" s="68"/>
      <c r="N20" s="68"/>
      <c r="O20" s="68"/>
      <c r="P20" s="68"/>
      <c r="Q20" s="68"/>
      <c r="R20" s="68"/>
      <c r="S20" s="69"/>
      <c r="U20" s="70" t="s">
        <v>24</v>
      </c>
      <c r="V20" s="71"/>
      <c r="W20" s="71"/>
      <c r="X20" s="71"/>
      <c r="Y20" s="71"/>
      <c r="Z20" s="71"/>
      <c r="AA20" s="71"/>
      <c r="AB20" s="72"/>
    </row>
    <row r="21" spans="2:36" x14ac:dyDescent="0.2">
      <c r="B21" s="48" t="s">
        <v>23</v>
      </c>
      <c r="C21" s="47">
        <f>+F21*I21</f>
        <v>144360</v>
      </c>
      <c r="D21" s="22"/>
      <c r="E21" s="46" t="s">
        <v>22</v>
      </c>
      <c r="F21" s="47">
        <v>1203</v>
      </c>
      <c r="G21" s="22"/>
      <c r="H21" s="46" t="s">
        <v>14</v>
      </c>
      <c r="I21" s="22">
        <v>120</v>
      </c>
      <c r="J21" s="21"/>
      <c r="K21" s="51"/>
      <c r="L21" s="34"/>
      <c r="M21" s="25"/>
      <c r="N21" s="25"/>
      <c r="O21" s="33"/>
      <c r="P21" s="33"/>
      <c r="Q21" s="33"/>
      <c r="R21" s="33"/>
      <c r="S21" s="32"/>
      <c r="U21" s="67" t="s">
        <v>21</v>
      </c>
      <c r="V21" s="68"/>
      <c r="W21" s="25">
        <f>+Y21*AA21</f>
        <v>0</v>
      </c>
      <c r="X21" s="23" t="s">
        <v>20</v>
      </c>
      <c r="Y21" s="24">
        <v>0</v>
      </c>
      <c r="Z21" s="23" t="s">
        <v>19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45" t="s">
        <v>0</v>
      </c>
      <c r="K22" s="50"/>
      <c r="L22" s="20" t="s">
        <v>7</v>
      </c>
      <c r="M22" s="43" t="s">
        <v>6</v>
      </c>
      <c r="N22" s="43" t="s">
        <v>5</v>
      </c>
      <c r="O22" s="43" t="s">
        <v>4</v>
      </c>
      <c r="P22" s="44" t="s">
        <v>3</v>
      </c>
      <c r="Q22" s="44" t="s">
        <v>2</v>
      </c>
      <c r="R22" s="43" t="s">
        <v>1</v>
      </c>
      <c r="S22" s="42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9">
        <v>44051</v>
      </c>
      <c r="D23" s="8"/>
      <c r="E23" s="8">
        <f>+C21-D23</f>
        <v>144360</v>
      </c>
      <c r="F23" s="5"/>
      <c r="G23" s="7"/>
      <c r="H23" s="6"/>
      <c r="I23" s="5"/>
      <c r="J23" s="41"/>
      <c r="K23" s="49"/>
      <c r="L23" s="14">
        <v>1</v>
      </c>
      <c r="M23" s="7"/>
      <c r="N23" s="17"/>
      <c r="O23" s="5"/>
      <c r="P23" s="7"/>
      <c r="Q23" s="12"/>
      <c r="R23" s="5"/>
      <c r="S23" s="31"/>
      <c r="U23" s="6">
        <v>1</v>
      </c>
      <c r="V23" s="6"/>
      <c r="W23" s="17"/>
      <c r="X23" s="5"/>
      <c r="Y23" s="7"/>
      <c r="Z23" s="12"/>
      <c r="AA23" s="5"/>
      <c r="AB23" s="16"/>
    </row>
    <row r="24" spans="2:36" x14ac:dyDescent="0.2">
      <c r="B24" s="6">
        <v>2</v>
      </c>
      <c r="C24" s="9">
        <v>44082</v>
      </c>
      <c r="D24" s="8"/>
      <c r="E24" s="8">
        <f t="shared" ref="E24:E55" si="0">+E23-D24</f>
        <v>144360</v>
      </c>
      <c r="F24" s="5"/>
      <c r="G24" s="7"/>
      <c r="H24" s="6"/>
      <c r="I24" s="5"/>
      <c r="J24" s="40"/>
      <c r="K24" s="49"/>
      <c r="L24" s="14">
        <v>2</v>
      </c>
      <c r="M24" s="7"/>
      <c r="N24" s="17"/>
      <c r="O24" s="5"/>
      <c r="P24" s="7"/>
      <c r="Q24" s="12"/>
      <c r="R24" s="5"/>
      <c r="S24" s="31"/>
      <c r="U24" s="6">
        <v>2</v>
      </c>
      <c r="V24" s="6"/>
      <c r="W24" s="17"/>
      <c r="X24" s="5"/>
      <c r="Y24" s="7"/>
      <c r="Z24" s="12"/>
      <c r="AA24" s="5"/>
      <c r="AB24" s="16"/>
    </row>
    <row r="25" spans="2:36" x14ac:dyDescent="0.2">
      <c r="B25" s="6">
        <v>3</v>
      </c>
      <c r="C25" s="9">
        <v>44112</v>
      </c>
      <c r="D25" s="8"/>
      <c r="E25" s="8">
        <f t="shared" si="0"/>
        <v>144360</v>
      </c>
      <c r="F25" s="5"/>
      <c r="G25" s="7"/>
      <c r="H25" s="6"/>
      <c r="I25" s="5"/>
      <c r="J25" s="40"/>
      <c r="K25" s="49"/>
      <c r="L25" s="14">
        <v>3</v>
      </c>
      <c r="M25" s="7"/>
      <c r="N25" s="17"/>
      <c r="O25" s="5"/>
      <c r="P25" s="7"/>
      <c r="Q25" s="12"/>
      <c r="R25" s="5"/>
      <c r="S25" s="31"/>
      <c r="U25" s="6">
        <v>3</v>
      </c>
      <c r="V25" s="6"/>
      <c r="W25" s="17"/>
      <c r="X25" s="5"/>
      <c r="Y25" s="7"/>
      <c r="Z25" s="12"/>
      <c r="AA25" s="5"/>
      <c r="AB25" s="16"/>
    </row>
    <row r="26" spans="2:36" x14ac:dyDescent="0.2">
      <c r="B26" s="6">
        <v>4</v>
      </c>
      <c r="C26" s="9">
        <v>44143</v>
      </c>
      <c r="D26" s="8"/>
      <c r="E26" s="8">
        <f t="shared" si="0"/>
        <v>144360</v>
      </c>
      <c r="F26" s="5"/>
      <c r="G26" s="7"/>
      <c r="H26" s="6"/>
      <c r="I26" s="5"/>
      <c r="J26" s="4"/>
      <c r="L26" s="14">
        <v>4</v>
      </c>
      <c r="M26" s="7"/>
      <c r="N26" s="17"/>
      <c r="O26" s="5"/>
      <c r="P26" s="7"/>
      <c r="Q26" s="12"/>
      <c r="R26" s="5"/>
      <c r="S26" s="31"/>
      <c r="U26" s="6">
        <v>4</v>
      </c>
      <c r="V26" s="6"/>
      <c r="W26" s="17"/>
      <c r="X26" s="5"/>
      <c r="Y26" s="7"/>
      <c r="Z26" s="12"/>
      <c r="AA26" s="5"/>
      <c r="AB26" s="16"/>
    </row>
    <row r="27" spans="2:36" x14ac:dyDescent="0.2">
      <c r="B27" s="6">
        <v>5</v>
      </c>
      <c r="C27" s="9">
        <v>44173</v>
      </c>
      <c r="D27" s="8"/>
      <c r="E27" s="8">
        <f t="shared" si="0"/>
        <v>144360</v>
      </c>
      <c r="F27" s="5"/>
      <c r="G27" s="7"/>
      <c r="H27" s="6"/>
      <c r="I27" s="5"/>
      <c r="J27" s="40"/>
      <c r="K27" s="49"/>
      <c r="L27" s="14">
        <v>5</v>
      </c>
      <c r="M27" s="7"/>
      <c r="N27" s="17"/>
      <c r="O27" s="5"/>
      <c r="P27" s="7"/>
      <c r="Q27" s="12"/>
      <c r="R27" s="5"/>
      <c r="S27" s="31"/>
      <c r="U27" s="6">
        <v>5</v>
      </c>
      <c r="V27" s="6"/>
      <c r="W27" s="17"/>
      <c r="X27" s="5"/>
      <c r="Y27" s="7"/>
      <c r="Z27" s="12"/>
      <c r="AA27" s="5"/>
      <c r="AB27" s="16"/>
    </row>
    <row r="28" spans="2:36" x14ac:dyDescent="0.2">
      <c r="B28" s="6">
        <v>6</v>
      </c>
      <c r="C28" s="9">
        <v>44204</v>
      </c>
      <c r="D28" s="8"/>
      <c r="E28" s="8">
        <f t="shared" si="0"/>
        <v>144360</v>
      </c>
      <c r="F28" s="5"/>
      <c r="G28" s="7"/>
      <c r="H28" s="6"/>
      <c r="I28" s="5"/>
      <c r="J28" s="4"/>
      <c r="L28" s="14">
        <v>6</v>
      </c>
      <c r="M28" s="7"/>
      <c r="N28" s="17"/>
      <c r="O28" s="37"/>
      <c r="P28" s="39"/>
      <c r="Q28" s="38"/>
      <c r="R28" s="37"/>
      <c r="S28" s="31"/>
      <c r="U28" s="36"/>
      <c r="V28" s="36"/>
      <c r="W28" s="35"/>
    </row>
    <row r="29" spans="2:36" ht="12" customHeight="1" x14ac:dyDescent="0.2">
      <c r="B29" s="6">
        <v>7</v>
      </c>
      <c r="C29" s="9">
        <v>44235</v>
      </c>
      <c r="D29" s="8"/>
      <c r="E29" s="8">
        <f t="shared" si="0"/>
        <v>144360</v>
      </c>
      <c r="F29" s="5"/>
      <c r="G29" s="7"/>
      <c r="H29" s="6"/>
      <c r="I29" s="5"/>
      <c r="J29" s="4"/>
      <c r="L29" s="14">
        <v>7</v>
      </c>
      <c r="M29" s="7"/>
      <c r="N29" s="17"/>
      <c r="O29" s="5"/>
      <c r="P29" s="7"/>
      <c r="Q29" s="12"/>
      <c r="R29" s="5"/>
      <c r="S29" s="31"/>
    </row>
    <row r="30" spans="2:36" x14ac:dyDescent="0.2">
      <c r="B30" s="6">
        <v>8</v>
      </c>
      <c r="C30" s="9">
        <v>44263</v>
      </c>
      <c r="D30" s="8"/>
      <c r="E30" s="8">
        <f t="shared" si="0"/>
        <v>144360</v>
      </c>
      <c r="F30" s="5"/>
      <c r="G30" s="7"/>
      <c r="H30" s="6"/>
      <c r="I30" s="5"/>
      <c r="J30" s="4"/>
      <c r="L30" s="14">
        <v>8</v>
      </c>
      <c r="M30" s="7"/>
      <c r="N30" s="17"/>
      <c r="O30" s="5"/>
      <c r="P30" s="7"/>
      <c r="Q30" s="12"/>
      <c r="R30" s="5"/>
      <c r="S30" s="31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44294</v>
      </c>
      <c r="D31" s="8"/>
      <c r="E31" s="8">
        <f t="shared" si="0"/>
        <v>144360</v>
      </c>
      <c r="F31" s="5"/>
      <c r="G31" s="7"/>
      <c r="H31" s="6"/>
      <c r="I31" s="5"/>
      <c r="J31" s="4"/>
      <c r="L31" s="14">
        <v>9</v>
      </c>
      <c r="M31" s="7"/>
      <c r="N31" s="17"/>
      <c r="O31" s="5"/>
      <c r="P31" s="7"/>
      <c r="Q31" s="12"/>
      <c r="R31" s="5"/>
      <c r="S31" s="31"/>
      <c r="U31" s="70" t="s">
        <v>16</v>
      </c>
      <c r="V31" s="71"/>
      <c r="W31" s="71"/>
      <c r="X31" s="71"/>
      <c r="Y31" s="71"/>
      <c r="Z31" s="71"/>
      <c r="AA31" s="71"/>
      <c r="AB31" s="71"/>
      <c r="AC31" s="72"/>
    </row>
    <row r="32" spans="2:36" x14ac:dyDescent="0.2">
      <c r="B32" s="6">
        <v>10</v>
      </c>
      <c r="C32" s="9">
        <v>44324</v>
      </c>
      <c r="D32" s="8"/>
      <c r="E32" s="8">
        <f t="shared" si="0"/>
        <v>144360</v>
      </c>
      <c r="F32" s="5"/>
      <c r="G32" s="7"/>
      <c r="H32" s="6"/>
      <c r="I32" s="5"/>
      <c r="J32" s="4"/>
      <c r="L32" s="14">
        <v>10</v>
      </c>
      <c r="M32" s="7"/>
      <c r="N32" s="17"/>
      <c r="O32" s="5"/>
      <c r="P32" s="7"/>
      <c r="Q32" s="12"/>
      <c r="R32" s="5"/>
      <c r="S32" s="31"/>
      <c r="U32" s="34" t="s">
        <v>15</v>
      </c>
      <c r="V32" s="25">
        <v>5000</v>
      </c>
      <c r="W32" s="25"/>
      <c r="X32" s="25"/>
      <c r="Y32" s="33" t="s">
        <v>14</v>
      </c>
      <c r="Z32" s="33"/>
      <c r="AA32" s="33"/>
      <c r="AB32" s="33"/>
      <c r="AC32" s="32" t="s">
        <v>28</v>
      </c>
    </row>
    <row r="33" spans="2:29" ht="36" x14ac:dyDescent="0.2">
      <c r="B33" s="6">
        <v>11</v>
      </c>
      <c r="C33" s="9">
        <v>44355</v>
      </c>
      <c r="D33" s="8"/>
      <c r="E33" s="8">
        <f t="shared" si="0"/>
        <v>144360</v>
      </c>
      <c r="F33" s="5"/>
      <c r="G33" s="7"/>
      <c r="H33" s="6"/>
      <c r="I33" s="5"/>
      <c r="J33" s="4"/>
      <c r="L33" s="14">
        <v>11</v>
      </c>
      <c r="M33" s="7"/>
      <c r="N33" s="17"/>
      <c r="O33" s="5"/>
      <c r="P33" s="7"/>
      <c r="Q33" s="12"/>
      <c r="R33" s="5"/>
      <c r="S33" s="31"/>
      <c r="U33" s="20" t="s">
        <v>7</v>
      </c>
      <c r="V33" s="19" t="s">
        <v>6</v>
      </c>
      <c r="W33" s="19" t="s">
        <v>5</v>
      </c>
      <c r="X33" s="20" t="s">
        <v>12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6">
        <v>12</v>
      </c>
      <c r="C34" s="9">
        <v>44385</v>
      </c>
      <c r="D34" s="8"/>
      <c r="E34" s="8">
        <f t="shared" si="0"/>
        <v>144360</v>
      </c>
      <c r="F34" s="5"/>
      <c r="G34" s="7"/>
      <c r="H34" s="6"/>
      <c r="I34" s="5"/>
      <c r="J34" s="4"/>
      <c r="L34" s="14">
        <v>12</v>
      </c>
      <c r="M34" s="7"/>
      <c r="N34" s="15"/>
      <c r="O34" s="11"/>
      <c r="P34" s="7"/>
      <c r="Q34" s="12"/>
      <c r="R34" s="11"/>
      <c r="S34" s="31"/>
      <c r="U34" s="30">
        <v>1</v>
      </c>
      <c r="V34" s="28">
        <v>44020</v>
      </c>
      <c r="W34" s="29">
        <v>5000</v>
      </c>
      <c r="X34" s="29">
        <f>+V32-W34</f>
        <v>0</v>
      </c>
      <c r="Y34" s="26" t="s">
        <v>11</v>
      </c>
      <c r="Z34" s="28">
        <v>44014</v>
      </c>
      <c r="AA34" s="27" t="s">
        <v>27</v>
      </c>
      <c r="AB34" s="26" t="s">
        <v>10</v>
      </c>
      <c r="AC34" s="16"/>
    </row>
    <row r="35" spans="2:29" x14ac:dyDescent="0.2">
      <c r="B35" s="6">
        <v>13</v>
      </c>
      <c r="C35" s="9">
        <v>44416</v>
      </c>
      <c r="D35" s="8"/>
      <c r="E35" s="8">
        <f t="shared" si="0"/>
        <v>144360</v>
      </c>
      <c r="F35" s="5"/>
      <c r="G35" s="7"/>
      <c r="H35" s="6"/>
      <c r="I35" s="5"/>
      <c r="J35" s="4"/>
      <c r="L35" s="14">
        <v>13</v>
      </c>
      <c r="M35" s="7"/>
      <c r="N35" s="15"/>
      <c r="O35" s="5"/>
      <c r="P35" s="7"/>
      <c r="Q35" s="12"/>
      <c r="R35" s="5"/>
      <c r="S35" s="10"/>
    </row>
    <row r="36" spans="2:29" x14ac:dyDescent="0.2">
      <c r="B36" s="6">
        <v>14</v>
      </c>
      <c r="C36" s="9">
        <v>44447</v>
      </c>
      <c r="D36" s="8"/>
      <c r="E36" s="8">
        <f t="shared" si="0"/>
        <v>144360</v>
      </c>
      <c r="F36" s="5"/>
      <c r="G36" s="7"/>
      <c r="H36" s="6"/>
      <c r="I36" s="5"/>
      <c r="J36" s="4"/>
      <c r="L36" s="14">
        <v>14</v>
      </c>
      <c r="M36" s="7"/>
      <c r="N36" s="15"/>
      <c r="O36" s="5"/>
      <c r="P36" s="7"/>
      <c r="Q36" s="12"/>
      <c r="R36" s="5"/>
      <c r="S36" s="10"/>
    </row>
    <row r="37" spans="2:29" x14ac:dyDescent="0.2">
      <c r="B37" s="6">
        <v>15</v>
      </c>
      <c r="C37" s="9">
        <v>44477</v>
      </c>
      <c r="D37" s="8"/>
      <c r="E37" s="8">
        <f t="shared" si="0"/>
        <v>144360</v>
      </c>
      <c r="F37" s="5"/>
      <c r="G37" s="7"/>
      <c r="H37" s="12"/>
      <c r="I37" s="5"/>
      <c r="J37" s="4"/>
      <c r="L37" s="14">
        <v>15</v>
      </c>
      <c r="M37" s="7"/>
      <c r="N37" s="15"/>
      <c r="O37" s="5"/>
      <c r="P37" s="7"/>
      <c r="Q37" s="12"/>
      <c r="R37" s="5"/>
      <c r="S37" s="10"/>
      <c r="U37" s="70" t="s">
        <v>9</v>
      </c>
      <c r="V37" s="71"/>
      <c r="W37" s="71"/>
      <c r="X37" s="71"/>
      <c r="Y37" s="71"/>
      <c r="Z37" s="71"/>
      <c r="AA37" s="71"/>
      <c r="AB37" s="72"/>
    </row>
    <row r="38" spans="2:29" x14ac:dyDescent="0.2">
      <c r="B38" s="6">
        <v>16</v>
      </c>
      <c r="C38" s="9">
        <v>44508</v>
      </c>
      <c r="D38" s="8"/>
      <c r="E38" s="8">
        <f t="shared" si="0"/>
        <v>144360</v>
      </c>
      <c r="F38" s="5"/>
      <c r="G38" s="7"/>
      <c r="H38" s="12"/>
      <c r="I38" s="5"/>
      <c r="J38" s="4"/>
      <c r="L38" s="14">
        <v>16</v>
      </c>
      <c r="M38" s="7"/>
      <c r="N38" s="15"/>
      <c r="O38" s="5"/>
      <c r="P38" s="7"/>
      <c r="Q38" s="12"/>
      <c r="R38" s="5"/>
      <c r="S38" s="10"/>
      <c r="U38" s="67"/>
      <c r="V38" s="68"/>
      <c r="W38" s="25"/>
      <c r="X38" s="23"/>
      <c r="Y38" s="24"/>
      <c r="Z38" s="23"/>
      <c r="AA38" s="22"/>
      <c r="AB38" s="21"/>
    </row>
    <row r="39" spans="2:29" ht="24" x14ac:dyDescent="0.2">
      <c r="B39" s="6">
        <v>17</v>
      </c>
      <c r="C39" s="9">
        <v>44538</v>
      </c>
      <c r="D39" s="8"/>
      <c r="E39" s="8">
        <f t="shared" si="0"/>
        <v>144360</v>
      </c>
      <c r="F39" s="5"/>
      <c r="G39" s="7"/>
      <c r="H39" s="12"/>
      <c r="I39" s="5"/>
      <c r="J39" s="4"/>
      <c r="L39" s="14">
        <v>17</v>
      </c>
      <c r="M39" s="7"/>
      <c r="N39" s="15"/>
      <c r="O39" s="5"/>
      <c r="P39" s="7"/>
      <c r="Q39" s="12"/>
      <c r="R39" s="5"/>
      <c r="S39" s="10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6">
        <v>18</v>
      </c>
      <c r="C40" s="9">
        <v>44569</v>
      </c>
      <c r="D40" s="8"/>
      <c r="E40" s="8">
        <f t="shared" si="0"/>
        <v>144360</v>
      </c>
      <c r="F40" s="5"/>
      <c r="G40" s="7"/>
      <c r="H40" s="12"/>
      <c r="I40" s="5"/>
      <c r="J40" s="4"/>
      <c r="L40" s="14">
        <v>18</v>
      </c>
      <c r="M40" s="7"/>
      <c r="N40" s="15"/>
      <c r="O40" s="5"/>
      <c r="P40" s="7"/>
      <c r="Q40" s="12"/>
      <c r="R40" s="5"/>
      <c r="S40" s="10"/>
      <c r="U40" s="6"/>
      <c r="V40" s="6"/>
      <c r="W40" s="17"/>
      <c r="X40" s="5"/>
      <c r="Y40" s="7"/>
      <c r="Z40" s="12"/>
      <c r="AA40" s="5"/>
      <c r="AB40" s="16"/>
    </row>
    <row r="41" spans="2:29" x14ac:dyDescent="0.2">
      <c r="B41" s="6">
        <v>19</v>
      </c>
      <c r="C41" s="9">
        <v>44600</v>
      </c>
      <c r="D41" s="8"/>
      <c r="E41" s="8">
        <f t="shared" si="0"/>
        <v>144360</v>
      </c>
      <c r="F41" s="5"/>
      <c r="G41" s="7"/>
      <c r="H41" s="12"/>
      <c r="I41" s="5"/>
      <c r="J41" s="4"/>
      <c r="L41" s="14">
        <v>19</v>
      </c>
      <c r="M41" s="7"/>
      <c r="N41" s="15"/>
      <c r="O41" s="5"/>
      <c r="P41" s="7"/>
      <c r="Q41" s="12"/>
      <c r="R41" s="5"/>
      <c r="S41" s="10"/>
      <c r="U41" s="6"/>
      <c r="V41" s="6"/>
      <c r="W41" s="17"/>
      <c r="X41" s="5"/>
      <c r="Y41" s="7"/>
      <c r="Z41" s="12"/>
      <c r="AA41" s="5"/>
      <c r="AB41" s="16"/>
    </row>
    <row r="42" spans="2:29" x14ac:dyDescent="0.2">
      <c r="B42" s="6">
        <v>20</v>
      </c>
      <c r="C42" s="9">
        <v>44628</v>
      </c>
      <c r="D42" s="8"/>
      <c r="E42" s="8">
        <f t="shared" si="0"/>
        <v>144360</v>
      </c>
      <c r="F42" s="5"/>
      <c r="G42" s="7"/>
      <c r="H42" s="6"/>
      <c r="I42" s="5"/>
      <c r="J42" s="4"/>
      <c r="L42" s="14">
        <v>20</v>
      </c>
      <c r="M42" s="7"/>
      <c r="N42" s="15"/>
      <c r="O42" s="5"/>
      <c r="P42" s="7"/>
      <c r="Q42" s="12"/>
      <c r="R42" s="5"/>
      <c r="S42" s="10"/>
      <c r="U42" s="6"/>
      <c r="V42" s="6"/>
      <c r="W42" s="17"/>
      <c r="X42" s="5"/>
      <c r="Y42" s="7"/>
      <c r="Z42" s="12"/>
      <c r="AA42" s="5"/>
      <c r="AB42" s="16"/>
    </row>
    <row r="43" spans="2:29" x14ac:dyDescent="0.2">
      <c r="B43" s="6">
        <v>21</v>
      </c>
      <c r="C43" s="9">
        <v>44659</v>
      </c>
      <c r="D43" s="8"/>
      <c r="E43" s="8">
        <f t="shared" si="0"/>
        <v>144360</v>
      </c>
      <c r="F43" s="5"/>
      <c r="G43" s="7"/>
      <c r="H43" s="6"/>
      <c r="I43" s="5"/>
      <c r="J43" s="4"/>
      <c r="L43" s="14">
        <v>21</v>
      </c>
      <c r="M43" s="7"/>
      <c r="N43" s="15"/>
      <c r="O43" s="5"/>
      <c r="P43" s="7"/>
      <c r="Q43" s="12"/>
      <c r="R43" s="5"/>
      <c r="S43" s="10"/>
      <c r="U43" s="6"/>
      <c r="V43" s="6"/>
      <c r="W43" s="17"/>
      <c r="X43" s="5"/>
      <c r="Y43" s="7"/>
      <c r="Z43" s="12"/>
      <c r="AA43" s="5"/>
      <c r="AB43" s="16"/>
    </row>
    <row r="44" spans="2:29" x14ac:dyDescent="0.2">
      <c r="B44" s="6">
        <v>22</v>
      </c>
      <c r="C44" s="9">
        <v>44689</v>
      </c>
      <c r="D44" s="8"/>
      <c r="E44" s="8">
        <f t="shared" si="0"/>
        <v>144360</v>
      </c>
      <c r="F44" s="5"/>
      <c r="G44" s="7"/>
      <c r="H44" s="6"/>
      <c r="I44" s="5"/>
      <c r="J44" s="4"/>
      <c r="L44" s="14">
        <v>22</v>
      </c>
      <c r="M44" s="7"/>
      <c r="N44" s="15"/>
      <c r="O44" s="11"/>
      <c r="P44" s="7"/>
      <c r="Q44" s="12"/>
      <c r="R44" s="11"/>
      <c r="S44" s="10"/>
      <c r="U44" s="6"/>
      <c r="V44" s="6"/>
      <c r="W44" s="17"/>
      <c r="X44" s="5"/>
      <c r="Y44" s="7"/>
      <c r="Z44" s="12"/>
      <c r="AA44" s="5"/>
      <c r="AB44" s="16"/>
    </row>
    <row r="45" spans="2:29" x14ac:dyDescent="0.2">
      <c r="B45" s="6">
        <v>23</v>
      </c>
      <c r="C45" s="9">
        <v>44720</v>
      </c>
      <c r="D45" s="8"/>
      <c r="E45" s="8">
        <f t="shared" si="0"/>
        <v>144360</v>
      </c>
      <c r="F45" s="5"/>
      <c r="G45" s="7"/>
      <c r="H45" s="6"/>
      <c r="I45" s="5"/>
      <c r="J45" s="4"/>
      <c r="L45" s="14">
        <v>23</v>
      </c>
      <c r="M45" s="7"/>
      <c r="N45" s="15"/>
      <c r="O45" s="11"/>
      <c r="P45" s="7"/>
      <c r="Q45" s="12"/>
      <c r="R45" s="11"/>
      <c r="S45" s="10"/>
    </row>
    <row r="46" spans="2:29" x14ac:dyDescent="0.2">
      <c r="B46" s="6">
        <v>24</v>
      </c>
      <c r="C46" s="9">
        <v>44750</v>
      </c>
      <c r="D46" s="8"/>
      <c r="E46" s="8">
        <f t="shared" si="0"/>
        <v>144360</v>
      </c>
      <c r="F46" s="5"/>
      <c r="G46" s="7"/>
      <c r="H46" s="6"/>
      <c r="I46" s="5"/>
      <c r="J46" s="4"/>
      <c r="L46" s="14">
        <v>24</v>
      </c>
      <c r="M46" s="7"/>
      <c r="N46" s="15"/>
      <c r="O46" s="11"/>
      <c r="P46" s="7"/>
      <c r="Q46" s="12"/>
      <c r="R46" s="11"/>
      <c r="S46" s="10"/>
      <c r="U46" s="70" t="s">
        <v>8</v>
      </c>
      <c r="V46" s="71"/>
      <c r="W46" s="71"/>
      <c r="X46" s="71"/>
      <c r="Y46" s="71"/>
      <c r="Z46" s="71"/>
      <c r="AA46" s="71"/>
      <c r="AB46" s="72"/>
    </row>
    <row r="47" spans="2:29" x14ac:dyDescent="0.2">
      <c r="B47" s="6">
        <v>25</v>
      </c>
      <c r="C47" s="9">
        <v>44781</v>
      </c>
      <c r="D47" s="8"/>
      <c r="E47" s="8">
        <f t="shared" si="0"/>
        <v>144360</v>
      </c>
      <c r="F47" s="5"/>
      <c r="G47" s="7"/>
      <c r="H47" s="6"/>
      <c r="I47" s="5"/>
      <c r="J47" s="4"/>
      <c r="L47" s="14">
        <v>25</v>
      </c>
      <c r="M47" s="7"/>
      <c r="N47" s="15"/>
      <c r="O47" s="11"/>
      <c r="P47" s="7"/>
      <c r="Q47" s="12"/>
      <c r="R47" s="11"/>
      <c r="S47" s="10"/>
      <c r="U47" s="67"/>
      <c r="V47" s="68"/>
      <c r="W47" s="25"/>
      <c r="X47" s="23"/>
      <c r="Y47" s="24"/>
      <c r="Z47" s="23"/>
      <c r="AA47" s="22"/>
      <c r="AB47" s="21"/>
    </row>
    <row r="48" spans="2:29" ht="24" x14ac:dyDescent="0.2">
      <c r="B48" s="6">
        <v>26</v>
      </c>
      <c r="C48" s="9">
        <v>44812</v>
      </c>
      <c r="D48" s="8"/>
      <c r="E48" s="8">
        <f t="shared" si="0"/>
        <v>144360</v>
      </c>
      <c r="F48" s="5"/>
      <c r="G48" s="7"/>
      <c r="H48" s="6"/>
      <c r="I48" s="5"/>
      <c r="J48" s="4"/>
      <c r="L48" s="14">
        <v>26</v>
      </c>
      <c r="M48" s="7"/>
      <c r="N48" s="15"/>
      <c r="O48" s="11"/>
      <c r="P48" s="7"/>
      <c r="Q48" s="12"/>
      <c r="R48" s="11"/>
      <c r="S48" s="10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6">
        <v>27</v>
      </c>
      <c r="C49" s="9">
        <v>44842</v>
      </c>
      <c r="D49" s="8"/>
      <c r="E49" s="8">
        <f t="shared" si="0"/>
        <v>144360</v>
      </c>
      <c r="F49" s="5"/>
      <c r="G49" s="6"/>
      <c r="H49" s="6"/>
      <c r="I49" s="5"/>
      <c r="J49" s="4"/>
      <c r="L49" s="14">
        <v>27</v>
      </c>
      <c r="M49" s="7"/>
      <c r="N49" s="15"/>
      <c r="O49" s="11"/>
      <c r="P49" s="7"/>
      <c r="Q49" s="12"/>
      <c r="R49" s="11"/>
      <c r="S49" s="10"/>
      <c r="U49" s="6"/>
      <c r="V49" s="6"/>
      <c r="W49" s="17"/>
      <c r="X49" s="5"/>
      <c r="Y49" s="7"/>
      <c r="Z49" s="12"/>
      <c r="AA49" s="5"/>
      <c r="AB49" s="16"/>
    </row>
    <row r="50" spans="2:28" x14ac:dyDescent="0.2">
      <c r="B50" s="6">
        <v>28</v>
      </c>
      <c r="C50" s="9">
        <v>44873</v>
      </c>
      <c r="D50" s="8"/>
      <c r="E50" s="8">
        <f t="shared" si="0"/>
        <v>144360</v>
      </c>
      <c r="F50" s="5"/>
      <c r="G50" s="7"/>
      <c r="H50" s="6"/>
      <c r="I50" s="5"/>
      <c r="J50" s="4"/>
      <c r="L50" s="14">
        <v>28</v>
      </c>
      <c r="M50" s="7"/>
      <c r="N50" s="15"/>
      <c r="O50" s="11"/>
      <c r="P50" s="7"/>
      <c r="Q50" s="12"/>
      <c r="R50" s="11"/>
      <c r="S50" s="10"/>
      <c r="U50" s="6"/>
      <c r="V50" s="6"/>
      <c r="W50" s="17"/>
      <c r="X50" s="5"/>
      <c r="Y50" s="7"/>
      <c r="Z50" s="12"/>
      <c r="AA50" s="5"/>
      <c r="AB50" s="16"/>
    </row>
    <row r="51" spans="2:28" x14ac:dyDescent="0.2">
      <c r="B51" s="6">
        <v>29</v>
      </c>
      <c r="C51" s="9">
        <v>44903</v>
      </c>
      <c r="D51" s="8"/>
      <c r="E51" s="8">
        <f t="shared" si="0"/>
        <v>144360</v>
      </c>
      <c r="F51" s="5"/>
      <c r="G51" s="7"/>
      <c r="H51" s="6"/>
      <c r="I51" s="5"/>
      <c r="J51" s="4"/>
      <c r="L51" s="14">
        <v>29</v>
      </c>
      <c r="M51" s="7"/>
      <c r="N51" s="15"/>
      <c r="O51" s="11"/>
      <c r="P51" s="7"/>
      <c r="Q51" s="12"/>
      <c r="R51" s="11"/>
      <c r="S51" s="10"/>
      <c r="U51" s="6"/>
      <c r="V51" s="6"/>
      <c r="W51" s="17"/>
      <c r="X51" s="5"/>
      <c r="Y51" s="7"/>
      <c r="Z51" s="12"/>
      <c r="AA51" s="5"/>
      <c r="AB51" s="16"/>
    </row>
    <row r="52" spans="2:28" x14ac:dyDescent="0.2">
      <c r="B52" s="6">
        <v>30</v>
      </c>
      <c r="C52" s="9">
        <v>44934</v>
      </c>
      <c r="D52" s="8"/>
      <c r="E52" s="8">
        <f t="shared" si="0"/>
        <v>144360</v>
      </c>
      <c r="F52" s="5"/>
      <c r="G52" s="7"/>
      <c r="H52" s="6"/>
      <c r="I52" s="5"/>
      <c r="J52" s="4"/>
      <c r="L52" s="14">
        <v>30</v>
      </c>
      <c r="M52" s="7"/>
      <c r="N52" s="15"/>
      <c r="O52" s="11"/>
      <c r="P52" s="7"/>
      <c r="Q52" s="12"/>
      <c r="R52" s="11"/>
      <c r="S52" s="10"/>
      <c r="U52" s="6"/>
      <c r="V52" s="6"/>
      <c r="W52" s="17"/>
      <c r="X52" s="5"/>
      <c r="Y52" s="7"/>
      <c r="Z52" s="12"/>
      <c r="AA52" s="5"/>
      <c r="AB52" s="16"/>
    </row>
    <row r="53" spans="2:28" x14ac:dyDescent="0.2">
      <c r="B53" s="6">
        <v>31</v>
      </c>
      <c r="C53" s="9">
        <v>44965</v>
      </c>
      <c r="D53" s="8"/>
      <c r="E53" s="8">
        <f t="shared" si="0"/>
        <v>144360</v>
      </c>
      <c r="F53" s="5"/>
      <c r="G53" s="7"/>
      <c r="H53" s="6"/>
      <c r="I53" s="5"/>
      <c r="J53" s="4"/>
      <c r="L53" s="14">
        <v>31</v>
      </c>
      <c r="M53" s="7"/>
      <c r="N53" s="15"/>
      <c r="O53" s="11"/>
      <c r="P53" s="7"/>
      <c r="Q53" s="12"/>
      <c r="R53" s="11"/>
      <c r="S53" s="10"/>
      <c r="U53" s="6"/>
      <c r="V53" s="6"/>
      <c r="W53" s="17"/>
      <c r="X53" s="5"/>
      <c r="Y53" s="7"/>
      <c r="Z53" s="12"/>
      <c r="AA53" s="5"/>
      <c r="AB53" s="16"/>
    </row>
    <row r="54" spans="2:28" x14ac:dyDescent="0.2">
      <c r="B54" s="6">
        <v>32</v>
      </c>
      <c r="C54" s="9">
        <v>44993</v>
      </c>
      <c r="D54" s="8"/>
      <c r="E54" s="8">
        <f t="shared" si="0"/>
        <v>144360</v>
      </c>
      <c r="F54" s="5"/>
      <c r="G54" s="7"/>
      <c r="H54" s="6"/>
      <c r="I54" s="5"/>
      <c r="J54" s="4"/>
      <c r="L54" s="14">
        <v>32</v>
      </c>
      <c r="M54" s="7"/>
      <c r="N54" s="15"/>
      <c r="O54" s="11"/>
      <c r="P54" s="7"/>
      <c r="Q54" s="12"/>
      <c r="R54" s="11"/>
      <c r="S54" s="10"/>
    </row>
    <row r="55" spans="2:28" x14ac:dyDescent="0.2">
      <c r="B55" s="6">
        <v>33</v>
      </c>
      <c r="C55" s="9">
        <v>45024</v>
      </c>
      <c r="D55" s="8"/>
      <c r="E55" s="8">
        <f t="shared" si="0"/>
        <v>144360</v>
      </c>
      <c r="F55" s="5"/>
      <c r="G55" s="7"/>
      <c r="H55" s="6"/>
      <c r="I55" s="5"/>
      <c r="J55" s="4"/>
      <c r="L55" s="14">
        <v>33</v>
      </c>
      <c r="M55" s="7"/>
      <c r="N55" s="15"/>
      <c r="O55" s="11"/>
      <c r="P55" s="7"/>
      <c r="Q55" s="12"/>
      <c r="R55" s="11"/>
      <c r="S55" s="10"/>
    </row>
    <row r="56" spans="2:28" x14ac:dyDescent="0.2">
      <c r="B56" s="6">
        <v>34</v>
      </c>
      <c r="C56" s="9">
        <v>45054</v>
      </c>
      <c r="D56" s="8"/>
      <c r="E56" s="8">
        <f t="shared" ref="E56:E87" si="1">+E55-D56</f>
        <v>144360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</row>
    <row r="57" spans="2:28" x14ac:dyDescent="0.2">
      <c r="B57" s="6">
        <v>35</v>
      </c>
      <c r="C57" s="9">
        <v>45085</v>
      </c>
      <c r="D57" s="8"/>
      <c r="E57" s="8">
        <f t="shared" si="1"/>
        <v>144360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</row>
    <row r="58" spans="2:28" x14ac:dyDescent="0.2">
      <c r="B58" s="6">
        <v>36</v>
      </c>
      <c r="C58" s="9">
        <v>45115</v>
      </c>
      <c r="D58" s="8"/>
      <c r="E58" s="8">
        <f t="shared" si="1"/>
        <v>144360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</row>
    <row r="59" spans="2:28" x14ac:dyDescent="0.2">
      <c r="B59" s="6">
        <v>37</v>
      </c>
      <c r="C59" s="9">
        <v>45146</v>
      </c>
      <c r="D59" s="8"/>
      <c r="E59" s="8">
        <f t="shared" si="1"/>
        <v>144360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45177</v>
      </c>
      <c r="D60" s="8"/>
      <c r="E60" s="8">
        <f t="shared" si="1"/>
        <v>144360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45207</v>
      </c>
      <c r="D61" s="8"/>
      <c r="E61" s="8">
        <f t="shared" si="1"/>
        <v>144360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45238</v>
      </c>
      <c r="D62" s="8"/>
      <c r="E62" s="8">
        <f t="shared" si="1"/>
        <v>144360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45268</v>
      </c>
      <c r="D63" s="8"/>
      <c r="E63" s="8">
        <f t="shared" si="1"/>
        <v>144360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45299</v>
      </c>
      <c r="D64" s="8"/>
      <c r="E64" s="8">
        <f t="shared" si="1"/>
        <v>144360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45330</v>
      </c>
      <c r="D65" s="8"/>
      <c r="E65" s="8">
        <f t="shared" si="1"/>
        <v>144360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45359</v>
      </c>
      <c r="D66" s="8"/>
      <c r="E66" s="8">
        <f t="shared" si="1"/>
        <v>144360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45390</v>
      </c>
      <c r="D67" s="8"/>
      <c r="E67" s="8">
        <f t="shared" si="1"/>
        <v>144360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45420</v>
      </c>
      <c r="D68" s="8"/>
      <c r="E68" s="8">
        <f t="shared" si="1"/>
        <v>144360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45451</v>
      </c>
      <c r="D69" s="8"/>
      <c r="E69" s="8">
        <f t="shared" si="1"/>
        <v>144360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45481</v>
      </c>
      <c r="D70" s="8"/>
      <c r="E70" s="8">
        <f t="shared" si="1"/>
        <v>144360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45512</v>
      </c>
      <c r="D71" s="8"/>
      <c r="E71" s="8">
        <f t="shared" si="1"/>
        <v>144360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45543</v>
      </c>
      <c r="D72" s="8"/>
      <c r="E72" s="8">
        <f t="shared" si="1"/>
        <v>144360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45573</v>
      </c>
      <c r="D73" s="8"/>
      <c r="E73" s="8">
        <f t="shared" si="1"/>
        <v>144360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45604</v>
      </c>
      <c r="D74" s="8"/>
      <c r="E74" s="8">
        <f t="shared" si="1"/>
        <v>144360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45634</v>
      </c>
      <c r="D75" s="8"/>
      <c r="E75" s="8">
        <f t="shared" si="1"/>
        <v>144360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45665</v>
      </c>
      <c r="D76" s="8"/>
      <c r="E76" s="8">
        <f t="shared" si="1"/>
        <v>144360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45696</v>
      </c>
      <c r="D77" s="8"/>
      <c r="E77" s="8">
        <f t="shared" si="1"/>
        <v>144360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45724</v>
      </c>
      <c r="D78" s="8"/>
      <c r="E78" s="8">
        <f t="shared" si="1"/>
        <v>144360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45755</v>
      </c>
      <c r="D79" s="8"/>
      <c r="E79" s="8">
        <f t="shared" si="1"/>
        <v>144360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45785</v>
      </c>
      <c r="D80" s="8"/>
      <c r="E80" s="8">
        <f t="shared" si="1"/>
        <v>144360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45816</v>
      </c>
      <c r="D81" s="8"/>
      <c r="E81" s="8">
        <f t="shared" si="1"/>
        <v>144360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45846</v>
      </c>
      <c r="D82" s="8"/>
      <c r="E82" s="8">
        <f t="shared" si="1"/>
        <v>144360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45877</v>
      </c>
      <c r="D83" s="8"/>
      <c r="E83" s="8">
        <f t="shared" si="1"/>
        <v>144360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45908</v>
      </c>
      <c r="D84" s="8"/>
      <c r="E84" s="8">
        <f t="shared" si="1"/>
        <v>144360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45938</v>
      </c>
      <c r="D85" s="8"/>
      <c r="E85" s="8">
        <f t="shared" si="1"/>
        <v>144360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45969</v>
      </c>
      <c r="D86" s="8"/>
      <c r="E86" s="8">
        <f t="shared" si="1"/>
        <v>144360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45999</v>
      </c>
      <c r="D87" s="8"/>
      <c r="E87" s="8">
        <f t="shared" si="1"/>
        <v>144360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46030</v>
      </c>
      <c r="D88" s="8"/>
      <c r="E88" s="8">
        <f t="shared" ref="E88:E119" si="2">+E87-D88</f>
        <v>144360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46061</v>
      </c>
      <c r="D89" s="8"/>
      <c r="E89" s="8">
        <f t="shared" si="2"/>
        <v>144360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46089</v>
      </c>
      <c r="D90" s="8"/>
      <c r="E90" s="8">
        <f t="shared" si="2"/>
        <v>144360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46120</v>
      </c>
      <c r="D91" s="8"/>
      <c r="E91" s="8">
        <f t="shared" si="2"/>
        <v>144360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46150</v>
      </c>
      <c r="D92" s="8"/>
      <c r="E92" s="8">
        <f t="shared" si="2"/>
        <v>144360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46181</v>
      </c>
      <c r="D93" s="8"/>
      <c r="E93" s="8">
        <f t="shared" si="2"/>
        <v>144360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46211</v>
      </c>
      <c r="D94" s="8"/>
      <c r="E94" s="8">
        <f t="shared" si="2"/>
        <v>144360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46242</v>
      </c>
      <c r="D95" s="8"/>
      <c r="E95" s="8">
        <f t="shared" si="2"/>
        <v>144360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46273</v>
      </c>
      <c r="D96" s="8"/>
      <c r="E96" s="8">
        <f t="shared" si="2"/>
        <v>144360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46303</v>
      </c>
      <c r="D97" s="8"/>
      <c r="E97" s="8">
        <f t="shared" si="2"/>
        <v>144360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46334</v>
      </c>
      <c r="D98" s="8"/>
      <c r="E98" s="8">
        <f t="shared" si="2"/>
        <v>144360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46364</v>
      </c>
      <c r="D99" s="8"/>
      <c r="E99" s="8">
        <f t="shared" si="2"/>
        <v>144360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46395</v>
      </c>
      <c r="D100" s="8"/>
      <c r="E100" s="8">
        <f t="shared" si="2"/>
        <v>144360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46426</v>
      </c>
      <c r="D101" s="8"/>
      <c r="E101" s="8">
        <f t="shared" si="2"/>
        <v>144360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46454</v>
      </c>
      <c r="D102" s="8"/>
      <c r="E102" s="8">
        <f t="shared" si="2"/>
        <v>144360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46485</v>
      </c>
      <c r="D103" s="8"/>
      <c r="E103" s="8">
        <f t="shared" si="2"/>
        <v>144360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46515</v>
      </c>
      <c r="D104" s="8"/>
      <c r="E104" s="8">
        <f t="shared" si="2"/>
        <v>144360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46546</v>
      </c>
      <c r="D105" s="8"/>
      <c r="E105" s="8">
        <f t="shared" si="2"/>
        <v>144360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46576</v>
      </c>
      <c r="D106" s="8"/>
      <c r="E106" s="8">
        <f t="shared" si="2"/>
        <v>144360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46607</v>
      </c>
      <c r="D107" s="8"/>
      <c r="E107" s="8">
        <f t="shared" si="2"/>
        <v>144360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46638</v>
      </c>
      <c r="D108" s="8"/>
      <c r="E108" s="8">
        <f t="shared" si="2"/>
        <v>144360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46668</v>
      </c>
      <c r="D109" s="8"/>
      <c r="E109" s="8">
        <f t="shared" si="2"/>
        <v>144360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46699</v>
      </c>
      <c r="D110" s="8"/>
      <c r="E110" s="8">
        <f t="shared" si="2"/>
        <v>144360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46729</v>
      </c>
      <c r="D111" s="8"/>
      <c r="E111" s="8">
        <f t="shared" si="2"/>
        <v>144360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46760</v>
      </c>
      <c r="D112" s="8"/>
      <c r="E112" s="8">
        <f t="shared" si="2"/>
        <v>144360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46791</v>
      </c>
      <c r="D113" s="8"/>
      <c r="E113" s="8">
        <f t="shared" si="2"/>
        <v>144360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46820</v>
      </c>
      <c r="D114" s="8"/>
      <c r="E114" s="8">
        <f t="shared" si="2"/>
        <v>144360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46851</v>
      </c>
      <c r="D115" s="8"/>
      <c r="E115" s="8">
        <f t="shared" si="2"/>
        <v>144360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46881</v>
      </c>
      <c r="D116" s="8"/>
      <c r="E116" s="8">
        <f t="shared" si="2"/>
        <v>144360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46912</v>
      </c>
      <c r="D117" s="8"/>
      <c r="E117" s="8">
        <f t="shared" si="2"/>
        <v>144360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46942</v>
      </c>
      <c r="D118" s="8"/>
      <c r="E118" s="8">
        <f t="shared" si="2"/>
        <v>144360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46973</v>
      </c>
      <c r="D119" s="8"/>
      <c r="E119" s="8">
        <f t="shared" si="2"/>
        <v>144360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47004</v>
      </c>
      <c r="D120" s="8"/>
      <c r="E120" s="8">
        <f t="shared" ref="E120:E151" si="3">+E119-D120</f>
        <v>144360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47034</v>
      </c>
      <c r="D121" s="8"/>
      <c r="E121" s="8">
        <f t="shared" si="3"/>
        <v>144360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47065</v>
      </c>
      <c r="D122" s="8"/>
      <c r="E122" s="8">
        <f t="shared" si="3"/>
        <v>144360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47095</v>
      </c>
      <c r="D123" s="8"/>
      <c r="E123" s="8">
        <f t="shared" si="3"/>
        <v>144360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47126</v>
      </c>
      <c r="D124" s="8"/>
      <c r="E124" s="8">
        <f t="shared" si="3"/>
        <v>144360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47157</v>
      </c>
      <c r="D125" s="8"/>
      <c r="E125" s="8">
        <f t="shared" si="3"/>
        <v>144360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47185</v>
      </c>
      <c r="D126" s="8"/>
      <c r="E126" s="8">
        <f t="shared" si="3"/>
        <v>144360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47216</v>
      </c>
      <c r="D127" s="8"/>
      <c r="E127" s="8">
        <f t="shared" si="3"/>
        <v>144360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47246</v>
      </c>
      <c r="D128" s="8"/>
      <c r="E128" s="8">
        <f t="shared" si="3"/>
        <v>144360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47277</v>
      </c>
      <c r="D129" s="8"/>
      <c r="E129" s="8">
        <f t="shared" si="3"/>
        <v>144360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47307</v>
      </c>
      <c r="D130" s="8"/>
      <c r="E130" s="8">
        <f t="shared" si="3"/>
        <v>144360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47338</v>
      </c>
      <c r="D131" s="8"/>
      <c r="E131" s="8">
        <f t="shared" si="3"/>
        <v>144360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47369</v>
      </c>
      <c r="D132" s="8"/>
      <c r="E132" s="8">
        <f t="shared" si="3"/>
        <v>144360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47399</v>
      </c>
      <c r="D133" s="8"/>
      <c r="E133" s="8">
        <f t="shared" si="3"/>
        <v>144360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47430</v>
      </c>
      <c r="D134" s="8"/>
      <c r="E134" s="8">
        <f t="shared" si="3"/>
        <v>144360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47460</v>
      </c>
      <c r="D135" s="8"/>
      <c r="E135" s="8">
        <f t="shared" si="3"/>
        <v>144360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47491</v>
      </c>
      <c r="D136" s="8"/>
      <c r="E136" s="8">
        <f t="shared" si="3"/>
        <v>144360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47522</v>
      </c>
      <c r="D137" s="8"/>
      <c r="E137" s="8">
        <f t="shared" si="3"/>
        <v>144360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47550</v>
      </c>
      <c r="D138" s="8"/>
      <c r="E138" s="8">
        <f t="shared" si="3"/>
        <v>144360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47581</v>
      </c>
      <c r="D139" s="8"/>
      <c r="E139" s="8">
        <f t="shared" si="3"/>
        <v>144360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47611</v>
      </c>
      <c r="D140" s="8"/>
      <c r="E140" s="8">
        <f t="shared" si="3"/>
        <v>144360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47642</v>
      </c>
      <c r="D141" s="8"/>
      <c r="E141" s="8">
        <f t="shared" si="3"/>
        <v>144360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47672</v>
      </c>
      <c r="D142" s="8"/>
      <c r="E142" s="8">
        <f t="shared" si="3"/>
        <v>144360</v>
      </c>
      <c r="F142" s="5"/>
      <c r="G142" s="7"/>
      <c r="H142" s="6"/>
      <c r="I142" s="5"/>
      <c r="J142" s="4"/>
    </row>
    <row r="145" spans="2:29" x14ac:dyDescent="0.2">
      <c r="C145" s="1">
        <v>48</v>
      </c>
    </row>
    <row r="146" spans="2:29" x14ac:dyDescent="0.2">
      <c r="B146" s="67" t="s">
        <v>26</v>
      </c>
      <c r="C146" s="68"/>
      <c r="D146" s="68"/>
      <c r="E146" s="68"/>
      <c r="F146" s="68"/>
      <c r="G146" s="68"/>
      <c r="H146" s="68"/>
      <c r="I146" s="68"/>
      <c r="J146" s="69"/>
      <c r="L146" s="67" t="s">
        <v>25</v>
      </c>
      <c r="M146" s="68"/>
      <c r="N146" s="68"/>
      <c r="O146" s="68"/>
      <c r="P146" s="68"/>
      <c r="Q146" s="68"/>
      <c r="R146" s="68"/>
      <c r="S146" s="69"/>
      <c r="U146" s="70" t="s">
        <v>24</v>
      </c>
      <c r="V146" s="71"/>
      <c r="W146" s="71"/>
      <c r="X146" s="71"/>
      <c r="Y146" s="71"/>
      <c r="Z146" s="71"/>
      <c r="AA146" s="71"/>
      <c r="AB146" s="72"/>
    </row>
    <row r="147" spans="2:29" x14ac:dyDescent="0.2">
      <c r="B147" s="48" t="s">
        <v>23</v>
      </c>
      <c r="C147" s="47">
        <f>+F147*I147</f>
        <v>144360</v>
      </c>
      <c r="D147" s="22"/>
      <c r="E147" s="46" t="s">
        <v>22</v>
      </c>
      <c r="F147" s="47">
        <v>1203</v>
      </c>
      <c r="G147" s="22"/>
      <c r="H147" s="46" t="s">
        <v>14</v>
      </c>
      <c r="I147" s="22">
        <v>120</v>
      </c>
      <c r="J147" s="21"/>
      <c r="L147" s="34"/>
      <c r="M147" s="25"/>
      <c r="N147" s="25"/>
      <c r="O147" s="33"/>
      <c r="P147" s="33"/>
      <c r="Q147" s="33"/>
      <c r="R147" s="33"/>
      <c r="S147" s="32"/>
      <c r="U147" s="67" t="s">
        <v>21</v>
      </c>
      <c r="V147" s="68"/>
      <c r="W147" s="25">
        <f>+Y147*AA147</f>
        <v>0</v>
      </c>
      <c r="X147" s="23" t="s">
        <v>20</v>
      </c>
      <c r="Y147" s="24">
        <v>0</v>
      </c>
      <c r="Z147" s="23" t="s">
        <v>19</v>
      </c>
      <c r="AA147" s="22"/>
      <c r="AB147" s="21"/>
    </row>
    <row r="148" spans="2:29" ht="24" x14ac:dyDescent="0.2">
      <c r="B148" s="20" t="s">
        <v>7</v>
      </c>
      <c r="C148" s="19" t="s">
        <v>6</v>
      </c>
      <c r="D148" s="19" t="s">
        <v>5</v>
      </c>
      <c r="E148" s="20" t="s">
        <v>12</v>
      </c>
      <c r="F148" s="19" t="s">
        <v>4</v>
      </c>
      <c r="G148" s="20" t="s">
        <v>3</v>
      </c>
      <c r="H148" s="20" t="s">
        <v>2</v>
      </c>
      <c r="I148" s="19" t="s">
        <v>1</v>
      </c>
      <c r="J148" s="45" t="s">
        <v>0</v>
      </c>
      <c r="L148" s="20" t="s">
        <v>7</v>
      </c>
      <c r="M148" s="43" t="s">
        <v>6</v>
      </c>
      <c r="N148" s="43" t="s">
        <v>5</v>
      </c>
      <c r="O148" s="43" t="s">
        <v>4</v>
      </c>
      <c r="P148" s="44" t="s">
        <v>3</v>
      </c>
      <c r="Q148" s="44" t="s">
        <v>2</v>
      </c>
      <c r="R148" s="43" t="s">
        <v>1</v>
      </c>
      <c r="S148" s="42" t="s">
        <v>0</v>
      </c>
      <c r="U148" s="20" t="s">
        <v>7</v>
      </c>
      <c r="V148" s="19" t="s">
        <v>6</v>
      </c>
      <c r="W148" s="19" t="s">
        <v>5</v>
      </c>
      <c r="X148" s="19" t="s">
        <v>4</v>
      </c>
      <c r="Y148" s="20" t="s">
        <v>3</v>
      </c>
      <c r="Z148" s="20" t="s">
        <v>2</v>
      </c>
      <c r="AA148" s="19" t="s">
        <v>1</v>
      </c>
      <c r="AB148" s="18" t="s">
        <v>0</v>
      </c>
    </row>
    <row r="149" spans="2:29" x14ac:dyDescent="0.2">
      <c r="B149" s="6">
        <v>1</v>
      </c>
      <c r="C149" s="9">
        <v>44020</v>
      </c>
      <c r="D149" s="8">
        <v>1203</v>
      </c>
      <c r="E149" s="8">
        <f>+C147-D149</f>
        <v>143157</v>
      </c>
      <c r="F149" s="5" t="s">
        <v>18</v>
      </c>
      <c r="G149" s="7">
        <v>44029</v>
      </c>
      <c r="H149" s="6">
        <v>2547</v>
      </c>
      <c r="I149" s="5" t="s">
        <v>17</v>
      </c>
      <c r="J149" s="41"/>
      <c r="L149" s="14">
        <v>1</v>
      </c>
      <c r="M149" s="7"/>
      <c r="N149" s="17"/>
      <c r="O149" s="5"/>
      <c r="P149" s="7"/>
      <c r="Q149" s="12"/>
      <c r="R149" s="5"/>
      <c r="S149" s="31"/>
      <c r="U149" s="6">
        <v>1</v>
      </c>
      <c r="V149" s="6"/>
      <c r="W149" s="17"/>
      <c r="X149" s="5"/>
      <c r="Y149" s="7"/>
      <c r="Z149" s="12"/>
      <c r="AA149" s="5"/>
      <c r="AB149" s="16"/>
    </row>
    <row r="150" spans="2:29" x14ac:dyDescent="0.2">
      <c r="B150" s="6">
        <v>2</v>
      </c>
      <c r="C150" s="9">
        <v>44051</v>
      </c>
      <c r="D150" s="8"/>
      <c r="E150" s="8">
        <f t="shared" ref="E150:E181" si="4">+E149-D150</f>
        <v>143157</v>
      </c>
      <c r="F150" s="5"/>
      <c r="G150" s="7"/>
      <c r="H150" s="6"/>
      <c r="I150" s="5"/>
      <c r="J150" s="40"/>
      <c r="L150" s="14">
        <v>2</v>
      </c>
      <c r="M150" s="7"/>
      <c r="N150" s="17"/>
      <c r="O150" s="5"/>
      <c r="P150" s="7"/>
      <c r="Q150" s="12"/>
      <c r="R150" s="5"/>
      <c r="S150" s="31"/>
      <c r="U150" s="6">
        <v>2</v>
      </c>
      <c r="V150" s="6"/>
      <c r="W150" s="17"/>
      <c r="X150" s="5"/>
      <c r="Y150" s="7"/>
      <c r="Z150" s="12"/>
      <c r="AA150" s="5"/>
      <c r="AB150" s="16"/>
    </row>
    <row r="151" spans="2:29" x14ac:dyDescent="0.2">
      <c r="B151" s="6">
        <v>3</v>
      </c>
      <c r="C151" s="9">
        <v>44082</v>
      </c>
      <c r="D151" s="8"/>
      <c r="E151" s="8">
        <f t="shared" si="4"/>
        <v>143157</v>
      </c>
      <c r="F151" s="5"/>
      <c r="G151" s="7"/>
      <c r="H151" s="6"/>
      <c r="I151" s="5"/>
      <c r="J151" s="40"/>
      <c r="L151" s="14">
        <v>3</v>
      </c>
      <c r="M151" s="7"/>
      <c r="N151" s="17"/>
      <c r="O151" s="5"/>
      <c r="P151" s="7"/>
      <c r="Q151" s="12"/>
      <c r="R151" s="5"/>
      <c r="S151" s="31"/>
      <c r="U151" s="6">
        <v>3</v>
      </c>
      <c r="V151" s="6"/>
      <c r="W151" s="17"/>
      <c r="X151" s="5"/>
      <c r="Y151" s="7"/>
      <c r="Z151" s="12"/>
      <c r="AA151" s="5"/>
      <c r="AB151" s="16"/>
    </row>
    <row r="152" spans="2:29" x14ac:dyDescent="0.2">
      <c r="B152" s="6">
        <v>4</v>
      </c>
      <c r="C152" s="9">
        <v>44112</v>
      </c>
      <c r="D152" s="8"/>
      <c r="E152" s="8">
        <f t="shared" si="4"/>
        <v>143157</v>
      </c>
      <c r="F152" s="5"/>
      <c r="G152" s="7"/>
      <c r="H152" s="6"/>
      <c r="I152" s="5"/>
      <c r="J152" s="4"/>
      <c r="L152" s="14">
        <v>4</v>
      </c>
      <c r="M152" s="7"/>
      <c r="N152" s="17"/>
      <c r="O152" s="5"/>
      <c r="P152" s="7"/>
      <c r="Q152" s="12"/>
      <c r="R152" s="5"/>
      <c r="S152" s="31"/>
      <c r="U152" s="6">
        <v>4</v>
      </c>
      <c r="V152" s="6"/>
      <c r="W152" s="17"/>
      <c r="X152" s="5"/>
      <c r="Y152" s="7"/>
      <c r="Z152" s="12"/>
      <c r="AA152" s="5"/>
      <c r="AB152" s="16"/>
    </row>
    <row r="153" spans="2:29" x14ac:dyDescent="0.2">
      <c r="B153" s="6">
        <v>5</v>
      </c>
      <c r="C153" s="9">
        <v>44143</v>
      </c>
      <c r="D153" s="8"/>
      <c r="E153" s="8">
        <f t="shared" si="4"/>
        <v>143157</v>
      </c>
      <c r="F153" s="5"/>
      <c r="G153" s="7"/>
      <c r="H153" s="6"/>
      <c r="I153" s="5"/>
      <c r="J153" s="40"/>
      <c r="L153" s="14">
        <v>5</v>
      </c>
      <c r="M153" s="7"/>
      <c r="N153" s="17"/>
      <c r="O153" s="5"/>
      <c r="P153" s="7"/>
      <c r="Q153" s="12"/>
      <c r="R153" s="5"/>
      <c r="S153" s="31"/>
      <c r="U153" s="6">
        <v>5</v>
      </c>
      <c r="V153" s="6"/>
      <c r="W153" s="17"/>
      <c r="X153" s="5"/>
      <c r="Y153" s="7"/>
      <c r="Z153" s="12"/>
      <c r="AA153" s="5"/>
      <c r="AB153" s="16"/>
    </row>
    <row r="154" spans="2:29" x14ac:dyDescent="0.2">
      <c r="B154" s="6">
        <v>6</v>
      </c>
      <c r="C154" s="9">
        <v>44173</v>
      </c>
      <c r="D154" s="8"/>
      <c r="E154" s="8">
        <f t="shared" si="4"/>
        <v>143157</v>
      </c>
      <c r="F154" s="5"/>
      <c r="G154" s="7"/>
      <c r="H154" s="6"/>
      <c r="I154" s="5"/>
      <c r="J154" s="4"/>
      <c r="L154" s="14">
        <v>6</v>
      </c>
      <c r="M154" s="7"/>
      <c r="N154" s="17"/>
      <c r="O154" s="37"/>
      <c r="P154" s="39"/>
      <c r="Q154" s="38"/>
      <c r="R154" s="37"/>
      <c r="S154" s="31"/>
      <c r="U154" s="36"/>
      <c r="V154" s="36"/>
      <c r="W154" s="35"/>
    </row>
    <row r="155" spans="2:29" x14ac:dyDescent="0.2">
      <c r="B155" s="6">
        <v>7</v>
      </c>
      <c r="C155" s="9">
        <v>44204</v>
      </c>
      <c r="D155" s="8"/>
      <c r="E155" s="8">
        <f t="shared" si="4"/>
        <v>143157</v>
      </c>
      <c r="F155" s="5"/>
      <c r="G155" s="7"/>
      <c r="H155" s="6"/>
      <c r="I155" s="5"/>
      <c r="J155" s="4"/>
      <c r="L155" s="14">
        <v>7</v>
      </c>
      <c r="M155" s="7"/>
      <c r="N155" s="17"/>
      <c r="O155" s="5"/>
      <c r="P155" s="7"/>
      <c r="Q155" s="12"/>
      <c r="R155" s="5"/>
      <c r="S155" s="31"/>
    </row>
    <row r="156" spans="2:29" x14ac:dyDescent="0.2">
      <c r="B156" s="6">
        <v>8</v>
      </c>
      <c r="C156" s="9">
        <v>44235</v>
      </c>
      <c r="D156" s="8"/>
      <c r="E156" s="8">
        <f t="shared" si="4"/>
        <v>143157</v>
      </c>
      <c r="F156" s="5"/>
      <c r="G156" s="7"/>
      <c r="H156" s="6"/>
      <c r="I156" s="5"/>
      <c r="J156" s="4"/>
      <c r="L156" s="14">
        <v>8</v>
      </c>
      <c r="M156" s="7"/>
      <c r="N156" s="17"/>
      <c r="O156" s="5"/>
      <c r="P156" s="7"/>
      <c r="Q156" s="12"/>
      <c r="R156" s="5"/>
      <c r="S156" s="31"/>
    </row>
    <row r="157" spans="2:29" x14ac:dyDescent="0.2">
      <c r="B157" s="6">
        <v>9</v>
      </c>
      <c r="C157" s="9">
        <v>44263</v>
      </c>
      <c r="D157" s="8"/>
      <c r="E157" s="8">
        <f t="shared" si="4"/>
        <v>143157</v>
      </c>
      <c r="F157" s="5"/>
      <c r="G157" s="7"/>
      <c r="H157" s="6"/>
      <c r="I157" s="5"/>
      <c r="J157" s="4"/>
      <c r="L157" s="14">
        <v>9</v>
      </c>
      <c r="M157" s="7"/>
      <c r="N157" s="17"/>
      <c r="O157" s="5"/>
      <c r="P157" s="7"/>
      <c r="Q157" s="12"/>
      <c r="R157" s="5"/>
      <c r="S157" s="31"/>
      <c r="U157" s="70" t="s">
        <v>16</v>
      </c>
      <c r="V157" s="71"/>
      <c r="W157" s="71"/>
      <c r="X157" s="71"/>
      <c r="Y157" s="71"/>
      <c r="Z157" s="71"/>
      <c r="AA157" s="71"/>
      <c r="AB157" s="71"/>
      <c r="AC157" s="72"/>
    </row>
    <row r="158" spans="2:29" x14ac:dyDescent="0.2">
      <c r="B158" s="6">
        <v>10</v>
      </c>
      <c r="C158" s="9">
        <v>44294</v>
      </c>
      <c r="D158" s="8"/>
      <c r="E158" s="8">
        <f t="shared" si="4"/>
        <v>143157</v>
      </c>
      <c r="F158" s="5"/>
      <c r="G158" s="7"/>
      <c r="H158" s="6"/>
      <c r="I158" s="5"/>
      <c r="J158" s="4"/>
      <c r="L158" s="14">
        <v>10</v>
      </c>
      <c r="M158" s="7"/>
      <c r="N158" s="17"/>
      <c r="O158" s="5"/>
      <c r="P158" s="7"/>
      <c r="Q158" s="12"/>
      <c r="R158" s="5"/>
      <c r="S158" s="31"/>
      <c r="U158" s="34" t="s">
        <v>15</v>
      </c>
      <c r="V158" s="25">
        <v>5000</v>
      </c>
      <c r="W158" s="25"/>
      <c r="X158" s="25"/>
      <c r="Y158" s="33" t="s">
        <v>14</v>
      </c>
      <c r="Z158" s="33"/>
      <c r="AA158" s="33"/>
      <c r="AB158" s="33"/>
      <c r="AC158" s="32" t="s">
        <v>13</v>
      </c>
    </row>
    <row r="159" spans="2:29" ht="36" x14ac:dyDescent="0.2">
      <c r="B159" s="6">
        <v>11</v>
      </c>
      <c r="C159" s="9">
        <v>44324</v>
      </c>
      <c r="D159" s="8"/>
      <c r="E159" s="8">
        <f t="shared" si="4"/>
        <v>143157</v>
      </c>
      <c r="F159" s="5"/>
      <c r="G159" s="7"/>
      <c r="H159" s="6"/>
      <c r="I159" s="5"/>
      <c r="J159" s="4"/>
      <c r="L159" s="14">
        <v>11</v>
      </c>
      <c r="M159" s="7"/>
      <c r="N159" s="17"/>
      <c r="O159" s="5"/>
      <c r="P159" s="7"/>
      <c r="Q159" s="12"/>
      <c r="R159" s="5"/>
      <c r="S159" s="31"/>
      <c r="U159" s="20" t="s">
        <v>7</v>
      </c>
      <c r="V159" s="19" t="s">
        <v>6</v>
      </c>
      <c r="W159" s="19" t="s">
        <v>5</v>
      </c>
      <c r="X159" s="20" t="s">
        <v>12</v>
      </c>
      <c r="Y159" s="19" t="s">
        <v>4</v>
      </c>
      <c r="Z159" s="20" t="s">
        <v>3</v>
      </c>
      <c r="AA159" s="20" t="s">
        <v>2</v>
      </c>
      <c r="AB159" s="19" t="s">
        <v>1</v>
      </c>
      <c r="AC159" s="18" t="s">
        <v>0</v>
      </c>
    </row>
    <row r="160" spans="2:29" x14ac:dyDescent="0.2">
      <c r="B160" s="6">
        <v>12</v>
      </c>
      <c r="C160" s="9">
        <v>44355</v>
      </c>
      <c r="D160" s="8"/>
      <c r="E160" s="8">
        <f t="shared" si="4"/>
        <v>143157</v>
      </c>
      <c r="F160" s="5"/>
      <c r="G160" s="7"/>
      <c r="H160" s="6"/>
      <c r="I160" s="5"/>
      <c r="J160" s="4"/>
      <c r="L160" s="14">
        <v>12</v>
      </c>
      <c r="M160" s="7"/>
      <c r="N160" s="15"/>
      <c r="O160" s="11"/>
      <c r="P160" s="7"/>
      <c r="Q160" s="12"/>
      <c r="R160" s="11"/>
      <c r="S160" s="31"/>
      <c r="U160" s="30">
        <v>1</v>
      </c>
      <c r="V160" s="28">
        <v>43992</v>
      </c>
      <c r="W160" s="29">
        <v>1000</v>
      </c>
      <c r="X160" s="29">
        <f>+V158-W160</f>
        <v>4000</v>
      </c>
      <c r="Y160" s="26" t="s">
        <v>11</v>
      </c>
      <c r="Z160" s="28">
        <v>43990</v>
      </c>
      <c r="AA160" s="27">
        <v>2604</v>
      </c>
      <c r="AB160" s="26" t="s">
        <v>10</v>
      </c>
      <c r="AC160" s="16"/>
    </row>
    <row r="161" spans="2:28" x14ac:dyDescent="0.2">
      <c r="B161" s="6">
        <v>13</v>
      </c>
      <c r="C161" s="9">
        <v>44385</v>
      </c>
      <c r="D161" s="8"/>
      <c r="E161" s="8">
        <f t="shared" si="4"/>
        <v>143157</v>
      </c>
      <c r="F161" s="5"/>
      <c r="G161" s="7"/>
      <c r="H161" s="6"/>
      <c r="I161" s="5"/>
      <c r="J161" s="4"/>
      <c r="L161" s="14">
        <v>13</v>
      </c>
      <c r="M161" s="7"/>
      <c r="N161" s="15"/>
      <c r="O161" s="5"/>
      <c r="P161" s="7"/>
      <c r="Q161" s="12"/>
      <c r="R161" s="5"/>
      <c r="S161" s="10"/>
    </row>
    <row r="162" spans="2:28" x14ac:dyDescent="0.2">
      <c r="B162" s="6">
        <v>14</v>
      </c>
      <c r="C162" s="9">
        <v>44416</v>
      </c>
      <c r="D162" s="8"/>
      <c r="E162" s="8">
        <f t="shared" si="4"/>
        <v>143157</v>
      </c>
      <c r="F162" s="5"/>
      <c r="G162" s="7"/>
      <c r="H162" s="6"/>
      <c r="I162" s="5"/>
      <c r="J162" s="4"/>
      <c r="L162" s="14">
        <v>14</v>
      </c>
      <c r="M162" s="7"/>
      <c r="N162" s="15"/>
      <c r="O162" s="5"/>
      <c r="P162" s="7"/>
      <c r="Q162" s="12"/>
      <c r="R162" s="5"/>
      <c r="S162" s="10"/>
    </row>
    <row r="163" spans="2:28" x14ac:dyDescent="0.2">
      <c r="B163" s="6">
        <v>15</v>
      </c>
      <c r="C163" s="9">
        <v>44447</v>
      </c>
      <c r="D163" s="8"/>
      <c r="E163" s="8">
        <f t="shared" si="4"/>
        <v>143157</v>
      </c>
      <c r="F163" s="5"/>
      <c r="G163" s="7"/>
      <c r="H163" s="12"/>
      <c r="I163" s="5"/>
      <c r="J163" s="4"/>
      <c r="L163" s="14">
        <v>15</v>
      </c>
      <c r="M163" s="7"/>
      <c r="N163" s="15"/>
      <c r="O163" s="5"/>
      <c r="P163" s="7"/>
      <c r="Q163" s="12"/>
      <c r="R163" s="5"/>
      <c r="S163" s="10"/>
      <c r="U163" s="70" t="s">
        <v>9</v>
      </c>
      <c r="V163" s="71"/>
      <c r="W163" s="71"/>
      <c r="X163" s="71"/>
      <c r="Y163" s="71"/>
      <c r="Z163" s="71"/>
      <c r="AA163" s="71"/>
      <c r="AB163" s="72"/>
    </row>
    <row r="164" spans="2:28" x14ac:dyDescent="0.2">
      <c r="B164" s="6">
        <v>16</v>
      </c>
      <c r="C164" s="9">
        <v>44477</v>
      </c>
      <c r="D164" s="8"/>
      <c r="E164" s="8">
        <f t="shared" si="4"/>
        <v>143157</v>
      </c>
      <c r="F164" s="5"/>
      <c r="G164" s="7"/>
      <c r="H164" s="12"/>
      <c r="I164" s="5"/>
      <c r="J164" s="4"/>
      <c r="L164" s="14">
        <v>16</v>
      </c>
      <c r="M164" s="7"/>
      <c r="N164" s="15"/>
      <c r="O164" s="5"/>
      <c r="P164" s="7"/>
      <c r="Q164" s="12"/>
      <c r="R164" s="5"/>
      <c r="S164" s="10"/>
      <c r="U164" s="67"/>
      <c r="V164" s="68"/>
      <c r="W164" s="25"/>
      <c r="X164" s="23"/>
      <c r="Y164" s="24"/>
      <c r="Z164" s="23"/>
      <c r="AA164" s="22"/>
      <c r="AB164" s="21"/>
    </row>
    <row r="165" spans="2:28" ht="24" x14ac:dyDescent="0.2">
      <c r="B165" s="6">
        <v>17</v>
      </c>
      <c r="C165" s="9">
        <v>44508</v>
      </c>
      <c r="D165" s="8"/>
      <c r="E165" s="8">
        <f t="shared" si="4"/>
        <v>143157</v>
      </c>
      <c r="F165" s="5"/>
      <c r="G165" s="7"/>
      <c r="H165" s="12"/>
      <c r="I165" s="5"/>
      <c r="J165" s="4"/>
      <c r="L165" s="14">
        <v>17</v>
      </c>
      <c r="M165" s="7"/>
      <c r="N165" s="15"/>
      <c r="O165" s="5"/>
      <c r="P165" s="7"/>
      <c r="Q165" s="12"/>
      <c r="R165" s="5"/>
      <c r="S165" s="10"/>
      <c r="U165" s="20" t="s">
        <v>7</v>
      </c>
      <c r="V165" s="19" t="s">
        <v>6</v>
      </c>
      <c r="W165" s="19" t="s">
        <v>5</v>
      </c>
      <c r="X165" s="19" t="s">
        <v>4</v>
      </c>
      <c r="Y165" s="20" t="s">
        <v>3</v>
      </c>
      <c r="Z165" s="20" t="s">
        <v>2</v>
      </c>
      <c r="AA165" s="19" t="s">
        <v>1</v>
      </c>
      <c r="AB165" s="18" t="s">
        <v>0</v>
      </c>
    </row>
    <row r="166" spans="2:28" x14ac:dyDescent="0.2">
      <c r="B166" s="6">
        <v>18</v>
      </c>
      <c r="C166" s="9">
        <v>44538</v>
      </c>
      <c r="D166" s="8"/>
      <c r="E166" s="8">
        <f t="shared" si="4"/>
        <v>143157</v>
      </c>
      <c r="F166" s="5"/>
      <c r="G166" s="7"/>
      <c r="H166" s="12"/>
      <c r="I166" s="5"/>
      <c r="J166" s="4"/>
      <c r="L166" s="14">
        <v>18</v>
      </c>
      <c r="M166" s="7"/>
      <c r="N166" s="15"/>
      <c r="O166" s="5"/>
      <c r="P166" s="7"/>
      <c r="Q166" s="12"/>
      <c r="R166" s="5"/>
      <c r="S166" s="10"/>
      <c r="U166" s="6"/>
      <c r="V166" s="6"/>
      <c r="W166" s="17"/>
      <c r="X166" s="5"/>
      <c r="Y166" s="7"/>
      <c r="Z166" s="12"/>
      <c r="AA166" s="5"/>
      <c r="AB166" s="16"/>
    </row>
    <row r="167" spans="2:28" x14ac:dyDescent="0.2">
      <c r="B167" s="6">
        <v>19</v>
      </c>
      <c r="C167" s="9">
        <v>44569</v>
      </c>
      <c r="D167" s="8"/>
      <c r="E167" s="8">
        <f t="shared" si="4"/>
        <v>143157</v>
      </c>
      <c r="F167" s="5"/>
      <c r="G167" s="7"/>
      <c r="H167" s="12"/>
      <c r="I167" s="5"/>
      <c r="J167" s="4"/>
      <c r="L167" s="14">
        <v>19</v>
      </c>
      <c r="M167" s="7"/>
      <c r="N167" s="15"/>
      <c r="O167" s="5"/>
      <c r="P167" s="7"/>
      <c r="Q167" s="12"/>
      <c r="R167" s="5"/>
      <c r="S167" s="10"/>
      <c r="U167" s="6"/>
      <c r="V167" s="6"/>
      <c r="W167" s="17"/>
      <c r="X167" s="5"/>
      <c r="Y167" s="7"/>
      <c r="Z167" s="12"/>
      <c r="AA167" s="5"/>
      <c r="AB167" s="16"/>
    </row>
    <row r="168" spans="2:28" x14ac:dyDescent="0.2">
      <c r="B168" s="6">
        <v>20</v>
      </c>
      <c r="C168" s="9">
        <v>44600</v>
      </c>
      <c r="D168" s="8"/>
      <c r="E168" s="8">
        <f t="shared" si="4"/>
        <v>143157</v>
      </c>
      <c r="F168" s="5"/>
      <c r="G168" s="7"/>
      <c r="H168" s="6"/>
      <c r="I168" s="5"/>
      <c r="J168" s="4"/>
      <c r="L168" s="14">
        <v>20</v>
      </c>
      <c r="M168" s="7"/>
      <c r="N168" s="15"/>
      <c r="O168" s="5"/>
      <c r="P168" s="7"/>
      <c r="Q168" s="12"/>
      <c r="R168" s="5"/>
      <c r="S168" s="10"/>
      <c r="U168" s="6"/>
      <c r="V168" s="6"/>
      <c r="W168" s="17"/>
      <c r="X168" s="5"/>
      <c r="Y168" s="7"/>
      <c r="Z168" s="12"/>
      <c r="AA168" s="5"/>
      <c r="AB168" s="16"/>
    </row>
    <row r="169" spans="2:28" x14ac:dyDescent="0.2">
      <c r="B169" s="6">
        <v>21</v>
      </c>
      <c r="C169" s="9">
        <v>44628</v>
      </c>
      <c r="D169" s="8"/>
      <c r="E169" s="8">
        <f t="shared" si="4"/>
        <v>143157</v>
      </c>
      <c r="F169" s="5"/>
      <c r="G169" s="7"/>
      <c r="H169" s="6"/>
      <c r="I169" s="5"/>
      <c r="J169" s="4"/>
      <c r="L169" s="14">
        <v>21</v>
      </c>
      <c r="M169" s="7"/>
      <c r="N169" s="15"/>
      <c r="O169" s="5"/>
      <c r="P169" s="7"/>
      <c r="Q169" s="12"/>
      <c r="R169" s="5"/>
      <c r="S169" s="10"/>
      <c r="U169" s="6"/>
      <c r="V169" s="6"/>
      <c r="W169" s="17"/>
      <c r="X169" s="5"/>
      <c r="Y169" s="7"/>
      <c r="Z169" s="12"/>
      <c r="AA169" s="5"/>
      <c r="AB169" s="16"/>
    </row>
    <row r="170" spans="2:28" x14ac:dyDescent="0.2">
      <c r="B170" s="6">
        <v>22</v>
      </c>
      <c r="C170" s="9">
        <v>44659</v>
      </c>
      <c r="D170" s="8"/>
      <c r="E170" s="8">
        <f t="shared" si="4"/>
        <v>143157</v>
      </c>
      <c r="F170" s="5"/>
      <c r="G170" s="7"/>
      <c r="H170" s="6"/>
      <c r="I170" s="5"/>
      <c r="J170" s="4"/>
      <c r="L170" s="14">
        <v>22</v>
      </c>
      <c r="M170" s="7"/>
      <c r="N170" s="15"/>
      <c r="O170" s="11"/>
      <c r="P170" s="7"/>
      <c r="Q170" s="12"/>
      <c r="R170" s="11"/>
      <c r="S170" s="10"/>
      <c r="U170" s="6"/>
      <c r="V170" s="6"/>
      <c r="W170" s="17"/>
      <c r="X170" s="5"/>
      <c r="Y170" s="7"/>
      <c r="Z170" s="12"/>
      <c r="AA170" s="5"/>
      <c r="AB170" s="16"/>
    </row>
    <row r="171" spans="2:28" x14ac:dyDescent="0.2">
      <c r="B171" s="6">
        <v>23</v>
      </c>
      <c r="C171" s="9">
        <v>44689</v>
      </c>
      <c r="D171" s="8"/>
      <c r="E171" s="8">
        <f t="shared" si="4"/>
        <v>143157</v>
      </c>
      <c r="F171" s="5"/>
      <c r="G171" s="7"/>
      <c r="H171" s="6"/>
      <c r="I171" s="5"/>
      <c r="J171" s="4"/>
      <c r="L171" s="14">
        <v>23</v>
      </c>
      <c r="M171" s="7"/>
      <c r="N171" s="15"/>
      <c r="O171" s="11"/>
      <c r="P171" s="7"/>
      <c r="Q171" s="12"/>
      <c r="R171" s="11"/>
      <c r="S171" s="10"/>
    </row>
    <row r="172" spans="2:28" x14ac:dyDescent="0.2">
      <c r="B172" s="6">
        <v>24</v>
      </c>
      <c r="C172" s="9">
        <v>44720</v>
      </c>
      <c r="D172" s="8"/>
      <c r="E172" s="8">
        <f t="shared" si="4"/>
        <v>143157</v>
      </c>
      <c r="F172" s="5"/>
      <c r="G172" s="7"/>
      <c r="H172" s="6"/>
      <c r="I172" s="5"/>
      <c r="J172" s="4"/>
      <c r="L172" s="14">
        <v>24</v>
      </c>
      <c r="M172" s="7"/>
      <c r="N172" s="15"/>
      <c r="O172" s="11"/>
      <c r="P172" s="7"/>
      <c r="Q172" s="12"/>
      <c r="R172" s="11"/>
      <c r="S172" s="10"/>
      <c r="U172" s="70" t="s">
        <v>8</v>
      </c>
      <c r="V172" s="71"/>
      <c r="W172" s="71"/>
      <c r="X172" s="71"/>
      <c r="Y172" s="71"/>
      <c r="Z172" s="71"/>
      <c r="AA172" s="71"/>
      <c r="AB172" s="72"/>
    </row>
    <row r="173" spans="2:28" x14ac:dyDescent="0.2">
      <c r="B173" s="6">
        <v>25</v>
      </c>
      <c r="C173" s="9">
        <v>44750</v>
      </c>
      <c r="D173" s="8"/>
      <c r="E173" s="8">
        <f t="shared" si="4"/>
        <v>143157</v>
      </c>
      <c r="F173" s="5"/>
      <c r="G173" s="7"/>
      <c r="H173" s="6"/>
      <c r="I173" s="5"/>
      <c r="J173" s="4"/>
      <c r="L173" s="14">
        <v>25</v>
      </c>
      <c r="M173" s="7"/>
      <c r="N173" s="15"/>
      <c r="O173" s="11"/>
      <c r="P173" s="7"/>
      <c r="Q173" s="12"/>
      <c r="R173" s="11"/>
      <c r="S173" s="10"/>
      <c r="U173" s="67"/>
      <c r="V173" s="68"/>
      <c r="W173" s="25"/>
      <c r="X173" s="23"/>
      <c r="Y173" s="24"/>
      <c r="Z173" s="23"/>
      <c r="AA173" s="22"/>
      <c r="AB173" s="21"/>
    </row>
    <row r="174" spans="2:28" ht="24" x14ac:dyDescent="0.2">
      <c r="B174" s="6">
        <v>26</v>
      </c>
      <c r="C174" s="9">
        <v>44781</v>
      </c>
      <c r="D174" s="8"/>
      <c r="E174" s="8">
        <f t="shared" si="4"/>
        <v>143157</v>
      </c>
      <c r="F174" s="5"/>
      <c r="G174" s="7"/>
      <c r="H174" s="6"/>
      <c r="I174" s="5"/>
      <c r="J174" s="4"/>
      <c r="L174" s="14">
        <v>26</v>
      </c>
      <c r="M174" s="7"/>
      <c r="N174" s="15"/>
      <c r="O174" s="11"/>
      <c r="P174" s="7"/>
      <c r="Q174" s="12"/>
      <c r="R174" s="11"/>
      <c r="S174" s="10"/>
      <c r="U174" s="20" t="s">
        <v>7</v>
      </c>
      <c r="V174" s="19" t="s">
        <v>6</v>
      </c>
      <c r="W174" s="19" t="s">
        <v>5</v>
      </c>
      <c r="X174" s="19" t="s">
        <v>4</v>
      </c>
      <c r="Y174" s="20" t="s">
        <v>3</v>
      </c>
      <c r="Z174" s="20" t="s">
        <v>2</v>
      </c>
      <c r="AA174" s="19" t="s">
        <v>1</v>
      </c>
      <c r="AB174" s="18" t="s">
        <v>0</v>
      </c>
    </row>
    <row r="175" spans="2:28" x14ac:dyDescent="0.2">
      <c r="B175" s="6">
        <v>27</v>
      </c>
      <c r="C175" s="9">
        <v>44812</v>
      </c>
      <c r="D175" s="8"/>
      <c r="E175" s="8">
        <f t="shared" si="4"/>
        <v>143157</v>
      </c>
      <c r="F175" s="5"/>
      <c r="G175" s="6"/>
      <c r="H175" s="6"/>
      <c r="I175" s="5"/>
      <c r="J175" s="4"/>
      <c r="L175" s="14">
        <v>27</v>
      </c>
      <c r="M175" s="7"/>
      <c r="N175" s="15"/>
      <c r="O175" s="11"/>
      <c r="P175" s="7"/>
      <c r="Q175" s="12"/>
      <c r="R175" s="11"/>
      <c r="S175" s="10"/>
      <c r="U175" s="6"/>
      <c r="V175" s="6"/>
      <c r="W175" s="17"/>
      <c r="X175" s="5"/>
      <c r="Y175" s="7"/>
      <c r="Z175" s="12"/>
      <c r="AA175" s="5"/>
      <c r="AB175" s="16"/>
    </row>
    <row r="176" spans="2:28" x14ac:dyDescent="0.2">
      <c r="B176" s="6">
        <v>28</v>
      </c>
      <c r="C176" s="9">
        <v>44842</v>
      </c>
      <c r="D176" s="8"/>
      <c r="E176" s="8">
        <f t="shared" si="4"/>
        <v>143157</v>
      </c>
      <c r="F176" s="5"/>
      <c r="G176" s="7"/>
      <c r="H176" s="6"/>
      <c r="I176" s="5"/>
      <c r="J176" s="4"/>
      <c r="L176" s="14">
        <v>28</v>
      </c>
      <c r="M176" s="7"/>
      <c r="N176" s="15"/>
      <c r="O176" s="11"/>
      <c r="P176" s="7"/>
      <c r="Q176" s="12"/>
      <c r="R176" s="11"/>
      <c r="S176" s="10"/>
      <c r="U176" s="6"/>
      <c r="V176" s="6"/>
      <c r="W176" s="17"/>
      <c r="X176" s="5"/>
      <c r="Y176" s="7"/>
      <c r="Z176" s="12"/>
      <c r="AA176" s="5"/>
      <c r="AB176" s="16"/>
    </row>
    <row r="177" spans="2:28" x14ac:dyDescent="0.2">
      <c r="B177" s="6">
        <v>29</v>
      </c>
      <c r="C177" s="9">
        <v>44873</v>
      </c>
      <c r="D177" s="8"/>
      <c r="E177" s="8">
        <f t="shared" si="4"/>
        <v>143157</v>
      </c>
      <c r="F177" s="5"/>
      <c r="G177" s="7"/>
      <c r="H177" s="6"/>
      <c r="I177" s="5"/>
      <c r="J177" s="4"/>
      <c r="L177" s="14">
        <v>29</v>
      </c>
      <c r="M177" s="7"/>
      <c r="N177" s="15"/>
      <c r="O177" s="11"/>
      <c r="P177" s="7"/>
      <c r="Q177" s="12"/>
      <c r="R177" s="11"/>
      <c r="S177" s="10"/>
      <c r="U177" s="6"/>
      <c r="V177" s="6"/>
      <c r="W177" s="17"/>
      <c r="X177" s="5"/>
      <c r="Y177" s="7"/>
      <c r="Z177" s="12"/>
      <c r="AA177" s="5"/>
      <c r="AB177" s="16"/>
    </row>
    <row r="178" spans="2:28" x14ac:dyDescent="0.2">
      <c r="B178" s="6">
        <v>30</v>
      </c>
      <c r="C178" s="9">
        <v>44903</v>
      </c>
      <c r="D178" s="8"/>
      <c r="E178" s="8">
        <f t="shared" si="4"/>
        <v>143157</v>
      </c>
      <c r="F178" s="5"/>
      <c r="G178" s="7"/>
      <c r="H178" s="6"/>
      <c r="I178" s="5"/>
      <c r="J178" s="4"/>
      <c r="L178" s="14">
        <v>30</v>
      </c>
      <c r="M178" s="7"/>
      <c r="N178" s="15"/>
      <c r="O178" s="11"/>
      <c r="P178" s="7"/>
      <c r="Q178" s="12"/>
      <c r="R178" s="11"/>
      <c r="S178" s="10"/>
      <c r="U178" s="6"/>
      <c r="V178" s="6"/>
      <c r="W178" s="17"/>
      <c r="X178" s="5"/>
      <c r="Y178" s="7"/>
      <c r="Z178" s="12"/>
      <c r="AA178" s="5"/>
      <c r="AB178" s="16"/>
    </row>
    <row r="179" spans="2:28" x14ac:dyDescent="0.2">
      <c r="B179" s="6">
        <v>31</v>
      </c>
      <c r="C179" s="9">
        <v>44934</v>
      </c>
      <c r="D179" s="8"/>
      <c r="E179" s="8">
        <f t="shared" si="4"/>
        <v>143157</v>
      </c>
      <c r="F179" s="5"/>
      <c r="G179" s="7"/>
      <c r="H179" s="6"/>
      <c r="I179" s="5"/>
      <c r="J179" s="4"/>
      <c r="L179" s="14">
        <v>31</v>
      </c>
      <c r="M179" s="7"/>
      <c r="N179" s="15"/>
      <c r="O179" s="11"/>
      <c r="P179" s="7"/>
      <c r="Q179" s="12"/>
      <c r="R179" s="11"/>
      <c r="S179" s="10"/>
      <c r="U179" s="6"/>
      <c r="V179" s="6"/>
      <c r="W179" s="17"/>
      <c r="X179" s="5"/>
      <c r="Y179" s="7"/>
      <c r="Z179" s="12"/>
      <c r="AA179" s="5"/>
      <c r="AB179" s="16"/>
    </row>
    <row r="180" spans="2:28" x14ac:dyDescent="0.2">
      <c r="B180" s="6">
        <v>32</v>
      </c>
      <c r="C180" s="9">
        <v>44965</v>
      </c>
      <c r="D180" s="8"/>
      <c r="E180" s="8">
        <f t="shared" si="4"/>
        <v>143157</v>
      </c>
      <c r="F180" s="5"/>
      <c r="G180" s="7"/>
      <c r="H180" s="6"/>
      <c r="I180" s="5"/>
      <c r="J180" s="4"/>
      <c r="L180" s="14">
        <v>32</v>
      </c>
      <c r="M180" s="7"/>
      <c r="N180" s="15"/>
      <c r="O180" s="11"/>
      <c r="P180" s="7"/>
      <c r="Q180" s="12"/>
      <c r="R180" s="11"/>
      <c r="S180" s="10"/>
    </row>
    <row r="181" spans="2:28" x14ac:dyDescent="0.2">
      <c r="B181" s="6">
        <v>33</v>
      </c>
      <c r="C181" s="9">
        <v>44993</v>
      </c>
      <c r="D181" s="8"/>
      <c r="E181" s="8">
        <f t="shared" si="4"/>
        <v>143157</v>
      </c>
      <c r="F181" s="5"/>
      <c r="G181" s="7"/>
      <c r="H181" s="6"/>
      <c r="I181" s="5"/>
      <c r="J181" s="4"/>
      <c r="L181" s="14">
        <v>33</v>
      </c>
      <c r="M181" s="7"/>
      <c r="N181" s="15"/>
      <c r="O181" s="11"/>
      <c r="P181" s="7"/>
      <c r="Q181" s="12"/>
      <c r="R181" s="11"/>
      <c r="S181" s="10"/>
    </row>
    <row r="182" spans="2:28" x14ac:dyDescent="0.2">
      <c r="B182" s="6">
        <v>34</v>
      </c>
      <c r="C182" s="9">
        <v>45024</v>
      </c>
      <c r="D182" s="8"/>
      <c r="E182" s="8">
        <f t="shared" ref="E182:E213" si="5">+E181-D182</f>
        <v>143157</v>
      </c>
      <c r="F182" s="5"/>
      <c r="G182" s="7"/>
      <c r="H182" s="6"/>
      <c r="I182" s="5"/>
      <c r="J182" s="4"/>
      <c r="L182" s="14">
        <v>34</v>
      </c>
      <c r="M182" s="7"/>
      <c r="N182" s="13"/>
      <c r="O182" s="11"/>
      <c r="P182" s="7"/>
      <c r="Q182" s="12"/>
      <c r="R182" s="11"/>
      <c r="S182" s="10"/>
    </row>
    <row r="183" spans="2:28" x14ac:dyDescent="0.2">
      <c r="B183" s="6">
        <v>35</v>
      </c>
      <c r="C183" s="9">
        <v>45054</v>
      </c>
      <c r="D183" s="8"/>
      <c r="E183" s="8">
        <f t="shared" si="5"/>
        <v>143157</v>
      </c>
      <c r="F183" s="5"/>
      <c r="G183" s="7"/>
      <c r="H183" s="6"/>
      <c r="I183" s="5"/>
      <c r="J183" s="4"/>
      <c r="L183" s="14">
        <v>35</v>
      </c>
      <c r="M183" s="7"/>
      <c r="N183" s="13"/>
      <c r="O183" s="11"/>
      <c r="P183" s="7"/>
      <c r="Q183" s="12"/>
      <c r="R183" s="11"/>
      <c r="S183" s="10"/>
    </row>
    <row r="184" spans="2:28" x14ac:dyDescent="0.2">
      <c r="B184" s="6">
        <v>36</v>
      </c>
      <c r="C184" s="9">
        <v>45085</v>
      </c>
      <c r="D184" s="8"/>
      <c r="E184" s="8">
        <f t="shared" si="5"/>
        <v>143157</v>
      </c>
      <c r="F184" s="5"/>
      <c r="G184" s="7"/>
      <c r="H184" s="6"/>
      <c r="I184" s="5"/>
      <c r="J184" s="4"/>
      <c r="L184" s="14">
        <v>36</v>
      </c>
      <c r="M184" s="7"/>
      <c r="N184" s="13"/>
      <c r="O184" s="11"/>
      <c r="P184" s="7"/>
      <c r="Q184" s="12"/>
      <c r="R184" s="11"/>
      <c r="S184" s="10"/>
    </row>
    <row r="185" spans="2:28" x14ac:dyDescent="0.2">
      <c r="B185" s="6">
        <v>37</v>
      </c>
      <c r="C185" s="9">
        <v>45115</v>
      </c>
      <c r="D185" s="8"/>
      <c r="E185" s="8">
        <f t="shared" si="5"/>
        <v>143157</v>
      </c>
      <c r="F185" s="5"/>
      <c r="G185" s="7"/>
      <c r="H185" s="6"/>
      <c r="I185" s="5"/>
      <c r="J185" s="4"/>
      <c r="L185" s="14">
        <v>37</v>
      </c>
      <c r="M185" s="7"/>
      <c r="N185" s="13"/>
      <c r="O185" s="11"/>
      <c r="P185" s="7"/>
      <c r="Q185" s="12"/>
      <c r="R185" s="11"/>
      <c r="S185" s="10"/>
    </row>
    <row r="186" spans="2:28" x14ac:dyDescent="0.2">
      <c r="B186" s="6">
        <v>38</v>
      </c>
      <c r="C186" s="9">
        <v>45146</v>
      </c>
      <c r="D186" s="8"/>
      <c r="E186" s="8">
        <f t="shared" si="5"/>
        <v>143157</v>
      </c>
      <c r="F186" s="5"/>
      <c r="G186" s="7"/>
      <c r="H186" s="6"/>
      <c r="I186" s="5"/>
      <c r="J186" s="4"/>
      <c r="L186" s="14">
        <v>38</v>
      </c>
      <c r="M186" s="7"/>
      <c r="N186" s="13"/>
      <c r="O186" s="11"/>
      <c r="P186" s="7"/>
      <c r="Q186" s="12"/>
      <c r="R186" s="11"/>
      <c r="S186" s="10"/>
    </row>
    <row r="187" spans="2:28" x14ac:dyDescent="0.2">
      <c r="B187" s="6">
        <v>39</v>
      </c>
      <c r="C187" s="9">
        <v>45177</v>
      </c>
      <c r="D187" s="8"/>
      <c r="E187" s="8">
        <f t="shared" si="5"/>
        <v>143157</v>
      </c>
      <c r="F187" s="5"/>
      <c r="G187" s="7"/>
      <c r="H187" s="6"/>
      <c r="I187" s="5"/>
      <c r="J187" s="4"/>
      <c r="L187" s="14">
        <v>39</v>
      </c>
      <c r="M187" s="7"/>
      <c r="N187" s="13"/>
      <c r="O187" s="11"/>
      <c r="P187" s="7"/>
      <c r="Q187" s="12"/>
      <c r="R187" s="11"/>
      <c r="S187" s="10"/>
    </row>
    <row r="188" spans="2:28" x14ac:dyDescent="0.2">
      <c r="B188" s="6">
        <v>40</v>
      </c>
      <c r="C188" s="9">
        <v>45207</v>
      </c>
      <c r="D188" s="8"/>
      <c r="E188" s="8">
        <f t="shared" si="5"/>
        <v>143157</v>
      </c>
      <c r="F188" s="5"/>
      <c r="G188" s="7"/>
      <c r="H188" s="6"/>
      <c r="I188" s="5"/>
      <c r="J188" s="4"/>
      <c r="L188" s="14">
        <v>40</v>
      </c>
      <c r="M188" s="7"/>
      <c r="N188" s="13"/>
      <c r="O188" s="11"/>
      <c r="P188" s="7"/>
      <c r="Q188" s="12"/>
      <c r="R188" s="11"/>
      <c r="S188" s="10"/>
    </row>
    <row r="189" spans="2:28" x14ac:dyDescent="0.2">
      <c r="B189" s="6">
        <v>41</v>
      </c>
      <c r="C189" s="9">
        <v>45238</v>
      </c>
      <c r="D189" s="8"/>
      <c r="E189" s="8">
        <f t="shared" si="5"/>
        <v>143157</v>
      </c>
      <c r="F189" s="5"/>
      <c r="G189" s="7"/>
      <c r="H189" s="6"/>
      <c r="I189" s="5"/>
      <c r="J189" s="4"/>
      <c r="L189" s="14">
        <v>41</v>
      </c>
      <c r="M189" s="7"/>
      <c r="N189" s="13"/>
      <c r="O189" s="11"/>
      <c r="P189" s="7"/>
      <c r="Q189" s="12"/>
      <c r="R189" s="11"/>
      <c r="S189" s="10"/>
    </row>
    <row r="190" spans="2:28" x14ac:dyDescent="0.2">
      <c r="B190" s="6">
        <v>42</v>
      </c>
      <c r="C190" s="9">
        <v>45268</v>
      </c>
      <c r="D190" s="8"/>
      <c r="E190" s="8">
        <f t="shared" si="5"/>
        <v>143157</v>
      </c>
      <c r="F190" s="5"/>
      <c r="G190" s="7"/>
      <c r="H190" s="6"/>
      <c r="I190" s="5"/>
      <c r="J190" s="4"/>
      <c r="L190" s="14">
        <v>42</v>
      </c>
      <c r="M190" s="7"/>
      <c r="N190" s="13"/>
      <c r="O190" s="11"/>
      <c r="P190" s="7"/>
      <c r="Q190" s="12"/>
      <c r="R190" s="11"/>
      <c r="S190" s="10"/>
    </row>
    <row r="191" spans="2:28" x14ac:dyDescent="0.2">
      <c r="B191" s="6">
        <v>43</v>
      </c>
      <c r="C191" s="9">
        <v>45299</v>
      </c>
      <c r="D191" s="8"/>
      <c r="E191" s="8">
        <f t="shared" si="5"/>
        <v>143157</v>
      </c>
      <c r="F191" s="5"/>
      <c r="G191" s="7"/>
      <c r="H191" s="6"/>
      <c r="I191" s="5"/>
      <c r="J191" s="4"/>
    </row>
    <row r="192" spans="2:28" x14ac:dyDescent="0.2">
      <c r="B192" s="6">
        <v>44</v>
      </c>
      <c r="C192" s="9">
        <v>45330</v>
      </c>
      <c r="D192" s="8"/>
      <c r="E192" s="8">
        <f t="shared" si="5"/>
        <v>143157</v>
      </c>
      <c r="F192" s="5"/>
      <c r="G192" s="7"/>
      <c r="H192" s="6"/>
      <c r="I192" s="5"/>
      <c r="J192" s="4"/>
    </row>
    <row r="193" spans="2:10" x14ac:dyDescent="0.2">
      <c r="B193" s="6">
        <v>45</v>
      </c>
      <c r="C193" s="9">
        <v>45359</v>
      </c>
      <c r="D193" s="8"/>
      <c r="E193" s="8">
        <f t="shared" si="5"/>
        <v>143157</v>
      </c>
      <c r="F193" s="5"/>
      <c r="G193" s="7"/>
      <c r="H193" s="6"/>
      <c r="I193" s="5"/>
      <c r="J193" s="4"/>
    </row>
    <row r="194" spans="2:10" x14ac:dyDescent="0.2">
      <c r="B194" s="6">
        <v>46</v>
      </c>
      <c r="C194" s="9">
        <v>45390</v>
      </c>
      <c r="D194" s="8"/>
      <c r="E194" s="8">
        <f t="shared" si="5"/>
        <v>143157</v>
      </c>
      <c r="F194" s="5"/>
      <c r="G194" s="7"/>
      <c r="H194" s="6"/>
      <c r="I194" s="5"/>
      <c r="J194" s="4"/>
    </row>
    <row r="195" spans="2:10" x14ac:dyDescent="0.2">
      <c r="B195" s="6">
        <v>47</v>
      </c>
      <c r="C195" s="9">
        <v>45420</v>
      </c>
      <c r="D195" s="8"/>
      <c r="E195" s="8">
        <f t="shared" si="5"/>
        <v>143157</v>
      </c>
      <c r="F195" s="5"/>
      <c r="G195" s="7"/>
      <c r="H195" s="6"/>
      <c r="I195" s="5"/>
      <c r="J195" s="4"/>
    </row>
    <row r="196" spans="2:10" x14ac:dyDescent="0.2">
      <c r="B196" s="6">
        <v>48</v>
      </c>
      <c r="C196" s="9">
        <v>45451</v>
      </c>
      <c r="D196" s="8"/>
      <c r="E196" s="8">
        <f t="shared" si="5"/>
        <v>143157</v>
      </c>
      <c r="F196" s="5"/>
      <c r="G196" s="7"/>
      <c r="H196" s="6"/>
      <c r="I196" s="5"/>
      <c r="J196" s="4"/>
    </row>
    <row r="197" spans="2:10" x14ac:dyDescent="0.2">
      <c r="B197" s="6">
        <v>49</v>
      </c>
      <c r="C197" s="9">
        <v>45481</v>
      </c>
      <c r="D197" s="8"/>
      <c r="E197" s="8">
        <f t="shared" si="5"/>
        <v>143157</v>
      </c>
      <c r="F197" s="5"/>
      <c r="G197" s="7"/>
      <c r="H197" s="6"/>
      <c r="I197" s="5"/>
      <c r="J197" s="4"/>
    </row>
    <row r="198" spans="2:10" x14ac:dyDescent="0.2">
      <c r="B198" s="6">
        <v>50</v>
      </c>
      <c r="C198" s="9">
        <v>45512</v>
      </c>
      <c r="D198" s="8"/>
      <c r="E198" s="8">
        <f t="shared" si="5"/>
        <v>143157</v>
      </c>
      <c r="F198" s="5"/>
      <c r="G198" s="7"/>
      <c r="H198" s="6"/>
      <c r="I198" s="5"/>
      <c r="J198" s="4"/>
    </row>
    <row r="199" spans="2:10" x14ac:dyDescent="0.2">
      <c r="B199" s="6">
        <v>51</v>
      </c>
      <c r="C199" s="9">
        <v>45543</v>
      </c>
      <c r="D199" s="8"/>
      <c r="E199" s="8">
        <f t="shared" si="5"/>
        <v>143157</v>
      </c>
      <c r="F199" s="5"/>
      <c r="G199" s="7"/>
      <c r="H199" s="6"/>
      <c r="I199" s="5"/>
      <c r="J199" s="4"/>
    </row>
    <row r="200" spans="2:10" x14ac:dyDescent="0.2">
      <c r="B200" s="6">
        <v>52</v>
      </c>
      <c r="C200" s="9">
        <v>45573</v>
      </c>
      <c r="D200" s="8"/>
      <c r="E200" s="8">
        <f t="shared" si="5"/>
        <v>143157</v>
      </c>
      <c r="F200" s="5"/>
      <c r="G200" s="7"/>
      <c r="H200" s="6"/>
      <c r="I200" s="5"/>
      <c r="J200" s="4"/>
    </row>
    <row r="201" spans="2:10" x14ac:dyDescent="0.2">
      <c r="B201" s="6">
        <v>53</v>
      </c>
      <c r="C201" s="9">
        <v>45604</v>
      </c>
      <c r="D201" s="8"/>
      <c r="E201" s="8">
        <f t="shared" si="5"/>
        <v>143157</v>
      </c>
      <c r="F201" s="5"/>
      <c r="G201" s="7"/>
      <c r="H201" s="6"/>
      <c r="I201" s="5"/>
      <c r="J201" s="4"/>
    </row>
    <row r="202" spans="2:10" x14ac:dyDescent="0.2">
      <c r="B202" s="6">
        <v>54</v>
      </c>
      <c r="C202" s="9">
        <v>45634</v>
      </c>
      <c r="D202" s="8"/>
      <c r="E202" s="8">
        <f t="shared" si="5"/>
        <v>143157</v>
      </c>
      <c r="F202" s="5"/>
      <c r="G202" s="7"/>
      <c r="H202" s="6"/>
      <c r="I202" s="5"/>
      <c r="J202" s="4"/>
    </row>
    <row r="203" spans="2:10" x14ac:dyDescent="0.2">
      <c r="B203" s="6">
        <v>55</v>
      </c>
      <c r="C203" s="9">
        <v>45665</v>
      </c>
      <c r="D203" s="8"/>
      <c r="E203" s="8">
        <f t="shared" si="5"/>
        <v>143157</v>
      </c>
      <c r="F203" s="5"/>
      <c r="G203" s="7"/>
      <c r="H203" s="6"/>
      <c r="I203" s="5"/>
      <c r="J203" s="4"/>
    </row>
    <row r="204" spans="2:10" x14ac:dyDescent="0.2">
      <c r="B204" s="6">
        <v>56</v>
      </c>
      <c r="C204" s="9">
        <v>45696</v>
      </c>
      <c r="D204" s="8"/>
      <c r="E204" s="8">
        <f t="shared" si="5"/>
        <v>143157</v>
      </c>
      <c r="F204" s="5"/>
      <c r="G204" s="7"/>
      <c r="H204" s="6"/>
      <c r="I204" s="5"/>
      <c r="J204" s="4"/>
    </row>
    <row r="205" spans="2:10" x14ac:dyDescent="0.2">
      <c r="B205" s="6">
        <v>57</v>
      </c>
      <c r="C205" s="9">
        <v>45724</v>
      </c>
      <c r="D205" s="8"/>
      <c r="E205" s="8">
        <f t="shared" si="5"/>
        <v>143157</v>
      </c>
      <c r="F205" s="5"/>
      <c r="G205" s="7"/>
      <c r="H205" s="6"/>
      <c r="I205" s="5"/>
      <c r="J205" s="4"/>
    </row>
    <row r="206" spans="2:10" x14ac:dyDescent="0.2">
      <c r="B206" s="6">
        <v>58</v>
      </c>
      <c r="C206" s="9">
        <v>45755</v>
      </c>
      <c r="D206" s="8"/>
      <c r="E206" s="8">
        <f t="shared" si="5"/>
        <v>143157</v>
      </c>
      <c r="F206" s="5"/>
      <c r="G206" s="7"/>
      <c r="H206" s="6"/>
      <c r="I206" s="5"/>
      <c r="J206" s="4"/>
    </row>
    <row r="207" spans="2:10" x14ac:dyDescent="0.2">
      <c r="B207" s="6">
        <v>59</v>
      </c>
      <c r="C207" s="9">
        <v>45785</v>
      </c>
      <c r="D207" s="8"/>
      <c r="E207" s="8">
        <f t="shared" si="5"/>
        <v>143157</v>
      </c>
      <c r="F207" s="5"/>
      <c r="G207" s="7"/>
      <c r="H207" s="6"/>
      <c r="I207" s="5"/>
      <c r="J207" s="4"/>
    </row>
    <row r="208" spans="2:10" x14ac:dyDescent="0.2">
      <c r="B208" s="6">
        <v>60</v>
      </c>
      <c r="C208" s="9">
        <v>45816</v>
      </c>
      <c r="D208" s="8"/>
      <c r="E208" s="8">
        <f t="shared" si="5"/>
        <v>143157</v>
      </c>
      <c r="F208" s="5"/>
      <c r="G208" s="7"/>
      <c r="H208" s="6"/>
      <c r="I208" s="5"/>
      <c r="J208" s="4"/>
    </row>
    <row r="209" spans="2:10" x14ac:dyDescent="0.2">
      <c r="B209" s="6">
        <v>61</v>
      </c>
      <c r="C209" s="9">
        <v>45846</v>
      </c>
      <c r="D209" s="8"/>
      <c r="E209" s="8">
        <f t="shared" si="5"/>
        <v>143157</v>
      </c>
      <c r="F209" s="5"/>
      <c r="G209" s="7"/>
      <c r="H209" s="6"/>
      <c r="I209" s="5"/>
      <c r="J209" s="4"/>
    </row>
    <row r="210" spans="2:10" x14ac:dyDescent="0.2">
      <c r="B210" s="6">
        <v>62</v>
      </c>
      <c r="C210" s="9">
        <v>45877</v>
      </c>
      <c r="D210" s="8"/>
      <c r="E210" s="8">
        <f t="shared" si="5"/>
        <v>143157</v>
      </c>
      <c r="F210" s="5"/>
      <c r="G210" s="7"/>
      <c r="H210" s="6"/>
      <c r="I210" s="5"/>
      <c r="J210" s="4"/>
    </row>
    <row r="211" spans="2:10" x14ac:dyDescent="0.2">
      <c r="B211" s="6">
        <v>63</v>
      </c>
      <c r="C211" s="9">
        <v>45908</v>
      </c>
      <c r="D211" s="8"/>
      <c r="E211" s="8">
        <f t="shared" si="5"/>
        <v>143157</v>
      </c>
      <c r="F211" s="5"/>
      <c r="G211" s="7"/>
      <c r="H211" s="6"/>
      <c r="I211" s="5"/>
      <c r="J211" s="4"/>
    </row>
    <row r="212" spans="2:10" x14ac:dyDescent="0.2">
      <c r="B212" s="6">
        <v>64</v>
      </c>
      <c r="C212" s="9">
        <v>45938</v>
      </c>
      <c r="D212" s="8"/>
      <c r="E212" s="8">
        <f t="shared" si="5"/>
        <v>143157</v>
      </c>
      <c r="F212" s="5"/>
      <c r="G212" s="7"/>
      <c r="H212" s="6"/>
      <c r="I212" s="5"/>
      <c r="J212" s="4"/>
    </row>
    <row r="213" spans="2:10" x14ac:dyDescent="0.2">
      <c r="B213" s="6">
        <v>65</v>
      </c>
      <c r="C213" s="9">
        <v>45969</v>
      </c>
      <c r="D213" s="8"/>
      <c r="E213" s="8">
        <f t="shared" si="5"/>
        <v>143157</v>
      </c>
      <c r="F213" s="5"/>
      <c r="G213" s="7"/>
      <c r="H213" s="6"/>
      <c r="I213" s="5"/>
      <c r="J213" s="4"/>
    </row>
    <row r="214" spans="2:10" x14ac:dyDescent="0.2">
      <c r="B214" s="6">
        <v>66</v>
      </c>
      <c r="C214" s="9">
        <v>45999</v>
      </c>
      <c r="D214" s="8"/>
      <c r="E214" s="8">
        <f t="shared" ref="E214:E245" si="6">+E213-D214</f>
        <v>143157</v>
      </c>
      <c r="F214" s="5"/>
      <c r="G214" s="7"/>
      <c r="H214" s="6"/>
      <c r="I214" s="5"/>
      <c r="J214" s="4"/>
    </row>
    <row r="215" spans="2:10" x14ac:dyDescent="0.2">
      <c r="B215" s="6">
        <v>67</v>
      </c>
      <c r="C215" s="9">
        <v>46030</v>
      </c>
      <c r="D215" s="8"/>
      <c r="E215" s="8">
        <f t="shared" si="6"/>
        <v>143157</v>
      </c>
      <c r="F215" s="5"/>
      <c r="G215" s="7"/>
      <c r="H215" s="6"/>
      <c r="I215" s="5"/>
      <c r="J215" s="4"/>
    </row>
    <row r="216" spans="2:10" x14ac:dyDescent="0.2">
      <c r="B216" s="6">
        <v>68</v>
      </c>
      <c r="C216" s="9">
        <v>46061</v>
      </c>
      <c r="D216" s="8"/>
      <c r="E216" s="8">
        <f t="shared" si="6"/>
        <v>143157</v>
      </c>
      <c r="F216" s="5"/>
      <c r="G216" s="7"/>
      <c r="H216" s="6"/>
      <c r="I216" s="5"/>
      <c r="J216" s="4"/>
    </row>
    <row r="217" spans="2:10" x14ac:dyDescent="0.2">
      <c r="B217" s="6">
        <v>69</v>
      </c>
      <c r="C217" s="9">
        <v>46089</v>
      </c>
      <c r="D217" s="8"/>
      <c r="E217" s="8">
        <f t="shared" si="6"/>
        <v>143157</v>
      </c>
      <c r="F217" s="5"/>
      <c r="G217" s="7"/>
      <c r="H217" s="6"/>
      <c r="I217" s="5"/>
      <c r="J217" s="4"/>
    </row>
    <row r="218" spans="2:10" x14ac:dyDescent="0.2">
      <c r="B218" s="6">
        <v>70</v>
      </c>
      <c r="C218" s="9">
        <v>46120</v>
      </c>
      <c r="D218" s="8"/>
      <c r="E218" s="8">
        <f t="shared" si="6"/>
        <v>143157</v>
      </c>
      <c r="F218" s="5"/>
      <c r="G218" s="7"/>
      <c r="H218" s="6"/>
      <c r="I218" s="5"/>
      <c r="J218" s="4"/>
    </row>
    <row r="219" spans="2:10" x14ac:dyDescent="0.2">
      <c r="B219" s="6">
        <v>71</v>
      </c>
      <c r="C219" s="9">
        <v>46150</v>
      </c>
      <c r="D219" s="8"/>
      <c r="E219" s="8">
        <f t="shared" si="6"/>
        <v>143157</v>
      </c>
      <c r="F219" s="5"/>
      <c r="G219" s="7"/>
      <c r="H219" s="6"/>
      <c r="I219" s="5"/>
      <c r="J219" s="4"/>
    </row>
    <row r="220" spans="2:10" x14ac:dyDescent="0.2">
      <c r="B220" s="6">
        <v>72</v>
      </c>
      <c r="C220" s="9">
        <v>46181</v>
      </c>
      <c r="D220" s="8"/>
      <c r="E220" s="8">
        <f t="shared" si="6"/>
        <v>143157</v>
      </c>
      <c r="F220" s="5"/>
      <c r="G220" s="7"/>
      <c r="H220" s="6"/>
      <c r="I220" s="5"/>
      <c r="J220" s="4"/>
    </row>
    <row r="221" spans="2:10" x14ac:dyDescent="0.2">
      <c r="B221" s="6">
        <v>73</v>
      </c>
      <c r="C221" s="9">
        <v>46211</v>
      </c>
      <c r="D221" s="8"/>
      <c r="E221" s="8">
        <f t="shared" si="6"/>
        <v>143157</v>
      </c>
      <c r="F221" s="5"/>
      <c r="G221" s="7"/>
      <c r="H221" s="6"/>
      <c r="I221" s="5"/>
      <c r="J221" s="4"/>
    </row>
    <row r="222" spans="2:10" x14ac:dyDescent="0.2">
      <c r="B222" s="6">
        <v>74</v>
      </c>
      <c r="C222" s="9">
        <v>46242</v>
      </c>
      <c r="D222" s="8"/>
      <c r="E222" s="8">
        <f t="shared" si="6"/>
        <v>143157</v>
      </c>
      <c r="F222" s="5"/>
      <c r="G222" s="7"/>
      <c r="H222" s="6"/>
      <c r="I222" s="5"/>
      <c r="J222" s="4"/>
    </row>
    <row r="223" spans="2:10" x14ac:dyDescent="0.2">
      <c r="B223" s="6">
        <v>75</v>
      </c>
      <c r="C223" s="9">
        <v>46273</v>
      </c>
      <c r="D223" s="8"/>
      <c r="E223" s="8">
        <f t="shared" si="6"/>
        <v>143157</v>
      </c>
      <c r="F223" s="5"/>
      <c r="G223" s="7"/>
      <c r="H223" s="6"/>
      <c r="I223" s="5"/>
      <c r="J223" s="4"/>
    </row>
    <row r="224" spans="2:10" x14ac:dyDescent="0.2">
      <c r="B224" s="6">
        <v>76</v>
      </c>
      <c r="C224" s="9">
        <v>46303</v>
      </c>
      <c r="D224" s="8"/>
      <c r="E224" s="8">
        <f t="shared" si="6"/>
        <v>143157</v>
      </c>
      <c r="F224" s="5"/>
      <c r="G224" s="7"/>
      <c r="H224" s="6"/>
      <c r="I224" s="5"/>
      <c r="J224" s="4"/>
    </row>
    <row r="225" spans="2:10" x14ac:dyDescent="0.2">
      <c r="B225" s="6">
        <v>77</v>
      </c>
      <c r="C225" s="9">
        <v>46334</v>
      </c>
      <c r="D225" s="8"/>
      <c r="E225" s="8">
        <f t="shared" si="6"/>
        <v>143157</v>
      </c>
      <c r="F225" s="5"/>
      <c r="G225" s="7"/>
      <c r="H225" s="6"/>
      <c r="I225" s="5"/>
      <c r="J225" s="4"/>
    </row>
    <row r="226" spans="2:10" x14ac:dyDescent="0.2">
      <c r="B226" s="6">
        <v>78</v>
      </c>
      <c r="C226" s="9">
        <v>46364</v>
      </c>
      <c r="D226" s="8"/>
      <c r="E226" s="8">
        <f t="shared" si="6"/>
        <v>143157</v>
      </c>
      <c r="F226" s="5"/>
      <c r="G226" s="7"/>
      <c r="H226" s="6"/>
      <c r="I226" s="5"/>
      <c r="J226" s="4"/>
    </row>
    <row r="227" spans="2:10" x14ac:dyDescent="0.2">
      <c r="B227" s="6">
        <v>79</v>
      </c>
      <c r="C227" s="9">
        <v>46395</v>
      </c>
      <c r="D227" s="8"/>
      <c r="E227" s="8">
        <f t="shared" si="6"/>
        <v>143157</v>
      </c>
      <c r="F227" s="5"/>
      <c r="G227" s="7"/>
      <c r="H227" s="6"/>
      <c r="I227" s="5"/>
      <c r="J227" s="4"/>
    </row>
    <row r="228" spans="2:10" x14ac:dyDescent="0.2">
      <c r="B228" s="6">
        <v>80</v>
      </c>
      <c r="C228" s="9">
        <v>46426</v>
      </c>
      <c r="D228" s="8"/>
      <c r="E228" s="8">
        <f t="shared" si="6"/>
        <v>143157</v>
      </c>
      <c r="F228" s="5"/>
      <c r="G228" s="7"/>
      <c r="H228" s="6"/>
      <c r="I228" s="5"/>
      <c r="J228" s="4"/>
    </row>
    <row r="229" spans="2:10" x14ac:dyDescent="0.2">
      <c r="B229" s="6">
        <v>81</v>
      </c>
      <c r="C229" s="9">
        <v>46454</v>
      </c>
      <c r="D229" s="8"/>
      <c r="E229" s="8">
        <f t="shared" si="6"/>
        <v>143157</v>
      </c>
      <c r="F229" s="5"/>
      <c r="G229" s="7"/>
      <c r="H229" s="6"/>
      <c r="I229" s="5"/>
      <c r="J229" s="4"/>
    </row>
    <row r="230" spans="2:10" x14ac:dyDescent="0.2">
      <c r="B230" s="6">
        <v>82</v>
      </c>
      <c r="C230" s="9">
        <v>46485</v>
      </c>
      <c r="D230" s="8"/>
      <c r="E230" s="8">
        <f t="shared" si="6"/>
        <v>143157</v>
      </c>
      <c r="F230" s="5"/>
      <c r="G230" s="7"/>
      <c r="H230" s="6"/>
      <c r="I230" s="5"/>
      <c r="J230" s="4"/>
    </row>
    <row r="231" spans="2:10" x14ac:dyDescent="0.2">
      <c r="B231" s="6">
        <v>83</v>
      </c>
      <c r="C231" s="9">
        <v>46515</v>
      </c>
      <c r="D231" s="8"/>
      <c r="E231" s="8">
        <f t="shared" si="6"/>
        <v>143157</v>
      </c>
      <c r="F231" s="5"/>
      <c r="G231" s="7"/>
      <c r="H231" s="6"/>
      <c r="I231" s="5"/>
      <c r="J231" s="4"/>
    </row>
    <row r="232" spans="2:10" x14ac:dyDescent="0.2">
      <c r="B232" s="6">
        <v>84</v>
      </c>
      <c r="C232" s="9">
        <v>46546</v>
      </c>
      <c r="D232" s="8"/>
      <c r="E232" s="8">
        <f t="shared" si="6"/>
        <v>143157</v>
      </c>
      <c r="F232" s="5"/>
      <c r="G232" s="7"/>
      <c r="H232" s="6"/>
      <c r="I232" s="5"/>
      <c r="J232" s="4"/>
    </row>
    <row r="233" spans="2:10" x14ac:dyDescent="0.2">
      <c r="B233" s="6">
        <v>85</v>
      </c>
      <c r="C233" s="9">
        <v>46576</v>
      </c>
      <c r="D233" s="8"/>
      <c r="E233" s="8">
        <f t="shared" si="6"/>
        <v>143157</v>
      </c>
      <c r="F233" s="5"/>
      <c r="G233" s="7"/>
      <c r="H233" s="6"/>
      <c r="I233" s="5"/>
      <c r="J233" s="4"/>
    </row>
    <row r="234" spans="2:10" x14ac:dyDescent="0.2">
      <c r="B234" s="6">
        <v>86</v>
      </c>
      <c r="C234" s="9">
        <v>46607</v>
      </c>
      <c r="D234" s="8"/>
      <c r="E234" s="8">
        <f t="shared" si="6"/>
        <v>143157</v>
      </c>
      <c r="F234" s="5"/>
      <c r="G234" s="7"/>
      <c r="H234" s="6"/>
      <c r="I234" s="5"/>
      <c r="J234" s="4"/>
    </row>
    <row r="235" spans="2:10" x14ac:dyDescent="0.2">
      <c r="B235" s="6">
        <v>87</v>
      </c>
      <c r="C235" s="9">
        <v>46638</v>
      </c>
      <c r="D235" s="8"/>
      <c r="E235" s="8">
        <f t="shared" si="6"/>
        <v>143157</v>
      </c>
      <c r="F235" s="5"/>
      <c r="G235" s="7"/>
      <c r="H235" s="6"/>
      <c r="I235" s="5"/>
      <c r="J235" s="4"/>
    </row>
    <row r="236" spans="2:10" x14ac:dyDescent="0.2">
      <c r="B236" s="6">
        <v>88</v>
      </c>
      <c r="C236" s="9">
        <v>46668</v>
      </c>
      <c r="D236" s="8"/>
      <c r="E236" s="8">
        <f t="shared" si="6"/>
        <v>143157</v>
      </c>
      <c r="F236" s="5"/>
      <c r="G236" s="7"/>
      <c r="H236" s="6"/>
      <c r="I236" s="5"/>
      <c r="J236" s="4"/>
    </row>
    <row r="237" spans="2:10" x14ac:dyDescent="0.2">
      <c r="B237" s="6">
        <v>89</v>
      </c>
      <c r="C237" s="9">
        <v>46699</v>
      </c>
      <c r="D237" s="8"/>
      <c r="E237" s="8">
        <f t="shared" si="6"/>
        <v>143157</v>
      </c>
      <c r="F237" s="5"/>
      <c r="G237" s="7"/>
      <c r="H237" s="6"/>
      <c r="I237" s="5"/>
      <c r="J237" s="4"/>
    </row>
    <row r="238" spans="2:10" x14ac:dyDescent="0.2">
      <c r="B238" s="6">
        <v>90</v>
      </c>
      <c r="C238" s="9">
        <v>46729</v>
      </c>
      <c r="D238" s="8"/>
      <c r="E238" s="8">
        <f t="shared" si="6"/>
        <v>143157</v>
      </c>
      <c r="F238" s="5"/>
      <c r="G238" s="7"/>
      <c r="H238" s="6"/>
      <c r="I238" s="5"/>
      <c r="J238" s="4"/>
    </row>
    <row r="239" spans="2:10" x14ac:dyDescent="0.2">
      <c r="B239" s="6">
        <v>91</v>
      </c>
      <c r="C239" s="9">
        <v>46760</v>
      </c>
      <c r="D239" s="8"/>
      <c r="E239" s="8">
        <f t="shared" si="6"/>
        <v>143157</v>
      </c>
      <c r="F239" s="5"/>
      <c r="G239" s="7"/>
      <c r="H239" s="6"/>
      <c r="I239" s="5"/>
      <c r="J239" s="4"/>
    </row>
    <row r="240" spans="2:10" x14ac:dyDescent="0.2">
      <c r="B240" s="6">
        <v>92</v>
      </c>
      <c r="C240" s="9">
        <v>46791</v>
      </c>
      <c r="D240" s="8"/>
      <c r="E240" s="8">
        <f t="shared" si="6"/>
        <v>143157</v>
      </c>
      <c r="F240" s="5"/>
      <c r="G240" s="7"/>
      <c r="H240" s="6"/>
      <c r="I240" s="5"/>
      <c r="J240" s="4"/>
    </row>
    <row r="241" spans="2:10" x14ac:dyDescent="0.2">
      <c r="B241" s="6">
        <v>93</v>
      </c>
      <c r="C241" s="9">
        <v>46820</v>
      </c>
      <c r="D241" s="8"/>
      <c r="E241" s="8">
        <f t="shared" si="6"/>
        <v>143157</v>
      </c>
      <c r="F241" s="5"/>
      <c r="G241" s="7"/>
      <c r="H241" s="6"/>
      <c r="I241" s="5"/>
      <c r="J241" s="4"/>
    </row>
    <row r="242" spans="2:10" x14ac:dyDescent="0.2">
      <c r="B242" s="6">
        <v>94</v>
      </c>
      <c r="C242" s="9">
        <v>46851</v>
      </c>
      <c r="D242" s="8"/>
      <c r="E242" s="8">
        <f t="shared" si="6"/>
        <v>143157</v>
      </c>
      <c r="F242" s="5"/>
      <c r="G242" s="7"/>
      <c r="H242" s="6"/>
      <c r="I242" s="5"/>
      <c r="J242" s="4"/>
    </row>
    <row r="243" spans="2:10" x14ac:dyDescent="0.2">
      <c r="B243" s="6">
        <v>95</v>
      </c>
      <c r="C243" s="9">
        <v>46881</v>
      </c>
      <c r="D243" s="8"/>
      <c r="E243" s="8">
        <f t="shared" si="6"/>
        <v>143157</v>
      </c>
      <c r="F243" s="5"/>
      <c r="G243" s="7"/>
      <c r="H243" s="6"/>
      <c r="I243" s="5"/>
      <c r="J243" s="4"/>
    </row>
    <row r="244" spans="2:10" x14ac:dyDescent="0.2">
      <c r="B244" s="6">
        <v>96</v>
      </c>
      <c r="C244" s="9">
        <v>46912</v>
      </c>
      <c r="D244" s="8"/>
      <c r="E244" s="8">
        <f t="shared" si="6"/>
        <v>143157</v>
      </c>
      <c r="F244" s="5"/>
      <c r="G244" s="7"/>
      <c r="H244" s="6"/>
      <c r="I244" s="5"/>
      <c r="J244" s="4"/>
    </row>
    <row r="245" spans="2:10" x14ac:dyDescent="0.2">
      <c r="B245" s="6">
        <v>97</v>
      </c>
      <c r="C245" s="9">
        <v>46942</v>
      </c>
      <c r="D245" s="8"/>
      <c r="E245" s="8">
        <f t="shared" si="6"/>
        <v>143157</v>
      </c>
      <c r="F245" s="5"/>
      <c r="G245" s="7"/>
      <c r="H245" s="6"/>
      <c r="I245" s="5"/>
      <c r="J245" s="4"/>
    </row>
    <row r="246" spans="2:10" x14ac:dyDescent="0.2">
      <c r="B246" s="6">
        <v>98</v>
      </c>
      <c r="C246" s="9">
        <v>46973</v>
      </c>
      <c r="D246" s="8"/>
      <c r="E246" s="8">
        <f t="shared" ref="E246:E277" si="7">+E245-D246</f>
        <v>143157</v>
      </c>
      <c r="F246" s="5"/>
      <c r="G246" s="7"/>
      <c r="H246" s="6"/>
      <c r="I246" s="5"/>
      <c r="J246" s="4"/>
    </row>
    <row r="247" spans="2:10" x14ac:dyDescent="0.2">
      <c r="B247" s="6">
        <v>99</v>
      </c>
      <c r="C247" s="9">
        <v>47004</v>
      </c>
      <c r="D247" s="8"/>
      <c r="E247" s="8">
        <f t="shared" si="7"/>
        <v>143157</v>
      </c>
      <c r="F247" s="5"/>
      <c r="G247" s="7"/>
      <c r="H247" s="6"/>
      <c r="I247" s="5"/>
      <c r="J247" s="4"/>
    </row>
    <row r="248" spans="2:10" x14ac:dyDescent="0.2">
      <c r="B248" s="6">
        <v>100</v>
      </c>
      <c r="C248" s="9">
        <v>47034</v>
      </c>
      <c r="D248" s="8"/>
      <c r="E248" s="8">
        <f t="shared" si="7"/>
        <v>143157</v>
      </c>
      <c r="F248" s="5"/>
      <c r="G248" s="7"/>
      <c r="H248" s="6"/>
      <c r="I248" s="5"/>
      <c r="J248" s="4"/>
    </row>
    <row r="249" spans="2:10" x14ac:dyDescent="0.2">
      <c r="B249" s="6">
        <v>101</v>
      </c>
      <c r="C249" s="9">
        <v>47065</v>
      </c>
      <c r="D249" s="8"/>
      <c r="E249" s="8">
        <f t="shared" si="7"/>
        <v>143157</v>
      </c>
      <c r="F249" s="5"/>
      <c r="G249" s="7"/>
      <c r="H249" s="6"/>
      <c r="I249" s="5"/>
      <c r="J249" s="4"/>
    </row>
    <row r="250" spans="2:10" x14ac:dyDescent="0.2">
      <c r="B250" s="6">
        <v>102</v>
      </c>
      <c r="C250" s="9">
        <v>47095</v>
      </c>
      <c r="D250" s="8"/>
      <c r="E250" s="8">
        <f t="shared" si="7"/>
        <v>143157</v>
      </c>
      <c r="F250" s="5"/>
      <c r="G250" s="7"/>
      <c r="H250" s="6"/>
      <c r="I250" s="5"/>
      <c r="J250" s="4"/>
    </row>
    <row r="251" spans="2:10" x14ac:dyDescent="0.2">
      <c r="B251" s="6">
        <v>103</v>
      </c>
      <c r="C251" s="9">
        <v>47126</v>
      </c>
      <c r="D251" s="8"/>
      <c r="E251" s="8">
        <f t="shared" si="7"/>
        <v>143157</v>
      </c>
      <c r="F251" s="5"/>
      <c r="G251" s="7"/>
      <c r="H251" s="6"/>
      <c r="I251" s="5"/>
      <c r="J251" s="4"/>
    </row>
    <row r="252" spans="2:10" x14ac:dyDescent="0.2">
      <c r="B252" s="6">
        <v>104</v>
      </c>
      <c r="C252" s="9">
        <v>47157</v>
      </c>
      <c r="D252" s="8"/>
      <c r="E252" s="8">
        <f t="shared" si="7"/>
        <v>143157</v>
      </c>
      <c r="F252" s="5"/>
      <c r="G252" s="7"/>
      <c r="H252" s="6"/>
      <c r="I252" s="5"/>
      <c r="J252" s="4"/>
    </row>
    <row r="253" spans="2:10" x14ac:dyDescent="0.2">
      <c r="B253" s="6">
        <v>105</v>
      </c>
      <c r="C253" s="9">
        <v>47185</v>
      </c>
      <c r="D253" s="8"/>
      <c r="E253" s="8">
        <f t="shared" si="7"/>
        <v>143157</v>
      </c>
      <c r="F253" s="5"/>
      <c r="G253" s="7"/>
      <c r="H253" s="6"/>
      <c r="I253" s="5"/>
      <c r="J253" s="4"/>
    </row>
    <row r="254" spans="2:10" x14ac:dyDescent="0.2">
      <c r="B254" s="6">
        <v>106</v>
      </c>
      <c r="C254" s="9">
        <v>47216</v>
      </c>
      <c r="D254" s="8"/>
      <c r="E254" s="8">
        <f t="shared" si="7"/>
        <v>143157</v>
      </c>
      <c r="F254" s="5"/>
      <c r="G254" s="7"/>
      <c r="H254" s="6"/>
      <c r="I254" s="5"/>
      <c r="J254" s="4"/>
    </row>
    <row r="255" spans="2:10" x14ac:dyDescent="0.2">
      <c r="B255" s="6">
        <v>107</v>
      </c>
      <c r="C255" s="9">
        <v>47246</v>
      </c>
      <c r="D255" s="8"/>
      <c r="E255" s="8">
        <f t="shared" si="7"/>
        <v>143157</v>
      </c>
      <c r="F255" s="5"/>
      <c r="G255" s="7"/>
      <c r="H255" s="6"/>
      <c r="I255" s="5"/>
      <c r="J255" s="4"/>
    </row>
    <row r="256" spans="2:10" x14ac:dyDescent="0.2">
      <c r="B256" s="6">
        <v>108</v>
      </c>
      <c r="C256" s="9">
        <v>47277</v>
      </c>
      <c r="D256" s="8"/>
      <c r="E256" s="8">
        <f t="shared" si="7"/>
        <v>143157</v>
      </c>
      <c r="F256" s="5"/>
      <c r="G256" s="7"/>
      <c r="H256" s="6"/>
      <c r="I256" s="5"/>
      <c r="J256" s="4"/>
    </row>
    <row r="257" spans="2:10" x14ac:dyDescent="0.2">
      <c r="B257" s="6">
        <v>109</v>
      </c>
      <c r="C257" s="9">
        <v>47307</v>
      </c>
      <c r="D257" s="8"/>
      <c r="E257" s="8">
        <f t="shared" si="7"/>
        <v>143157</v>
      </c>
      <c r="F257" s="5"/>
      <c r="G257" s="7"/>
      <c r="H257" s="6"/>
      <c r="I257" s="5"/>
      <c r="J257" s="4"/>
    </row>
    <row r="258" spans="2:10" x14ac:dyDescent="0.2">
      <c r="B258" s="6">
        <v>110</v>
      </c>
      <c r="C258" s="9">
        <v>47338</v>
      </c>
      <c r="D258" s="8"/>
      <c r="E258" s="8">
        <f t="shared" si="7"/>
        <v>143157</v>
      </c>
      <c r="F258" s="5"/>
      <c r="G258" s="7"/>
      <c r="H258" s="6"/>
      <c r="I258" s="5"/>
      <c r="J258" s="4"/>
    </row>
    <row r="259" spans="2:10" x14ac:dyDescent="0.2">
      <c r="B259" s="6">
        <v>111</v>
      </c>
      <c r="C259" s="9">
        <v>47369</v>
      </c>
      <c r="D259" s="8"/>
      <c r="E259" s="8">
        <f t="shared" si="7"/>
        <v>143157</v>
      </c>
      <c r="F259" s="5"/>
      <c r="G259" s="7"/>
      <c r="H259" s="6"/>
      <c r="I259" s="5"/>
      <c r="J259" s="4"/>
    </row>
    <row r="260" spans="2:10" x14ac:dyDescent="0.2">
      <c r="B260" s="6">
        <v>112</v>
      </c>
      <c r="C260" s="9">
        <v>47399</v>
      </c>
      <c r="D260" s="8"/>
      <c r="E260" s="8">
        <f t="shared" si="7"/>
        <v>143157</v>
      </c>
      <c r="F260" s="5"/>
      <c r="G260" s="7"/>
      <c r="H260" s="6"/>
      <c r="I260" s="5"/>
      <c r="J260" s="4"/>
    </row>
    <row r="261" spans="2:10" x14ac:dyDescent="0.2">
      <c r="B261" s="6">
        <v>113</v>
      </c>
      <c r="C261" s="9">
        <v>47430</v>
      </c>
      <c r="D261" s="8"/>
      <c r="E261" s="8">
        <f t="shared" si="7"/>
        <v>143157</v>
      </c>
      <c r="F261" s="5"/>
      <c r="G261" s="7"/>
      <c r="H261" s="6"/>
      <c r="I261" s="5"/>
      <c r="J261" s="4"/>
    </row>
    <row r="262" spans="2:10" x14ac:dyDescent="0.2">
      <c r="B262" s="6">
        <v>114</v>
      </c>
      <c r="C262" s="9">
        <v>47460</v>
      </c>
      <c r="D262" s="8"/>
      <c r="E262" s="8">
        <f t="shared" si="7"/>
        <v>143157</v>
      </c>
      <c r="F262" s="5"/>
      <c r="G262" s="7"/>
      <c r="H262" s="6"/>
      <c r="I262" s="5"/>
      <c r="J262" s="4"/>
    </row>
    <row r="263" spans="2:10" x14ac:dyDescent="0.2">
      <c r="B263" s="6">
        <v>115</v>
      </c>
      <c r="C263" s="9">
        <v>47491</v>
      </c>
      <c r="D263" s="8"/>
      <c r="E263" s="8">
        <f t="shared" si="7"/>
        <v>143157</v>
      </c>
      <c r="F263" s="5"/>
      <c r="G263" s="7"/>
      <c r="H263" s="6"/>
      <c r="I263" s="5"/>
      <c r="J263" s="4"/>
    </row>
    <row r="264" spans="2:10" x14ac:dyDescent="0.2">
      <c r="B264" s="6">
        <v>116</v>
      </c>
      <c r="C264" s="9">
        <v>47522</v>
      </c>
      <c r="D264" s="8"/>
      <c r="E264" s="8">
        <f t="shared" si="7"/>
        <v>143157</v>
      </c>
      <c r="F264" s="5"/>
      <c r="G264" s="7"/>
      <c r="H264" s="6"/>
      <c r="I264" s="5"/>
      <c r="J264" s="4"/>
    </row>
    <row r="265" spans="2:10" x14ac:dyDescent="0.2">
      <c r="B265" s="6">
        <v>117</v>
      </c>
      <c r="C265" s="9">
        <v>47550</v>
      </c>
      <c r="D265" s="8"/>
      <c r="E265" s="8">
        <f t="shared" si="7"/>
        <v>143157</v>
      </c>
      <c r="F265" s="5"/>
      <c r="G265" s="7"/>
      <c r="H265" s="6"/>
      <c r="I265" s="5"/>
      <c r="J265" s="4"/>
    </row>
    <row r="266" spans="2:10" x14ac:dyDescent="0.2">
      <c r="B266" s="6">
        <v>118</v>
      </c>
      <c r="C266" s="9">
        <v>47581</v>
      </c>
      <c r="D266" s="8"/>
      <c r="E266" s="8">
        <f t="shared" si="7"/>
        <v>143157</v>
      </c>
      <c r="F266" s="5"/>
      <c r="G266" s="7"/>
      <c r="H266" s="6"/>
      <c r="I266" s="5"/>
      <c r="J266" s="4"/>
    </row>
    <row r="267" spans="2:10" x14ac:dyDescent="0.2">
      <c r="B267" s="6">
        <v>119</v>
      </c>
      <c r="C267" s="9">
        <v>47611</v>
      </c>
      <c r="D267" s="8"/>
      <c r="E267" s="8">
        <f t="shared" si="7"/>
        <v>143157</v>
      </c>
      <c r="F267" s="5"/>
      <c r="G267" s="7"/>
      <c r="H267" s="6"/>
      <c r="I267" s="5"/>
      <c r="J267" s="4"/>
    </row>
    <row r="268" spans="2:10" x14ac:dyDescent="0.2">
      <c r="B268" s="6">
        <v>120</v>
      </c>
      <c r="C268" s="9">
        <v>47642</v>
      </c>
      <c r="D268" s="8"/>
      <c r="E268" s="8">
        <f t="shared" si="7"/>
        <v>143157</v>
      </c>
      <c r="F268" s="5"/>
      <c r="G268" s="7"/>
      <c r="H268" s="6"/>
      <c r="I268" s="5"/>
      <c r="J268" s="4"/>
    </row>
  </sheetData>
  <mergeCells count="20">
    <mergeCell ref="U173:V173"/>
    <mergeCell ref="U147:V147"/>
    <mergeCell ref="U157:AC157"/>
    <mergeCell ref="U163:AB163"/>
    <mergeCell ref="U164:V164"/>
    <mergeCell ref="U172:AB172"/>
    <mergeCell ref="U38:V38"/>
    <mergeCell ref="U46:AB46"/>
    <mergeCell ref="U47:V47"/>
    <mergeCell ref="B146:J146"/>
    <mergeCell ref="I2:M2"/>
    <mergeCell ref="L146:S146"/>
    <mergeCell ref="U146:AB146"/>
    <mergeCell ref="B2:F2"/>
    <mergeCell ref="B20:J20"/>
    <mergeCell ref="L20:S20"/>
    <mergeCell ref="U20:AB20"/>
    <mergeCell ref="U21:V21"/>
    <mergeCell ref="U31:AC31"/>
    <mergeCell ref="U37:AB3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Gutierrez Quijano Walter Osvald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2020-07-28T20:07:14Z</dcterms:created>
  <dcterms:modified xsi:type="dcterms:W3CDTF">2020-08-03T03:03:45Z</dcterms:modified>
</cp:coreProperties>
</file>