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A6B72783-46C2-4233-8EED-3C010B2F6FEB}" xr6:coauthVersionLast="45" xr6:coauthVersionMax="45" xr10:uidLastSave="{00000000-0000-0000-0000-000000000000}"/>
  <bookViews>
    <workbookView xWindow="-120" yWindow="-120" windowWidth="20730" windowHeight="11160" xr2:uid="{0154BE48-84E1-41BF-9AAC-1EDC256C968A}"/>
  </bookViews>
  <sheets>
    <sheet name="Pacheco Duarte Carlos Armand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X34" i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54B38F3-8EBC-4F72-A74F-746F642186A6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<sst xmlns="http://schemas.openxmlformats.org/spreadsheetml/2006/main" count="100" uniqueCount="52">
  <si>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</si>
  <si>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</si>
  <si>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</si>
  <si>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</si>
  <si>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</si>
  <si>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</si>
  <si>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</si>
  <si>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</si>
  <si>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</si>
  <si>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</si>
  <si>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</si>
  <si>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</si>
  <si>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x</t>
  </si>
  <si>
    <t>00273</t>
  </si>
  <si>
    <t>Saldo actual.</t>
  </si>
  <si>
    <t>Fecha 22/07/2020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</si>
  <si>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</si>
  <si>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</si>
  <si>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</si>
  <si>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</si>
  <si>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</si>
  <si>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</si>
  <si>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</si>
  <si>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</si>
  <si>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</si>
  <si>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</si>
  <si>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</si>
  <si>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</si>
  <si>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</si>
  <si>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36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</si>
  <si>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</si>
  <si>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</si>
  <si>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</si>
  <si>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</si>
  <si>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</si>
  <si>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</si>
  <si>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</si>
  <si>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</si>
  <si>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</si>
  <si>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</si>
  <si>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</si>
  <si>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Retorno del Bosque #1 Fracc Villa del Real</t>
  </si>
  <si>
    <t>DIRECCIÓN</t>
  </si>
  <si>
    <t>B)</t>
  </si>
  <si>
    <t>Pacheco Duarte Carlos Armando</t>
  </si>
  <si>
    <t>COMPRADOR</t>
  </si>
  <si>
    <t>Falta firma de pagare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</si>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</sst>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8425-1F17-43A9-86A8-5B398A80EC01}">
  <dimension ref="B1:AJ70"/>
  <sheetViews>
    <sheetView tabSelected="1" topLeftCell="T12" workbookViewId="0">
      <selection activeCell="AA36" sqref="AA3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51</v>
      </c>
      <c r="C2" s="74"/>
      <c r="D2" s="74"/>
      <c r="E2" s="74"/>
      <c r="F2" s="73"/>
      <c r="G2" s="71"/>
      <c r="H2" s="3"/>
      <c r="J2" s="2" t="s">
        <v>50</v>
      </c>
      <c r="K2" s="2"/>
    </row>
    <row r="3" spans="2:36" s="1" customFormat="1" ht="15" customHeight="1" x14ac:dyDescent="0.2">
      <c r="B3" s="70" t="s">
        <v>49</v>
      </c>
      <c r="C3" s="66" t="s">
        <v>48</v>
      </c>
      <c r="D3" s="71"/>
      <c r="E3" s="71"/>
      <c r="F3" s="72"/>
      <c r="G3" s="71"/>
      <c r="H3" s="3"/>
      <c r="I3" s="1" t="s">
        <v>47</v>
      </c>
      <c r="J3" s="2" t="s">
        <v>46</v>
      </c>
      <c r="K3" s="2"/>
    </row>
    <row r="4" spans="2:36" s="1" customFormat="1" x14ac:dyDescent="0.2">
      <c r="B4" s="63" t="s">
        <v>45</v>
      </c>
      <c r="C4" s="66" t="s">
        <v>44</v>
      </c>
      <c r="F4" s="61"/>
      <c r="G4" s="3"/>
      <c r="H4" s="3"/>
      <c r="I4" s="1" t="s">
        <v>43</v>
      </c>
      <c r="J4" s="2"/>
      <c r="K4" s="2"/>
    </row>
    <row r="5" spans="2:36" s="1" customFormat="1" x14ac:dyDescent="0.2">
      <c r="B5" s="63" t="s">
        <v>42</v>
      </c>
      <c r="C5" s="66" t="s">
        <v>41</v>
      </c>
      <c r="F5" s="61"/>
      <c r="G5" s="3"/>
      <c r="H5" s="3"/>
      <c r="I5" s="1" t="s">
        <v>40</v>
      </c>
      <c r="J5" s="2"/>
      <c r="K5" s="2"/>
    </row>
    <row r="6" spans="2:36" s="1" customFormat="1" x14ac:dyDescent="0.2">
      <c r="B6" s="70" t="s">
        <v>39</v>
      </c>
      <c r="C6" s="66">
        <v>6622263309</v>
      </c>
      <c r="D6" s="66"/>
      <c r="E6" s="66"/>
      <c r="F6" s="61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8" t="s">
        <v>37</v>
      </c>
      <c r="C7" s="69">
        <v>44034</v>
      </c>
      <c r="F7" s="67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8" t="s">
        <v>35</v>
      </c>
      <c r="C8" s="64" t="s">
        <v>11</v>
      </c>
      <c r="F8" s="67"/>
      <c r="G8" s="3"/>
      <c r="H8" s="3"/>
      <c r="K8" s="2"/>
    </row>
    <row r="9" spans="2:36" s="1" customFormat="1" x14ac:dyDescent="0.2">
      <c r="B9" s="63" t="s">
        <v>34</v>
      </c>
      <c r="C9" s="66">
        <v>79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23</v>
      </c>
      <c r="C11" s="65">
        <f>+C21+W21+V32</f>
        <v>60000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11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25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25</v>
      </c>
      <c r="M20" s="26"/>
      <c r="N20" s="26"/>
      <c r="O20" s="26"/>
      <c r="P20" s="26"/>
      <c r="Q20" s="26"/>
      <c r="R20" s="26"/>
      <c r="S20" s="57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23</v>
      </c>
      <c r="C21" s="55">
        <f>+F21*I21</f>
        <v>54000</v>
      </c>
      <c r="D21" s="22"/>
      <c r="E21" s="54" t="s">
        <v>22</v>
      </c>
      <c r="F21" s="55">
        <v>1500</v>
      </c>
      <c r="G21" s="22"/>
      <c r="H21" s="54" t="s">
        <v>16</v>
      </c>
      <c r="I21" s="22">
        <v>36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21</v>
      </c>
      <c r="V21" s="26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44073</v>
      </c>
      <c r="D23" s="13"/>
      <c r="E23" s="13">
        <f>+C21-D23</f>
        <v>54000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44104</v>
      </c>
      <c r="D24" s="13"/>
      <c r="E24" s="13">
        <f>+E23-D24</f>
        <v>54000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44134</v>
      </c>
      <c r="D25" s="13"/>
      <c r="E25" s="13">
        <f>+E24-D25</f>
        <v>54000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44165</v>
      </c>
      <c r="D26" s="13"/>
      <c r="E26" s="13">
        <f>+E25-D26</f>
        <v>54000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44195</v>
      </c>
      <c r="D27" s="13"/>
      <c r="E27" s="13">
        <f>+E26-D27</f>
        <v>54000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44226</v>
      </c>
      <c r="D28" s="13"/>
      <c r="E28" s="13">
        <f>+E27-D28</f>
        <v>54000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44255</v>
      </c>
      <c r="D29" s="13"/>
      <c r="E29" s="13">
        <f>+E28-D29</f>
        <v>54000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44285</v>
      </c>
      <c r="D30" s="13"/>
      <c r="E30" s="13">
        <f>+E29-D30</f>
        <v>54000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44316</v>
      </c>
      <c r="D31" s="13"/>
      <c r="E31" s="13">
        <f>+E30-D31</f>
        <v>54000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18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44346</v>
      </c>
      <c r="D32" s="13"/>
      <c r="E32" s="13">
        <f>+E31-D32</f>
        <v>54000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17</v>
      </c>
      <c r="V32" s="25">
        <v>6000</v>
      </c>
      <c r="W32" s="25"/>
      <c r="X32" s="25"/>
      <c r="Y32" s="38" t="s">
        <v>16</v>
      </c>
      <c r="Z32" s="38"/>
      <c r="AA32" s="38"/>
      <c r="AB32" s="38"/>
      <c r="AC32" s="37" t="s">
        <v>15</v>
      </c>
    </row>
    <row r="33" spans="2:29" s="1" customFormat="1" ht="36" x14ac:dyDescent="0.2">
      <c r="B33" s="12">
        <v>11</v>
      </c>
      <c r="C33" s="14">
        <v>44377</v>
      </c>
      <c r="D33" s="13"/>
      <c r="E33" s="13">
        <f>+E32-D33</f>
        <v>54000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14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44407</v>
      </c>
      <c r="D34" s="13"/>
      <c r="E34" s="13">
        <f>+E33-D34</f>
        <v>54000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44034</v>
      </c>
      <c r="W34" s="34">
        <v>1000</v>
      </c>
      <c r="X34" s="34">
        <f>+V32-W34</f>
        <v>5000</v>
      </c>
      <c r="Y34" s="31" t="s">
        <v>11</v>
      </c>
      <c r="Z34" s="33">
        <v>44031</v>
      </c>
      <c r="AA34" s="32" t="s">
        <v>13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44438</v>
      </c>
      <c r="D35" s="13"/>
      <c r="E35" s="13">
        <f>+E34-D35</f>
        <v>54000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  <c r="U35" s="35">
        <v>2</v>
      </c>
      <c r="V35" s="33" t="s">
        <v>12</v>
      </c>
      <c r="W35" s="34">
        <v>5000</v>
      </c>
      <c r="X35" s="34">
        <f>+X34-W35</f>
        <v>0</v>
      </c>
      <c r="Y35" s="31" t="s">
        <v>11</v>
      </c>
      <c r="Z35" s="33">
        <v>44036</v>
      </c>
      <c r="AA35" s="32">
        <v>2573</v>
      </c>
      <c r="AB35" s="31" t="s">
        <v>10</v>
      </c>
      <c r="AC35" s="16"/>
    </row>
    <row r="36" spans="2:29" s="1" customFormat="1" x14ac:dyDescent="0.2">
      <c r="B36" s="12">
        <v>14</v>
      </c>
      <c r="C36" s="14">
        <v>44469</v>
      </c>
      <c r="D36" s="13"/>
      <c r="E36" s="13">
        <f>+E35-D36</f>
        <v>54000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44499</v>
      </c>
      <c r="D37" s="13"/>
      <c r="E37" s="13">
        <f>+E36-D37</f>
        <v>54000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44530</v>
      </c>
      <c r="D38" s="13"/>
      <c r="E38" s="13">
        <f>+E37-D38</f>
        <v>54000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44560</v>
      </c>
      <c r="D39" s="13"/>
      <c r="E39" s="13">
        <f>+E38-D39</f>
        <v>54000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44591</v>
      </c>
      <c r="D40" s="13"/>
      <c r="E40" s="13">
        <f>+E39-D40</f>
        <v>54000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44620</v>
      </c>
      <c r="D41" s="13"/>
      <c r="E41" s="13">
        <f>+E40-D41</f>
        <v>54000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44650</v>
      </c>
      <c r="D42" s="13"/>
      <c r="E42" s="13">
        <f>+E41-D42</f>
        <v>54000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44681</v>
      </c>
      <c r="D43" s="13"/>
      <c r="E43" s="13">
        <f>+E42-D43</f>
        <v>54000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44711</v>
      </c>
      <c r="D44" s="13"/>
      <c r="E44" s="13">
        <f>+E43-D44</f>
        <v>54000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44742</v>
      </c>
      <c r="D45" s="13"/>
      <c r="E45" s="13">
        <f>+E44-D45</f>
        <v>54000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44772</v>
      </c>
      <c r="D46" s="13"/>
      <c r="E46" s="13">
        <f>+E45-D46</f>
        <v>54000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44803</v>
      </c>
      <c r="D47" s="13"/>
      <c r="E47" s="13">
        <f>+E46-D47</f>
        <v>54000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44834</v>
      </c>
      <c r="D48" s="13"/>
      <c r="E48" s="13">
        <f>+E47-D48</f>
        <v>54000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44864</v>
      </c>
      <c r="D49" s="13"/>
      <c r="E49" s="13">
        <f>+E48-D49</f>
        <v>54000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44895</v>
      </c>
      <c r="D50" s="13"/>
      <c r="E50" s="13">
        <f>+E49-D50</f>
        <v>54000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44925</v>
      </c>
      <c r="D51" s="13"/>
      <c r="E51" s="13">
        <f>+E50-D51</f>
        <v>54000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44956</v>
      </c>
      <c r="D52" s="13"/>
      <c r="E52" s="13">
        <f>+E51-D52</f>
        <v>54000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44985</v>
      </c>
      <c r="D53" s="13"/>
      <c r="E53" s="13">
        <f>+E52-D53</f>
        <v>54000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45015</v>
      </c>
      <c r="D54" s="13"/>
      <c r="E54" s="13">
        <f>+E53-D54</f>
        <v>54000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45046</v>
      </c>
      <c r="D55" s="13"/>
      <c r="E55" s="13">
        <f>+E54-D55</f>
        <v>54000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45076</v>
      </c>
      <c r="D56" s="13"/>
      <c r="E56" s="13">
        <f>+E55-D56</f>
        <v>54000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45107</v>
      </c>
      <c r="D57" s="13"/>
      <c r="E57" s="13">
        <f>+E56-D57</f>
        <v>54000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45137</v>
      </c>
      <c r="D58" s="13"/>
      <c r="E58" s="13">
        <f>+E57-D58</f>
        <v>54000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G59" s="3"/>
      <c r="H59" s="3"/>
      <c r="J59" s="2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G60" s="3"/>
      <c r="H60" s="3"/>
      <c r="J60" s="2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G61" s="3"/>
      <c r="H61" s="3"/>
      <c r="J61" s="2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G62" s="3"/>
      <c r="H62" s="3"/>
      <c r="J62" s="2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G63" s="3"/>
      <c r="H63" s="3"/>
      <c r="J63" s="2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G64" s="3"/>
      <c r="H64" s="3"/>
      <c r="J64" s="2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7:19" s="1" customFormat="1" x14ac:dyDescent="0.2">
      <c r="G65" s="3"/>
      <c r="H65" s="3"/>
      <c r="J65" s="2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7:19" s="1" customFormat="1" x14ac:dyDescent="0.2">
      <c r="G66" s="3"/>
      <c r="H66" s="3"/>
      <c r="J66" s="2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7:19" s="1" customFormat="1" x14ac:dyDescent="0.2">
      <c r="G67" s="3"/>
      <c r="H67" s="3"/>
      <c r="J67" s="2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7:19" s="1" customFormat="1" x14ac:dyDescent="0.2">
      <c r="G68" s="3"/>
      <c r="H68" s="3"/>
      <c r="J68" s="2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7:19" s="1" customFormat="1" x14ac:dyDescent="0.2">
      <c r="G69" s="3"/>
      <c r="H69" s="3"/>
      <c r="J69" s="2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7:19" s="1" customFormat="1" x14ac:dyDescent="0.2">
      <c r="G70" s="3"/>
      <c r="H70" s="3"/>
      <c r="J70" s="2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Pacheco Duarte Carlos Armando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2020-07-28T20:16:33Z</dcterms:created>
  <dcterms:modified xsi:type="dcterms:W3CDTF">2020-07-28T20:17:05Z</dcterms:modified>
</cp:coreProperties>
</file>