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6F763606-A37C-458C-8EB7-301355BD567C}" xr6:coauthVersionLast="45" xr6:coauthVersionMax="45" xr10:uidLastSave="{00000000-0000-0000-0000-000000000000}"/>
  <bookViews>
    <workbookView xWindow="-120" yWindow="-120" windowWidth="20730" windowHeight="11160" xr2:uid="{A19527DE-116D-499C-B149-9D26A332BE08}"/>
  </bookViews>
  <sheets>
    <sheet name="Mata Rico Neftal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C8954A5-A358-4E82-9087-6D8260724738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<sst xmlns="http://schemas.openxmlformats.org/spreadsheetml/2006/main" count="158" uniqueCount="60">
  <si>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</si>
  <si>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</si>
  <si>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</si>
  <si>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</si>
  <si>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</si>
  <si>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</si>
  <si>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</si>
  <si>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</si>
  <si>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</si>
  <si>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</si>
  <si>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</si>
  <si>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</si>
  <si>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</si>
  <si>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26/04/2019</t>
  </si>
  <si>
    <t># PAGOS</t>
  </si>
  <si>
    <t>TOTAL ENGANCHE</t>
  </si>
  <si>
    <t xml:space="preserve">Enganche </t>
  </si>
  <si>
    <t>Resto $1250</t>
  </si>
  <si>
    <t>Resto $500</t>
  </si>
  <si>
    <t>Resto $11500</t>
  </si>
  <si>
    <t>Liquidado</t>
  </si>
  <si>
    <t>Resto $1750</t>
  </si>
  <si>
    <t>Resto $3750</t>
  </si>
  <si>
    <t>Resto $5750</t>
  </si>
  <si>
    <t>Resto $6750</t>
  </si>
  <si>
    <t>Resto $7750</t>
  </si>
  <si>
    <t>Resto $9750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</si>
  <si>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</si>
  <si>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</si>
  <si>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</si>
  <si>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</si>
  <si>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</si>
  <si>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</si>
  <si>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</si>
  <si>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</si>
  <si>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</si>
  <si>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</si>
  <si>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</si>
  <si>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</si>
  <si>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</si>
  <si>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M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</si>
  <si>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</si>
  <si>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</si>
  <si>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</si>
  <si>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</si>
  <si>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</si>
  <si>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</si>
  <si>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</si>
  <si>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</si>
  <si>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Calles Casas Blancas #19 Col Bella Vista</t>
  </si>
  <si>
    <t>DIRECCIÓN</t>
  </si>
  <si>
    <t>B)</t>
  </si>
  <si>
    <t>Mata Rico Neftali</t>
  </si>
  <si>
    <t>COMPRADOR</t>
  </si>
  <si>
    <t>Falta firma del cliente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</si>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</sst>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44" fontId="2" fillId="0" borderId="1" xfId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0" fontId="3" fillId="0" borderId="1" xfId="0" applyFont="1" applyBorder="1" applyAlignment="1">
      <alignment vertical="center" wrapText="1"/>
    </xf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1BA7-CFD9-4E4D-A329-7066B116502C}">
  <dimension ref="B1:AJ70"/>
  <sheetViews>
    <sheetView tabSelected="1" workbookViewId="0">
      <selection activeCell="Z32" sqref="Z3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59</v>
      </c>
      <c r="C2" s="74"/>
      <c r="D2" s="74"/>
      <c r="E2" s="74"/>
      <c r="F2" s="73"/>
      <c r="G2" s="71"/>
      <c r="J2" s="2" t="s">
        <v>58</v>
      </c>
    </row>
    <row r="3" spans="2:36" ht="15" customHeight="1" x14ac:dyDescent="0.2">
      <c r="B3" s="70" t="s">
        <v>57</v>
      </c>
      <c r="C3" s="66" t="s">
        <v>56</v>
      </c>
      <c r="D3" s="71"/>
      <c r="E3" s="71"/>
      <c r="F3" s="72"/>
      <c r="G3" s="71"/>
      <c r="I3" s="1" t="s">
        <v>55</v>
      </c>
      <c r="J3" s="2" t="s">
        <v>54</v>
      </c>
    </row>
    <row r="4" spans="2:36" x14ac:dyDescent="0.2">
      <c r="B4" s="63" t="s">
        <v>53</v>
      </c>
      <c r="C4" s="66" t="s">
        <v>52</v>
      </c>
      <c r="F4" s="61"/>
      <c r="I4" s="1" t="s">
        <v>51</v>
      </c>
    </row>
    <row r="5" spans="2:36" x14ac:dyDescent="0.2">
      <c r="B5" s="63" t="s">
        <v>50</v>
      </c>
      <c r="C5" s="66" t="s">
        <v>49</v>
      </c>
      <c r="F5" s="61"/>
      <c r="I5" s="1" t="s">
        <v>48</v>
      </c>
    </row>
    <row r="6" spans="2:36" x14ac:dyDescent="0.2">
      <c r="B6" s="70" t="s">
        <v>47</v>
      </c>
      <c r="C6" s="66">
        <v>6623023721</v>
      </c>
      <c r="D6" s="66"/>
      <c r="E6" s="66"/>
      <c r="F6" s="61"/>
      <c r="I6" s="1" t="s">
        <v>46</v>
      </c>
    </row>
    <row r="7" spans="2:36" ht="23.25" customHeight="1" x14ac:dyDescent="0.2">
      <c r="B7" s="68" t="s">
        <v>45</v>
      </c>
      <c r="C7" s="69">
        <v>43581</v>
      </c>
      <c r="F7" s="67"/>
      <c r="I7" s="1" t="s">
        <v>44</v>
      </c>
    </row>
    <row r="8" spans="2:36" ht="23.25" customHeight="1" x14ac:dyDescent="0.2">
      <c r="B8" s="68" t="s">
        <v>43</v>
      </c>
      <c r="C8" s="64" t="s">
        <v>10</v>
      </c>
      <c r="F8" s="67"/>
      <c r="J8" s="1"/>
    </row>
    <row r="9" spans="2:36" x14ac:dyDescent="0.2">
      <c r="B9" s="63" t="s">
        <v>42</v>
      </c>
      <c r="C9" s="66">
        <v>50</v>
      </c>
      <c r="F9" s="61"/>
    </row>
    <row r="10" spans="2:36" x14ac:dyDescent="0.2">
      <c r="B10" s="63" t="s">
        <v>41</v>
      </c>
      <c r="C10" s="66" t="s">
        <v>40</v>
      </c>
      <c r="F10" s="61"/>
    </row>
    <row r="11" spans="2:36" x14ac:dyDescent="0.2">
      <c r="B11" s="63" t="s">
        <v>31</v>
      </c>
      <c r="C11" s="65">
        <f>+C21+W21+V39</f>
        <v>100000</v>
      </c>
      <c r="F11" s="61"/>
    </row>
    <row r="12" spans="2:36" x14ac:dyDescent="0.2">
      <c r="B12" s="63" t="s">
        <v>39</v>
      </c>
      <c r="C12" s="62"/>
      <c r="F12" s="61"/>
    </row>
    <row r="13" spans="2:36" x14ac:dyDescent="0.2">
      <c r="B13" s="63" t="s">
        <v>38</v>
      </c>
      <c r="C13" s="65" t="s">
        <v>37</v>
      </c>
      <c r="F13" s="61"/>
    </row>
    <row r="14" spans="2:36" s="2" customFormat="1" x14ac:dyDescent="0.2">
      <c r="B14" s="63" t="s">
        <v>36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35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33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34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33</v>
      </c>
      <c r="M20" s="26"/>
      <c r="N20" s="26"/>
      <c r="O20" s="26"/>
      <c r="P20" s="26"/>
      <c r="Q20" s="26"/>
      <c r="R20" s="26"/>
      <c r="S20" s="57"/>
      <c r="U20" s="30" t="s">
        <v>32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31</v>
      </c>
      <c r="C21" s="55">
        <f>+F21*I21</f>
        <v>48000</v>
      </c>
      <c r="D21" s="22"/>
      <c r="E21" s="54" t="s">
        <v>30</v>
      </c>
      <c r="F21" s="55">
        <v>1000</v>
      </c>
      <c r="G21" s="22"/>
      <c r="H21" s="54" t="s">
        <v>14</v>
      </c>
      <c r="I21" s="22">
        <v>48</v>
      </c>
      <c r="J21" s="21"/>
      <c r="K21" s="53"/>
      <c r="L21" s="38"/>
      <c r="M21" s="25"/>
      <c r="N21" s="25"/>
      <c r="O21" s="37"/>
      <c r="P21" s="37"/>
      <c r="Q21" s="37"/>
      <c r="R21" s="37"/>
      <c r="S21" s="36"/>
      <c r="U21" s="27" t="s">
        <v>29</v>
      </c>
      <c r="V21" s="26"/>
      <c r="W21" s="25">
        <f>+Y21*AA21</f>
        <v>47000</v>
      </c>
      <c r="X21" s="23" t="s">
        <v>28</v>
      </c>
      <c r="Y21" s="24">
        <v>11750</v>
      </c>
      <c r="Z21" s="23" t="s">
        <v>27</v>
      </c>
      <c r="AA21" s="22">
        <v>4</v>
      </c>
      <c r="AB21" s="21"/>
    </row>
    <row r="22" spans="2:36" ht="24" x14ac:dyDescent="0.2">
      <c r="B22" s="19" t="s">
        <v>7</v>
      </c>
      <c r="C22" s="18" t="s">
        <v>6</v>
      </c>
      <c r="D22" s="18" t="s">
        <v>5</v>
      </c>
      <c r="E22" s="19" t="s">
        <v>12</v>
      </c>
      <c r="F22" s="18" t="s">
        <v>4</v>
      </c>
      <c r="G22" s="19" t="s">
        <v>3</v>
      </c>
      <c r="H22" s="19" t="s">
        <v>2</v>
      </c>
      <c r="I22" s="18" t="s">
        <v>1</v>
      </c>
      <c r="J22" s="52" t="s">
        <v>0</v>
      </c>
      <c r="K22" s="51"/>
      <c r="L22" s="19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19" t="s">
        <v>7</v>
      </c>
      <c r="V22" s="18" t="s">
        <v>6</v>
      </c>
      <c r="W22" s="18" t="s">
        <v>5</v>
      </c>
      <c r="X22" s="18" t="s">
        <v>4</v>
      </c>
      <c r="Y22" s="19" t="s">
        <v>3</v>
      </c>
      <c r="Z22" s="19" t="s">
        <v>2</v>
      </c>
      <c r="AA22" s="18" t="s">
        <v>1</v>
      </c>
      <c r="AB22" s="17" t="s">
        <v>0</v>
      </c>
    </row>
    <row r="23" spans="2:36" ht="12" customHeight="1" x14ac:dyDescent="0.2">
      <c r="B23" s="12">
        <v>1</v>
      </c>
      <c r="C23" s="14">
        <v>43600</v>
      </c>
      <c r="D23" s="13">
        <v>1000</v>
      </c>
      <c r="E23" s="13">
        <f>+C21-D23</f>
        <v>47000</v>
      </c>
      <c r="F23" s="11" t="s">
        <v>11</v>
      </c>
      <c r="G23" s="7">
        <v>43606</v>
      </c>
      <c r="H23" s="12">
        <v>1460</v>
      </c>
      <c r="I23" s="11" t="s">
        <v>11</v>
      </c>
      <c r="J23" s="47"/>
      <c r="K23" s="45"/>
      <c r="L23" s="9">
        <v>1</v>
      </c>
      <c r="M23" s="7"/>
      <c r="N23" s="16"/>
      <c r="O23" s="11"/>
      <c r="P23" s="7"/>
      <c r="Q23" s="6"/>
      <c r="R23" s="11"/>
      <c r="S23" s="41"/>
      <c r="U23" s="12">
        <v>1</v>
      </c>
      <c r="V23" s="12">
        <v>2020</v>
      </c>
      <c r="W23" s="16">
        <v>2000</v>
      </c>
      <c r="X23" s="11" t="s">
        <v>11</v>
      </c>
      <c r="Y23" s="7">
        <v>43664</v>
      </c>
      <c r="Z23" s="6">
        <v>1645</v>
      </c>
      <c r="AA23" s="11" t="s">
        <v>10</v>
      </c>
      <c r="AB23" s="15" t="s">
        <v>26</v>
      </c>
    </row>
    <row r="24" spans="2:36" x14ac:dyDescent="0.2">
      <c r="B24" s="12">
        <v>2</v>
      </c>
      <c r="C24" s="14">
        <v>43631</v>
      </c>
      <c r="D24" s="13">
        <v>1000</v>
      </c>
      <c r="E24" s="13">
        <f>+E23-D24</f>
        <v>46000</v>
      </c>
      <c r="F24" s="11" t="s">
        <v>11</v>
      </c>
      <c r="G24" s="7">
        <v>43606</v>
      </c>
      <c r="H24" s="12">
        <v>1460</v>
      </c>
      <c r="I24" s="11" t="s">
        <v>11</v>
      </c>
      <c r="J24" s="46"/>
      <c r="K24" s="45"/>
      <c r="L24" s="9">
        <v>2</v>
      </c>
      <c r="M24" s="7"/>
      <c r="N24" s="16"/>
      <c r="O24" s="11"/>
      <c r="P24" s="7"/>
      <c r="Q24" s="6"/>
      <c r="R24" s="11"/>
      <c r="S24" s="41"/>
      <c r="U24" s="12"/>
      <c r="V24" s="12"/>
      <c r="W24" s="16">
        <v>2000</v>
      </c>
      <c r="X24" s="11" t="s">
        <v>11</v>
      </c>
      <c r="Y24" s="7">
        <v>43699</v>
      </c>
      <c r="Z24" s="6">
        <v>1702</v>
      </c>
      <c r="AA24" s="11" t="s">
        <v>10</v>
      </c>
      <c r="AB24" s="15" t="s">
        <v>25</v>
      </c>
    </row>
    <row r="25" spans="2:36" x14ac:dyDescent="0.2">
      <c r="B25" s="12">
        <v>3</v>
      </c>
      <c r="C25" s="14">
        <v>43661</v>
      </c>
      <c r="D25" s="13">
        <v>1000</v>
      </c>
      <c r="E25" s="13">
        <f>+E24-D25</f>
        <v>45000</v>
      </c>
      <c r="F25" s="11" t="s">
        <v>11</v>
      </c>
      <c r="G25" s="7">
        <v>43633</v>
      </c>
      <c r="H25" s="12">
        <v>1537</v>
      </c>
      <c r="I25" s="11" t="s">
        <v>11</v>
      </c>
      <c r="J25" s="46"/>
      <c r="K25" s="45"/>
      <c r="L25" s="9">
        <v>3</v>
      </c>
      <c r="M25" s="7"/>
      <c r="N25" s="16"/>
      <c r="O25" s="11"/>
      <c r="P25" s="7"/>
      <c r="Q25" s="6"/>
      <c r="R25" s="11"/>
      <c r="S25" s="41"/>
      <c r="U25" s="12"/>
      <c r="V25" s="12"/>
      <c r="W25" s="16">
        <v>1000</v>
      </c>
      <c r="X25" s="11" t="s">
        <v>11</v>
      </c>
      <c r="Y25" s="7">
        <v>43726</v>
      </c>
      <c r="Z25" s="6">
        <v>1767</v>
      </c>
      <c r="AA25" s="11" t="s">
        <v>10</v>
      </c>
      <c r="AB25" s="15" t="s">
        <v>24</v>
      </c>
    </row>
    <row r="26" spans="2:36" x14ac:dyDescent="0.2">
      <c r="B26" s="12">
        <v>4</v>
      </c>
      <c r="C26" s="14">
        <v>43692</v>
      </c>
      <c r="D26" s="13">
        <v>1000</v>
      </c>
      <c r="E26" s="13">
        <f>+E25-D26</f>
        <v>44000</v>
      </c>
      <c r="F26" s="11" t="s">
        <v>11</v>
      </c>
      <c r="G26" s="7">
        <v>43633</v>
      </c>
      <c r="H26" s="12">
        <v>1537</v>
      </c>
      <c r="I26" s="11" t="s">
        <v>11</v>
      </c>
      <c r="J26" s="10"/>
      <c r="L26" s="9">
        <v>4</v>
      </c>
      <c r="M26" s="7"/>
      <c r="N26" s="16"/>
      <c r="O26" s="11"/>
      <c r="P26" s="7"/>
      <c r="Q26" s="6"/>
      <c r="R26" s="11"/>
      <c r="S26" s="41"/>
      <c r="U26" s="12"/>
      <c r="V26" s="12"/>
      <c r="W26" s="16">
        <v>1000</v>
      </c>
      <c r="X26" s="11" t="s">
        <v>11</v>
      </c>
      <c r="Y26" s="7">
        <v>43755</v>
      </c>
      <c r="Z26" s="6">
        <v>1853</v>
      </c>
      <c r="AA26" s="11" t="s">
        <v>10</v>
      </c>
      <c r="AB26" s="15" t="s">
        <v>23</v>
      </c>
    </row>
    <row r="27" spans="2:36" x14ac:dyDescent="0.2">
      <c r="B27" s="12">
        <v>5</v>
      </c>
      <c r="C27" s="14">
        <v>43723</v>
      </c>
      <c r="D27" s="13">
        <v>1000</v>
      </c>
      <c r="E27" s="13">
        <f>+E26-D27</f>
        <v>43000</v>
      </c>
      <c r="F27" s="11" t="s">
        <v>11</v>
      </c>
      <c r="G27" s="7">
        <v>43726</v>
      </c>
      <c r="H27" s="12">
        <v>1767</v>
      </c>
      <c r="I27" s="11" t="s">
        <v>11</v>
      </c>
      <c r="J27" s="46"/>
      <c r="K27" s="45"/>
      <c r="L27" s="9">
        <v>5</v>
      </c>
      <c r="M27" s="7"/>
      <c r="N27" s="16"/>
      <c r="O27" s="11"/>
      <c r="P27" s="7"/>
      <c r="Q27" s="6"/>
      <c r="R27" s="11"/>
      <c r="S27" s="41"/>
      <c r="U27" s="12"/>
      <c r="V27" s="12"/>
      <c r="W27" s="16">
        <v>2000</v>
      </c>
      <c r="X27" s="11" t="s">
        <v>11</v>
      </c>
      <c r="Y27" s="7">
        <v>43817</v>
      </c>
      <c r="Z27" s="6">
        <v>2047</v>
      </c>
      <c r="AA27" s="11" t="s">
        <v>10</v>
      </c>
      <c r="AB27" s="15" t="s">
        <v>22</v>
      </c>
    </row>
    <row r="28" spans="2:36" x14ac:dyDescent="0.2">
      <c r="B28" s="12">
        <v>6</v>
      </c>
      <c r="C28" s="14">
        <v>43753</v>
      </c>
      <c r="D28" s="13">
        <v>1000</v>
      </c>
      <c r="E28" s="13">
        <f>+E27-D28</f>
        <v>42000</v>
      </c>
      <c r="F28" s="11" t="s">
        <v>11</v>
      </c>
      <c r="G28" s="7">
        <v>43755</v>
      </c>
      <c r="H28" s="12">
        <v>1853</v>
      </c>
      <c r="I28" s="11" t="s">
        <v>11</v>
      </c>
      <c r="J28" s="10"/>
      <c r="L28" s="9">
        <v>6</v>
      </c>
      <c r="M28" s="7"/>
      <c r="N28" s="16"/>
      <c r="O28" s="42"/>
      <c r="P28" s="44"/>
      <c r="Q28" s="43"/>
      <c r="R28" s="42"/>
      <c r="S28" s="41"/>
      <c r="U28" s="12"/>
      <c r="V28" s="12"/>
      <c r="W28" s="16">
        <v>2000</v>
      </c>
      <c r="X28" s="11" t="s">
        <v>11</v>
      </c>
      <c r="Y28" s="7">
        <v>43877</v>
      </c>
      <c r="Z28" s="6">
        <v>2247</v>
      </c>
      <c r="AA28" s="11" t="s">
        <v>10</v>
      </c>
      <c r="AB28" s="15" t="s">
        <v>21</v>
      </c>
    </row>
    <row r="29" spans="2:36" ht="12" customHeight="1" x14ac:dyDescent="0.2">
      <c r="B29" s="12">
        <v>7</v>
      </c>
      <c r="C29" s="14">
        <v>43784</v>
      </c>
      <c r="D29" s="13">
        <v>1000</v>
      </c>
      <c r="E29" s="13">
        <f>+E28-D29</f>
        <v>41000</v>
      </c>
      <c r="F29" s="11" t="s">
        <v>11</v>
      </c>
      <c r="G29" s="7">
        <v>43788</v>
      </c>
      <c r="H29" s="12">
        <v>1934</v>
      </c>
      <c r="I29" s="11" t="s">
        <v>11</v>
      </c>
      <c r="J29" s="10"/>
      <c r="L29" s="9">
        <v>7</v>
      </c>
      <c r="M29" s="7"/>
      <c r="N29" s="16"/>
      <c r="O29" s="11"/>
      <c r="P29" s="7"/>
      <c r="Q29" s="6"/>
      <c r="R29" s="11"/>
      <c r="S29" s="41"/>
      <c r="U29" s="12"/>
      <c r="V29" s="12"/>
      <c r="W29" s="16">
        <v>1750</v>
      </c>
      <c r="X29" s="11" t="s">
        <v>11</v>
      </c>
      <c r="Y29" s="7">
        <v>43969</v>
      </c>
      <c r="Z29" s="6">
        <v>2476</v>
      </c>
      <c r="AA29" s="11" t="s">
        <v>10</v>
      </c>
      <c r="AB29" s="15" t="s">
        <v>20</v>
      </c>
    </row>
    <row r="30" spans="2:36" x14ac:dyDescent="0.2">
      <c r="B30" s="12">
        <v>8</v>
      </c>
      <c r="C30" s="14">
        <v>43814</v>
      </c>
      <c r="D30" s="13">
        <v>1000</v>
      </c>
      <c r="E30" s="13">
        <f>+E29-D30</f>
        <v>40000</v>
      </c>
      <c r="F30" s="11" t="s">
        <v>11</v>
      </c>
      <c r="G30" s="7">
        <v>43788</v>
      </c>
      <c r="H30" s="12">
        <v>1934</v>
      </c>
      <c r="I30" s="11" t="s">
        <v>11</v>
      </c>
      <c r="J30" s="10"/>
      <c r="L30" s="9">
        <v>8</v>
      </c>
      <c r="M30" s="7"/>
      <c r="N30" s="16"/>
      <c r="O30" s="11"/>
      <c r="P30" s="7"/>
      <c r="Q30" s="6"/>
      <c r="R30" s="11"/>
      <c r="S30" s="41"/>
      <c r="U30" s="12">
        <v>2</v>
      </c>
      <c r="V30" s="12">
        <v>2021</v>
      </c>
      <c r="W30" s="16">
        <v>250</v>
      </c>
      <c r="X30" s="11" t="s">
        <v>11</v>
      </c>
      <c r="Y30" s="7">
        <v>43969</v>
      </c>
      <c r="Z30" s="6">
        <v>2476</v>
      </c>
      <c r="AA30" s="11" t="s">
        <v>10</v>
      </c>
      <c r="AB30" s="15" t="s">
        <v>19</v>
      </c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43845</v>
      </c>
      <c r="D31" s="13">
        <v>1000</v>
      </c>
      <c r="E31" s="13">
        <f>+E30-D31</f>
        <v>39000</v>
      </c>
      <c r="F31" s="11" t="s">
        <v>11</v>
      </c>
      <c r="G31" s="7">
        <v>43853</v>
      </c>
      <c r="H31" s="12">
        <v>2099</v>
      </c>
      <c r="I31" s="11" t="s">
        <v>11</v>
      </c>
      <c r="J31" s="10"/>
      <c r="L31" s="9">
        <v>9</v>
      </c>
      <c r="M31" s="7"/>
      <c r="N31" s="16"/>
      <c r="O31" s="11"/>
      <c r="P31" s="7"/>
      <c r="Q31" s="6"/>
      <c r="R31" s="11"/>
      <c r="S31" s="41"/>
      <c r="U31" s="12"/>
      <c r="V31" s="12"/>
      <c r="W31" s="16">
        <v>11000</v>
      </c>
      <c r="X31" s="11" t="s">
        <v>11</v>
      </c>
      <c r="Y31" s="7">
        <v>43997</v>
      </c>
      <c r="Z31" s="6">
        <v>2535</v>
      </c>
      <c r="AA31" s="11" t="s">
        <v>10</v>
      </c>
      <c r="AB31" s="15" t="s">
        <v>18</v>
      </c>
    </row>
    <row r="32" spans="2:36" x14ac:dyDescent="0.2">
      <c r="B32" s="12">
        <v>10</v>
      </c>
      <c r="C32" s="14">
        <v>43876</v>
      </c>
      <c r="D32" s="13">
        <v>1000</v>
      </c>
      <c r="E32" s="13">
        <f>+E31-D32</f>
        <v>38000</v>
      </c>
      <c r="F32" s="11" t="s">
        <v>11</v>
      </c>
      <c r="G32" s="7">
        <v>43853</v>
      </c>
      <c r="H32" s="12">
        <v>2099</v>
      </c>
      <c r="I32" s="11" t="s">
        <v>11</v>
      </c>
      <c r="J32" s="10"/>
      <c r="L32" s="9">
        <v>10</v>
      </c>
      <c r="M32" s="7"/>
      <c r="N32" s="16"/>
      <c r="O32" s="11"/>
      <c r="P32" s="7"/>
      <c r="Q32" s="6"/>
      <c r="R32" s="11"/>
      <c r="S32" s="41"/>
      <c r="U32" s="12">
        <v>3</v>
      </c>
      <c r="V32" s="12">
        <v>2022</v>
      </c>
      <c r="W32" s="16">
        <v>11000</v>
      </c>
      <c r="X32" s="11" t="s">
        <v>11</v>
      </c>
      <c r="Y32" s="7">
        <v>44031</v>
      </c>
      <c r="Z32" s="6">
        <v>2536</v>
      </c>
      <c r="AA32" s="11" t="s">
        <v>10</v>
      </c>
      <c r="AB32" s="15" t="s">
        <v>17</v>
      </c>
    </row>
    <row r="33" spans="2:29" x14ac:dyDescent="0.2">
      <c r="B33" s="12">
        <v>11</v>
      </c>
      <c r="C33" s="14">
        <v>43905</v>
      </c>
      <c r="D33" s="13">
        <v>1000</v>
      </c>
      <c r="E33" s="13">
        <f>+E32-D33</f>
        <v>37000</v>
      </c>
      <c r="F33" s="11" t="s">
        <v>11</v>
      </c>
      <c r="G33" s="7">
        <v>43910</v>
      </c>
      <c r="H33" s="12">
        <v>2325</v>
      </c>
      <c r="I33" s="11" t="s">
        <v>11</v>
      </c>
      <c r="J33" s="10"/>
      <c r="L33" s="9">
        <v>11</v>
      </c>
      <c r="M33" s="7"/>
      <c r="N33" s="16"/>
      <c r="O33" s="11"/>
      <c r="P33" s="7"/>
      <c r="Q33" s="6"/>
      <c r="R33" s="11"/>
      <c r="S33" s="41"/>
      <c r="U33" s="12">
        <v>4</v>
      </c>
      <c r="V33" s="12">
        <v>2023</v>
      </c>
      <c r="W33" s="16"/>
      <c r="X33" s="11"/>
      <c r="Y33" s="7"/>
      <c r="Z33" s="6"/>
      <c r="AA33" s="11"/>
      <c r="AB33" s="15"/>
    </row>
    <row r="34" spans="2:29" x14ac:dyDescent="0.2">
      <c r="B34" s="12">
        <v>12</v>
      </c>
      <c r="C34" s="14">
        <v>43936</v>
      </c>
      <c r="D34" s="13">
        <v>1000</v>
      </c>
      <c r="E34" s="13">
        <f>+E33-D34</f>
        <v>36000</v>
      </c>
      <c r="F34" s="11" t="s">
        <v>11</v>
      </c>
      <c r="G34" s="7">
        <v>43910</v>
      </c>
      <c r="H34" s="12">
        <v>2325</v>
      </c>
      <c r="I34" s="11" t="s">
        <v>11</v>
      </c>
      <c r="J34" s="10"/>
      <c r="L34" s="9">
        <v>12</v>
      </c>
      <c r="M34" s="7"/>
      <c r="N34" s="20"/>
      <c r="O34" s="5"/>
      <c r="P34" s="7"/>
      <c r="Q34" s="6"/>
      <c r="R34" s="5"/>
      <c r="S34" s="41"/>
      <c r="U34" s="12"/>
      <c r="V34" s="12"/>
      <c r="W34" s="16"/>
      <c r="X34" s="11"/>
      <c r="Y34" s="7"/>
      <c r="Z34" s="6"/>
      <c r="AA34" s="11"/>
      <c r="AB34" s="15"/>
    </row>
    <row r="35" spans="2:29" x14ac:dyDescent="0.2">
      <c r="B35" s="12">
        <v>13</v>
      </c>
      <c r="C35" s="14">
        <v>43966</v>
      </c>
      <c r="D35" s="13">
        <v>1000</v>
      </c>
      <c r="E35" s="13">
        <f>+E34-D35</f>
        <v>35000</v>
      </c>
      <c r="F35" s="11" t="s">
        <v>11</v>
      </c>
      <c r="G35" s="7">
        <v>43969</v>
      </c>
      <c r="H35" s="12">
        <v>2476</v>
      </c>
      <c r="I35" s="11" t="s">
        <v>11</v>
      </c>
      <c r="J35" s="10"/>
      <c r="L35" s="9">
        <v>13</v>
      </c>
      <c r="M35" s="7"/>
      <c r="N35" s="20"/>
      <c r="O35" s="11"/>
      <c r="P35" s="7"/>
      <c r="Q35" s="6"/>
      <c r="R35" s="11"/>
      <c r="S35" s="4"/>
      <c r="U35" s="40"/>
      <c r="V35" s="40"/>
      <c r="W35" s="39"/>
    </row>
    <row r="36" spans="2:29" x14ac:dyDescent="0.2">
      <c r="B36" s="12">
        <v>14</v>
      </c>
      <c r="C36" s="14">
        <v>43997</v>
      </c>
      <c r="D36" s="13">
        <v>1000</v>
      </c>
      <c r="E36" s="13">
        <f>+E35-D36</f>
        <v>34000</v>
      </c>
      <c r="F36" s="11" t="s">
        <v>11</v>
      </c>
      <c r="G36" s="7">
        <v>43969</v>
      </c>
      <c r="H36" s="12">
        <v>2476</v>
      </c>
      <c r="I36" s="11" t="s">
        <v>11</v>
      </c>
      <c r="J36" s="10"/>
      <c r="L36" s="9">
        <v>14</v>
      </c>
      <c r="M36" s="7"/>
      <c r="N36" s="20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44027</v>
      </c>
      <c r="D37" s="13">
        <v>1000</v>
      </c>
      <c r="E37" s="13">
        <f>+E36-D37</f>
        <v>33000</v>
      </c>
      <c r="F37" s="11" t="s">
        <v>11</v>
      </c>
      <c r="G37" s="7">
        <v>43969</v>
      </c>
      <c r="H37" s="12">
        <v>2476</v>
      </c>
      <c r="I37" s="11" t="s">
        <v>11</v>
      </c>
      <c r="J37" s="10"/>
      <c r="L37" s="9">
        <v>15</v>
      </c>
      <c r="M37" s="7"/>
      <c r="N37" s="20"/>
      <c r="O37" s="11"/>
      <c r="P37" s="7"/>
      <c r="Q37" s="6"/>
      <c r="R37" s="11"/>
      <c r="S37" s="4"/>
    </row>
    <row r="38" spans="2:29" x14ac:dyDescent="0.2">
      <c r="B38" s="12">
        <v>16</v>
      </c>
      <c r="C38" s="14">
        <v>44058</v>
      </c>
      <c r="D38" s="13">
        <v>1000</v>
      </c>
      <c r="E38" s="13">
        <f>+E37-D38</f>
        <v>32000</v>
      </c>
      <c r="F38" s="11" t="s">
        <v>11</v>
      </c>
      <c r="G38" s="7">
        <v>43969</v>
      </c>
      <c r="H38" s="12">
        <v>2476</v>
      </c>
      <c r="I38" s="11" t="s">
        <v>11</v>
      </c>
      <c r="J38" s="10"/>
      <c r="L38" s="9">
        <v>16</v>
      </c>
      <c r="M38" s="7"/>
      <c r="N38" s="20"/>
      <c r="O38" s="11"/>
      <c r="P38" s="7"/>
      <c r="Q38" s="6"/>
      <c r="R38" s="11"/>
      <c r="S38" s="4"/>
      <c r="U38" s="30" t="s">
        <v>16</v>
      </c>
      <c r="V38" s="29"/>
      <c r="W38" s="29"/>
      <c r="X38" s="29"/>
      <c r="Y38" s="29"/>
      <c r="Z38" s="29"/>
      <c r="AA38" s="29"/>
      <c r="AB38" s="29"/>
      <c r="AC38" s="28"/>
    </row>
    <row r="39" spans="2:29" x14ac:dyDescent="0.2">
      <c r="B39" s="12">
        <v>17</v>
      </c>
      <c r="C39" s="14">
        <v>44089</v>
      </c>
      <c r="D39" s="13"/>
      <c r="E39" s="13">
        <f>+E38-D39</f>
        <v>32000</v>
      </c>
      <c r="F39" s="11"/>
      <c r="G39" s="7"/>
      <c r="H39" s="6"/>
      <c r="I39" s="11"/>
      <c r="J39" s="10"/>
      <c r="L39" s="9">
        <v>17</v>
      </c>
      <c r="M39" s="7"/>
      <c r="N39" s="20"/>
      <c r="O39" s="11"/>
      <c r="P39" s="7"/>
      <c r="Q39" s="6"/>
      <c r="R39" s="11"/>
      <c r="S39" s="4"/>
      <c r="U39" s="38" t="s">
        <v>15</v>
      </c>
      <c r="V39" s="25">
        <v>5000</v>
      </c>
      <c r="W39" s="25"/>
      <c r="X39" s="25"/>
      <c r="Y39" s="37" t="s">
        <v>14</v>
      </c>
      <c r="Z39" s="37"/>
      <c r="AA39" s="37"/>
      <c r="AB39" s="37"/>
      <c r="AC39" s="36" t="s">
        <v>13</v>
      </c>
    </row>
    <row r="40" spans="2:29" ht="36" x14ac:dyDescent="0.2">
      <c r="B40" s="12">
        <v>18</v>
      </c>
      <c r="C40" s="14">
        <v>44119</v>
      </c>
      <c r="D40" s="13"/>
      <c r="E40" s="13">
        <f>+E39-D40</f>
        <v>32000</v>
      </c>
      <c r="F40" s="11"/>
      <c r="G40" s="7"/>
      <c r="H40" s="6"/>
      <c r="I40" s="11"/>
      <c r="J40" s="10"/>
      <c r="L40" s="9">
        <v>18</v>
      </c>
      <c r="M40" s="7"/>
      <c r="N40" s="20"/>
      <c r="O40" s="11"/>
      <c r="P40" s="7"/>
      <c r="Q40" s="6"/>
      <c r="R40" s="11"/>
      <c r="S40" s="4"/>
      <c r="U40" s="19" t="s">
        <v>7</v>
      </c>
      <c r="V40" s="18" t="s">
        <v>6</v>
      </c>
      <c r="W40" s="18" t="s">
        <v>5</v>
      </c>
      <c r="X40" s="19" t="s">
        <v>12</v>
      </c>
      <c r="Y40" s="18" t="s">
        <v>4</v>
      </c>
      <c r="Z40" s="19" t="s">
        <v>3</v>
      </c>
      <c r="AA40" s="19" t="s">
        <v>2</v>
      </c>
      <c r="AB40" s="18" t="s">
        <v>1</v>
      </c>
      <c r="AC40" s="17" t="s">
        <v>0</v>
      </c>
    </row>
    <row r="41" spans="2:29" x14ac:dyDescent="0.2">
      <c r="B41" s="12">
        <v>19</v>
      </c>
      <c r="C41" s="14">
        <v>44150</v>
      </c>
      <c r="D41" s="13"/>
      <c r="E41" s="13">
        <f>+E40-D41</f>
        <v>32000</v>
      </c>
      <c r="F41" s="11"/>
      <c r="G41" s="7"/>
      <c r="H41" s="6"/>
      <c r="I41" s="11"/>
      <c r="J41" s="10"/>
      <c r="L41" s="9">
        <v>19</v>
      </c>
      <c r="M41" s="7"/>
      <c r="N41" s="20"/>
      <c r="O41" s="11"/>
      <c r="P41" s="7"/>
      <c r="Q41" s="6"/>
      <c r="R41" s="11"/>
      <c r="S41" s="4"/>
      <c r="U41" s="35">
        <v>1</v>
      </c>
      <c r="V41" s="33">
        <v>43581</v>
      </c>
      <c r="W41" s="34">
        <v>5000</v>
      </c>
      <c r="X41" s="34">
        <f>+V39-W41</f>
        <v>0</v>
      </c>
      <c r="Y41" s="31" t="s">
        <v>11</v>
      </c>
      <c r="Z41" s="33">
        <v>43569</v>
      </c>
      <c r="AA41" s="32">
        <v>1341</v>
      </c>
      <c r="AB41" s="31" t="s">
        <v>10</v>
      </c>
      <c r="AC41" s="15"/>
    </row>
    <row r="42" spans="2:29" x14ac:dyDescent="0.2">
      <c r="B42" s="12">
        <v>20</v>
      </c>
      <c r="C42" s="14">
        <v>44180</v>
      </c>
      <c r="D42" s="13"/>
      <c r="E42" s="13">
        <f>+E41-D42</f>
        <v>32000</v>
      </c>
      <c r="F42" s="11"/>
      <c r="G42" s="7"/>
      <c r="H42" s="12"/>
      <c r="I42" s="11"/>
      <c r="J42" s="10"/>
      <c r="L42" s="9">
        <v>20</v>
      </c>
      <c r="M42" s="7"/>
      <c r="N42" s="20"/>
      <c r="O42" s="11"/>
      <c r="P42" s="7"/>
      <c r="Q42" s="6"/>
      <c r="R42" s="11"/>
      <c r="S42" s="4"/>
    </row>
    <row r="43" spans="2:29" x14ac:dyDescent="0.2">
      <c r="B43" s="12">
        <v>21</v>
      </c>
      <c r="C43" s="14">
        <v>44211</v>
      </c>
      <c r="D43" s="13"/>
      <c r="E43" s="13">
        <f>+E42-D43</f>
        <v>32000</v>
      </c>
      <c r="F43" s="11"/>
      <c r="G43" s="7"/>
      <c r="H43" s="12"/>
      <c r="I43" s="11"/>
      <c r="J43" s="10"/>
      <c r="L43" s="9">
        <v>21</v>
      </c>
      <c r="M43" s="7"/>
      <c r="N43" s="20"/>
      <c r="O43" s="11"/>
      <c r="P43" s="7"/>
      <c r="Q43" s="6"/>
      <c r="R43" s="11"/>
      <c r="S43" s="4"/>
    </row>
    <row r="44" spans="2:29" x14ac:dyDescent="0.2">
      <c r="B44" s="12">
        <v>22</v>
      </c>
      <c r="C44" s="14">
        <v>44242</v>
      </c>
      <c r="D44" s="13"/>
      <c r="E44" s="13">
        <f>+E43-D44</f>
        <v>32000</v>
      </c>
      <c r="F44" s="11"/>
      <c r="G44" s="7"/>
      <c r="H44" s="12"/>
      <c r="I44" s="11"/>
      <c r="J44" s="10"/>
      <c r="L44" s="9">
        <v>22</v>
      </c>
      <c r="M44" s="7"/>
      <c r="N44" s="20"/>
      <c r="O44" s="5"/>
      <c r="P44" s="7"/>
      <c r="Q44" s="6"/>
      <c r="R44" s="5"/>
      <c r="S44" s="4"/>
      <c r="U44" s="30" t="s">
        <v>9</v>
      </c>
      <c r="V44" s="29"/>
      <c r="W44" s="29"/>
      <c r="X44" s="29"/>
      <c r="Y44" s="29"/>
      <c r="Z44" s="29"/>
      <c r="AA44" s="29"/>
      <c r="AB44" s="28"/>
    </row>
    <row r="45" spans="2:29" x14ac:dyDescent="0.2">
      <c r="B45" s="12">
        <v>23</v>
      </c>
      <c r="C45" s="14">
        <v>44270</v>
      </c>
      <c r="D45" s="13"/>
      <c r="E45" s="13">
        <f>+E44-D45</f>
        <v>32000</v>
      </c>
      <c r="F45" s="11"/>
      <c r="G45" s="7"/>
      <c r="H45" s="12"/>
      <c r="I45" s="11"/>
      <c r="J45" s="10"/>
      <c r="L45" s="9">
        <v>23</v>
      </c>
      <c r="M45" s="7"/>
      <c r="N45" s="20"/>
      <c r="O45" s="5"/>
      <c r="P45" s="7"/>
      <c r="Q45" s="6"/>
      <c r="R45" s="5"/>
      <c r="S45" s="4"/>
      <c r="U45" s="27"/>
      <c r="V45" s="26"/>
      <c r="W45" s="25"/>
      <c r="X45" s="23"/>
      <c r="Y45" s="24"/>
      <c r="Z45" s="23"/>
      <c r="AA45" s="22"/>
      <c r="AB45" s="21"/>
    </row>
    <row r="46" spans="2:29" ht="24" x14ac:dyDescent="0.2">
      <c r="B46" s="12">
        <v>24</v>
      </c>
      <c r="C46" s="14">
        <v>44301</v>
      </c>
      <c r="D46" s="13"/>
      <c r="E46" s="13">
        <f>+E45-D46</f>
        <v>32000</v>
      </c>
      <c r="F46" s="11"/>
      <c r="G46" s="7"/>
      <c r="H46" s="12"/>
      <c r="I46" s="11"/>
      <c r="J46" s="10"/>
      <c r="L46" s="9">
        <v>24</v>
      </c>
      <c r="M46" s="7"/>
      <c r="N46" s="20"/>
      <c r="O46" s="5"/>
      <c r="P46" s="7"/>
      <c r="Q46" s="6"/>
      <c r="R46" s="5"/>
      <c r="S46" s="4"/>
      <c r="U46" s="19" t="s">
        <v>7</v>
      </c>
      <c r="V46" s="18" t="s">
        <v>6</v>
      </c>
      <c r="W46" s="18" t="s">
        <v>5</v>
      </c>
      <c r="X46" s="18" t="s">
        <v>4</v>
      </c>
      <c r="Y46" s="19" t="s">
        <v>3</v>
      </c>
      <c r="Z46" s="19" t="s">
        <v>2</v>
      </c>
      <c r="AA46" s="18" t="s">
        <v>1</v>
      </c>
      <c r="AB46" s="17" t="s">
        <v>0</v>
      </c>
    </row>
    <row r="47" spans="2:29" x14ac:dyDescent="0.2">
      <c r="B47" s="12">
        <v>25</v>
      </c>
      <c r="C47" s="14">
        <v>44331</v>
      </c>
      <c r="D47" s="13"/>
      <c r="E47" s="13">
        <f>+E46-D47</f>
        <v>32000</v>
      </c>
      <c r="F47" s="11"/>
      <c r="G47" s="7"/>
      <c r="H47" s="12"/>
      <c r="I47" s="11"/>
      <c r="J47" s="10"/>
      <c r="L47" s="9">
        <v>25</v>
      </c>
      <c r="M47" s="7"/>
      <c r="N47" s="20"/>
      <c r="O47" s="5"/>
      <c r="P47" s="7"/>
      <c r="Q47" s="6"/>
      <c r="R47" s="5"/>
      <c r="S47" s="4"/>
      <c r="U47" s="12"/>
      <c r="V47" s="12"/>
      <c r="W47" s="16"/>
      <c r="X47" s="11"/>
      <c r="Y47" s="7"/>
      <c r="Z47" s="6"/>
      <c r="AA47" s="11"/>
      <c r="AB47" s="15"/>
    </row>
    <row r="48" spans="2:29" x14ac:dyDescent="0.2">
      <c r="B48" s="12">
        <v>26</v>
      </c>
      <c r="C48" s="14">
        <v>44362</v>
      </c>
      <c r="D48" s="13"/>
      <c r="E48" s="13">
        <f>+E47-D48</f>
        <v>32000</v>
      </c>
      <c r="F48" s="11"/>
      <c r="G48" s="7"/>
      <c r="H48" s="12"/>
      <c r="I48" s="11"/>
      <c r="J48" s="10"/>
      <c r="L48" s="9">
        <v>26</v>
      </c>
      <c r="M48" s="7"/>
      <c r="N48" s="20"/>
      <c r="O48" s="5"/>
      <c r="P48" s="7"/>
      <c r="Q48" s="6"/>
      <c r="R48" s="5"/>
      <c r="S48" s="4"/>
      <c r="U48" s="12"/>
      <c r="V48" s="12"/>
      <c r="W48" s="16"/>
      <c r="X48" s="11"/>
      <c r="Y48" s="7"/>
      <c r="Z48" s="6"/>
      <c r="AA48" s="11"/>
      <c r="AB48" s="15"/>
    </row>
    <row r="49" spans="2:28" x14ac:dyDescent="0.2">
      <c r="B49" s="12">
        <v>27</v>
      </c>
      <c r="C49" s="14">
        <v>44392</v>
      </c>
      <c r="D49" s="13"/>
      <c r="E49" s="13">
        <f>+E48-D49</f>
        <v>32000</v>
      </c>
      <c r="F49" s="11"/>
      <c r="G49" s="12"/>
      <c r="H49" s="12"/>
      <c r="I49" s="11"/>
      <c r="J49" s="10"/>
      <c r="L49" s="9">
        <v>27</v>
      </c>
      <c r="M49" s="7"/>
      <c r="N49" s="20"/>
      <c r="O49" s="5"/>
      <c r="P49" s="7"/>
      <c r="Q49" s="6"/>
      <c r="R49" s="5"/>
      <c r="S49" s="4"/>
      <c r="U49" s="12"/>
      <c r="V49" s="12"/>
      <c r="W49" s="16"/>
      <c r="X49" s="11"/>
      <c r="Y49" s="7"/>
      <c r="Z49" s="6"/>
      <c r="AA49" s="11"/>
      <c r="AB49" s="15"/>
    </row>
    <row r="50" spans="2:28" x14ac:dyDescent="0.2">
      <c r="B50" s="12">
        <v>28</v>
      </c>
      <c r="C50" s="14">
        <v>44423</v>
      </c>
      <c r="D50" s="13"/>
      <c r="E50" s="13">
        <f>+E49-D50</f>
        <v>32000</v>
      </c>
      <c r="F50" s="11"/>
      <c r="G50" s="7"/>
      <c r="H50" s="12"/>
      <c r="I50" s="11"/>
      <c r="J50" s="10"/>
      <c r="L50" s="9">
        <v>28</v>
      </c>
      <c r="M50" s="7"/>
      <c r="N50" s="20"/>
      <c r="O50" s="5"/>
      <c r="P50" s="7"/>
      <c r="Q50" s="6"/>
      <c r="R50" s="5"/>
      <c r="S50" s="4"/>
      <c r="U50" s="12"/>
      <c r="V50" s="12"/>
      <c r="W50" s="16"/>
      <c r="X50" s="11"/>
      <c r="Y50" s="7"/>
      <c r="Z50" s="6"/>
      <c r="AA50" s="11"/>
      <c r="AB50" s="15"/>
    </row>
    <row r="51" spans="2:28" x14ac:dyDescent="0.2">
      <c r="B51" s="12">
        <v>29</v>
      </c>
      <c r="C51" s="14">
        <v>44454</v>
      </c>
      <c r="D51" s="13"/>
      <c r="E51" s="13">
        <f>+E50-D51</f>
        <v>32000</v>
      </c>
      <c r="F51" s="11"/>
      <c r="G51" s="7"/>
      <c r="H51" s="12"/>
      <c r="I51" s="11"/>
      <c r="J51" s="10"/>
      <c r="L51" s="9">
        <v>29</v>
      </c>
      <c r="M51" s="7"/>
      <c r="N51" s="20"/>
      <c r="O51" s="5"/>
      <c r="P51" s="7"/>
      <c r="Q51" s="6"/>
      <c r="R51" s="5"/>
      <c r="S51" s="4"/>
      <c r="U51" s="12"/>
      <c r="V51" s="12"/>
      <c r="W51" s="16"/>
      <c r="X51" s="11"/>
      <c r="Y51" s="7"/>
      <c r="Z51" s="6"/>
      <c r="AA51" s="11"/>
      <c r="AB51" s="15"/>
    </row>
    <row r="52" spans="2:28" x14ac:dyDescent="0.2">
      <c r="B52" s="12">
        <v>30</v>
      </c>
      <c r="C52" s="14">
        <v>44484</v>
      </c>
      <c r="D52" s="13"/>
      <c r="E52" s="13">
        <f>+E51-D52</f>
        <v>32000</v>
      </c>
      <c r="F52" s="11"/>
      <c r="G52" s="7"/>
      <c r="H52" s="12"/>
      <c r="I52" s="11"/>
      <c r="J52" s="10"/>
      <c r="L52" s="9">
        <v>30</v>
      </c>
      <c r="M52" s="7"/>
      <c r="N52" s="20"/>
      <c r="O52" s="5"/>
      <c r="P52" s="7"/>
      <c r="Q52" s="6"/>
      <c r="R52" s="5"/>
      <c r="S52" s="4"/>
    </row>
    <row r="53" spans="2:28" x14ac:dyDescent="0.2">
      <c r="B53" s="12">
        <v>31</v>
      </c>
      <c r="C53" s="14">
        <v>44515</v>
      </c>
      <c r="D53" s="13"/>
      <c r="E53" s="13">
        <f>+E52-D53</f>
        <v>32000</v>
      </c>
      <c r="F53" s="11"/>
      <c r="G53" s="7"/>
      <c r="H53" s="12"/>
      <c r="I53" s="11"/>
      <c r="J53" s="10"/>
      <c r="L53" s="9">
        <v>31</v>
      </c>
      <c r="M53" s="7"/>
      <c r="N53" s="20"/>
      <c r="O53" s="5"/>
      <c r="P53" s="7"/>
      <c r="Q53" s="6"/>
      <c r="R53" s="5"/>
      <c r="S53" s="4"/>
      <c r="U53" s="30" t="s">
        <v>8</v>
      </c>
      <c r="V53" s="29"/>
      <c r="W53" s="29"/>
      <c r="X53" s="29"/>
      <c r="Y53" s="29"/>
      <c r="Z53" s="29"/>
      <c r="AA53" s="29"/>
      <c r="AB53" s="28"/>
    </row>
    <row r="54" spans="2:28" x14ac:dyDescent="0.2">
      <c r="B54" s="12">
        <v>32</v>
      </c>
      <c r="C54" s="14">
        <v>44545</v>
      </c>
      <c r="D54" s="13"/>
      <c r="E54" s="13">
        <f>+E53-D54</f>
        <v>32000</v>
      </c>
      <c r="F54" s="11"/>
      <c r="G54" s="7"/>
      <c r="H54" s="12"/>
      <c r="I54" s="11"/>
      <c r="J54" s="10"/>
      <c r="L54" s="9">
        <v>32</v>
      </c>
      <c r="M54" s="7"/>
      <c r="N54" s="20"/>
      <c r="O54" s="5"/>
      <c r="P54" s="7"/>
      <c r="Q54" s="6"/>
      <c r="R54" s="5"/>
      <c r="S54" s="4"/>
      <c r="U54" s="27"/>
      <c r="V54" s="26"/>
      <c r="W54" s="25"/>
      <c r="X54" s="23"/>
      <c r="Y54" s="24"/>
      <c r="Z54" s="23"/>
      <c r="AA54" s="22"/>
      <c r="AB54" s="21"/>
    </row>
    <row r="55" spans="2:28" ht="24" x14ac:dyDescent="0.2">
      <c r="B55" s="12">
        <v>33</v>
      </c>
      <c r="C55" s="14">
        <v>44576</v>
      </c>
      <c r="D55" s="13"/>
      <c r="E55" s="13">
        <f>+E54-D55</f>
        <v>32000</v>
      </c>
      <c r="F55" s="11"/>
      <c r="G55" s="7"/>
      <c r="H55" s="12"/>
      <c r="I55" s="11"/>
      <c r="J55" s="10"/>
      <c r="L55" s="9">
        <v>33</v>
      </c>
      <c r="M55" s="7"/>
      <c r="N55" s="20"/>
      <c r="O55" s="5"/>
      <c r="P55" s="7"/>
      <c r="Q55" s="6"/>
      <c r="R55" s="5"/>
      <c r="S55" s="4"/>
      <c r="U55" s="19" t="s">
        <v>7</v>
      </c>
      <c r="V55" s="18" t="s">
        <v>6</v>
      </c>
      <c r="W55" s="18" t="s">
        <v>5</v>
      </c>
      <c r="X55" s="18" t="s">
        <v>4</v>
      </c>
      <c r="Y55" s="19" t="s">
        <v>3</v>
      </c>
      <c r="Z55" s="19" t="s">
        <v>2</v>
      </c>
      <c r="AA55" s="18" t="s">
        <v>1</v>
      </c>
      <c r="AB55" s="17" t="s">
        <v>0</v>
      </c>
    </row>
    <row r="56" spans="2:28" x14ac:dyDescent="0.2">
      <c r="B56" s="12">
        <v>34</v>
      </c>
      <c r="C56" s="14">
        <v>44607</v>
      </c>
      <c r="D56" s="13"/>
      <c r="E56" s="13">
        <f>+E55-D56</f>
        <v>32000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  <c r="U56" s="12"/>
      <c r="V56" s="12"/>
      <c r="W56" s="16"/>
      <c r="X56" s="11"/>
      <c r="Y56" s="7"/>
      <c r="Z56" s="6"/>
      <c r="AA56" s="11"/>
      <c r="AB56" s="15"/>
    </row>
    <row r="57" spans="2:28" x14ac:dyDescent="0.2">
      <c r="B57" s="12">
        <v>35</v>
      </c>
      <c r="C57" s="14">
        <v>44635</v>
      </c>
      <c r="D57" s="13"/>
      <c r="E57" s="13">
        <f>+E56-D57</f>
        <v>32000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  <c r="U57" s="12"/>
      <c r="V57" s="12"/>
      <c r="W57" s="16"/>
      <c r="X57" s="11"/>
      <c r="Y57" s="7"/>
      <c r="Z57" s="6"/>
      <c r="AA57" s="11"/>
      <c r="AB57" s="15"/>
    </row>
    <row r="58" spans="2:28" x14ac:dyDescent="0.2">
      <c r="B58" s="12">
        <v>36</v>
      </c>
      <c r="C58" s="14">
        <v>44666</v>
      </c>
      <c r="D58" s="13"/>
      <c r="E58" s="13">
        <f>+E57-D58</f>
        <v>32000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  <c r="U58" s="12"/>
      <c r="V58" s="12"/>
      <c r="W58" s="16"/>
      <c r="X58" s="11"/>
      <c r="Y58" s="7"/>
      <c r="Z58" s="6"/>
      <c r="AA58" s="11"/>
      <c r="AB58" s="15"/>
    </row>
    <row r="59" spans="2:28" x14ac:dyDescent="0.2">
      <c r="B59" s="12">
        <v>37</v>
      </c>
      <c r="C59" s="14">
        <v>44696</v>
      </c>
      <c r="D59" s="13"/>
      <c r="E59" s="13">
        <f>+E58-D59</f>
        <v>32000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  <c r="U59" s="12"/>
      <c r="V59" s="12"/>
      <c r="W59" s="16"/>
      <c r="X59" s="11"/>
      <c r="Y59" s="7"/>
      <c r="Z59" s="6"/>
      <c r="AA59" s="11"/>
      <c r="AB59" s="15"/>
    </row>
    <row r="60" spans="2:28" x14ac:dyDescent="0.2">
      <c r="B60" s="12">
        <v>38</v>
      </c>
      <c r="C60" s="14">
        <v>44727</v>
      </c>
      <c r="D60" s="13"/>
      <c r="E60" s="13">
        <f>+E59-D60</f>
        <v>32000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  <c r="U60" s="12"/>
      <c r="V60" s="12"/>
      <c r="W60" s="16"/>
      <c r="X60" s="11"/>
      <c r="Y60" s="7"/>
      <c r="Z60" s="6"/>
      <c r="AA60" s="11"/>
      <c r="AB60" s="15"/>
    </row>
    <row r="61" spans="2:28" x14ac:dyDescent="0.2">
      <c r="B61" s="12">
        <v>39</v>
      </c>
      <c r="C61" s="14">
        <v>44757</v>
      </c>
      <c r="D61" s="13"/>
      <c r="E61" s="13">
        <f>+E60-D61</f>
        <v>32000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44788</v>
      </c>
      <c r="D62" s="13"/>
      <c r="E62" s="13">
        <f>+E61-D62</f>
        <v>32000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44819</v>
      </c>
      <c r="D63" s="13"/>
      <c r="E63" s="13">
        <f>+E62-D63</f>
        <v>32000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44849</v>
      </c>
      <c r="D64" s="13"/>
      <c r="E64" s="13">
        <f>+E63-D64</f>
        <v>32000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44880</v>
      </c>
      <c r="D65" s="13"/>
      <c r="E65" s="13">
        <f>+E64-D65</f>
        <v>32000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44910</v>
      </c>
      <c r="D66" s="13"/>
      <c r="E66" s="13">
        <f>+E65-D66</f>
        <v>32000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44941</v>
      </c>
      <c r="D67" s="13"/>
      <c r="E67" s="13">
        <f>+E66-D67</f>
        <v>32000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44972</v>
      </c>
      <c r="D68" s="13"/>
      <c r="E68" s="13">
        <f>+E67-D68</f>
        <v>32000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45000</v>
      </c>
      <c r="D69" s="13"/>
      <c r="E69" s="13">
        <f>+E68-D69</f>
        <v>32000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45031</v>
      </c>
      <c r="D70" s="13"/>
      <c r="E70" s="13">
        <f>+E69-D70</f>
        <v>32000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44:AB44"/>
    <mergeCell ref="U45:V45"/>
    <mergeCell ref="U53:AB53"/>
    <mergeCell ref="U54:V54"/>
    <mergeCell ref="B2:F2"/>
    <mergeCell ref="B20:J20"/>
    <mergeCell ref="L20:S20"/>
    <mergeCell ref="U20:AB20"/>
    <mergeCell ref="U21:V21"/>
    <mergeCell ref="U38:AC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Mata Rico Neftali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2020-08-09T01:37:14Z</dcterms:created>
  <dcterms:modified xsi:type="dcterms:W3CDTF">2020-08-09T01:37:28Z</dcterms:modified>
</cp:coreProperties>
</file>