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\Desktop\"/>
    </mc:Choice>
  </mc:AlternateContent>
  <xr:revisionPtr revIDLastSave="0" documentId="8_{3094E60B-A78C-461F-B8E3-14DFB068C992}" xr6:coauthVersionLast="47" xr6:coauthVersionMax="47" xr10:uidLastSave="{00000000-0000-0000-0000-000000000000}"/>
  <bookViews>
    <workbookView xWindow="-120" yWindow="-120" windowWidth="29040" windowHeight="16440" xr2:uid="{A57CB6B4-06A7-41E2-BD20-C1DEE381A25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8" i="1" l="1"/>
  <c r="AB8" i="1"/>
  <c r="AA8" i="1"/>
  <c r="Z8" i="1"/>
  <c r="Y8" i="1"/>
  <c r="AD8" i="1"/>
  <c r="AE8" i="1"/>
  <c r="AF8" i="1"/>
  <c r="X8" i="1"/>
  <c r="W8" i="1"/>
  <c r="V8" i="1"/>
</calcChain>
</file>

<file path=xl/sharedStrings.xml><?xml version="1.0" encoding="utf-8"?>
<sst xmlns="http://schemas.openxmlformats.org/spreadsheetml/2006/main" count="31" uniqueCount="17">
  <si>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</si>
  <si>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</si>
  <si>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</si>
  <si>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</si>
  <si>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</si>
  <si>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</si>
  <si>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</si>
  <si>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</si>
  <si>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</si>
  <si>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</si>
  <si>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</si>
  <si>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Total Done</t>
  </si>
  <si>
    <t>Done</t>
  </si>
  <si>
    <t>In Progress</t>
  </si>
  <si>
    <t>Target</t>
  </si>
  <si>
    <t>Project size</t>
  </si>
  <si>
    <t>Avg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</si>
</sst>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theme="1"/>
      <name val="Czcionka tekstu podstawowego"/>
    </font>
    <font>
      <sz val="11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E599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Arkusz1!$U$6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Arkusz1!$V$5:$AF$5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Arkusz1!$V$6:$AF$6</c:f>
              <c:numCache>
                <c:formatCode>General</c:formatCode>
                <c:ptCount val="11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198</c:v>
                </c:pt>
                <c:pt idx="7">
                  <c:v>230</c:v>
                </c:pt>
                <c:pt idx="8">
                  <c:v>260</c:v>
                </c:pt>
                <c:pt idx="9">
                  <c:v>285</c:v>
                </c:pt>
                <c:pt idx="1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E-4CC8-9B7F-893DFD793CF2}"/>
            </c:ext>
          </c:extLst>
        </c:ser>
        <c:ser>
          <c:idx val="1"/>
          <c:order val="1"/>
          <c:tx>
            <c:strRef>
              <c:f>Arkusz1!$U$7</c:f>
              <c:strCache>
                <c:ptCount val="1"/>
                <c:pt idx="0">
                  <c:v>Total Done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Arkusz1!$V$5:$AF$5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Arkusz1!$V$7:$AF$7</c:f>
              <c:numCache>
                <c:formatCode>General</c:formatCode>
                <c:ptCount val="11"/>
                <c:pt idx="0">
                  <c:v>27</c:v>
                </c:pt>
                <c:pt idx="1">
                  <c:v>51</c:v>
                </c:pt>
                <c:pt idx="2">
                  <c:v>82</c:v>
                </c:pt>
                <c:pt idx="3">
                  <c:v>103</c:v>
                </c:pt>
                <c:pt idx="4">
                  <c:v>132</c:v>
                </c:pt>
                <c:pt idx="5">
                  <c:v>152</c:v>
                </c:pt>
                <c:pt idx="6">
                  <c:v>175</c:v>
                </c:pt>
                <c:pt idx="7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E-4CC8-9B7F-893DFD793CF2}"/>
            </c:ext>
          </c:extLst>
        </c:ser>
        <c:ser>
          <c:idx val="2"/>
          <c:order val="2"/>
          <c:tx>
            <c:strRef>
              <c:f>Arkusz1!$U$8</c:f>
              <c:strCache>
                <c:ptCount val="1"/>
                <c:pt idx="0">
                  <c:v>Avg velocity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Arkusz1!$V$5:$AF$5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Arkusz1!$V$8:$AF$8</c:f>
              <c:numCache>
                <c:formatCode>General</c:formatCode>
                <c:ptCount val="11"/>
                <c:pt idx="0">
                  <c:v>27</c:v>
                </c:pt>
                <c:pt idx="1">
                  <c:v>25.5</c:v>
                </c:pt>
                <c:pt idx="2">
                  <c:v>27.333333333333332</c:v>
                </c:pt>
                <c:pt idx="3">
                  <c:v>25.75</c:v>
                </c:pt>
                <c:pt idx="4">
                  <c:v>26.4</c:v>
                </c:pt>
                <c:pt idx="5">
                  <c:v>25.333333333333332</c:v>
                </c:pt>
                <c:pt idx="6">
                  <c:v>25</c:v>
                </c:pt>
                <c:pt idx="7">
                  <c:v>25.25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E-4CC8-9B7F-893DFD793CF2}"/>
            </c:ext>
          </c:extLst>
        </c:ser>
        <c:ser>
          <c:idx val="3"/>
          <c:order val="3"/>
          <c:tx>
            <c:strRef>
              <c:f>Arkusz1!$U$9</c:f>
              <c:strCache>
                <c:ptCount val="1"/>
                <c:pt idx="0">
                  <c:v>Project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Arkusz1!$V$5:$AF$5</c:f>
              <c:strCache>
                <c:ptCount val="1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</c:strCache>
            </c:strRef>
          </c:cat>
          <c:val>
            <c:numRef>
              <c:f>Arkusz1!$V$9:$AF$9</c:f>
              <c:numCache>
                <c:formatCode>General</c:formatCode>
                <c:ptCount val="11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313</c:v>
                </c:pt>
                <c:pt idx="7">
                  <c:v>313</c:v>
                </c:pt>
                <c:pt idx="8">
                  <c:v>313</c:v>
                </c:pt>
                <c:pt idx="9">
                  <c:v>313</c:v>
                </c:pt>
                <c:pt idx="1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2E-4CC8-9B7F-893DFD793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011199"/>
        <c:axId val="1409778783"/>
      </c:lineChart>
      <c:catAx>
        <c:axId val="174801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9778783"/>
        <c:crosses val="autoZero"/>
        <c:auto val="1"/>
        <c:lblAlgn val="ctr"/>
        <c:lblOffset val="100"/>
        <c:noMultiLvlLbl val="0"/>
      </c:catAx>
      <c:valAx>
        <c:axId val="14097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801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12</xdr:row>
      <xdr:rowOff>142875</xdr:rowOff>
    </xdr:from>
    <xdr:to>
      <xdr:col>26</xdr:col>
      <xdr:colOff>762000</xdr:colOff>
      <xdr:row>27</xdr:row>
      <xdr:rowOff>28575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FBB2673-74F3-3AF5-43D0-2BBBBFF6A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A07C8-7AD3-4C98-AF5C-ABAEAE96D65A}">
  <dimension ref="E4:AF10"/>
  <sheetViews>
    <sheetView tabSelected="1" zoomScale="85" zoomScaleNormal="85" workbookViewId="0">
      <selection activeCell="AE22" sqref="AE22"/>
    </sheetView>
  </sheetViews>
  <sheetFormatPr defaultRowHeight="15"/>
  <cols>
    <col min="22" max="22" width="13.140625" bestFit="1" customWidth="1"/>
    <col min="24" max="24" width="13.140625" bestFit="1" customWidth="1"/>
    <col min="27" max="27" width="13.140625" bestFit="1" customWidth="1"/>
  </cols>
  <sheetData>
    <row r="4" spans="5:32" ht="15.75" thickBot="1"/>
    <row r="5" spans="5:32" ht="30" thickBot="1">
      <c r="E5" s="1"/>
      <c r="F5" s="2" t="s">
        <v>0</v>
      </c>
      <c r="G5" s="2" t="s">
        <v>1</v>
      </c>
      <c r="H5" s="2" t="s">
        <v>2</v>
      </c>
      <c r="I5" s="2" t="s">
        <v>3</v>
      </c>
      <c r="J5" s="2" t="s">
        <v>4</v>
      </c>
      <c r="K5" s="2" t="s">
        <v>5</v>
      </c>
      <c r="L5" s="2" t="s">
        <v>6</v>
      </c>
      <c r="M5" s="2" t="s">
        <v>7</v>
      </c>
      <c r="N5" s="2" t="s">
        <v>8</v>
      </c>
      <c r="O5" s="2" t="s">
        <v>9</v>
      </c>
      <c r="P5" s="2" t="s">
        <v>10</v>
      </c>
      <c r="U5" s="1"/>
      <c r="V5" s="2" t="s">
        <v>0</v>
      </c>
      <c r="W5" s="2" t="s">
        <v>1</v>
      </c>
      <c r="X5" s="2" t="s">
        <v>2</v>
      </c>
      <c r="Y5" s="2" t="s">
        <v>3</v>
      </c>
      <c r="Z5" s="2" t="s">
        <v>4</v>
      </c>
      <c r="AA5" s="2" t="s">
        <v>5</v>
      </c>
      <c r="AB5" s="2" t="s">
        <v>6</v>
      </c>
      <c r="AC5" s="2" t="s">
        <v>7</v>
      </c>
      <c r="AD5" s="2" t="s">
        <v>8</v>
      </c>
      <c r="AE5" s="2" t="s">
        <v>9</v>
      </c>
      <c r="AF5" s="2" t="s">
        <v>10</v>
      </c>
    </row>
    <row r="6" spans="5:32" ht="30" thickBot="1">
      <c r="E6" s="3" t="s">
        <v>11</v>
      </c>
      <c r="F6" s="4">
        <v>27</v>
      </c>
      <c r="G6" s="4">
        <v>51</v>
      </c>
      <c r="H6" s="4">
        <v>82</v>
      </c>
      <c r="I6" s="4">
        <v>103</v>
      </c>
      <c r="J6" s="4">
        <v>132</v>
      </c>
      <c r="K6" s="4">
        <v>152</v>
      </c>
      <c r="L6" s="4">
        <v>175</v>
      </c>
      <c r="M6" s="4">
        <v>202</v>
      </c>
      <c r="N6" s="5"/>
      <c r="O6" s="5"/>
      <c r="P6" s="5"/>
      <c r="U6" s="3" t="s">
        <v>14</v>
      </c>
      <c r="V6" s="4">
        <v>28</v>
      </c>
      <c r="W6" s="4">
        <v>56</v>
      </c>
      <c r="X6" s="4">
        <v>84</v>
      </c>
      <c r="Y6" s="4">
        <v>112</v>
      </c>
      <c r="Z6" s="4">
        <v>140</v>
      </c>
      <c r="AA6" s="4">
        <v>168</v>
      </c>
      <c r="AB6" s="4">
        <v>198</v>
      </c>
      <c r="AC6" s="4">
        <v>230</v>
      </c>
      <c r="AD6" s="4">
        <v>260</v>
      </c>
      <c r="AE6" s="4">
        <v>285</v>
      </c>
      <c r="AF6" s="4">
        <v>313</v>
      </c>
    </row>
    <row r="7" spans="5:32" ht="30" thickBot="1">
      <c r="E7" s="3" t="s">
        <v>12</v>
      </c>
      <c r="F7" s="4">
        <v>27</v>
      </c>
      <c r="G7" s="4">
        <v>24</v>
      </c>
      <c r="H7" s="4">
        <v>31</v>
      </c>
      <c r="I7" s="4">
        <v>21</v>
      </c>
      <c r="J7" s="4">
        <v>29</v>
      </c>
      <c r="K7" s="4">
        <v>20</v>
      </c>
      <c r="L7" s="4">
        <v>23</v>
      </c>
      <c r="M7" s="4">
        <v>27</v>
      </c>
      <c r="N7" s="5"/>
      <c r="O7" s="5"/>
      <c r="P7" s="5"/>
      <c r="U7" s="3" t="s">
        <v>11</v>
      </c>
      <c r="V7" s="4">
        <v>27</v>
      </c>
      <c r="W7" s="4">
        <v>51</v>
      </c>
      <c r="X7" s="4">
        <v>82</v>
      </c>
      <c r="Y7" s="4">
        <v>103</v>
      </c>
      <c r="Z7" s="4">
        <v>132</v>
      </c>
      <c r="AA7" s="4">
        <v>152</v>
      </c>
      <c r="AB7" s="4">
        <v>175</v>
      </c>
      <c r="AC7" s="4">
        <v>202</v>
      </c>
      <c r="AD7" s="5"/>
      <c r="AE7" s="5"/>
      <c r="AF7" s="5"/>
    </row>
    <row r="8" spans="5:32" ht="44.25" thickBot="1">
      <c r="E8" s="6" t="s">
        <v>13</v>
      </c>
      <c r="F8" s="4">
        <v>0</v>
      </c>
      <c r="G8" s="4">
        <v>5</v>
      </c>
      <c r="H8" s="4">
        <v>0</v>
      </c>
      <c r="I8" s="4">
        <v>6</v>
      </c>
      <c r="J8" s="4">
        <v>0</v>
      </c>
      <c r="K8" s="4">
        <v>5</v>
      </c>
      <c r="L8" s="4">
        <v>8</v>
      </c>
      <c r="M8" s="4">
        <v>0</v>
      </c>
      <c r="N8" s="5"/>
      <c r="O8" s="5"/>
      <c r="P8" s="5"/>
      <c r="U8" s="3" t="s">
        <v>16</v>
      </c>
      <c r="V8" s="4">
        <f>F6/1</f>
        <v>27</v>
      </c>
      <c r="W8" s="4">
        <f>G6/2</f>
        <v>25.5</v>
      </c>
      <c r="X8" s="4">
        <f>H6/3</f>
        <v>27.333333333333332</v>
      </c>
      <c r="Y8" s="4">
        <f>I6/4</f>
        <v>25.75</v>
      </c>
      <c r="Z8" s="4">
        <f>J6/5</f>
        <v>26.4</v>
      </c>
      <c r="AA8" s="4">
        <f>K6/6</f>
        <v>25.333333333333332</v>
      </c>
      <c r="AB8" s="4">
        <f>L6/7</f>
        <v>25</v>
      </c>
      <c r="AC8" s="4">
        <f>M6/8</f>
        <v>25.25</v>
      </c>
      <c r="AD8" s="4">
        <f t="shared" ref="AD8" si="0">N6/3</f>
        <v>0</v>
      </c>
      <c r="AE8" s="4">
        <f t="shared" ref="AE8" si="1">O6/1</f>
        <v>0</v>
      </c>
      <c r="AF8" s="4">
        <f t="shared" ref="AF8" si="2">P6/2</f>
        <v>0</v>
      </c>
    </row>
    <row r="9" spans="5:32" ht="30" thickBot="1">
      <c r="E9" s="3" t="s">
        <v>14</v>
      </c>
      <c r="F9" s="4">
        <v>28</v>
      </c>
      <c r="G9" s="4">
        <v>56</v>
      </c>
      <c r="H9" s="4">
        <v>84</v>
      </c>
      <c r="I9" s="4">
        <v>112</v>
      </c>
      <c r="J9" s="4">
        <v>140</v>
      </c>
      <c r="K9" s="4">
        <v>168</v>
      </c>
      <c r="L9" s="4">
        <v>198</v>
      </c>
      <c r="M9" s="4">
        <v>230</v>
      </c>
      <c r="N9" s="4">
        <v>260</v>
      </c>
      <c r="O9" s="4">
        <v>285</v>
      </c>
      <c r="P9" s="4">
        <v>313</v>
      </c>
      <c r="U9" s="3" t="s">
        <v>15</v>
      </c>
      <c r="V9" s="4">
        <v>290</v>
      </c>
      <c r="W9" s="4">
        <v>290</v>
      </c>
      <c r="X9" s="4">
        <v>290</v>
      </c>
      <c r="Y9" s="4">
        <v>290</v>
      </c>
      <c r="Z9" s="4">
        <v>290</v>
      </c>
      <c r="AA9" s="4">
        <v>290</v>
      </c>
      <c r="AB9" s="4">
        <v>313</v>
      </c>
      <c r="AC9" s="4">
        <v>313</v>
      </c>
      <c r="AD9" s="4">
        <v>313</v>
      </c>
      <c r="AE9" s="4">
        <v>313</v>
      </c>
      <c r="AF9" s="4">
        <v>313</v>
      </c>
    </row>
    <row r="10" spans="5:32" ht="30" thickBot="1">
      <c r="E10" s="3" t="s">
        <v>15</v>
      </c>
      <c r="F10" s="4">
        <v>290</v>
      </c>
      <c r="G10" s="4">
        <v>290</v>
      </c>
      <c r="H10" s="4">
        <v>290</v>
      </c>
      <c r="I10" s="4">
        <v>290</v>
      </c>
      <c r="J10" s="4">
        <v>290</v>
      </c>
      <c r="K10" s="4">
        <v>290</v>
      </c>
      <c r="L10" s="4">
        <v>313</v>
      </c>
      <c r="M10" s="4">
        <v>313</v>
      </c>
      <c r="N10" s="4">
        <v>313</v>
      </c>
      <c r="O10" s="4">
        <v>313</v>
      </c>
      <c r="P10" s="4">
        <v>313</v>
      </c>
      <c r="U10" s="7"/>
    </row>
  </sheetData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</dc:creator>
  <cp:lastModifiedBy>ee</cp:lastModifiedBy>
  <dcterms:created xsi:type="dcterms:W3CDTF">2023-03-09T15:36:41Z</dcterms:created>
  <dcterms:modified xsi:type="dcterms:W3CDTF">2023-03-09T16:03:06Z</dcterms:modified>
</cp:coreProperties>
</file>