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860" yWindow="0" windowWidth="21600" windowHeight="14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13"/>
  <c r="D14"/>
  <c r="D15"/>
  <c r="D16"/>
  <c r="D17"/>
  <c r="D18"/>
  <c r="D19"/>
  <c r="D22"/>
  <c r="D23"/>
  <c r="D24"/>
  <c r="D27"/>
  <c r="D28"/>
  <c r="D29"/>
  <c r="D30"/>
  <c r="D31"/>
  <c r="D32"/>
  <c r="D33"/>
  <c r="D34"/>
  <c r="D35"/>
  <c r="D36"/>
  <c r="D37"/>
  <c r="D38"/>
  <c r="D39"/>
  <c r="D42"/>
  <c r="D43"/>
  <c r="D44"/>
  <c r="D45"/>
  <c r="D46"/>
  <c r="D47"/>
  <c r="D48"/>
  <c r="D51"/>
  <c r="D52"/>
  <c r="D53"/>
  <c r="D62"/>
  <c r="D56"/>
  <c r="D57"/>
  <c r="D67"/>
  <c r="D58"/>
  <c r="D59"/>
  <c r="D60"/>
  <c r="D68"/>
  <c r="D66"/>
</calcChain>
</file>

<file path=xl/sharedStrings.xml><?xml version="1.0" encoding="utf-8"?>
<sst xmlns="http://schemas.openxmlformats.org/spreadsheetml/2006/main" count="111" uniqueCount="111">
  <si>
    <t>http://www.amazon.com/Patriot-Signature-MicroSDHC-Memory-PSF8GMCSDHC10/dp/B004CDI8MS/ref=sr_1_1?ie=UTF8&amp;qid=1306934805&amp;sr=8-1</t>
  </si>
  <si>
    <t>Only once:</t>
    <phoneticPr fontId="3" type="noConversion"/>
  </si>
  <si>
    <t>RG20P1.0KBCT-ND</t>
  </si>
  <si>
    <t>1k (0.1%)</t>
    <phoneticPr fontId="3" type="noConversion"/>
  </si>
  <si>
    <t>10000pF</t>
    <phoneticPr fontId="3" type="noConversion"/>
  </si>
  <si>
    <t>battery</t>
    <phoneticPr fontId="3" type="noConversion"/>
  </si>
  <si>
    <t>709-1170-1-ND</t>
  </si>
  <si>
    <t>709-1175-1-ND</t>
  </si>
  <si>
    <t>709-1176-1-ND</t>
  </si>
  <si>
    <t>311-1358-1-ND</t>
  </si>
  <si>
    <t>Total:</t>
    <phoneticPr fontId="3" type="noConversion"/>
  </si>
  <si>
    <t>http://www.amazon.com/Mediabridge--Male-Micro-B-Cable-Feet/dp/B004GF8TIK/ref=sr_1_4?ie=UTF8&amp;qid=1306870842&amp;sr=8-4</t>
  </si>
  <si>
    <t>http://www.sparkfun.com/products/339</t>
  </si>
  <si>
    <t>15pF</t>
    <phoneticPr fontId="3" type="noConversion"/>
  </si>
  <si>
    <t>Capacitor (ceramic) 0805</t>
    <phoneticPr fontId="3" type="noConversion"/>
  </si>
  <si>
    <t>Capacitor (tantalum) 1206</t>
    <phoneticPr fontId="3" type="noConversion"/>
  </si>
  <si>
    <t>Resistors 0805</t>
    <phoneticPr fontId="3" type="noConversion"/>
  </si>
  <si>
    <t>47pF</t>
    <phoneticPr fontId="3" type="noConversion"/>
  </si>
  <si>
    <t>100pF</t>
    <phoneticPr fontId="3" type="noConversion"/>
  </si>
  <si>
    <t>470pF</t>
    <phoneticPr fontId="3" type="noConversion"/>
  </si>
  <si>
    <t>0.1uF</t>
    <phoneticPr fontId="3" type="noConversion"/>
  </si>
  <si>
    <t>1uF</t>
    <phoneticPr fontId="3" type="noConversion"/>
  </si>
  <si>
    <t>button</t>
    <phoneticPr fontId="3" type="noConversion"/>
  </si>
  <si>
    <t>2.2uF</t>
    <phoneticPr fontId="3" type="noConversion"/>
  </si>
  <si>
    <t>10uF</t>
    <phoneticPr fontId="3" type="noConversion"/>
  </si>
  <si>
    <t>4.7uF</t>
    <phoneticPr fontId="3" type="noConversion"/>
  </si>
  <si>
    <t>switch</t>
    <phoneticPr fontId="3" type="noConversion"/>
  </si>
  <si>
    <t>LTC2941CDCB-1#TRMPBFCT-ND</t>
  </si>
  <si>
    <t>535-9544-1-ND</t>
  </si>
  <si>
    <t>MCP73831T-2DCI/OTCT-ND</t>
  </si>
  <si>
    <t>576-1259-1-ND</t>
  </si>
  <si>
    <t>http://www.acroname.com/robotics/parts/C19-5PIN-JST-CONN.html</t>
  </si>
  <si>
    <t>455-1696-1-ND</t>
  </si>
  <si>
    <t>ADXL345BCCZ-RLCT-ND</t>
  </si>
  <si>
    <t>317-1305-ND</t>
  </si>
  <si>
    <t>631-1070-1-ND</t>
  </si>
  <si>
    <t>296-19546-1-ND</t>
  </si>
  <si>
    <t>INA326EA/2K5CT-ND</t>
  </si>
  <si>
    <t>CDSOT23-S2004CT-ND</t>
  </si>
  <si>
    <t>L62505CT-ND</t>
  </si>
  <si>
    <t>L62501CT-ND</t>
  </si>
  <si>
    <t>EG1868CT-ND</t>
  </si>
  <si>
    <t>478-3864-1-ND</t>
  </si>
  <si>
    <t>478-1656-1-ND</t>
  </si>
  <si>
    <t>478-3352-1-ND</t>
  </si>
  <si>
    <t>RHM100ARCT-ND</t>
  </si>
  <si>
    <t>RHM422CRCT-ND</t>
  </si>
  <si>
    <t>RHM10.0KCRCT-ND</t>
  </si>
  <si>
    <t>RHM22KARCT-ND</t>
  </si>
  <si>
    <t>RHM430KARCT-ND</t>
  </si>
  <si>
    <t>RHM1.0MARCT-ND</t>
  </si>
  <si>
    <t>3M9459-ND</t>
  </si>
  <si>
    <t>480-3294-1-ND</t>
  </si>
  <si>
    <t>401-1999-1-ND</t>
  </si>
  <si>
    <t>101-00660-68-6-1-ND</t>
  </si>
  <si>
    <t>311-1124-1-ND</t>
  </si>
  <si>
    <t>478-1383-1-ND</t>
  </si>
  <si>
    <t>478-3867-1-ND</t>
  </si>
  <si>
    <t>ATXMEGA256A3B-MH-ND</t>
  </si>
  <si>
    <t>768-1008-1-ND</t>
  </si>
  <si>
    <t>H11634CT-ND</t>
  </si>
  <si>
    <t>RMCF0805JT2K00CT-ND</t>
  </si>
  <si>
    <t>RR12P12.0KDCT-ND</t>
  </si>
  <si>
    <t>12k (0.5%)</t>
    <phoneticPr fontId="3" type="noConversion"/>
  </si>
  <si>
    <t>RR12P10.0KDCT-ND</t>
  </si>
  <si>
    <t>RR12P20.0KDCT-ND</t>
  </si>
  <si>
    <t>10k (0.5%)</t>
    <phoneticPr fontId="3" type="noConversion"/>
  </si>
  <si>
    <t>RR12P32.4KDCT-ND</t>
  </si>
  <si>
    <t>20k (0.5%)</t>
    <phoneticPr fontId="3" type="noConversion"/>
  </si>
  <si>
    <t>32.4k (0.5%)</t>
    <phoneticPr fontId="3" type="noConversion"/>
  </si>
  <si>
    <t>RMCF0805FT100KCT-ND</t>
  </si>
  <si>
    <t>Part</t>
    <phoneticPr fontId="3" type="noConversion"/>
  </si>
  <si>
    <t>price</t>
    <phoneticPr fontId="3" type="noConversion"/>
  </si>
  <si>
    <t>ext price</t>
    <phoneticPr fontId="3" type="noConversion"/>
  </si>
  <si>
    <t>part number</t>
    <phoneticPr fontId="3" type="noConversion"/>
  </si>
  <si>
    <t>Quantity</t>
    <phoneticPr fontId="3" type="noConversion"/>
  </si>
  <si>
    <t>Ics</t>
    <phoneticPr fontId="3" type="noConversion"/>
  </si>
  <si>
    <t>Xmega</t>
    <phoneticPr fontId="3" type="noConversion"/>
  </si>
  <si>
    <t>ftdi</t>
    <phoneticPr fontId="3" type="noConversion"/>
  </si>
  <si>
    <t>intrumentation amp</t>
    <phoneticPr fontId="3" type="noConversion"/>
  </si>
  <si>
    <t>opamp</t>
    <phoneticPr fontId="3" type="noConversion"/>
  </si>
  <si>
    <t>regulator</t>
    <phoneticPr fontId="3" type="noConversion"/>
  </si>
  <si>
    <t>fuel gauge</t>
    <phoneticPr fontId="3" type="noConversion"/>
  </si>
  <si>
    <t>battery charger</t>
    <phoneticPr fontId="3" type="noConversion"/>
  </si>
  <si>
    <t>oscillator</t>
    <phoneticPr fontId="3" type="noConversion"/>
  </si>
  <si>
    <t>crystal</t>
    <phoneticPr fontId="3" type="noConversion"/>
  </si>
  <si>
    <t>isp</t>
    <phoneticPr fontId="3" type="noConversion"/>
  </si>
  <si>
    <t>microSD</t>
    <phoneticPr fontId="3" type="noConversion"/>
  </si>
  <si>
    <t>connectors</t>
    <phoneticPr fontId="3" type="noConversion"/>
  </si>
  <si>
    <t>usb</t>
    <phoneticPr fontId="3" type="noConversion"/>
  </si>
  <si>
    <t>respiration/temp</t>
    <phoneticPr fontId="3" type="noConversion"/>
  </si>
  <si>
    <t>humidity</t>
    <phoneticPr fontId="3" type="noConversion"/>
  </si>
  <si>
    <t>other</t>
    <phoneticPr fontId="3" type="noConversion"/>
  </si>
  <si>
    <t>sd card</t>
    <phoneticPr fontId="3" type="noConversion"/>
  </si>
  <si>
    <t>temp sensor</t>
    <phoneticPr fontId="3" type="noConversion"/>
  </si>
  <si>
    <t>sensor cable</t>
    <phoneticPr fontId="3" type="noConversion"/>
  </si>
  <si>
    <t>snaps</t>
    <phoneticPr fontId="3" type="noConversion"/>
  </si>
  <si>
    <t>mill max pins</t>
    <phoneticPr fontId="3" type="noConversion"/>
  </si>
  <si>
    <t>esd diode</t>
    <phoneticPr fontId="3" type="noConversion"/>
  </si>
  <si>
    <t>usb cables</t>
    <phoneticPr fontId="3" type="noConversion"/>
  </si>
  <si>
    <t>accelerometer</t>
    <phoneticPr fontId="3" type="noConversion"/>
  </si>
  <si>
    <t>green led</t>
    <phoneticPr fontId="3" type="noConversion"/>
  </si>
  <si>
    <t>red led</t>
    <phoneticPr fontId="3" type="noConversion"/>
  </si>
  <si>
    <t>100k</t>
    <phoneticPr fontId="3" type="noConversion"/>
  </si>
  <si>
    <t>10k</t>
    <phoneticPr fontId="3" type="noConversion"/>
  </si>
  <si>
    <t>2k</t>
    <phoneticPr fontId="3" type="noConversion"/>
  </si>
  <si>
    <t>430k</t>
    <phoneticPr fontId="3" type="noConversion"/>
  </si>
  <si>
    <t>22k</t>
    <phoneticPr fontId="3" type="noConversion"/>
  </si>
  <si>
    <t>1M</t>
    <phoneticPr fontId="3" type="noConversion"/>
  </si>
  <si>
    <t>Mouser: 575-929152</t>
    <phoneticPr fontId="3" type="noConversion"/>
  </si>
  <si>
    <t>Jo-anns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</si>
</sst>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2"/>
      <color indexed="8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8"/>
  <sheetViews>
    <sheetView tabSelected="1" topLeftCell="A48" workbookViewId="0">
      <selection activeCell="A58" sqref="A58"/>
    </sheetView>
  </sheetViews>
  <sheetFormatPr baseColWidth="10" defaultRowHeight="13"/>
  <cols>
    <col min="1" max="1" width="27.5703125" style="3" customWidth="1"/>
  </cols>
  <sheetData>
    <row r="1" spans="1:5" s="1" customFormat="1">
      <c r="A1" s="2" t="s">
        <v>71</v>
      </c>
      <c r="B1" s="1" t="s">
        <v>75</v>
      </c>
      <c r="C1" s="1" t="s">
        <v>72</v>
      </c>
      <c r="D1" s="1" t="s">
        <v>73</v>
      </c>
      <c r="E1" s="1" t="s">
        <v>74</v>
      </c>
    </row>
    <row r="3" spans="1:5">
      <c r="A3" s="2" t="s">
        <v>76</v>
      </c>
    </row>
    <row r="4" spans="1:5" ht="14">
      <c r="A4" s="3" t="s">
        <v>77</v>
      </c>
      <c r="B4">
        <v>1</v>
      </c>
      <c r="C4">
        <v>14.5</v>
      </c>
      <c r="D4">
        <f>(C4*B4)</f>
        <v>14.5</v>
      </c>
      <c r="E4" s="4" t="s">
        <v>58</v>
      </c>
    </row>
    <row r="5" spans="1:5" ht="14">
      <c r="A5" s="3" t="s">
        <v>78</v>
      </c>
      <c r="B5">
        <v>1</v>
      </c>
      <c r="C5">
        <v>4.5</v>
      </c>
      <c r="D5">
        <f t="shared" ref="D5:D58" si="0">(C5*B5)</f>
        <v>4.5</v>
      </c>
      <c r="E5" s="4" t="s">
        <v>59</v>
      </c>
    </row>
    <row r="6" spans="1:5" ht="14">
      <c r="A6" s="3" t="s">
        <v>79</v>
      </c>
      <c r="B6">
        <v>1</v>
      </c>
      <c r="C6">
        <v>5.4</v>
      </c>
      <c r="D6">
        <f t="shared" si="0"/>
        <v>5.4</v>
      </c>
      <c r="E6" s="4" t="s">
        <v>37</v>
      </c>
    </row>
    <row r="7" spans="1:5" ht="14">
      <c r="A7" s="3" t="s">
        <v>80</v>
      </c>
      <c r="B7">
        <v>2</v>
      </c>
      <c r="C7">
        <v>3.3</v>
      </c>
      <c r="D7">
        <f t="shared" si="0"/>
        <v>6.6</v>
      </c>
      <c r="E7" s="4" t="s">
        <v>36</v>
      </c>
    </row>
    <row r="8" spans="1:5" ht="14">
      <c r="A8" s="3" t="s">
        <v>81</v>
      </c>
      <c r="B8">
        <v>1</v>
      </c>
      <c r="C8">
        <v>0.66</v>
      </c>
      <c r="D8">
        <f t="shared" si="0"/>
        <v>0.66</v>
      </c>
      <c r="E8" s="4" t="s">
        <v>30</v>
      </c>
    </row>
    <row r="9" spans="1:5" ht="14">
      <c r="A9" s="3" t="s">
        <v>82</v>
      </c>
      <c r="B9">
        <v>1</v>
      </c>
      <c r="C9">
        <v>4.03</v>
      </c>
      <c r="D9">
        <f t="shared" si="0"/>
        <v>4.03</v>
      </c>
      <c r="E9" s="4" t="s">
        <v>27</v>
      </c>
    </row>
    <row r="10" spans="1:5" ht="14">
      <c r="A10" s="3" t="s">
        <v>83</v>
      </c>
      <c r="B10">
        <v>1</v>
      </c>
      <c r="C10">
        <v>0.68</v>
      </c>
      <c r="D10">
        <f t="shared" si="0"/>
        <v>0.68</v>
      </c>
      <c r="E10" s="4" t="s">
        <v>29</v>
      </c>
    </row>
    <row r="11" spans="1:5" ht="14">
      <c r="A11" s="3" t="s">
        <v>84</v>
      </c>
      <c r="B11">
        <v>1</v>
      </c>
      <c r="C11">
        <v>6.41</v>
      </c>
      <c r="D11">
        <f t="shared" si="0"/>
        <v>6.41</v>
      </c>
      <c r="E11" s="4" t="s">
        <v>35</v>
      </c>
    </row>
    <row r="12" spans="1:5" ht="14">
      <c r="A12" s="3" t="s">
        <v>85</v>
      </c>
      <c r="B12">
        <v>1</v>
      </c>
      <c r="C12">
        <v>1.58</v>
      </c>
      <c r="D12">
        <f t="shared" si="0"/>
        <v>1.58</v>
      </c>
      <c r="E12" s="4" t="s">
        <v>28</v>
      </c>
    </row>
    <row r="13" spans="1:5" ht="14">
      <c r="A13" s="3" t="s">
        <v>98</v>
      </c>
      <c r="B13">
        <v>3</v>
      </c>
      <c r="C13">
        <v>0.24</v>
      </c>
      <c r="D13">
        <f t="shared" si="0"/>
        <v>0.72</v>
      </c>
      <c r="E13" s="4" t="s">
        <v>38</v>
      </c>
    </row>
    <row r="14" spans="1:5">
      <c r="A14" s="3" t="s">
        <v>91</v>
      </c>
      <c r="B14">
        <v>1</v>
      </c>
      <c r="C14">
        <v>11.45</v>
      </c>
      <c r="D14">
        <f t="shared" si="0"/>
        <v>11.45</v>
      </c>
      <c r="E14" t="s">
        <v>52</v>
      </c>
    </row>
    <row r="15" spans="1:5" ht="14">
      <c r="A15" s="3" t="s">
        <v>100</v>
      </c>
      <c r="B15">
        <v>1</v>
      </c>
      <c r="C15">
        <v>8.16</v>
      </c>
      <c r="D15">
        <f t="shared" si="0"/>
        <v>8.16</v>
      </c>
      <c r="E15" s="4" t="s">
        <v>33</v>
      </c>
    </row>
    <row r="16" spans="1:5" ht="14">
      <c r="A16" s="3" t="s">
        <v>101</v>
      </c>
      <c r="B16">
        <v>2</v>
      </c>
      <c r="C16">
        <v>0.32</v>
      </c>
      <c r="D16">
        <f t="shared" si="0"/>
        <v>0.64</v>
      </c>
      <c r="E16" s="4" t="s">
        <v>39</v>
      </c>
    </row>
    <row r="17" spans="1:5" ht="14">
      <c r="A17" s="3" t="s">
        <v>102</v>
      </c>
      <c r="B17">
        <v>1</v>
      </c>
      <c r="C17">
        <v>0.32</v>
      </c>
      <c r="D17">
        <f t="shared" si="0"/>
        <v>0.32</v>
      </c>
      <c r="E17" s="4" t="s">
        <v>40</v>
      </c>
    </row>
    <row r="18" spans="1:5" ht="14">
      <c r="A18" s="3" t="s">
        <v>22</v>
      </c>
      <c r="B18">
        <v>1</v>
      </c>
      <c r="C18">
        <v>0.75</v>
      </c>
      <c r="D18">
        <f t="shared" si="0"/>
        <v>0.75</v>
      </c>
      <c r="E18" s="4" t="s">
        <v>41</v>
      </c>
    </row>
    <row r="19" spans="1:5" ht="14">
      <c r="A19" s="3" t="s">
        <v>26</v>
      </c>
      <c r="B19">
        <v>1</v>
      </c>
      <c r="C19">
        <v>0.98</v>
      </c>
      <c r="D19">
        <f t="shared" si="0"/>
        <v>0.98</v>
      </c>
      <c r="E19" s="4" t="s">
        <v>53</v>
      </c>
    </row>
    <row r="21" spans="1:5">
      <c r="A21" s="2" t="s">
        <v>88</v>
      </c>
    </row>
    <row r="22" spans="1:5">
      <c r="A22" s="3" t="s">
        <v>87</v>
      </c>
      <c r="B22">
        <v>1</v>
      </c>
      <c r="C22">
        <v>1.97</v>
      </c>
      <c r="D22">
        <f t="shared" si="0"/>
        <v>1.97</v>
      </c>
      <c r="E22" t="s">
        <v>54</v>
      </c>
    </row>
    <row r="23" spans="1:5" ht="14">
      <c r="A23" s="3" t="s">
        <v>89</v>
      </c>
      <c r="B23">
        <v>1</v>
      </c>
      <c r="C23">
        <v>1.06</v>
      </c>
      <c r="D23">
        <f t="shared" si="0"/>
        <v>1.06</v>
      </c>
      <c r="E23" s="4" t="s">
        <v>60</v>
      </c>
    </row>
    <row r="24" spans="1:5" ht="14">
      <c r="A24" s="3" t="s">
        <v>90</v>
      </c>
      <c r="B24">
        <v>1</v>
      </c>
      <c r="C24">
        <v>0.65</v>
      </c>
      <c r="D24">
        <f t="shared" si="0"/>
        <v>0.65</v>
      </c>
      <c r="E24" s="4" t="s">
        <v>32</v>
      </c>
    </row>
    <row r="26" spans="1:5">
      <c r="A26" s="2" t="s">
        <v>16</v>
      </c>
    </row>
    <row r="27" spans="1:5" ht="14">
      <c r="A27" s="3">
        <v>100</v>
      </c>
      <c r="B27">
        <v>1</v>
      </c>
      <c r="C27">
        <v>3.3000000000000002E-2</v>
      </c>
      <c r="D27">
        <f t="shared" si="0"/>
        <v>3.3000000000000002E-2</v>
      </c>
      <c r="E27" s="4" t="s">
        <v>45</v>
      </c>
    </row>
    <row r="28" spans="1:5" ht="14">
      <c r="A28" s="3">
        <v>422</v>
      </c>
      <c r="B28">
        <v>3</v>
      </c>
      <c r="C28">
        <v>4.2000000000000003E-2</v>
      </c>
      <c r="D28">
        <f t="shared" si="0"/>
        <v>0.126</v>
      </c>
      <c r="E28" s="4" t="s">
        <v>46</v>
      </c>
    </row>
    <row r="29" spans="1:5" ht="14">
      <c r="A29" s="3" t="s">
        <v>3</v>
      </c>
      <c r="B29">
        <v>2</v>
      </c>
      <c r="C29">
        <v>0.40899999999999997</v>
      </c>
      <c r="D29">
        <f t="shared" si="0"/>
        <v>0.81799999999999995</v>
      </c>
      <c r="E29" s="4" t="s">
        <v>2</v>
      </c>
    </row>
    <row r="30" spans="1:5" ht="14">
      <c r="A30" s="3" t="s">
        <v>105</v>
      </c>
      <c r="B30">
        <v>4</v>
      </c>
      <c r="C30">
        <v>0.03</v>
      </c>
      <c r="D30">
        <f t="shared" si="0"/>
        <v>0.12</v>
      </c>
      <c r="E30" s="4" t="s">
        <v>61</v>
      </c>
    </row>
    <row r="31" spans="1:5" ht="14">
      <c r="A31" s="3" t="s">
        <v>63</v>
      </c>
      <c r="B31">
        <v>2</v>
      </c>
      <c r="C31">
        <v>0.14799999999999999</v>
      </c>
      <c r="D31">
        <f t="shared" si="0"/>
        <v>0.29599999999999999</v>
      </c>
      <c r="E31" s="4" t="s">
        <v>62</v>
      </c>
    </row>
    <row r="32" spans="1:5" ht="14">
      <c r="A32" s="3" t="s">
        <v>104</v>
      </c>
      <c r="B32">
        <v>3</v>
      </c>
      <c r="C32">
        <v>4.2000000000000003E-2</v>
      </c>
      <c r="D32">
        <f t="shared" si="0"/>
        <v>0.126</v>
      </c>
      <c r="E32" s="4" t="s">
        <v>47</v>
      </c>
    </row>
    <row r="33" spans="1:5" ht="14">
      <c r="A33" s="3" t="s">
        <v>66</v>
      </c>
      <c r="B33">
        <v>3</v>
      </c>
      <c r="C33">
        <v>0.14799999999999999</v>
      </c>
      <c r="D33">
        <f t="shared" si="0"/>
        <v>0.44399999999999995</v>
      </c>
      <c r="E33" s="4" t="s">
        <v>64</v>
      </c>
    </row>
    <row r="34" spans="1:5" ht="14">
      <c r="A34" s="3" t="s">
        <v>68</v>
      </c>
      <c r="B34">
        <v>2</v>
      </c>
      <c r="C34">
        <v>0.14799999999999999</v>
      </c>
      <c r="D34">
        <f t="shared" si="0"/>
        <v>0.29599999999999999</v>
      </c>
      <c r="E34" s="4" t="s">
        <v>65</v>
      </c>
    </row>
    <row r="35" spans="1:5" ht="14">
      <c r="A35" s="3" t="s">
        <v>107</v>
      </c>
      <c r="B35">
        <v>4</v>
      </c>
      <c r="C35">
        <v>3.3000000000000002E-2</v>
      </c>
      <c r="D35">
        <f t="shared" si="0"/>
        <v>0.13200000000000001</v>
      </c>
      <c r="E35" s="4" t="s">
        <v>48</v>
      </c>
    </row>
    <row r="36" spans="1:5" ht="14">
      <c r="A36" s="3" t="s">
        <v>69</v>
      </c>
      <c r="B36">
        <v>2</v>
      </c>
      <c r="C36">
        <v>0.14799999999999999</v>
      </c>
      <c r="D36">
        <f t="shared" si="0"/>
        <v>0.29599999999999999</v>
      </c>
      <c r="E36" s="4" t="s">
        <v>67</v>
      </c>
    </row>
    <row r="37" spans="1:5" ht="14">
      <c r="A37" s="3" t="s">
        <v>103</v>
      </c>
      <c r="B37">
        <v>2</v>
      </c>
      <c r="C37">
        <v>0.04</v>
      </c>
      <c r="D37">
        <f t="shared" si="0"/>
        <v>0.08</v>
      </c>
      <c r="E37" s="4" t="s">
        <v>70</v>
      </c>
    </row>
    <row r="38" spans="1:5" ht="14">
      <c r="A38" s="3" t="s">
        <v>106</v>
      </c>
      <c r="B38">
        <v>1</v>
      </c>
      <c r="C38">
        <v>3.3000000000000002E-2</v>
      </c>
      <c r="D38">
        <f t="shared" si="0"/>
        <v>3.3000000000000002E-2</v>
      </c>
      <c r="E38" s="4" t="s">
        <v>49</v>
      </c>
    </row>
    <row r="39" spans="1:5" ht="14">
      <c r="A39" s="3" t="s">
        <v>108</v>
      </c>
      <c r="B39">
        <v>5</v>
      </c>
      <c r="C39">
        <v>3.3000000000000002E-2</v>
      </c>
      <c r="D39">
        <f t="shared" si="0"/>
        <v>0.16500000000000001</v>
      </c>
      <c r="E39" s="4" t="s">
        <v>50</v>
      </c>
    </row>
    <row r="41" spans="1:5">
      <c r="A41" s="2" t="s">
        <v>14</v>
      </c>
    </row>
    <row r="42" spans="1:5" ht="14">
      <c r="A42" s="3" t="s">
        <v>13</v>
      </c>
      <c r="B42">
        <v>2</v>
      </c>
      <c r="C42">
        <v>4.3999999999999997E-2</v>
      </c>
      <c r="D42">
        <f t="shared" si="0"/>
        <v>8.7999999999999995E-2</v>
      </c>
      <c r="E42" s="4" t="s">
        <v>6</v>
      </c>
    </row>
    <row r="43" spans="1:5" ht="14">
      <c r="A43" s="3" t="s">
        <v>17</v>
      </c>
      <c r="B43">
        <v>3</v>
      </c>
      <c r="C43">
        <v>4.3999999999999997E-2</v>
      </c>
      <c r="D43">
        <f t="shared" si="0"/>
        <v>0.13200000000000001</v>
      </c>
      <c r="E43" s="4" t="s">
        <v>7</v>
      </c>
    </row>
    <row r="44" spans="1:5" ht="14">
      <c r="A44" s="3" t="s">
        <v>18</v>
      </c>
      <c r="B44">
        <v>1</v>
      </c>
      <c r="C44">
        <v>4.3999999999999997E-2</v>
      </c>
      <c r="D44">
        <f t="shared" si="0"/>
        <v>4.3999999999999997E-2</v>
      </c>
      <c r="E44" s="4" t="s">
        <v>8</v>
      </c>
    </row>
    <row r="45" spans="1:5" ht="14">
      <c r="A45" s="3" t="s">
        <v>19</v>
      </c>
      <c r="B45">
        <v>1</v>
      </c>
      <c r="C45">
        <v>4.8000000000000001E-2</v>
      </c>
      <c r="D45">
        <f t="shared" si="0"/>
        <v>4.8000000000000001E-2</v>
      </c>
      <c r="E45" s="4" t="s">
        <v>55</v>
      </c>
    </row>
    <row r="46" spans="1:5" ht="14">
      <c r="A46" s="3" t="s">
        <v>4</v>
      </c>
      <c r="B46">
        <v>1</v>
      </c>
      <c r="C46">
        <v>2.9000000000000001E-2</v>
      </c>
      <c r="D46">
        <f t="shared" si="0"/>
        <v>2.9000000000000001E-2</v>
      </c>
      <c r="E46" s="4" t="s">
        <v>56</v>
      </c>
    </row>
    <row r="47" spans="1:5" ht="14">
      <c r="A47" s="3" t="s">
        <v>20</v>
      </c>
      <c r="B47">
        <v>15</v>
      </c>
      <c r="C47">
        <v>0.05</v>
      </c>
      <c r="D47">
        <f t="shared" si="0"/>
        <v>0.75</v>
      </c>
      <c r="E47" s="4" t="s">
        <v>44</v>
      </c>
    </row>
    <row r="48" spans="1:5" ht="14">
      <c r="A48" s="3" t="s">
        <v>21</v>
      </c>
      <c r="B48">
        <v>3</v>
      </c>
      <c r="C48">
        <v>3.9E-2</v>
      </c>
      <c r="D48">
        <f t="shared" si="0"/>
        <v>0.11699999999999999</v>
      </c>
      <c r="E48" s="4" t="s">
        <v>9</v>
      </c>
    </row>
    <row r="50" spans="1:5">
      <c r="A50" s="2" t="s">
        <v>15</v>
      </c>
    </row>
    <row r="51" spans="1:5" ht="14">
      <c r="A51" s="3" t="s">
        <v>23</v>
      </c>
      <c r="B51">
        <v>1</v>
      </c>
      <c r="C51">
        <v>0.34</v>
      </c>
      <c r="D51">
        <f t="shared" si="0"/>
        <v>0.34</v>
      </c>
      <c r="E51" s="4" t="s">
        <v>42</v>
      </c>
    </row>
    <row r="52" spans="1:5" ht="14">
      <c r="A52" s="3" t="s">
        <v>25</v>
      </c>
      <c r="B52">
        <v>4</v>
      </c>
      <c r="C52">
        <v>0.38</v>
      </c>
      <c r="D52">
        <f t="shared" si="0"/>
        <v>1.52</v>
      </c>
      <c r="E52" s="4" t="s">
        <v>57</v>
      </c>
    </row>
    <row r="53" spans="1:5" ht="14">
      <c r="A53" s="3" t="s">
        <v>24</v>
      </c>
      <c r="B53">
        <v>2</v>
      </c>
      <c r="C53">
        <v>0.38</v>
      </c>
      <c r="D53">
        <f t="shared" si="0"/>
        <v>0.76</v>
      </c>
      <c r="E53" s="4" t="s">
        <v>43</v>
      </c>
    </row>
    <row r="55" spans="1:5">
      <c r="A55" s="2" t="s">
        <v>92</v>
      </c>
    </row>
    <row r="56" spans="1:5">
      <c r="A56" s="3" t="s">
        <v>93</v>
      </c>
      <c r="B56">
        <v>1</v>
      </c>
      <c r="C56">
        <v>20.99</v>
      </c>
      <c r="D56">
        <f t="shared" si="0"/>
        <v>20.99</v>
      </c>
      <c r="E56" t="s">
        <v>0</v>
      </c>
    </row>
    <row r="57" spans="1:5" ht="14">
      <c r="A57" s="3" t="s">
        <v>94</v>
      </c>
      <c r="B57">
        <v>1</v>
      </c>
      <c r="C57">
        <v>3.6</v>
      </c>
      <c r="D57">
        <f t="shared" si="0"/>
        <v>3.6</v>
      </c>
      <c r="E57" s="4" t="s">
        <v>34</v>
      </c>
    </row>
    <row r="58" spans="1:5">
      <c r="A58" s="3" t="s">
        <v>95</v>
      </c>
      <c r="B58">
        <v>1</v>
      </c>
      <c r="C58">
        <v>4</v>
      </c>
      <c r="D58">
        <f t="shared" si="0"/>
        <v>4</v>
      </c>
      <c r="E58" t="s">
        <v>31</v>
      </c>
    </row>
    <row r="59" spans="1:5">
      <c r="A59" s="3" t="s">
        <v>99</v>
      </c>
      <c r="B59">
        <v>1</v>
      </c>
      <c r="C59">
        <v>4.99</v>
      </c>
      <c r="D59">
        <f>(C59*B59)</f>
        <v>4.99</v>
      </c>
      <c r="E59" t="s">
        <v>11</v>
      </c>
    </row>
    <row r="60" spans="1:5">
      <c r="A60" s="3" t="s">
        <v>5</v>
      </c>
      <c r="B60">
        <v>1</v>
      </c>
      <c r="C60">
        <v>11.95</v>
      </c>
      <c r="D60">
        <f>(C60*B60)</f>
        <v>11.95</v>
      </c>
      <c r="E60" t="s">
        <v>12</v>
      </c>
    </row>
    <row r="62" spans="1:5">
      <c r="C62" t="s">
        <v>10</v>
      </c>
      <c r="D62" s="1">
        <f>SUM(D4:D54)</f>
        <v>77.853000000000051</v>
      </c>
    </row>
    <row r="65" spans="1:5">
      <c r="A65" s="5" t="s">
        <v>1</v>
      </c>
    </row>
    <row r="66" spans="1:5">
      <c r="A66" s="3" t="s">
        <v>97</v>
      </c>
      <c r="B66">
        <v>6</v>
      </c>
      <c r="C66">
        <v>1.45</v>
      </c>
      <c r="D66">
        <f>(C66*B66)</f>
        <v>8.6999999999999993</v>
      </c>
      <c r="E66" t="s">
        <v>109</v>
      </c>
    </row>
    <row r="67" spans="1:5" ht="14">
      <c r="A67" s="3" t="s">
        <v>86</v>
      </c>
      <c r="B67">
        <v>1</v>
      </c>
      <c r="C67">
        <v>0.26</v>
      </c>
      <c r="D67">
        <f>(C67*B67)</f>
        <v>0.26</v>
      </c>
      <c r="E67" s="4" t="s">
        <v>51</v>
      </c>
    </row>
    <row r="68" spans="1:5">
      <c r="A68" s="3" t="s">
        <v>96</v>
      </c>
      <c r="B68">
        <v>3</v>
      </c>
      <c r="D68">
        <f>(C68*B68)</f>
        <v>0</v>
      </c>
      <c r="E68" t="s">
        <v>110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2011-05-31T17:05:23Z</dcterms:created>
  <dcterms:modified xsi:type="dcterms:W3CDTF">2011-06-09T12:27:55Z</dcterms:modified>
</cp:coreProperties>
</file>