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e/Documents/Projekte/Prime_Editing/PE_Paper_20241126/Fastq/Count_tables/"/>
    </mc:Choice>
  </mc:AlternateContent>
  <xr:revisionPtr revIDLastSave="0" documentId="13_ncr:1_{69B56993-4BEE-F046-BCE3-73C7C9A3624E}" xr6:coauthVersionLast="47" xr6:coauthVersionMax="47" xr10:uidLastSave="{00000000-0000-0000-0000-000000000000}"/>
  <bookViews>
    <workbookView xWindow="3800" yWindow="2300" windowWidth="28240" windowHeight="17240" xr2:uid="{55A0C678-2F56-694C-833C-FAA1DF7D7528}"/>
  </bookViews>
  <sheets>
    <sheet name="Tabelle1" sheetId="1" r:id="rId1"/>
  </sheets>
  <definedNames>
    <definedName name="results_PE2_cDNA_1_K562" localSheetId="0">Tabelle1!$D$2:$D$100</definedName>
    <definedName name="results_PE2_cDNA_2_K562" localSheetId="0">Tabelle1!$E$2:$F$100</definedName>
    <definedName name="results_PE2_cDNA_3_K562" localSheetId="0">Tabelle1!$G$2:$H$100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1F8C52-6602-834A-8FCD-C32B2AE2C49D}" name="results_PE2_cDNA_1_K562" type="6" refreshedVersion="8" background="1" saveData="1">
    <textPr sourceFile="/Users/jasmine/Documents/Projekte/Prime_Editing/PE_Paper_20241126/Fastq/cDNA/K562/K562_cDNA_1/PE2_cDNA_1_K562/results_PE2_cDNA_1_K562.txt" decimal="," thousands="." space="1" comma="1" consecutive="1">
      <textFields count="3">
        <textField/>
        <textField/>
        <textField/>
      </textFields>
    </textPr>
  </connection>
  <connection id="2" xr16:uid="{214DA83D-7386-294B-B007-9FE9BC94980B}" name="results_PE2_cDNA_2_K562" type="6" refreshedVersion="8" background="1" saveData="1">
    <textPr sourceFile="/Users/jasmine/Documents/Projekte/Prime_Editing/PE_Paper_20241126/Fastq/cDNA/K562/K562_cDNA_2/PE2_cDNA_2_K562/results_PE2_cDNA_2_K562.txt" decimal="," thousands="." space="1" comma="1" consecutive="1">
      <textFields count="3">
        <textField/>
        <textField/>
        <textField/>
      </textFields>
    </textPr>
  </connection>
  <connection id="3" xr16:uid="{F17B46CA-DA74-0F40-825F-FDE53D5FDFF0}" name="results_PE2_cDNA_3_K562" type="6" refreshedVersion="8" background="1" saveData="1">
    <textPr sourceFile="/Users/jasmine/Documents/Projekte/Prime_Editing/PE_Paper_20241126/Fastq/cDNA/K562/K562_cDNA_3/PE2_cDNA_3_K562/results_PE2_cDNA_3_K562.txt" decimal="," thousands="." space="1" comma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<sst xmlns="http://schemas.openxmlformats.org/spreadsheetml/2006/main" count="205" uniqueCount="205">
  <si>
    <t>Sample ID</t>
  </si>
  <si>
    <t>Position</t>
  </si>
  <si>
    <t>Mutation</t>
  </si>
  <si>
    <t>Synonymous_edit_29560024</t>
  </si>
  <si>
    <t>L1167L</t>
  </si>
  <si>
    <t>PDA_078_L1167*</t>
  </si>
  <si>
    <t>L1167*</t>
  </si>
  <si>
    <t>STOP_29560030</t>
  </si>
  <si>
    <t>Y1169*</t>
  </si>
  <si>
    <t>Synonymous_edit_29560030</t>
  </si>
  <si>
    <t>Y1169Y</t>
  </si>
  <si>
    <t>Synonymous_edit_29560033</t>
  </si>
  <si>
    <t>H1170H</t>
  </si>
  <si>
    <t>TCGA-DX-A6BG-01_H1170Q</t>
  </si>
  <si>
    <t>H1170Q</t>
  </si>
  <si>
    <t>Synonymous_edit_29560036</t>
  </si>
  <si>
    <t>K1171K</t>
  </si>
  <si>
    <t>P-2648_K1171R</t>
  </si>
  <si>
    <t>K1171R</t>
  </si>
  <si>
    <t>STOP_29560034</t>
  </si>
  <si>
    <t>K1171*</t>
  </si>
  <si>
    <t>ESCC-F83_D1172G</t>
  </si>
  <si>
    <t>D1172G</t>
  </si>
  <si>
    <t>Synonymous_edit_29560039</t>
  </si>
  <si>
    <t>D1172D</t>
  </si>
  <si>
    <t>Synonymous_edit_29560045</t>
  </si>
  <si>
    <t>Q1174Q</t>
  </si>
  <si>
    <t>P-0016027-T01-IM6_Q1174*</t>
  </si>
  <si>
    <t>Q1174*</t>
  </si>
  <si>
    <t>STOP_29560049</t>
  </si>
  <si>
    <t>R1176*</t>
  </si>
  <si>
    <t>Synonymous_edit_29560051</t>
  </si>
  <si>
    <t>R1176R</t>
  </si>
  <si>
    <t>Synonymous_edit_29560054</t>
  </si>
  <si>
    <t>A1177A</t>
  </si>
  <si>
    <t>P-0034753-T01-IM6_A1177T</t>
  </si>
  <si>
    <t>A1177T</t>
  </si>
  <si>
    <t>Synonymous_edit_29560066</t>
  </si>
  <si>
    <t>E1181E</t>
  </si>
  <si>
    <t>P-0027338-T01-IM6_E1181G</t>
  </si>
  <si>
    <t>E1181G</t>
  </si>
  <si>
    <t>P-4786_E1181*</t>
  </si>
  <si>
    <t>E1181*</t>
  </si>
  <si>
    <t>Synonymous_edit_29560069</t>
  </si>
  <si>
    <t>V1182V</t>
  </si>
  <si>
    <t>luad_tsp_17750_V1182F</t>
  </si>
  <si>
    <t>V1182F</t>
  </si>
  <si>
    <t>P-0020172-T01-IM6_V1182G</t>
  </si>
  <si>
    <t>V1182G</t>
  </si>
  <si>
    <t>STOP_29560076</t>
  </si>
  <si>
    <t>K1185*</t>
  </si>
  <si>
    <t>Synonymous_edit_29560078</t>
  </si>
  <si>
    <t>K1185K</t>
  </si>
  <si>
    <t>DLBCL-MAYO_DLBCL_234_I1186L</t>
  </si>
  <si>
    <t>I1186L</t>
  </si>
  <si>
    <t>Synonymous_edit_29560081</t>
  </si>
  <si>
    <t>I1186I</t>
  </si>
  <si>
    <t>Synonymous_edit_29560084</t>
  </si>
  <si>
    <t>L1187L</t>
  </si>
  <si>
    <t>P-0023848-T01-IM6_L1187F</t>
  </si>
  <si>
    <t>L1187F</t>
  </si>
  <si>
    <t>P-0011150-T01-IM5_Q1188*</t>
  </si>
  <si>
    <t>Q1188*</t>
  </si>
  <si>
    <t>Synonymous_edit_29560087</t>
  </si>
  <si>
    <t>Q1188Q</t>
  </si>
  <si>
    <t>Synonymous_edit_29560090</t>
  </si>
  <si>
    <t>Q1189Q</t>
  </si>
  <si>
    <t>P-0008440-T01-IM5_Q1189*</t>
  </si>
  <si>
    <t>Q1189*</t>
  </si>
  <si>
    <t>P-4379_Q1189H</t>
  </si>
  <si>
    <t>Q1189H</t>
  </si>
  <si>
    <t>Synonymous_edit_29560093</t>
  </si>
  <si>
    <t>G1190G</t>
  </si>
  <si>
    <t>GIS003-HK-pfg068_G1190C</t>
  </si>
  <si>
    <t>G1190C</t>
  </si>
  <si>
    <t>P-4844_G1190D</t>
  </si>
  <si>
    <t>G1190D</t>
  </si>
  <si>
    <t>C3L-00601_E1192*</t>
  </si>
  <si>
    <t>E1192*</t>
  </si>
  <si>
    <t>Synonymous_edit_29560099</t>
  </si>
  <si>
    <t>E1192E</t>
  </si>
  <si>
    <t>TCGA-AP-A0LM-01_E1192D</t>
  </si>
  <si>
    <t>E1192D</t>
  </si>
  <si>
    <t>Synonymous_edit_29560102</t>
  </si>
  <si>
    <t>F1193F</t>
  </si>
  <si>
    <t>MB-6273_F1193C</t>
  </si>
  <si>
    <t>F1193C</t>
  </si>
  <si>
    <t>Synonymous_edit_29560111</t>
  </si>
  <si>
    <t>L1196L</t>
  </si>
  <si>
    <t>GIS003-HK-pfg043_L1196R</t>
  </si>
  <si>
    <t>L1196R</t>
  </si>
  <si>
    <t>P-0002957-T01-IM3_L1196F</t>
  </si>
  <si>
    <t>L1196F</t>
  </si>
  <si>
    <t>Synonymous_edit_29560114</t>
  </si>
  <si>
    <t>A1197A</t>
  </si>
  <si>
    <t>P-0047549-T01-IM6_A1197G</t>
  </si>
  <si>
    <t>A1197G</t>
  </si>
  <si>
    <t>luad_tsp_16973_E1198*</t>
  </si>
  <si>
    <t>E1198*</t>
  </si>
  <si>
    <t>P-0028536-T01-IM6_E1198K</t>
  </si>
  <si>
    <t>E1198K</t>
  </si>
  <si>
    <t>STOP_29560125</t>
  </si>
  <si>
    <t>L1201*</t>
  </si>
  <si>
    <t>Synonymous_edit_29560126</t>
  </si>
  <si>
    <t>L1201L</t>
  </si>
  <si>
    <t>Synonymous_edit_29560129</t>
  </si>
  <si>
    <t>A1202A</t>
  </si>
  <si>
    <t>P-0006849-T01-IM5_A1202T</t>
  </si>
  <si>
    <t>A1202T</t>
  </si>
  <si>
    <t>P-0047465-T01-IM6_A1202S</t>
  </si>
  <si>
    <t>A1202S</t>
  </si>
  <si>
    <t>B104-0_D1203H</t>
  </si>
  <si>
    <t>D1203H</t>
  </si>
  <si>
    <t>Synonymous_edit_29560132</t>
  </si>
  <si>
    <t>D1203D</t>
  </si>
  <si>
    <t>P-0010491-T01-IM5_D1203N</t>
  </si>
  <si>
    <t>D1203N</t>
  </si>
  <si>
    <t>Synonymous_edit_29560135</t>
  </si>
  <si>
    <t>R1204R</t>
  </si>
  <si>
    <t>P-0038530-T01-IM6_R1204Q</t>
  </si>
  <si>
    <t>R1204Q</t>
  </si>
  <si>
    <t>TCGA-F5-6813-01_R1204W</t>
  </si>
  <si>
    <t>R1204W</t>
  </si>
  <si>
    <t>Synonymous_edit_29560138</t>
  </si>
  <si>
    <t>F1205F</t>
  </si>
  <si>
    <t>MBC-MBCProject_4vC6Fgio-Tumor-SM-CGLZ8_F1205I</t>
  </si>
  <si>
    <t>F1205I</t>
  </si>
  <si>
    <t>Synonymous_edit_29560141</t>
  </si>
  <si>
    <t>E1206E</t>
  </si>
  <si>
    <t>P-3897_E1206*</t>
  </si>
  <si>
    <t>E1206*</t>
  </si>
  <si>
    <t>STOP_29560142</t>
  </si>
  <si>
    <t>R1207*</t>
  </si>
  <si>
    <t>Synonymous_edit_29560144</t>
  </si>
  <si>
    <t>R1207R</t>
  </si>
  <si>
    <t>MB-6131_R1207T</t>
  </si>
  <si>
    <t>R1207T</t>
  </si>
  <si>
    <t>P-0039704-T01-IM6_R1207I</t>
  </si>
  <si>
    <t>R1207I</t>
  </si>
  <si>
    <t>STOP_29560146</t>
  </si>
  <si>
    <t>L1208*</t>
  </si>
  <si>
    <t>Synonymous_edit_29560147</t>
  </si>
  <si>
    <t>L1208L</t>
  </si>
  <si>
    <t>MO_1053_E1210Q</t>
  </si>
  <si>
    <t>E1210Q</t>
  </si>
  <si>
    <t>P-0011260-T01-IM5_E1210*</t>
  </si>
  <si>
    <t>E1210*</t>
  </si>
  <si>
    <t>Synonymous_edit_29560153</t>
  </si>
  <si>
    <t>E1210E</t>
  </si>
  <si>
    <t>Synonymous_edit_29560171</t>
  </si>
  <si>
    <t>G1216G</t>
  </si>
  <si>
    <t>MB-0152_G1216R</t>
  </si>
  <si>
    <t>G1216R</t>
  </si>
  <si>
    <t>Sample82_D1217N</t>
  </si>
  <si>
    <t>D1217N</t>
  </si>
  <si>
    <t>Synonymous_edit_29560174</t>
  </si>
  <si>
    <t>D1217D</t>
  </si>
  <si>
    <t>TCGA-RD-A8N1-01_D1217E</t>
  </si>
  <si>
    <t>D1217E</t>
  </si>
  <si>
    <t>11CO031_Q1218R</t>
  </si>
  <si>
    <t>Q1218R</t>
  </si>
  <si>
    <t>Synonymous_edit_29560177</t>
  </si>
  <si>
    <t>Q1218Q</t>
  </si>
  <si>
    <t>P-7421_Q1218E</t>
  </si>
  <si>
    <t>Q1218E</t>
  </si>
  <si>
    <t>SD7357_Q1218*</t>
  </si>
  <si>
    <t>Q1218*</t>
  </si>
  <si>
    <t>STOP_29560178</t>
  </si>
  <si>
    <t>G1219*</t>
  </si>
  <si>
    <t>Synonymous_edit_29560180</t>
  </si>
  <si>
    <t>G1219G</t>
  </si>
  <si>
    <t>P-0000302-T02-IM6_G1219R</t>
  </si>
  <si>
    <t>G1219R</t>
  </si>
  <si>
    <t>P-0033186-T01-IM6_G1219V</t>
  </si>
  <si>
    <t>G1219V</t>
  </si>
  <si>
    <t>P-0000726-T01-IM3_E1220*</t>
  </si>
  <si>
    <t>E1220*</t>
  </si>
  <si>
    <t>Synonymous_edit_29560183</t>
  </si>
  <si>
    <t>E1220E</t>
  </si>
  <si>
    <t>Synonymous_edit_29560195</t>
  </si>
  <si>
    <t>A1224A</t>
  </si>
  <si>
    <t>P-0007531-T02-IM5_A1224S</t>
  </si>
  <si>
    <t>A1224S</t>
  </si>
  <si>
    <t>Synonymous_edit_29560201</t>
  </si>
  <si>
    <t>A1226A</t>
  </si>
  <si>
    <t>P-0034915-T01-IM6_A1226D</t>
  </si>
  <si>
    <t>A1226D</t>
  </si>
  <si>
    <t>TCGA-EB-A3Y7-01_P1232A</t>
  </si>
  <si>
    <t>P1232A</t>
  </si>
  <si>
    <t>Synonymous_edit_29560219</t>
  </si>
  <si>
    <t>P1232P</t>
  </si>
  <si>
    <t>STOP_29560222</t>
  </si>
  <si>
    <t>C1233*</t>
  </si>
  <si>
    <t>Synonymous_edit_29560222</t>
  </si>
  <si>
    <t>C1233C</t>
  </si>
  <si>
    <t>Synonymous_edit_29560228</t>
  </si>
  <si>
    <t>Q1235Q</t>
  </si>
  <si>
    <t>TCGA-OR-A5JB-01_Q1235*</t>
  </si>
  <si>
    <t>Q1235*</t>
  </si>
  <si>
    <t>RPM(K562_cDNA_45d_1)</t>
  </si>
  <si>
    <t>K562_cDNA_45d_1</t>
  </si>
  <si>
    <t>K562_cDNA_45d_2</t>
  </si>
  <si>
    <t>RPM(K562_cDNA_45d_2)</t>
  </si>
  <si>
    <t>K562_cDNA_45d_3</t>
  </si>
  <si>
    <t>RPM(K562_cDNA_45d_3)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</si>
</sst>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cDNA_1_K562" connectionId="1" xr16:uid="{771BEDA4-8DCE-274A-BD7A-D8D35665A96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cDNA_3_K562" connectionId="3" xr16:uid="{1712FAAF-5FAC-5542-B309-87263E71994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PE2_cDNA_2_K562" connectionId="2" xr16:uid="{9CAEF85D-7297-2145-9ED6-C7FF8BC7F19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07A6-3115-B542-B675-7E0524737371}">
  <dimension ref="A1:I100"/>
  <sheetViews>
    <sheetView tabSelected="1" workbookViewId="0">
      <selection activeCell="F10" sqref="F10"/>
    </sheetView>
  </sheetViews>
  <sheetFormatPr baseColWidth="10" defaultRowHeight="16" x14ac:dyDescent="0.2"/>
  <cols>
    <col min="1" max="1" width="28" customWidth="1"/>
    <col min="4" max="4" width="18" customWidth="1"/>
    <col min="5" max="5" width="17.33203125" customWidth="1"/>
    <col min="6" max="6" width="16.1640625" customWidth="1"/>
    <col min="7" max="7" width="20" customWidth="1"/>
    <col min="8" max="8" width="17.83203125" customWidth="1"/>
    <col min="9" max="9" width="19.6640625" customWidth="1"/>
  </cols>
  <sheetData>
    <row r="1" spans="1:9" x14ac:dyDescent="0.2">
      <c r="D1" t="s">
        <v>200</v>
      </c>
      <c r="E1" t="s">
        <v>199</v>
      </c>
      <c r="F1" s="1" t="s">
        <v>201</v>
      </c>
      <c r="G1" t="s">
        <v>202</v>
      </c>
      <c r="H1" s="1" t="s">
        <v>203</v>
      </c>
      <c r="I1" t="s">
        <v>204</v>
      </c>
    </row>
    <row r="2" spans="1:9" x14ac:dyDescent="0.2">
      <c r="A2" t="s">
        <v>0</v>
      </c>
      <c r="B2" t="s">
        <v>1</v>
      </c>
      <c r="C2" t="s">
        <v>2</v>
      </c>
      <c r="D2">
        <v>7994649</v>
      </c>
      <c r="E2">
        <f>(D2/7994649)*1000000</f>
        <v>1000000</v>
      </c>
      <c r="F2">
        <v>7756841</v>
      </c>
      <c r="G2">
        <f>(F2/7756841)*1000000</f>
        <v>1000000</v>
      </c>
      <c r="H2">
        <v>7392391</v>
      </c>
      <c r="I2">
        <f>(H2/7392391)*1000000</f>
        <v>1000000</v>
      </c>
    </row>
    <row r="3" spans="1:9" x14ac:dyDescent="0.2">
      <c r="A3" t="s">
        <v>3</v>
      </c>
      <c r="B3">
        <v>1167</v>
      </c>
      <c r="C3" t="s">
        <v>4</v>
      </c>
      <c r="D3">
        <v>16651</v>
      </c>
      <c r="E3">
        <f t="shared" ref="E3:E66" si="0">(D3/7994649)*1000000</f>
        <v>2082.7681115205933</v>
      </c>
      <c r="F3">
        <v>13374</v>
      </c>
      <c r="G3">
        <f t="shared" ref="G3:G66" si="1">(F3/7756841)*1000000</f>
        <v>1724.1554906178947</v>
      </c>
      <c r="H3">
        <v>17257</v>
      </c>
      <c r="I3">
        <f t="shared" ref="I3:I66" si="2">(H3/7392391)*1000000</f>
        <v>2334.4273862137434</v>
      </c>
    </row>
    <row r="4" spans="1:9" x14ac:dyDescent="0.2">
      <c r="A4" t="s">
        <v>5</v>
      </c>
      <c r="B4">
        <v>1167</v>
      </c>
      <c r="C4" t="s">
        <v>6</v>
      </c>
      <c r="D4">
        <v>5484</v>
      </c>
      <c r="E4">
        <f t="shared" si="0"/>
        <v>685.95882070619996</v>
      </c>
      <c r="F4">
        <v>5664</v>
      </c>
      <c r="G4">
        <f t="shared" si="1"/>
        <v>730.19416022579287</v>
      </c>
      <c r="H4">
        <v>7405</v>
      </c>
      <c r="I4">
        <f t="shared" si="2"/>
        <v>1001.7056727654151</v>
      </c>
    </row>
    <row r="5" spans="1:9" x14ac:dyDescent="0.2">
      <c r="A5" t="s">
        <v>7</v>
      </c>
      <c r="B5">
        <v>1169</v>
      </c>
      <c r="C5" t="s">
        <v>8</v>
      </c>
      <c r="D5">
        <v>0</v>
      </c>
      <c r="E5">
        <f t="shared" si="0"/>
        <v>0</v>
      </c>
      <c r="F5">
        <v>3</v>
      </c>
      <c r="G5">
        <f t="shared" si="1"/>
        <v>0.38675538147552591</v>
      </c>
      <c r="H5">
        <v>6</v>
      </c>
      <c r="I5">
        <f t="shared" si="2"/>
        <v>0.81164537968838502</v>
      </c>
    </row>
    <row r="6" spans="1:9" x14ac:dyDescent="0.2">
      <c r="A6" t="s">
        <v>9</v>
      </c>
      <c r="B6">
        <v>1169</v>
      </c>
      <c r="C6" t="s">
        <v>10</v>
      </c>
      <c r="D6">
        <v>10</v>
      </c>
      <c r="E6">
        <f t="shared" si="0"/>
        <v>1.2508366533665205</v>
      </c>
      <c r="F6">
        <v>6</v>
      </c>
      <c r="G6">
        <f t="shared" si="1"/>
        <v>0.77351076295105181</v>
      </c>
      <c r="H6">
        <v>2</v>
      </c>
      <c r="I6">
        <f t="shared" si="2"/>
        <v>0.2705484598961283</v>
      </c>
    </row>
    <row r="7" spans="1:9" x14ac:dyDescent="0.2">
      <c r="A7" t="s">
        <v>11</v>
      </c>
      <c r="B7">
        <v>1170</v>
      </c>
      <c r="C7" t="s">
        <v>12</v>
      </c>
      <c r="D7">
        <v>14691</v>
      </c>
      <c r="E7">
        <f t="shared" si="0"/>
        <v>1837.6041274607553</v>
      </c>
      <c r="F7">
        <v>10583</v>
      </c>
      <c r="G7">
        <f t="shared" si="1"/>
        <v>1364.3440673851635</v>
      </c>
      <c r="H7">
        <v>9618</v>
      </c>
      <c r="I7">
        <f t="shared" si="2"/>
        <v>1301.0675436404811</v>
      </c>
    </row>
    <row r="8" spans="1:9" x14ac:dyDescent="0.2">
      <c r="A8" t="s">
        <v>13</v>
      </c>
      <c r="B8">
        <v>1170</v>
      </c>
      <c r="C8" t="s">
        <v>14</v>
      </c>
      <c r="D8">
        <v>38982</v>
      </c>
      <c r="E8">
        <f t="shared" si="0"/>
        <v>4876.0114421533708</v>
      </c>
      <c r="F8">
        <v>41113</v>
      </c>
      <c r="G8">
        <f t="shared" si="1"/>
        <v>5300.2246662010984</v>
      </c>
      <c r="H8">
        <v>36752</v>
      </c>
      <c r="I8">
        <f t="shared" si="2"/>
        <v>4971.5984990512543</v>
      </c>
    </row>
    <row r="9" spans="1:9" x14ac:dyDescent="0.2">
      <c r="A9" t="s">
        <v>15</v>
      </c>
      <c r="B9">
        <v>1171</v>
      </c>
      <c r="C9" t="s">
        <v>16</v>
      </c>
      <c r="D9">
        <v>23529</v>
      </c>
      <c r="E9">
        <f t="shared" si="0"/>
        <v>2943.0935617060859</v>
      </c>
      <c r="F9">
        <v>18611</v>
      </c>
      <c r="G9">
        <f t="shared" si="1"/>
        <v>2399.3014682136709</v>
      </c>
      <c r="H9">
        <v>13917</v>
      </c>
      <c r="I9">
        <f t="shared" si="2"/>
        <v>1882.6114581872091</v>
      </c>
    </row>
    <row r="10" spans="1:9" x14ac:dyDescent="0.2">
      <c r="A10" t="s">
        <v>17</v>
      </c>
      <c r="B10">
        <v>1171</v>
      </c>
      <c r="C10" t="s">
        <v>18</v>
      </c>
      <c r="D10">
        <v>34848</v>
      </c>
      <c r="E10">
        <f t="shared" si="0"/>
        <v>4358.9155696516509</v>
      </c>
      <c r="F10">
        <v>32383</v>
      </c>
      <c r="G10">
        <f t="shared" si="1"/>
        <v>4174.7665061073185</v>
      </c>
      <c r="H10">
        <v>36660</v>
      </c>
      <c r="I10">
        <f t="shared" si="2"/>
        <v>4959.1532698960327</v>
      </c>
    </row>
    <row r="11" spans="1:9" x14ac:dyDescent="0.2">
      <c r="A11" t="s">
        <v>19</v>
      </c>
      <c r="B11">
        <v>1171</v>
      </c>
      <c r="C11" t="s">
        <v>20</v>
      </c>
      <c r="D11">
        <v>14798</v>
      </c>
      <c r="E11">
        <f t="shared" si="0"/>
        <v>1850.9880796517771</v>
      </c>
      <c r="F11">
        <v>13059</v>
      </c>
      <c r="G11">
        <f t="shared" si="1"/>
        <v>1683.5461755629642</v>
      </c>
      <c r="H11">
        <v>12916</v>
      </c>
      <c r="I11">
        <f t="shared" si="2"/>
        <v>1747.2019540091969</v>
      </c>
    </row>
    <row r="12" spans="1:9" x14ac:dyDescent="0.2">
      <c r="A12" t="s">
        <v>21</v>
      </c>
      <c r="B12">
        <v>1172</v>
      </c>
      <c r="C12" t="s">
        <v>22</v>
      </c>
      <c r="D12">
        <v>22</v>
      </c>
      <c r="E12">
        <f t="shared" si="0"/>
        <v>2.7518406374063451</v>
      </c>
      <c r="F12">
        <v>26</v>
      </c>
      <c r="G12">
        <f t="shared" si="1"/>
        <v>3.3518799727878914</v>
      </c>
      <c r="H12">
        <v>121</v>
      </c>
      <c r="I12">
        <f t="shared" si="2"/>
        <v>16.368181823715766</v>
      </c>
    </row>
    <row r="13" spans="1:9" x14ac:dyDescent="0.2">
      <c r="A13" t="s">
        <v>23</v>
      </c>
      <c r="B13">
        <v>1172</v>
      </c>
      <c r="C13" t="s">
        <v>24</v>
      </c>
      <c r="D13">
        <v>119</v>
      </c>
      <c r="E13">
        <f t="shared" si="0"/>
        <v>14.884956175061594</v>
      </c>
      <c r="F13">
        <v>105</v>
      </c>
      <c r="G13">
        <f t="shared" si="1"/>
        <v>13.536438351643408</v>
      </c>
      <c r="H13">
        <v>74</v>
      </c>
      <c r="I13">
        <f t="shared" si="2"/>
        <v>10.010293016156748</v>
      </c>
    </row>
    <row r="14" spans="1:9" x14ac:dyDescent="0.2">
      <c r="A14" t="s">
        <v>25</v>
      </c>
      <c r="B14">
        <v>1174</v>
      </c>
      <c r="C14" t="s">
        <v>26</v>
      </c>
      <c r="D14">
        <v>1409</v>
      </c>
      <c r="E14">
        <f t="shared" si="0"/>
        <v>176.24288445934275</v>
      </c>
      <c r="F14">
        <v>1255</v>
      </c>
      <c r="G14">
        <f t="shared" si="1"/>
        <v>161.7926679172617</v>
      </c>
      <c r="H14">
        <v>1789</v>
      </c>
      <c r="I14">
        <f t="shared" si="2"/>
        <v>242.00559737708679</v>
      </c>
    </row>
    <row r="15" spans="1:9" x14ac:dyDescent="0.2">
      <c r="A15" t="s">
        <v>27</v>
      </c>
      <c r="B15">
        <v>1174</v>
      </c>
      <c r="C15" t="s">
        <v>28</v>
      </c>
      <c r="D15">
        <v>501</v>
      </c>
      <c r="E15">
        <f t="shared" si="0"/>
        <v>62.666916333662677</v>
      </c>
      <c r="F15">
        <v>504</v>
      </c>
      <c r="G15">
        <f t="shared" si="1"/>
        <v>64.974904087888348</v>
      </c>
      <c r="H15">
        <v>481</v>
      </c>
      <c r="I15">
        <f t="shared" si="2"/>
        <v>65.066904605018863</v>
      </c>
    </row>
    <row r="16" spans="1:9" x14ac:dyDescent="0.2">
      <c r="A16" t="s">
        <v>29</v>
      </c>
      <c r="B16">
        <v>1176</v>
      </c>
      <c r="C16" t="s">
        <v>30</v>
      </c>
      <c r="D16">
        <v>1228</v>
      </c>
      <c r="E16">
        <f t="shared" si="0"/>
        <v>153.60274103340873</v>
      </c>
      <c r="F16">
        <v>932</v>
      </c>
      <c r="G16">
        <f t="shared" si="1"/>
        <v>120.15200517839672</v>
      </c>
      <c r="H16">
        <v>931</v>
      </c>
      <c r="I16">
        <f t="shared" si="2"/>
        <v>125.94030808164773</v>
      </c>
    </row>
    <row r="17" spans="1:9" x14ac:dyDescent="0.2">
      <c r="A17" t="s">
        <v>31</v>
      </c>
      <c r="B17">
        <v>1176</v>
      </c>
      <c r="C17" t="s">
        <v>32</v>
      </c>
      <c r="D17">
        <v>1261</v>
      </c>
      <c r="E17">
        <f t="shared" si="0"/>
        <v>157.73050198951822</v>
      </c>
      <c r="F17">
        <v>1432</v>
      </c>
      <c r="G17">
        <f t="shared" si="1"/>
        <v>184.6112354243177</v>
      </c>
      <c r="H17">
        <v>1086</v>
      </c>
      <c r="I17">
        <f t="shared" si="2"/>
        <v>146.90781372359768</v>
      </c>
    </row>
    <row r="18" spans="1:9" x14ac:dyDescent="0.2">
      <c r="A18" t="s">
        <v>33</v>
      </c>
      <c r="B18">
        <v>1177</v>
      </c>
      <c r="C18" t="s">
        <v>34</v>
      </c>
      <c r="D18">
        <v>2352</v>
      </c>
      <c r="E18">
        <f t="shared" si="0"/>
        <v>294.19678087180563</v>
      </c>
      <c r="F18">
        <v>1641</v>
      </c>
      <c r="G18">
        <f t="shared" si="1"/>
        <v>211.55519366711269</v>
      </c>
      <c r="H18">
        <v>2068</v>
      </c>
      <c r="I18">
        <f t="shared" si="2"/>
        <v>279.74710753259671</v>
      </c>
    </row>
    <row r="19" spans="1:9" x14ac:dyDescent="0.2">
      <c r="A19" t="s">
        <v>35</v>
      </c>
      <c r="B19">
        <v>1177</v>
      </c>
      <c r="C19" t="s">
        <v>36</v>
      </c>
      <c r="D19">
        <v>262</v>
      </c>
      <c r="E19">
        <f t="shared" si="0"/>
        <v>32.771920318202838</v>
      </c>
      <c r="F19">
        <v>435</v>
      </c>
      <c r="G19">
        <f t="shared" si="1"/>
        <v>56.07953031395126</v>
      </c>
      <c r="H19">
        <v>393</v>
      </c>
      <c r="I19">
        <f t="shared" si="2"/>
        <v>53.162772369589213</v>
      </c>
    </row>
    <row r="20" spans="1:9" x14ac:dyDescent="0.2">
      <c r="A20" t="s">
        <v>37</v>
      </c>
      <c r="B20">
        <v>1181</v>
      </c>
      <c r="C20" t="s">
        <v>38</v>
      </c>
      <c r="D20">
        <v>19</v>
      </c>
      <c r="E20">
        <f t="shared" si="0"/>
        <v>2.376589641396389</v>
      </c>
      <c r="F20">
        <v>22</v>
      </c>
      <c r="G20">
        <f t="shared" si="1"/>
        <v>2.8362061308205235</v>
      </c>
      <c r="H20">
        <v>20</v>
      </c>
      <c r="I20">
        <f t="shared" si="2"/>
        <v>2.7054845989612835</v>
      </c>
    </row>
    <row r="21" spans="1:9" x14ac:dyDescent="0.2">
      <c r="A21" t="s">
        <v>39</v>
      </c>
      <c r="B21">
        <v>1181</v>
      </c>
      <c r="C21" t="s">
        <v>40</v>
      </c>
      <c r="D21">
        <v>8</v>
      </c>
      <c r="E21">
        <f t="shared" si="0"/>
        <v>1.0006693226932166</v>
      </c>
      <c r="F21">
        <v>3</v>
      </c>
      <c r="G21">
        <f t="shared" si="1"/>
        <v>0.38675538147552591</v>
      </c>
      <c r="H21">
        <v>1</v>
      </c>
      <c r="I21">
        <f t="shared" si="2"/>
        <v>0.13527422994806415</v>
      </c>
    </row>
    <row r="22" spans="1:9" x14ac:dyDescent="0.2">
      <c r="A22" t="s">
        <v>41</v>
      </c>
      <c r="B22">
        <v>1181</v>
      </c>
      <c r="C22" t="s">
        <v>42</v>
      </c>
      <c r="D22">
        <v>1</v>
      </c>
      <c r="E22">
        <f t="shared" si="0"/>
        <v>0.12508366533665208</v>
      </c>
      <c r="F22">
        <v>0</v>
      </c>
      <c r="G22">
        <f t="shared" si="1"/>
        <v>0</v>
      </c>
      <c r="H22">
        <v>0</v>
      </c>
      <c r="I22">
        <f t="shared" si="2"/>
        <v>0</v>
      </c>
    </row>
    <row r="23" spans="1:9" x14ac:dyDescent="0.2">
      <c r="A23" t="s">
        <v>43</v>
      </c>
      <c r="B23">
        <v>1182</v>
      </c>
      <c r="C23" t="s">
        <v>44</v>
      </c>
      <c r="D23">
        <v>5</v>
      </c>
      <c r="E23">
        <f t="shared" si="0"/>
        <v>0.62541832668326025</v>
      </c>
      <c r="F23">
        <v>0</v>
      </c>
      <c r="G23">
        <f t="shared" si="1"/>
        <v>0</v>
      </c>
      <c r="H23">
        <v>0</v>
      </c>
      <c r="I23">
        <f t="shared" si="2"/>
        <v>0</v>
      </c>
    </row>
    <row r="24" spans="1:9" x14ac:dyDescent="0.2">
      <c r="A24" t="s">
        <v>45</v>
      </c>
      <c r="B24">
        <v>1182</v>
      </c>
      <c r="C24" t="s">
        <v>46</v>
      </c>
      <c r="D24">
        <v>0</v>
      </c>
      <c r="E24">
        <f t="shared" si="0"/>
        <v>0</v>
      </c>
      <c r="F24">
        <v>0</v>
      </c>
      <c r="G24">
        <f t="shared" si="1"/>
        <v>0</v>
      </c>
      <c r="H24">
        <v>0</v>
      </c>
      <c r="I24">
        <f t="shared" si="2"/>
        <v>0</v>
      </c>
    </row>
    <row r="25" spans="1:9" x14ac:dyDescent="0.2">
      <c r="A25" t="s">
        <v>47</v>
      </c>
      <c r="B25">
        <v>1182</v>
      </c>
      <c r="C25" t="s">
        <v>48</v>
      </c>
      <c r="D25">
        <v>0</v>
      </c>
      <c r="E25">
        <f t="shared" si="0"/>
        <v>0</v>
      </c>
      <c r="F25">
        <v>2</v>
      </c>
      <c r="G25">
        <f t="shared" si="1"/>
        <v>0.25783692098368394</v>
      </c>
      <c r="H25">
        <v>0</v>
      </c>
      <c r="I25">
        <f t="shared" si="2"/>
        <v>0</v>
      </c>
    </row>
    <row r="26" spans="1:9" x14ac:dyDescent="0.2">
      <c r="A26" t="s">
        <v>49</v>
      </c>
      <c r="B26">
        <v>1185</v>
      </c>
      <c r="C26" t="s">
        <v>50</v>
      </c>
      <c r="D26">
        <v>0</v>
      </c>
      <c r="E26">
        <f t="shared" si="0"/>
        <v>0</v>
      </c>
      <c r="F26">
        <v>12</v>
      </c>
      <c r="G26">
        <f t="shared" si="1"/>
        <v>1.5470215259021036</v>
      </c>
      <c r="H26">
        <v>0</v>
      </c>
      <c r="I26">
        <f t="shared" si="2"/>
        <v>0</v>
      </c>
    </row>
    <row r="27" spans="1:9" x14ac:dyDescent="0.2">
      <c r="A27" t="s">
        <v>51</v>
      </c>
      <c r="B27">
        <v>1185</v>
      </c>
      <c r="C27" t="s">
        <v>52</v>
      </c>
      <c r="D27">
        <v>33</v>
      </c>
      <c r="E27">
        <f t="shared" si="0"/>
        <v>4.1277609561095181</v>
      </c>
      <c r="F27">
        <v>24</v>
      </c>
      <c r="G27">
        <f t="shared" si="1"/>
        <v>3.0940430518042072</v>
      </c>
      <c r="H27">
        <v>3</v>
      </c>
      <c r="I27">
        <f t="shared" si="2"/>
        <v>0.40582268984419251</v>
      </c>
    </row>
    <row r="28" spans="1:9" x14ac:dyDescent="0.2">
      <c r="A28" t="s">
        <v>53</v>
      </c>
      <c r="B28">
        <v>1186</v>
      </c>
      <c r="C28" t="s">
        <v>54</v>
      </c>
      <c r="D28">
        <v>0</v>
      </c>
      <c r="E28">
        <f t="shared" si="0"/>
        <v>0</v>
      </c>
      <c r="F28">
        <v>25</v>
      </c>
      <c r="G28">
        <f t="shared" si="1"/>
        <v>3.2229615122960493</v>
      </c>
      <c r="H28">
        <v>0</v>
      </c>
      <c r="I28">
        <f t="shared" si="2"/>
        <v>0</v>
      </c>
    </row>
    <row r="29" spans="1:9" x14ac:dyDescent="0.2">
      <c r="A29" t="s">
        <v>55</v>
      </c>
      <c r="B29">
        <v>1186</v>
      </c>
      <c r="C29" t="s">
        <v>56</v>
      </c>
      <c r="D29">
        <v>0</v>
      </c>
      <c r="E29">
        <f t="shared" si="0"/>
        <v>0</v>
      </c>
      <c r="F29">
        <v>12</v>
      </c>
      <c r="G29">
        <f t="shared" si="1"/>
        <v>1.5470215259021036</v>
      </c>
      <c r="H29">
        <v>28</v>
      </c>
      <c r="I29">
        <f t="shared" si="2"/>
        <v>3.7876784385457967</v>
      </c>
    </row>
    <row r="30" spans="1:9" x14ac:dyDescent="0.2">
      <c r="A30" t="s">
        <v>57</v>
      </c>
      <c r="B30">
        <v>1187</v>
      </c>
      <c r="C30" t="s">
        <v>58</v>
      </c>
      <c r="D30">
        <v>13</v>
      </c>
      <c r="E30">
        <f t="shared" si="0"/>
        <v>1.6260876493764767</v>
      </c>
      <c r="F30">
        <v>16</v>
      </c>
      <c r="G30">
        <f t="shared" si="1"/>
        <v>2.0626953678694715</v>
      </c>
      <c r="H30">
        <v>2</v>
      </c>
      <c r="I30">
        <f t="shared" si="2"/>
        <v>0.2705484598961283</v>
      </c>
    </row>
    <row r="31" spans="1:9" x14ac:dyDescent="0.2">
      <c r="A31" t="s">
        <v>59</v>
      </c>
      <c r="B31">
        <v>1187</v>
      </c>
      <c r="C31" t="s">
        <v>60</v>
      </c>
      <c r="D31">
        <v>1</v>
      </c>
      <c r="E31">
        <f t="shared" si="0"/>
        <v>0.12508366533665208</v>
      </c>
      <c r="F31">
        <v>4</v>
      </c>
      <c r="G31">
        <f t="shared" si="1"/>
        <v>0.51567384196736787</v>
      </c>
      <c r="H31">
        <v>0</v>
      </c>
      <c r="I31">
        <f t="shared" si="2"/>
        <v>0</v>
      </c>
    </row>
    <row r="32" spans="1:9" x14ac:dyDescent="0.2">
      <c r="A32" t="s">
        <v>61</v>
      </c>
      <c r="B32">
        <v>1188</v>
      </c>
      <c r="C32" t="s">
        <v>62</v>
      </c>
      <c r="D32">
        <v>0</v>
      </c>
      <c r="E32">
        <f t="shared" si="0"/>
        <v>0</v>
      </c>
      <c r="F32">
        <v>0</v>
      </c>
      <c r="G32">
        <f t="shared" si="1"/>
        <v>0</v>
      </c>
      <c r="H32">
        <v>0</v>
      </c>
      <c r="I32">
        <f t="shared" si="2"/>
        <v>0</v>
      </c>
    </row>
    <row r="33" spans="1:9" x14ac:dyDescent="0.2">
      <c r="A33" t="s">
        <v>63</v>
      </c>
      <c r="B33">
        <v>1188</v>
      </c>
      <c r="C33" t="s">
        <v>64</v>
      </c>
      <c r="D33">
        <v>1847</v>
      </c>
      <c r="E33">
        <f t="shared" si="0"/>
        <v>231.02952987679632</v>
      </c>
      <c r="F33">
        <v>1678</v>
      </c>
      <c r="G33">
        <f t="shared" si="1"/>
        <v>216.32517670531084</v>
      </c>
      <c r="H33">
        <v>1290</v>
      </c>
      <c r="I33">
        <f t="shared" si="2"/>
        <v>174.50375663300278</v>
      </c>
    </row>
    <row r="34" spans="1:9" x14ac:dyDescent="0.2">
      <c r="A34" t="s">
        <v>65</v>
      </c>
      <c r="B34">
        <v>1189</v>
      </c>
      <c r="C34" t="s">
        <v>66</v>
      </c>
      <c r="D34">
        <v>443</v>
      </c>
      <c r="E34">
        <f t="shared" si="0"/>
        <v>55.412063744136859</v>
      </c>
      <c r="F34">
        <v>138</v>
      </c>
      <c r="G34">
        <f t="shared" si="1"/>
        <v>17.790747547874194</v>
      </c>
      <c r="H34">
        <v>79</v>
      </c>
      <c r="I34">
        <f t="shared" si="2"/>
        <v>10.686664165897069</v>
      </c>
    </row>
    <row r="35" spans="1:9" x14ac:dyDescent="0.2">
      <c r="A35" t="s">
        <v>67</v>
      </c>
      <c r="B35">
        <v>1189</v>
      </c>
      <c r="C35" t="s">
        <v>68</v>
      </c>
      <c r="D35">
        <v>15</v>
      </c>
      <c r="E35">
        <f t="shared" si="0"/>
        <v>1.8762549800497808</v>
      </c>
      <c r="F35">
        <v>8</v>
      </c>
      <c r="G35">
        <f t="shared" si="1"/>
        <v>1.0313476839347357</v>
      </c>
      <c r="H35">
        <v>12</v>
      </c>
      <c r="I35">
        <f t="shared" si="2"/>
        <v>1.62329075937677</v>
      </c>
    </row>
    <row r="36" spans="1:9" x14ac:dyDescent="0.2">
      <c r="A36" t="s">
        <v>69</v>
      </c>
      <c r="B36">
        <v>1189</v>
      </c>
      <c r="C36" t="s">
        <v>70</v>
      </c>
      <c r="D36">
        <v>568</v>
      </c>
      <c r="E36">
        <f t="shared" si="0"/>
        <v>71.047521911218368</v>
      </c>
      <c r="F36">
        <v>241</v>
      </c>
      <c r="G36">
        <f t="shared" si="1"/>
        <v>31.069348978533913</v>
      </c>
      <c r="H36">
        <v>295</v>
      </c>
      <c r="I36">
        <f t="shared" si="2"/>
        <v>39.905897834678932</v>
      </c>
    </row>
    <row r="37" spans="1:9" x14ac:dyDescent="0.2">
      <c r="A37" t="s">
        <v>71</v>
      </c>
      <c r="B37">
        <v>1190</v>
      </c>
      <c r="C37" t="s">
        <v>72</v>
      </c>
      <c r="D37">
        <v>235</v>
      </c>
      <c r="E37">
        <f t="shared" si="0"/>
        <v>29.394661354113232</v>
      </c>
      <c r="F37">
        <v>108</v>
      </c>
      <c r="G37">
        <f t="shared" si="1"/>
        <v>13.923193733118934</v>
      </c>
      <c r="H37">
        <v>118</v>
      </c>
      <c r="I37">
        <f t="shared" si="2"/>
        <v>15.962359133871571</v>
      </c>
    </row>
    <row r="38" spans="1:9" x14ac:dyDescent="0.2">
      <c r="A38" t="s">
        <v>73</v>
      </c>
      <c r="B38">
        <v>1190</v>
      </c>
      <c r="C38" t="s">
        <v>74</v>
      </c>
      <c r="D38">
        <v>468</v>
      </c>
      <c r="E38">
        <f t="shared" si="0"/>
        <v>58.539155377553158</v>
      </c>
      <c r="F38">
        <v>412</v>
      </c>
      <c r="G38">
        <f t="shared" si="1"/>
        <v>53.114405722638899</v>
      </c>
      <c r="H38">
        <v>736</v>
      </c>
      <c r="I38">
        <f t="shared" si="2"/>
        <v>99.561833241775219</v>
      </c>
    </row>
    <row r="39" spans="1:9" x14ac:dyDescent="0.2">
      <c r="A39" t="s">
        <v>75</v>
      </c>
      <c r="B39">
        <v>1190</v>
      </c>
      <c r="C39" t="s">
        <v>76</v>
      </c>
      <c r="D39">
        <v>450</v>
      </c>
      <c r="E39">
        <f t="shared" si="0"/>
        <v>56.287649401493418</v>
      </c>
      <c r="F39">
        <v>296</v>
      </c>
      <c r="G39">
        <f t="shared" si="1"/>
        <v>38.159864305585224</v>
      </c>
      <c r="H39">
        <v>539</v>
      </c>
      <c r="I39">
        <f t="shared" si="2"/>
        <v>72.912809942006575</v>
      </c>
    </row>
    <row r="40" spans="1:9" x14ac:dyDescent="0.2">
      <c r="A40" t="s">
        <v>77</v>
      </c>
      <c r="B40">
        <v>1192</v>
      </c>
      <c r="C40" t="s">
        <v>78</v>
      </c>
      <c r="D40">
        <v>16</v>
      </c>
      <c r="E40">
        <f t="shared" si="0"/>
        <v>2.0013386453864332</v>
      </c>
      <c r="F40">
        <v>18</v>
      </c>
      <c r="G40">
        <f t="shared" si="1"/>
        <v>2.3205322888531557</v>
      </c>
      <c r="H40">
        <v>10</v>
      </c>
      <c r="I40">
        <f t="shared" si="2"/>
        <v>1.3527422994806417</v>
      </c>
    </row>
    <row r="41" spans="1:9" x14ac:dyDescent="0.2">
      <c r="A41" t="s">
        <v>79</v>
      </c>
      <c r="B41">
        <v>1192</v>
      </c>
      <c r="C41" t="s">
        <v>80</v>
      </c>
      <c r="D41">
        <v>138</v>
      </c>
      <c r="E41">
        <f t="shared" si="0"/>
        <v>17.261545816457982</v>
      </c>
      <c r="F41">
        <v>118</v>
      </c>
      <c r="G41">
        <f t="shared" si="1"/>
        <v>15.212378338037352</v>
      </c>
      <c r="H41">
        <v>176</v>
      </c>
      <c r="I41">
        <f t="shared" si="2"/>
        <v>23.808264470859292</v>
      </c>
    </row>
    <row r="42" spans="1:9" x14ac:dyDescent="0.2">
      <c r="A42" t="s">
        <v>81</v>
      </c>
      <c r="B42">
        <v>1192</v>
      </c>
      <c r="C42" t="s">
        <v>82</v>
      </c>
      <c r="D42">
        <v>113</v>
      </c>
      <c r="E42">
        <f t="shared" si="0"/>
        <v>14.134454183041683</v>
      </c>
      <c r="F42">
        <v>34</v>
      </c>
      <c r="G42">
        <f t="shared" si="1"/>
        <v>4.3832276567226272</v>
      </c>
      <c r="H42">
        <v>26</v>
      </c>
      <c r="I42">
        <f t="shared" si="2"/>
        <v>3.5171299786496681</v>
      </c>
    </row>
    <row r="43" spans="1:9" x14ac:dyDescent="0.2">
      <c r="A43" t="s">
        <v>83</v>
      </c>
      <c r="B43">
        <v>1193</v>
      </c>
      <c r="C43" t="s">
        <v>84</v>
      </c>
      <c r="D43">
        <v>42</v>
      </c>
      <c r="E43">
        <f t="shared" si="0"/>
        <v>5.2535139441393861</v>
      </c>
      <c r="F43">
        <v>41</v>
      </c>
      <c r="G43">
        <f t="shared" si="1"/>
        <v>5.2856568801655204</v>
      </c>
      <c r="H43">
        <v>32</v>
      </c>
      <c r="I43">
        <f t="shared" si="2"/>
        <v>4.3287753583380528</v>
      </c>
    </row>
    <row r="44" spans="1:9" x14ac:dyDescent="0.2">
      <c r="A44" t="s">
        <v>85</v>
      </c>
      <c r="B44">
        <v>1193</v>
      </c>
      <c r="C44" t="s">
        <v>86</v>
      </c>
      <c r="D44">
        <v>263</v>
      </c>
      <c r="E44">
        <f t="shared" si="0"/>
        <v>32.897003983539491</v>
      </c>
      <c r="F44">
        <v>177</v>
      </c>
      <c r="G44">
        <f t="shared" si="1"/>
        <v>22.818567507056027</v>
      </c>
      <c r="H44">
        <v>181</v>
      </c>
      <c r="I44">
        <f t="shared" si="2"/>
        <v>24.484635620599612</v>
      </c>
    </row>
    <row r="45" spans="1:9" x14ac:dyDescent="0.2">
      <c r="A45" t="s">
        <v>87</v>
      </c>
      <c r="B45">
        <v>1196</v>
      </c>
      <c r="C45" t="s">
        <v>88</v>
      </c>
      <c r="D45">
        <v>139</v>
      </c>
      <c r="E45">
        <f t="shared" si="0"/>
        <v>17.386629481794635</v>
      </c>
      <c r="F45">
        <v>83</v>
      </c>
      <c r="G45">
        <f t="shared" si="1"/>
        <v>10.700232220822883</v>
      </c>
      <c r="H45">
        <v>65</v>
      </c>
      <c r="I45">
        <f t="shared" si="2"/>
        <v>8.7928249466241706</v>
      </c>
    </row>
    <row r="46" spans="1:9" x14ac:dyDescent="0.2">
      <c r="A46" t="s">
        <v>89</v>
      </c>
      <c r="B46">
        <v>1196</v>
      </c>
      <c r="C46" t="s">
        <v>90</v>
      </c>
      <c r="D46">
        <v>65</v>
      </c>
      <c r="E46">
        <f t="shared" si="0"/>
        <v>8.1304382468823846</v>
      </c>
      <c r="F46">
        <v>135</v>
      </c>
      <c r="G46">
        <f t="shared" si="1"/>
        <v>17.403992166398666</v>
      </c>
      <c r="H46">
        <v>145</v>
      </c>
      <c r="I46">
        <f t="shared" si="2"/>
        <v>19.614763342469306</v>
      </c>
    </row>
    <row r="47" spans="1:9" x14ac:dyDescent="0.2">
      <c r="A47" t="s">
        <v>91</v>
      </c>
      <c r="B47">
        <v>1196</v>
      </c>
      <c r="C47" t="s">
        <v>92</v>
      </c>
      <c r="D47">
        <v>129</v>
      </c>
      <c r="E47">
        <f t="shared" si="0"/>
        <v>16.135792828428116</v>
      </c>
      <c r="F47">
        <v>71</v>
      </c>
      <c r="G47">
        <f t="shared" si="1"/>
        <v>9.1532106949207801</v>
      </c>
      <c r="H47">
        <v>48</v>
      </c>
      <c r="I47">
        <f t="shared" si="2"/>
        <v>6.4931630375070801</v>
      </c>
    </row>
    <row r="48" spans="1:9" x14ac:dyDescent="0.2">
      <c r="A48" t="s">
        <v>93</v>
      </c>
      <c r="B48">
        <v>1197</v>
      </c>
      <c r="C48" t="s">
        <v>94</v>
      </c>
      <c r="D48">
        <v>66</v>
      </c>
      <c r="E48">
        <f t="shared" si="0"/>
        <v>8.2555219122190362</v>
      </c>
      <c r="F48">
        <v>50</v>
      </c>
      <c r="G48">
        <f t="shared" si="1"/>
        <v>6.4459230245920986</v>
      </c>
      <c r="H48">
        <v>98</v>
      </c>
      <c r="I48">
        <f t="shared" si="2"/>
        <v>13.256874534910288</v>
      </c>
    </row>
    <row r="49" spans="1:9" x14ac:dyDescent="0.2">
      <c r="A49" t="s">
        <v>95</v>
      </c>
      <c r="B49">
        <v>1197</v>
      </c>
      <c r="C49" t="s">
        <v>96</v>
      </c>
      <c r="D49">
        <v>44</v>
      </c>
      <c r="E49">
        <f t="shared" si="0"/>
        <v>5.5036812748126902</v>
      </c>
      <c r="F49">
        <v>80</v>
      </c>
      <c r="G49">
        <f t="shared" si="1"/>
        <v>10.313476839347357</v>
      </c>
      <c r="H49">
        <v>47</v>
      </c>
      <c r="I49">
        <f t="shared" si="2"/>
        <v>6.3578888075590161</v>
      </c>
    </row>
    <row r="50" spans="1:9" x14ac:dyDescent="0.2">
      <c r="A50" t="s">
        <v>97</v>
      </c>
      <c r="B50">
        <v>1198</v>
      </c>
      <c r="C50" t="s">
        <v>98</v>
      </c>
      <c r="D50">
        <v>30</v>
      </c>
      <c r="E50">
        <f t="shared" si="0"/>
        <v>3.7525099600995615</v>
      </c>
      <c r="F50">
        <v>45</v>
      </c>
      <c r="G50">
        <f t="shared" si="1"/>
        <v>5.8013307221328887</v>
      </c>
      <c r="H50">
        <v>11</v>
      </c>
      <c r="I50">
        <f t="shared" si="2"/>
        <v>1.4880165294287058</v>
      </c>
    </row>
    <row r="51" spans="1:9" x14ac:dyDescent="0.2">
      <c r="A51" t="s">
        <v>99</v>
      </c>
      <c r="B51">
        <v>1198</v>
      </c>
      <c r="C51" t="s">
        <v>100</v>
      </c>
      <c r="D51">
        <v>0</v>
      </c>
      <c r="E51">
        <f t="shared" si="0"/>
        <v>0</v>
      </c>
      <c r="F51">
        <v>2</v>
      </c>
      <c r="G51">
        <f t="shared" si="1"/>
        <v>0.25783692098368394</v>
      </c>
      <c r="H51">
        <v>0</v>
      </c>
      <c r="I51">
        <f t="shared" si="2"/>
        <v>0</v>
      </c>
    </row>
    <row r="52" spans="1:9" x14ac:dyDescent="0.2">
      <c r="A52" t="s">
        <v>101</v>
      </c>
      <c r="B52">
        <v>1201</v>
      </c>
      <c r="C52" t="s">
        <v>102</v>
      </c>
      <c r="D52">
        <v>111</v>
      </c>
      <c r="E52">
        <f t="shared" si="0"/>
        <v>13.884286852368378</v>
      </c>
      <c r="F52">
        <v>36</v>
      </c>
      <c r="G52">
        <f t="shared" si="1"/>
        <v>4.6410645777063113</v>
      </c>
      <c r="H52">
        <v>70</v>
      </c>
      <c r="I52">
        <f t="shared" si="2"/>
        <v>9.4691960963644917</v>
      </c>
    </row>
    <row r="53" spans="1:9" x14ac:dyDescent="0.2">
      <c r="A53" t="s">
        <v>103</v>
      </c>
      <c r="B53">
        <v>1201</v>
      </c>
      <c r="C53" t="s">
        <v>104</v>
      </c>
      <c r="D53">
        <v>653</v>
      </c>
      <c r="E53">
        <f t="shared" si="0"/>
        <v>81.679633464833785</v>
      </c>
      <c r="F53">
        <v>444</v>
      </c>
      <c r="G53">
        <f t="shared" si="1"/>
        <v>57.239796458377839</v>
      </c>
      <c r="H53">
        <v>538</v>
      </c>
      <c r="I53">
        <f t="shared" si="2"/>
        <v>72.777535712058523</v>
      </c>
    </row>
    <row r="54" spans="1:9" x14ac:dyDescent="0.2">
      <c r="A54" t="s">
        <v>105</v>
      </c>
      <c r="B54">
        <v>1202</v>
      </c>
      <c r="C54" t="s">
        <v>106</v>
      </c>
      <c r="D54">
        <v>194</v>
      </c>
      <c r="E54">
        <f t="shared" si="0"/>
        <v>24.266231075310497</v>
      </c>
      <c r="F54">
        <v>150</v>
      </c>
      <c r="G54">
        <f t="shared" si="1"/>
        <v>19.337769073776297</v>
      </c>
      <c r="H54">
        <v>283</v>
      </c>
      <c r="I54">
        <f t="shared" si="2"/>
        <v>38.28260707530216</v>
      </c>
    </row>
    <row r="55" spans="1:9" x14ac:dyDescent="0.2">
      <c r="A55" t="s">
        <v>107</v>
      </c>
      <c r="B55">
        <v>1202</v>
      </c>
      <c r="C55" t="s">
        <v>108</v>
      </c>
      <c r="D55">
        <v>408</v>
      </c>
      <c r="E55">
        <f t="shared" si="0"/>
        <v>51.03413545735404</v>
      </c>
      <c r="F55">
        <v>497</v>
      </c>
      <c r="G55">
        <f t="shared" si="1"/>
        <v>64.072474864445454</v>
      </c>
      <c r="H55">
        <v>182</v>
      </c>
      <c r="I55">
        <f t="shared" si="2"/>
        <v>24.619909850547678</v>
      </c>
    </row>
    <row r="56" spans="1:9" x14ac:dyDescent="0.2">
      <c r="A56" t="s">
        <v>109</v>
      </c>
      <c r="B56">
        <v>1202</v>
      </c>
      <c r="C56" t="s">
        <v>110</v>
      </c>
      <c r="D56">
        <v>740</v>
      </c>
      <c r="E56">
        <f t="shared" si="0"/>
        <v>92.561912349122522</v>
      </c>
      <c r="F56">
        <v>726</v>
      </c>
      <c r="G56">
        <f t="shared" si="1"/>
        <v>93.594802317077281</v>
      </c>
      <c r="H56">
        <v>706</v>
      </c>
      <c r="I56">
        <f t="shared" si="2"/>
        <v>95.503606343333303</v>
      </c>
    </row>
    <row r="57" spans="1:9" x14ac:dyDescent="0.2">
      <c r="A57" t="s">
        <v>111</v>
      </c>
      <c r="B57">
        <v>1203</v>
      </c>
      <c r="C57" t="s">
        <v>112</v>
      </c>
      <c r="D57">
        <v>7676</v>
      </c>
      <c r="E57">
        <f t="shared" si="0"/>
        <v>960.1422151241411</v>
      </c>
      <c r="F57">
        <v>4690</v>
      </c>
      <c r="G57">
        <f t="shared" si="1"/>
        <v>604.62757970673886</v>
      </c>
      <c r="H57">
        <v>5693</v>
      </c>
      <c r="I57">
        <f t="shared" si="2"/>
        <v>770.11619109432934</v>
      </c>
    </row>
    <row r="58" spans="1:9" x14ac:dyDescent="0.2">
      <c r="A58" t="s">
        <v>113</v>
      </c>
      <c r="B58">
        <v>1203</v>
      </c>
      <c r="C58" t="s">
        <v>114</v>
      </c>
      <c r="D58">
        <v>879</v>
      </c>
      <c r="E58">
        <f t="shared" si="0"/>
        <v>109.94854183091715</v>
      </c>
      <c r="F58">
        <v>1186</v>
      </c>
      <c r="G58">
        <f t="shared" si="1"/>
        <v>152.89729414332459</v>
      </c>
      <c r="H58">
        <v>1804</v>
      </c>
      <c r="I58">
        <f t="shared" si="2"/>
        <v>244.03471082630773</v>
      </c>
    </row>
    <row r="59" spans="1:9" x14ac:dyDescent="0.2">
      <c r="A59" t="s">
        <v>115</v>
      </c>
      <c r="B59">
        <v>1203</v>
      </c>
      <c r="C59" t="s">
        <v>116</v>
      </c>
      <c r="D59">
        <v>2630</v>
      </c>
      <c r="E59">
        <f t="shared" si="0"/>
        <v>328.97003983539491</v>
      </c>
      <c r="F59">
        <v>2156</v>
      </c>
      <c r="G59">
        <f t="shared" si="1"/>
        <v>277.94820082041127</v>
      </c>
      <c r="H59">
        <v>2807</v>
      </c>
      <c r="I59">
        <f t="shared" si="2"/>
        <v>379.71476346421611</v>
      </c>
    </row>
    <row r="60" spans="1:9" x14ac:dyDescent="0.2">
      <c r="A60" t="s">
        <v>117</v>
      </c>
      <c r="B60">
        <v>1204</v>
      </c>
      <c r="C60" t="s">
        <v>118</v>
      </c>
      <c r="D60">
        <v>938</v>
      </c>
      <c r="E60">
        <f t="shared" si="0"/>
        <v>117.32847808577962</v>
      </c>
      <c r="F60">
        <v>904</v>
      </c>
      <c r="G60">
        <f t="shared" si="1"/>
        <v>116.54228828462514</v>
      </c>
      <c r="H60">
        <v>704</v>
      </c>
      <c r="I60">
        <f t="shared" si="2"/>
        <v>95.233057883437169</v>
      </c>
    </row>
    <row r="61" spans="1:9" x14ac:dyDescent="0.2">
      <c r="A61" t="s">
        <v>119</v>
      </c>
      <c r="B61">
        <v>1204</v>
      </c>
      <c r="C61" t="s">
        <v>120</v>
      </c>
      <c r="D61">
        <v>1091</v>
      </c>
      <c r="E61">
        <f t="shared" si="0"/>
        <v>136.46627888228741</v>
      </c>
      <c r="F61">
        <v>980</v>
      </c>
      <c r="G61">
        <f t="shared" si="1"/>
        <v>126.34009128200513</v>
      </c>
      <c r="H61">
        <v>1449</v>
      </c>
      <c r="I61">
        <f t="shared" si="2"/>
        <v>196.01235919474499</v>
      </c>
    </row>
    <row r="62" spans="1:9" x14ac:dyDescent="0.2">
      <c r="A62" t="s">
        <v>121</v>
      </c>
      <c r="B62">
        <v>1204</v>
      </c>
      <c r="C62" t="s">
        <v>122</v>
      </c>
      <c r="D62">
        <v>624</v>
      </c>
      <c r="E62">
        <f t="shared" si="0"/>
        <v>78.052207170070886</v>
      </c>
      <c r="F62">
        <v>543</v>
      </c>
      <c r="G62">
        <f t="shared" si="1"/>
        <v>70.002724047070203</v>
      </c>
      <c r="H62">
        <v>550</v>
      </c>
      <c r="I62">
        <f t="shared" si="2"/>
        <v>74.400826471435295</v>
      </c>
    </row>
    <row r="63" spans="1:9" x14ac:dyDescent="0.2">
      <c r="A63" t="s">
        <v>123</v>
      </c>
      <c r="B63">
        <v>1205</v>
      </c>
      <c r="C63" t="s">
        <v>124</v>
      </c>
      <c r="D63">
        <v>406</v>
      </c>
      <c r="E63">
        <f t="shared" si="0"/>
        <v>50.783968126680733</v>
      </c>
      <c r="F63">
        <v>597</v>
      </c>
      <c r="G63">
        <f t="shared" si="1"/>
        <v>76.964320913629663</v>
      </c>
      <c r="H63">
        <v>406</v>
      </c>
      <c r="I63">
        <f t="shared" si="2"/>
        <v>54.921337358914052</v>
      </c>
    </row>
    <row r="64" spans="1:9" x14ac:dyDescent="0.2">
      <c r="A64" t="s">
        <v>125</v>
      </c>
      <c r="B64">
        <v>1205</v>
      </c>
      <c r="C64" t="s">
        <v>126</v>
      </c>
      <c r="D64">
        <v>330</v>
      </c>
      <c r="E64">
        <f t="shared" si="0"/>
        <v>41.277609561095183</v>
      </c>
      <c r="F64">
        <v>290</v>
      </c>
      <c r="G64">
        <f t="shared" si="1"/>
        <v>37.386353542634168</v>
      </c>
      <c r="H64">
        <v>599</v>
      </c>
      <c r="I64">
        <f t="shared" si="2"/>
        <v>81.029263738890435</v>
      </c>
    </row>
    <row r="65" spans="1:9" x14ac:dyDescent="0.2">
      <c r="A65" t="s">
        <v>127</v>
      </c>
      <c r="B65">
        <v>1206</v>
      </c>
      <c r="C65" t="s">
        <v>128</v>
      </c>
      <c r="D65">
        <v>205</v>
      </c>
      <c r="E65">
        <f t="shared" si="0"/>
        <v>25.64215139401367</v>
      </c>
      <c r="F65">
        <v>153</v>
      </c>
      <c r="G65">
        <f t="shared" si="1"/>
        <v>19.724524455251824</v>
      </c>
      <c r="H65">
        <v>133</v>
      </c>
      <c r="I65">
        <f t="shared" si="2"/>
        <v>17.991472583092534</v>
      </c>
    </row>
    <row r="66" spans="1:9" x14ac:dyDescent="0.2">
      <c r="A66" t="s">
        <v>129</v>
      </c>
      <c r="B66">
        <v>1206</v>
      </c>
      <c r="C66" t="s">
        <v>130</v>
      </c>
      <c r="D66">
        <v>70</v>
      </c>
      <c r="E66">
        <f t="shared" si="0"/>
        <v>8.7558565735656426</v>
      </c>
      <c r="F66">
        <v>53</v>
      </c>
      <c r="G66">
        <f t="shared" si="1"/>
        <v>6.8326784060676253</v>
      </c>
      <c r="H66">
        <v>80</v>
      </c>
      <c r="I66">
        <f t="shared" si="2"/>
        <v>10.821938395845134</v>
      </c>
    </row>
    <row r="67" spans="1:9" x14ac:dyDescent="0.2">
      <c r="A67" t="s">
        <v>131</v>
      </c>
      <c r="B67">
        <v>1207</v>
      </c>
      <c r="C67" t="s">
        <v>132</v>
      </c>
      <c r="D67">
        <v>0</v>
      </c>
      <c r="E67">
        <f t="shared" ref="E67:E100" si="3">(D67/7994649)*1000000</f>
        <v>0</v>
      </c>
      <c r="F67">
        <v>0</v>
      </c>
      <c r="G67">
        <f t="shared" ref="G67:G100" si="4">(F67/7756841)*1000000</f>
        <v>0</v>
      </c>
      <c r="H67">
        <v>2</v>
      </c>
      <c r="I67">
        <f t="shared" ref="I67:I100" si="5">(H67/7392391)*1000000</f>
        <v>0.2705484598961283</v>
      </c>
    </row>
    <row r="68" spans="1:9" x14ac:dyDescent="0.2">
      <c r="A68" t="s">
        <v>133</v>
      </c>
      <c r="B68">
        <v>1207</v>
      </c>
      <c r="C68" t="s">
        <v>134</v>
      </c>
      <c r="D68">
        <v>16</v>
      </c>
      <c r="E68">
        <f t="shared" si="3"/>
        <v>2.0013386453864332</v>
      </c>
      <c r="F68">
        <v>4</v>
      </c>
      <c r="G68">
        <f t="shared" si="4"/>
        <v>0.51567384196736787</v>
      </c>
      <c r="H68">
        <v>1</v>
      </c>
      <c r="I68">
        <f t="shared" si="5"/>
        <v>0.13527422994806415</v>
      </c>
    </row>
    <row r="69" spans="1:9" x14ac:dyDescent="0.2">
      <c r="A69" t="s">
        <v>135</v>
      </c>
      <c r="B69">
        <v>1207</v>
      </c>
      <c r="C69" t="s">
        <v>136</v>
      </c>
      <c r="D69">
        <v>239</v>
      </c>
      <c r="E69">
        <f t="shared" si="3"/>
        <v>29.894996015459842</v>
      </c>
      <c r="F69">
        <v>392</v>
      </c>
      <c r="G69">
        <f t="shared" si="4"/>
        <v>50.536036512802049</v>
      </c>
      <c r="H69">
        <v>244</v>
      </c>
      <c r="I69">
        <f t="shared" si="5"/>
        <v>33.006912107327658</v>
      </c>
    </row>
    <row r="70" spans="1:9" x14ac:dyDescent="0.2">
      <c r="A70" t="s">
        <v>137</v>
      </c>
      <c r="B70">
        <v>1207</v>
      </c>
      <c r="C70" t="s">
        <v>138</v>
      </c>
      <c r="D70">
        <v>175</v>
      </c>
      <c r="E70">
        <f t="shared" si="3"/>
        <v>21.889641433914107</v>
      </c>
      <c r="F70">
        <v>158</v>
      </c>
      <c r="G70">
        <f t="shared" si="4"/>
        <v>20.36911675771103</v>
      </c>
      <c r="H70">
        <v>742</v>
      </c>
      <c r="I70">
        <f t="shared" si="5"/>
        <v>100.3734786214636</v>
      </c>
    </row>
    <row r="71" spans="1:9" x14ac:dyDescent="0.2">
      <c r="A71" t="s">
        <v>139</v>
      </c>
      <c r="B71">
        <v>1208</v>
      </c>
      <c r="C71" t="s">
        <v>140</v>
      </c>
      <c r="D71">
        <v>8681</v>
      </c>
      <c r="E71">
        <f t="shared" si="3"/>
        <v>1085.8512987874765</v>
      </c>
      <c r="F71">
        <v>7053</v>
      </c>
      <c r="G71">
        <f t="shared" si="4"/>
        <v>909.26190184896143</v>
      </c>
      <c r="H71">
        <v>11881</v>
      </c>
      <c r="I71">
        <f t="shared" si="5"/>
        <v>1607.1931260129504</v>
      </c>
    </row>
    <row r="72" spans="1:9" x14ac:dyDescent="0.2">
      <c r="A72" t="s">
        <v>141</v>
      </c>
      <c r="B72">
        <v>1208</v>
      </c>
      <c r="C72" t="s">
        <v>142</v>
      </c>
      <c r="D72">
        <v>21907</v>
      </c>
      <c r="E72">
        <f t="shared" si="3"/>
        <v>2740.2078565300367</v>
      </c>
      <c r="F72">
        <v>19940</v>
      </c>
      <c r="G72">
        <f t="shared" si="4"/>
        <v>2570.6341022073289</v>
      </c>
      <c r="H72">
        <v>18933</v>
      </c>
      <c r="I72">
        <f t="shared" si="5"/>
        <v>2561.146995606699</v>
      </c>
    </row>
    <row r="73" spans="1:9" x14ac:dyDescent="0.2">
      <c r="A73" t="s">
        <v>143</v>
      </c>
      <c r="B73">
        <v>1210</v>
      </c>
      <c r="C73" t="s">
        <v>144</v>
      </c>
      <c r="D73">
        <v>10190</v>
      </c>
      <c r="E73">
        <f t="shared" si="3"/>
        <v>1274.6025497804844</v>
      </c>
      <c r="F73">
        <v>9146</v>
      </c>
      <c r="G73">
        <f t="shared" si="4"/>
        <v>1179.0882396583868</v>
      </c>
      <c r="H73">
        <v>9455</v>
      </c>
      <c r="I73">
        <f t="shared" si="5"/>
        <v>1279.0178441589467</v>
      </c>
    </row>
    <row r="74" spans="1:9" x14ac:dyDescent="0.2">
      <c r="A74" t="s">
        <v>145</v>
      </c>
      <c r="B74">
        <v>1210</v>
      </c>
      <c r="C74" t="s">
        <v>146</v>
      </c>
      <c r="D74">
        <v>3174</v>
      </c>
      <c r="E74">
        <f t="shared" si="3"/>
        <v>397.01555377853362</v>
      </c>
      <c r="F74">
        <v>3086</v>
      </c>
      <c r="G74">
        <f t="shared" si="4"/>
        <v>397.84236907782434</v>
      </c>
      <c r="H74">
        <v>3737</v>
      </c>
      <c r="I74">
        <f t="shared" si="5"/>
        <v>505.51979731591581</v>
      </c>
    </row>
    <row r="75" spans="1:9" x14ac:dyDescent="0.2">
      <c r="A75" t="s">
        <v>147</v>
      </c>
      <c r="B75">
        <v>1210</v>
      </c>
      <c r="C75" t="s">
        <v>148</v>
      </c>
      <c r="D75">
        <v>4538</v>
      </c>
      <c r="E75">
        <f t="shared" si="3"/>
        <v>567.62967329772698</v>
      </c>
      <c r="F75">
        <v>5528</v>
      </c>
      <c r="G75">
        <f t="shared" si="4"/>
        <v>712.66124959890249</v>
      </c>
      <c r="H75">
        <v>6087</v>
      </c>
      <c r="I75">
        <f t="shared" si="5"/>
        <v>823.41423769386665</v>
      </c>
    </row>
    <row r="76" spans="1:9" x14ac:dyDescent="0.2">
      <c r="A76" t="s">
        <v>149</v>
      </c>
      <c r="B76">
        <v>1216</v>
      </c>
      <c r="C76" t="s">
        <v>150</v>
      </c>
      <c r="D76">
        <v>8937</v>
      </c>
      <c r="E76">
        <f t="shared" si="3"/>
        <v>1117.8727171136595</v>
      </c>
      <c r="F76">
        <v>7747</v>
      </c>
      <c r="G76">
        <f t="shared" si="4"/>
        <v>998.73131343029979</v>
      </c>
      <c r="H76">
        <v>7061</v>
      </c>
      <c r="I76">
        <f t="shared" si="5"/>
        <v>955.17133766328107</v>
      </c>
    </row>
    <row r="77" spans="1:9" x14ac:dyDescent="0.2">
      <c r="A77" t="s">
        <v>151</v>
      </c>
      <c r="B77">
        <v>1216</v>
      </c>
      <c r="C77" t="s">
        <v>152</v>
      </c>
      <c r="D77">
        <v>2625</v>
      </c>
      <c r="E77">
        <f t="shared" si="3"/>
        <v>328.34462150871161</v>
      </c>
      <c r="F77">
        <v>1924</v>
      </c>
      <c r="G77">
        <f t="shared" si="4"/>
        <v>248.03911798630398</v>
      </c>
      <c r="H77">
        <v>1721</v>
      </c>
      <c r="I77">
        <f t="shared" si="5"/>
        <v>232.80694974061842</v>
      </c>
    </row>
    <row r="78" spans="1:9" x14ac:dyDescent="0.2">
      <c r="A78" t="s">
        <v>153</v>
      </c>
      <c r="B78">
        <v>1217</v>
      </c>
      <c r="C78" t="s">
        <v>154</v>
      </c>
      <c r="D78">
        <v>626</v>
      </c>
      <c r="E78">
        <f t="shared" si="3"/>
        <v>78.302374500744193</v>
      </c>
      <c r="F78">
        <v>978</v>
      </c>
      <c r="G78">
        <f t="shared" si="4"/>
        <v>126.08225436102144</v>
      </c>
      <c r="H78">
        <v>855</v>
      </c>
      <c r="I78">
        <f t="shared" si="5"/>
        <v>115.65946660559486</v>
      </c>
    </row>
    <row r="79" spans="1:9" x14ac:dyDescent="0.2">
      <c r="A79" t="s">
        <v>155</v>
      </c>
      <c r="B79">
        <v>1217</v>
      </c>
      <c r="C79" t="s">
        <v>156</v>
      </c>
      <c r="D79">
        <v>4570</v>
      </c>
      <c r="E79">
        <f t="shared" si="3"/>
        <v>571.63235058849978</v>
      </c>
      <c r="F79">
        <v>3977</v>
      </c>
      <c r="G79">
        <f t="shared" si="4"/>
        <v>512.70871737605557</v>
      </c>
      <c r="H79">
        <v>4586</v>
      </c>
      <c r="I79">
        <f t="shared" si="5"/>
        <v>620.36761854182225</v>
      </c>
    </row>
    <row r="80" spans="1:9" x14ac:dyDescent="0.2">
      <c r="A80" t="s">
        <v>157</v>
      </c>
      <c r="B80">
        <v>1217</v>
      </c>
      <c r="C80" t="s">
        <v>158</v>
      </c>
      <c r="D80">
        <v>2777</v>
      </c>
      <c r="E80">
        <f t="shared" si="3"/>
        <v>347.35733863988276</v>
      </c>
      <c r="F80">
        <v>2403</v>
      </c>
      <c r="G80">
        <f t="shared" si="4"/>
        <v>309.7910605618963</v>
      </c>
      <c r="H80">
        <v>2248</v>
      </c>
      <c r="I80">
        <f t="shared" si="5"/>
        <v>304.09646892324821</v>
      </c>
    </row>
    <row r="81" spans="1:9" x14ac:dyDescent="0.2">
      <c r="A81" t="s">
        <v>159</v>
      </c>
      <c r="B81">
        <v>1218</v>
      </c>
      <c r="C81" t="s">
        <v>160</v>
      </c>
      <c r="D81">
        <v>5036</v>
      </c>
      <c r="E81">
        <f t="shared" si="3"/>
        <v>629.9213386353797</v>
      </c>
      <c r="F81">
        <v>4528</v>
      </c>
      <c r="G81">
        <f t="shared" si="4"/>
        <v>583.7427891070605</v>
      </c>
      <c r="H81">
        <v>4655</v>
      </c>
      <c r="I81">
        <f t="shared" si="5"/>
        <v>629.70154040823866</v>
      </c>
    </row>
    <row r="82" spans="1:9" x14ac:dyDescent="0.2">
      <c r="A82" t="s">
        <v>161</v>
      </c>
      <c r="B82">
        <v>1218</v>
      </c>
      <c r="C82" t="s">
        <v>162</v>
      </c>
      <c r="D82">
        <v>3990</v>
      </c>
      <c r="E82">
        <f t="shared" si="3"/>
        <v>499.08382469324164</v>
      </c>
      <c r="F82">
        <v>2964</v>
      </c>
      <c r="G82">
        <f t="shared" si="4"/>
        <v>382.11431689781966</v>
      </c>
      <c r="H82">
        <v>2897</v>
      </c>
      <c r="I82">
        <f t="shared" si="5"/>
        <v>391.88944415954194</v>
      </c>
    </row>
    <row r="83" spans="1:9" x14ac:dyDescent="0.2">
      <c r="A83" t="s">
        <v>163</v>
      </c>
      <c r="B83">
        <v>1218</v>
      </c>
      <c r="C83" t="s">
        <v>164</v>
      </c>
      <c r="D83">
        <v>7429</v>
      </c>
      <c r="E83">
        <f t="shared" si="3"/>
        <v>929.24654978598812</v>
      </c>
      <c r="F83">
        <v>7530</v>
      </c>
      <c r="G83">
        <f t="shared" si="4"/>
        <v>970.75600750357</v>
      </c>
      <c r="H83">
        <v>8553</v>
      </c>
      <c r="I83">
        <f t="shared" si="5"/>
        <v>1157.0004887457928</v>
      </c>
    </row>
    <row r="84" spans="1:9" x14ac:dyDescent="0.2">
      <c r="A84" t="s">
        <v>165</v>
      </c>
      <c r="B84">
        <v>1218</v>
      </c>
      <c r="C84" t="s">
        <v>166</v>
      </c>
      <c r="D84">
        <v>2157</v>
      </c>
      <c r="E84">
        <f t="shared" si="3"/>
        <v>269.80546613115848</v>
      </c>
      <c r="F84">
        <v>1680</v>
      </c>
      <c r="G84">
        <f t="shared" si="4"/>
        <v>216.58301362629453</v>
      </c>
      <c r="H84">
        <v>2490</v>
      </c>
      <c r="I84">
        <f t="shared" si="5"/>
        <v>336.83283257067978</v>
      </c>
    </row>
    <row r="85" spans="1:9" x14ac:dyDescent="0.2">
      <c r="A85" t="s">
        <v>167</v>
      </c>
      <c r="B85">
        <v>1219</v>
      </c>
      <c r="C85" t="s">
        <v>168</v>
      </c>
      <c r="D85">
        <v>1117</v>
      </c>
      <c r="E85">
        <f t="shared" si="3"/>
        <v>139.71845418104036</v>
      </c>
      <c r="F85">
        <v>726</v>
      </c>
      <c r="G85">
        <f t="shared" si="4"/>
        <v>93.594802317077281</v>
      </c>
      <c r="H85">
        <v>1255</v>
      </c>
      <c r="I85">
        <f t="shared" si="5"/>
        <v>169.76915858482053</v>
      </c>
    </row>
    <row r="86" spans="1:9" x14ac:dyDescent="0.2">
      <c r="A86" t="s">
        <v>169</v>
      </c>
      <c r="B86">
        <v>1219</v>
      </c>
      <c r="C86" t="s">
        <v>170</v>
      </c>
      <c r="D86">
        <v>1615</v>
      </c>
      <c r="E86">
        <f t="shared" si="3"/>
        <v>202.01011951869307</v>
      </c>
      <c r="F86">
        <v>1521</v>
      </c>
      <c r="G86">
        <f t="shared" si="4"/>
        <v>196.08497840809164</v>
      </c>
      <c r="H86">
        <v>1685</v>
      </c>
      <c r="I86">
        <f t="shared" si="5"/>
        <v>227.93707746248811</v>
      </c>
    </row>
    <row r="87" spans="1:9" x14ac:dyDescent="0.2">
      <c r="A87" t="s">
        <v>171</v>
      </c>
      <c r="B87">
        <v>1219</v>
      </c>
      <c r="C87" t="s">
        <v>172</v>
      </c>
      <c r="D87">
        <v>1473</v>
      </c>
      <c r="E87">
        <f t="shared" si="3"/>
        <v>184.24823904088848</v>
      </c>
      <c r="F87">
        <v>1412</v>
      </c>
      <c r="G87">
        <f t="shared" si="4"/>
        <v>182.03286621448086</v>
      </c>
      <c r="H87">
        <v>2137</v>
      </c>
      <c r="I87">
        <f t="shared" si="5"/>
        <v>289.08102939901312</v>
      </c>
    </row>
    <row r="88" spans="1:9" x14ac:dyDescent="0.2">
      <c r="A88" t="s">
        <v>173</v>
      </c>
      <c r="B88">
        <v>1219</v>
      </c>
      <c r="C88" t="s">
        <v>174</v>
      </c>
      <c r="D88">
        <v>1646</v>
      </c>
      <c r="E88">
        <f t="shared" si="3"/>
        <v>205.88771314412929</v>
      </c>
      <c r="F88">
        <v>1017</v>
      </c>
      <c r="G88">
        <f t="shared" si="4"/>
        <v>131.1100743202033</v>
      </c>
      <c r="H88">
        <v>2163</v>
      </c>
      <c r="I88">
        <f t="shared" si="5"/>
        <v>292.5981593776628</v>
      </c>
    </row>
    <row r="89" spans="1:9" x14ac:dyDescent="0.2">
      <c r="A89" t="s">
        <v>175</v>
      </c>
      <c r="B89">
        <v>1220</v>
      </c>
      <c r="C89" t="s">
        <v>176</v>
      </c>
      <c r="D89">
        <v>30</v>
      </c>
      <c r="E89">
        <f t="shared" si="3"/>
        <v>3.7525099600995615</v>
      </c>
      <c r="F89">
        <v>29</v>
      </c>
      <c r="G89">
        <f t="shared" si="4"/>
        <v>3.7386353542634172</v>
      </c>
      <c r="H89">
        <v>16</v>
      </c>
      <c r="I89">
        <f t="shared" si="5"/>
        <v>2.1643876791690264</v>
      </c>
    </row>
    <row r="90" spans="1:9" x14ac:dyDescent="0.2">
      <c r="A90" t="s">
        <v>177</v>
      </c>
      <c r="B90">
        <v>1220</v>
      </c>
      <c r="C90" t="s">
        <v>178</v>
      </c>
      <c r="D90">
        <v>941</v>
      </c>
      <c r="E90">
        <f t="shared" si="3"/>
        <v>117.70372908178958</v>
      </c>
      <c r="F90">
        <v>907</v>
      </c>
      <c r="G90">
        <f t="shared" si="4"/>
        <v>116.92904366610067</v>
      </c>
      <c r="H90">
        <v>765</v>
      </c>
      <c r="I90">
        <f t="shared" si="5"/>
        <v>103.48478591026908</v>
      </c>
    </row>
    <row r="91" spans="1:9" x14ac:dyDescent="0.2">
      <c r="A91" t="s">
        <v>179</v>
      </c>
      <c r="B91">
        <v>1224</v>
      </c>
      <c r="C91" t="s">
        <v>180</v>
      </c>
      <c r="D91">
        <v>2749</v>
      </c>
      <c r="E91">
        <f t="shared" si="3"/>
        <v>343.85499601045649</v>
      </c>
      <c r="F91">
        <v>1677</v>
      </c>
      <c r="G91">
        <f t="shared" si="4"/>
        <v>216.19625824481898</v>
      </c>
      <c r="H91">
        <v>2789</v>
      </c>
      <c r="I91">
        <f t="shared" si="5"/>
        <v>377.27982732515096</v>
      </c>
    </row>
    <row r="92" spans="1:9" x14ac:dyDescent="0.2">
      <c r="A92" t="s">
        <v>181</v>
      </c>
      <c r="B92">
        <v>1224</v>
      </c>
      <c r="C92" t="s">
        <v>182</v>
      </c>
      <c r="D92">
        <v>158</v>
      </c>
      <c r="E92">
        <f t="shared" si="3"/>
        <v>19.763219123191025</v>
      </c>
      <c r="F92">
        <v>130</v>
      </c>
      <c r="G92">
        <f t="shared" si="4"/>
        <v>16.759399863939457</v>
      </c>
      <c r="H92">
        <v>313</v>
      </c>
      <c r="I92">
        <f t="shared" si="5"/>
        <v>42.340833973744083</v>
      </c>
    </row>
    <row r="93" spans="1:9" x14ac:dyDescent="0.2">
      <c r="A93" t="s">
        <v>183</v>
      </c>
      <c r="B93">
        <v>1226</v>
      </c>
      <c r="C93" t="s">
        <v>184</v>
      </c>
      <c r="D93">
        <v>26883</v>
      </c>
      <c r="E93">
        <f t="shared" si="3"/>
        <v>3362.624175245217</v>
      </c>
      <c r="F93">
        <v>22170</v>
      </c>
      <c r="G93">
        <f t="shared" si="4"/>
        <v>2858.1222691041366</v>
      </c>
      <c r="H93">
        <v>26188</v>
      </c>
      <c r="I93">
        <f t="shared" si="5"/>
        <v>3542.5615338799043</v>
      </c>
    </row>
    <row r="94" spans="1:9" x14ac:dyDescent="0.2">
      <c r="A94" t="s">
        <v>185</v>
      </c>
      <c r="B94">
        <v>1226</v>
      </c>
      <c r="C94" t="s">
        <v>186</v>
      </c>
      <c r="D94">
        <v>35098</v>
      </c>
      <c r="E94">
        <f t="shared" si="3"/>
        <v>4390.1864859858142</v>
      </c>
      <c r="F94">
        <v>30599</v>
      </c>
      <c r="G94">
        <f t="shared" si="4"/>
        <v>3944.7759725898727</v>
      </c>
      <c r="H94">
        <v>31126</v>
      </c>
      <c r="I94">
        <f t="shared" si="5"/>
        <v>4210.5456813634455</v>
      </c>
    </row>
    <row r="95" spans="1:9" x14ac:dyDescent="0.2">
      <c r="A95" t="s">
        <v>187</v>
      </c>
      <c r="B95">
        <v>1232</v>
      </c>
      <c r="C95" t="s">
        <v>188</v>
      </c>
      <c r="D95">
        <v>48240</v>
      </c>
      <c r="E95">
        <f t="shared" si="3"/>
        <v>6034.0360158400954</v>
      </c>
      <c r="F95">
        <v>35713</v>
      </c>
      <c r="G95">
        <f t="shared" si="4"/>
        <v>4604.0649795451518</v>
      </c>
      <c r="H95">
        <v>44706</v>
      </c>
      <c r="I95">
        <f t="shared" si="5"/>
        <v>6047.5697240581567</v>
      </c>
    </row>
    <row r="96" spans="1:9" x14ac:dyDescent="0.2">
      <c r="A96" t="s">
        <v>189</v>
      </c>
      <c r="B96">
        <v>1232</v>
      </c>
      <c r="C96" t="s">
        <v>190</v>
      </c>
      <c r="D96">
        <v>34519</v>
      </c>
      <c r="E96">
        <f t="shared" si="3"/>
        <v>4317.7630437558928</v>
      </c>
      <c r="F96">
        <v>24277</v>
      </c>
      <c r="G96">
        <f t="shared" si="4"/>
        <v>3129.7534653604475</v>
      </c>
      <c r="H96">
        <v>29841</v>
      </c>
      <c r="I96">
        <f t="shared" si="5"/>
        <v>4036.7182958801832</v>
      </c>
    </row>
    <row r="97" spans="1:9" x14ac:dyDescent="0.2">
      <c r="A97" t="s">
        <v>191</v>
      </c>
      <c r="B97">
        <v>1233</v>
      </c>
      <c r="C97" t="s">
        <v>192</v>
      </c>
      <c r="D97">
        <v>1078</v>
      </c>
      <c r="E97">
        <f t="shared" si="3"/>
        <v>134.84019123291091</v>
      </c>
      <c r="F97">
        <v>1039</v>
      </c>
      <c r="G97">
        <f t="shared" si="4"/>
        <v>133.9462804510238</v>
      </c>
      <c r="H97">
        <v>1850</v>
      </c>
      <c r="I97">
        <f t="shared" si="5"/>
        <v>250.25732540391868</v>
      </c>
    </row>
    <row r="98" spans="1:9" x14ac:dyDescent="0.2">
      <c r="A98" t="s">
        <v>193</v>
      </c>
      <c r="B98">
        <v>1233</v>
      </c>
      <c r="C98" t="s">
        <v>194</v>
      </c>
      <c r="D98">
        <v>4634</v>
      </c>
      <c r="E98">
        <f t="shared" si="3"/>
        <v>579.63770517004571</v>
      </c>
      <c r="F98">
        <v>2656</v>
      </c>
      <c r="G98">
        <f t="shared" si="4"/>
        <v>342.40743106633226</v>
      </c>
      <c r="H98">
        <v>2178</v>
      </c>
      <c r="I98">
        <f t="shared" si="5"/>
        <v>294.62727282688377</v>
      </c>
    </row>
    <row r="99" spans="1:9" x14ac:dyDescent="0.2">
      <c r="A99" t="s">
        <v>195</v>
      </c>
      <c r="B99">
        <v>1235</v>
      </c>
      <c r="C99" t="s">
        <v>196</v>
      </c>
      <c r="D99">
        <v>2962</v>
      </c>
      <c r="E99">
        <f t="shared" si="3"/>
        <v>370.49781672716341</v>
      </c>
      <c r="F99">
        <v>2472</v>
      </c>
      <c r="G99">
        <f t="shared" si="4"/>
        <v>318.68643433583333</v>
      </c>
      <c r="H99">
        <v>2395</v>
      </c>
      <c r="I99">
        <f t="shared" si="5"/>
        <v>323.98178072561365</v>
      </c>
    </row>
    <row r="100" spans="1:9" x14ac:dyDescent="0.2">
      <c r="A100" t="s">
        <v>197</v>
      </c>
      <c r="B100">
        <v>1235</v>
      </c>
      <c r="C100" t="s">
        <v>198</v>
      </c>
      <c r="D100">
        <v>454</v>
      </c>
      <c r="E100">
        <f t="shared" si="3"/>
        <v>56.787984062840032</v>
      </c>
      <c r="F100">
        <v>563</v>
      </c>
      <c r="G100">
        <f t="shared" si="4"/>
        <v>72.581093256907025</v>
      </c>
      <c r="H100">
        <v>821</v>
      </c>
      <c r="I100">
        <f t="shared" si="5"/>
        <v>111.06014278736068</v>
      </c>
    </row>
  </sheetData>
  <conditionalFormatting sqref="A2:A100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Tabelle1</vt:lpstr>
      <vt:lpstr>Tabelle1!results_PE2_cDNA_1_K562</vt:lpstr>
      <vt:lpstr>Tabelle1!results_PE2_cDNA_2_K562</vt:lpstr>
      <vt:lpstr>Tabelle1!results_PE2_cDNA_3_K562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 Hillmer</dc:creator>
  <cp:lastModifiedBy>Jasmine Hillmer</cp:lastModifiedBy>
  <dcterms:created xsi:type="dcterms:W3CDTF">2024-11-27T09:02:01Z</dcterms:created>
  <dcterms:modified xsi:type="dcterms:W3CDTF">2024-11-27T10:22:18Z</dcterms:modified>
</cp:coreProperties>
</file>