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Projekte/Prime_Editing/PE_Paper_20241126/Fastq/Count_tables/"/>
    </mc:Choice>
  </mc:AlternateContent>
  <xr:revisionPtr revIDLastSave="0" documentId="13_ncr:1_{EDDF7DEA-EA3A-8E4E-A9FD-E4B1EBFD01D2}" xr6:coauthVersionLast="47" xr6:coauthVersionMax="47" xr10:uidLastSave="{00000000-0000-0000-0000-000000000000}"/>
  <bookViews>
    <workbookView xWindow="3920" yWindow="2280" windowWidth="28240" windowHeight="17240" activeTab="5" xr2:uid="{588D33A8-2015-D246-9551-B63E5CC8105B}"/>
  </bookViews>
  <sheets>
    <sheet name="K562 with marker edited cells" sheetId="1" r:id="rId1"/>
    <sheet name="K562 with marker unedited cells" sheetId="2" r:id="rId2"/>
    <sheet name="K562 without marker edited cell" sheetId="3" r:id="rId3"/>
    <sheet name="K562 without marker unedited ce" sheetId="4" r:id="rId4"/>
    <sheet name="K562 WT edited cells" sheetId="5" r:id="rId5"/>
    <sheet name="K562 WT unedited cells" sheetId="6" r:id="rId6"/>
  </sheets>
  <definedNames>
    <definedName name="results_K562_empty1_new" localSheetId="1">'K562 with marker unedited cells'!$D$2:$D$100</definedName>
    <definedName name="results_K562_empty1_new" localSheetId="3">'K562 without marker unedited ce'!$D$2:$D$100</definedName>
    <definedName name="results_K562_empty1_new" localSheetId="5">'K562 WT unedited cells'!$D$2:$D$100</definedName>
    <definedName name="results_K562_empty2_new" localSheetId="1">'K562 with marker unedited cells'!$F$2:$F$100</definedName>
    <definedName name="results_K562_empty2_new" localSheetId="3">'K562 without marker unedited ce'!$E$2:$F$100</definedName>
    <definedName name="results_K562_empty2_new" localSheetId="5">'K562 WT unedited cells'!$E$2:$F$100</definedName>
    <definedName name="results_K562_empty3_new" localSheetId="1">'K562 with marker unedited cells'!$H$2:$H$100</definedName>
    <definedName name="results_K562_empty3_new" localSheetId="3">'K562 without marker unedited ce'!$G$2:$H$100</definedName>
    <definedName name="results_K562_empty3_new" localSheetId="5">'K562 WT unedited cells'!$G$2:$H$100</definedName>
    <definedName name="results_PE2_gDNA_1_K562" localSheetId="0">'K562 with marker edited cells'!$D$2:$D$100</definedName>
    <definedName name="results_PE2_gDNA_1_K562" localSheetId="2">'K562 without marker edited cell'!$D$2:$D$100</definedName>
    <definedName name="results_PE2_gDNA_1_K562" localSheetId="4">'K562 WT edited cells'!$D$2:$D$100</definedName>
    <definedName name="results_PE2_gDNA_2_K562" localSheetId="0">'K562 with marker edited cells'!$F$2:$F$100</definedName>
    <definedName name="results_PE2_gDNA_2_K562" localSheetId="2">'K562 without marker edited cell'!$E$2:$F$100</definedName>
    <definedName name="results_PE2_gDNA_2_K562" localSheetId="4">'K562 WT edited cells'!$E$2:$F$100</definedName>
    <definedName name="results_PE2_gDNA_3_K562" localSheetId="0">'K562 with marker edited cells'!$H$2:$H$100</definedName>
    <definedName name="results_PE2_gDNA_3_K562" localSheetId="2">'K562 without marker edited cell'!$G$2:$H$100</definedName>
    <definedName name="results_PE2_gDNA_3_K562" localSheetId="4">'K562 WT edited cells'!$G$2:$H$100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66132-D09D-0146-B5E2-19F20B69722A}" name="results_K562_empty1_new" type="6" refreshedVersion="8" background="1" saveData="1">
    <textPr sourceFile="/Users/jasmine/Documents/Projekte/Prime_Editing/PE_Paper_20241126/Fastq/Odds_Ratio/Search_sequences_with_marker/K562_empty1_new/K562_empty1_new/results_K562_empty1_new.txt" decimal="," thousands="." space="1" comma="1" consecutive="1">
      <textFields count="3">
        <textField/>
        <textField/>
        <textField/>
      </textFields>
    </textPr>
  </connection>
  <connection id="2" xr16:uid="{89454C03-3498-7947-8702-5DE8F4E5171E}" name="results_K562_empty1_new1" type="6" refreshedVersion="8" background="1" saveData="1">
    <textPr sourceFile="/Users/jasmine/Documents/Projekte/Prime_Editing/PE_Paper_20241126/Fastq/Odds_Ratio/Search_sequences_without_marker/K562_empty1_new/K562_empty1_new/results_K562_empty1_new.txt" decimal="," thousands="." space="1" comma="1" consecutive="1">
      <textFields count="3">
        <textField/>
        <textField/>
        <textField/>
      </textFields>
    </textPr>
  </connection>
  <connection id="3" xr16:uid="{6E4AF90A-CB78-114A-A2AA-EF720F82622B}" name="results_K562_empty1_new2" type="6" refreshedVersion="8" background="1" saveData="1">
    <textPr sourceFile="/Users/jasmine/Documents/Projekte/Prime_Editing/PE_Paper_20241126/Fastq/Odds_Ratio/Search_sequences_WT/K562_empty1_new/K562_empty1_new/results_K562_empty1_new.txt" decimal="," thousands="." space="1" comma="1" consecutive="1">
      <textFields count="3">
        <textField/>
        <textField/>
        <textField/>
      </textFields>
    </textPr>
  </connection>
  <connection id="4" xr16:uid="{0D831F3C-D85C-644D-B6DF-A242F8049548}" name="results_K562_empty2_new" type="6" refreshedVersion="8" background="1" saveData="1">
    <textPr sourceFile="/Users/jasmine/Documents/Projekte/Prime_Editing/PE_Paper_20241126/Fastq/Odds_Ratio/Search_sequences_with_marker/K562_empty2_new/K562_empty2_new/results_K562_empty2_new.txt" decimal="," thousands="." space="1" comma="1" consecutive="1">
      <textFields count="3">
        <textField/>
        <textField/>
        <textField/>
      </textFields>
    </textPr>
  </connection>
  <connection id="5" xr16:uid="{9900C841-9AE3-EF46-A9FC-5DDFAEF1C750}" name="results_K562_empty2_new1" type="6" refreshedVersion="8" background="1" saveData="1">
    <textPr sourceFile="/Users/jasmine/Documents/Projekte/Prime_Editing/PE_Paper_20241126/Fastq/Odds_Ratio/Search_sequences_without_marker/K562_empty2_new/K562_empty2_new/results_K562_empty2_new.txt" decimal="," thousands="." space="1" comma="1" consecutive="1">
      <textFields count="3">
        <textField/>
        <textField/>
        <textField/>
      </textFields>
    </textPr>
  </connection>
  <connection id="6" xr16:uid="{3FECC561-CDDE-B041-A734-52A98994EF14}" name="results_K562_empty2_new2" type="6" refreshedVersion="8" background="1" saveData="1">
    <textPr sourceFile="/Users/jasmine/Documents/Projekte/Prime_Editing/PE_Paper_20241126/Fastq/Odds_Ratio/Search_sequences_WT/K562_empty2_new/K562_empty2_new/results_K562_empty2_new.txt" decimal="," thousands="." space="1" comma="1" consecutive="1">
      <textFields count="3">
        <textField/>
        <textField/>
        <textField/>
      </textFields>
    </textPr>
  </connection>
  <connection id="7" xr16:uid="{0420B679-0DBB-B84F-9A44-6D974D625181}" name="results_K562_empty3_new" type="6" refreshedVersion="8" background="1" saveData="1">
    <textPr sourceFile="/Users/jasmine/Documents/Projekte/Prime_Editing/PE_Paper_20241126/Fastq/Odds_Ratio/Search_sequences_with_marker/K562_empty3_new/K562_empty3_new/results_K562_empty3_new.txt" decimal="," thousands="." space="1" comma="1" consecutive="1">
      <textFields count="3">
        <textField/>
        <textField/>
        <textField/>
      </textFields>
    </textPr>
  </connection>
  <connection id="8" xr16:uid="{B5EFE871-6DEA-AA4F-8FE6-8C8971CEE7D8}" name="results_K562_empty3_new1" type="6" refreshedVersion="8" background="1" saveData="1">
    <textPr sourceFile="/Users/jasmine/Documents/Projekte/Prime_Editing/PE_Paper_20241126/Fastq/Odds_Ratio/Search_sequences_without_marker/K562_empty3_new/K562_empty3_new/results_K562_empty3_new.txt" decimal="," thousands="." space="1" comma="1" consecutive="1">
      <textFields count="3">
        <textField/>
        <textField/>
        <textField/>
      </textFields>
    </textPr>
  </connection>
  <connection id="9" xr16:uid="{08223DD1-7B69-4D42-B8BB-AF9006DEEF82}" name="results_K562_empty3_new2" type="6" refreshedVersion="8" background="1" saveData="1">
    <textPr sourceFile="/Users/jasmine/Documents/Projekte/Prime_Editing/PE_Paper_20241126/Fastq/Odds_Ratio/Search_sequences_WT/K562_empty3_new/K562_empty3_new/results_K562_empty3_new.txt" decimal="," thousands="." space="1" comma="1" consecutive="1">
      <textFields count="3">
        <textField/>
        <textField/>
        <textField/>
      </textFields>
    </textPr>
  </connection>
  <connection id="10" xr16:uid="{BE3A7FB5-C5B8-AD4F-81FF-C9975C573831}" name="results_PE2_gDNA_1_K562" type="6" refreshedVersion="8" background="1" saveData="1">
    <textPr sourceFile="/Users/jasmine/Documents/Projekte/Prime_Editing/PE_Paper_20241126/Fastq/Odds_Ratio/Search_sequences_with_marker/K562_gDNA_d45_1/PE2_gDNA_1_K562/results_PE2_gDNA_1_K562.txt" decimal="," thousands="." space="1" comma="1" consecutive="1">
      <textFields count="3">
        <textField/>
        <textField/>
        <textField/>
      </textFields>
    </textPr>
  </connection>
  <connection id="11" xr16:uid="{089C1AE1-A053-4146-AC06-922822C3DBE6}" name="results_PE2_gDNA_1_K5621" type="6" refreshedVersion="8" background="1" saveData="1">
    <textPr codePage="10000" sourceFile="/Users/jasmine/Documents/Projekte/Prime_Editing/PE_Paper_20241126/Fastq/Odds_Ratio/Search_sequences_without_marker/K562_gDNA_d45_1/PE2_gDNA_1_K562/results_PE2_gDNA_1_K562.txt" decimal="," thousands="." space="1" comma="1" consecutive="1">
      <textFields count="3">
        <textField/>
        <textField/>
        <textField/>
      </textFields>
    </textPr>
  </connection>
  <connection id="12" xr16:uid="{69F52A5D-41F1-D149-A540-0A8EE8661909}" name="results_PE2_gDNA_1_K5622" type="6" refreshedVersion="8" background="1" saveData="1">
    <textPr codePage="10000" sourceFile="/Users/jasmine/Documents/Projekte/Prime_Editing/PE_Paper_20241126/Fastq/Odds_Ratio/Search_sequences_WT/K562_gDNA_d45_1/PE2_gDNA_1_K562/results_PE2_gDNA_1_K562.txt" decimal="," thousands="." space="1" comma="1" consecutive="1">
      <textFields count="3">
        <textField/>
        <textField/>
        <textField/>
      </textFields>
    </textPr>
  </connection>
  <connection id="13" xr16:uid="{B7580B80-933C-8F49-9680-45EF1AD42672}" name="results_PE2_gDNA_2_K562" type="6" refreshedVersion="8" background="1" saveData="1">
    <textPr sourceFile="/Users/jasmine/Documents/Projekte/Prime_Editing/PE_Paper_20241126/Fastq/Odds_Ratio/Search_sequences_with_marker/K562_gDNA_d45_2/PE2_gDNA_2_K562/results_PE2_gDNA_2_K562.txt" decimal="," thousands="." space="1" comma="1" consecutive="1">
      <textFields count="3">
        <textField/>
        <textField/>
        <textField/>
      </textFields>
    </textPr>
  </connection>
  <connection id="14" xr16:uid="{154E0ED2-4D1B-B44C-8FD3-BBF828331159}" name="results_PE2_gDNA_2_K5621" type="6" refreshedVersion="8" background="1" saveData="1">
    <textPr codePage="10000" sourceFile="/Users/jasmine/Documents/Projekte/Prime_Editing/PE_Paper_20241126/Fastq/Odds_Ratio/Search_sequences_without_marker/K562_gDNA_d45_2/PE2_gDNA_2_K562/results_PE2_gDNA_2_K562.txt" decimal="," thousands="." space="1" comma="1" consecutive="1">
      <textFields count="3">
        <textField/>
        <textField/>
        <textField/>
      </textFields>
    </textPr>
  </connection>
  <connection id="15" xr16:uid="{1179F817-6F43-3F43-A814-59553E039D35}" name="results_PE2_gDNA_2_K5622" type="6" refreshedVersion="8" background="1" saveData="1">
    <textPr codePage="10000" sourceFile="/Users/jasmine/Documents/Projekte/Prime_Editing/PE_Paper_20241126/Fastq/Odds_Ratio/Search_sequences_WT/K562_gDNA_d45_2/PE2_gDNA_2_K562/results_PE2_gDNA_2_K562.txt" decimal="," thousands="." space="1" comma="1" consecutive="1">
      <textFields count="3">
        <textField/>
        <textField/>
        <textField/>
      </textFields>
    </textPr>
  </connection>
  <connection id="16" xr16:uid="{FE7E6D44-18F2-C44E-8DDD-48E5048F5458}" name="results_PE2_gDNA_3_K562" type="6" refreshedVersion="8" background="1" saveData="1">
    <textPr sourceFile="/Users/jasmine/Documents/Projekte/Prime_Editing/PE_Paper_20241126/Fastq/Odds_Ratio/Search_sequences_with_marker/K562_gDNA_d45_3/PE2_gDNA_3_K562/results_PE2_gDNA_3_K562.txt" decimal="," thousands="." space="1" comma="1" consecutive="1">
      <textFields count="3">
        <textField/>
        <textField/>
        <textField/>
      </textFields>
    </textPr>
  </connection>
  <connection id="17" xr16:uid="{A25844B2-6EBE-E149-99DE-A7A633AB034B}" name="results_PE2_gDNA_3_K5621" type="6" refreshedVersion="8" background="1" saveData="1">
    <textPr codePage="10000" sourceFile="/Users/jasmine/Documents/Projekte/Prime_Editing/PE_Paper_20241126/Fastq/Odds_Ratio/Search_sequences_without_marker/K562_gDNA_d45_3/PE2_gDNA_3_K562/results_PE2_gDNA_3_K562.txt" decimal="," thousands="." space="1" comma="1" consecutive="1">
      <textFields count="3">
        <textField/>
        <textField/>
        <textField/>
      </textFields>
    </textPr>
  </connection>
  <connection id="18" xr16:uid="{0DBE1F0D-67AD-3940-898D-CEBCB73988BD}" name="results_PE2_gDNA_3_K5622" type="6" refreshedVersion="8" background="1" saveData="1">
    <textPr codePage="10000" sourceFile="/Users/jasmine/Documents/Projekte/Prime_Editing/PE_Paper_20241126/Fastq/Odds_Ratio/Search_sequences_WT/K562_gDNA_d45_3/PE2_gDNA_3_K562/results_PE2_gDNA_3_K562.txt" decimal="," thousands=".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<sst xmlns="http://schemas.openxmlformats.org/spreadsheetml/2006/main" count="1230" uniqueCount="211">
  <si>
    <t>K562_gDNA_d45_1</t>
  </si>
  <si>
    <t>K562_gDNA_d45_2</t>
  </si>
  <si>
    <t>K562_gDNA_d45_3</t>
  </si>
  <si>
    <t>RPM(K562_gDNA_d45_1)</t>
  </si>
  <si>
    <t>RPM(K562_gDNA_d45_2)</t>
  </si>
  <si>
    <t>RPM(K562_gDNA_d45_3)</t>
  </si>
  <si>
    <t>K562_unedited_gDNA_1</t>
  </si>
  <si>
    <t>RPM(K562_unedited_gDNA_1)</t>
  </si>
  <si>
    <t>K562_unedited_gDNA_2</t>
  </si>
  <si>
    <t>RPM(K562_unedited_gDNA_2)</t>
  </si>
  <si>
    <t>K562_unedited_gDNA_3</t>
  </si>
  <si>
    <t>RPM(K562_unedited_gDNA_3)</t>
  </si>
  <si>
    <t>Sample ID</t>
  </si>
  <si>
    <t>PDA_078_L1167*</t>
  </si>
  <si>
    <t>STOP_29560030</t>
  </si>
  <si>
    <t>TCGA-DX-A6BG-01_H1170Q</t>
  </si>
  <si>
    <t>P-2648_K1171R</t>
  </si>
  <si>
    <t>STOP_29560034</t>
  </si>
  <si>
    <t>ESCC-F83_D1172G</t>
  </si>
  <si>
    <t>P-0016027-T01-IM6_Q1174*</t>
  </si>
  <si>
    <t>STOP_29560049</t>
  </si>
  <si>
    <t>P-0034753-T01-IM6_A1177T</t>
  </si>
  <si>
    <t>P-0027338-T01-IM6_E1181G</t>
  </si>
  <si>
    <t>P-4786_E1181*</t>
  </si>
  <si>
    <t>luad_tsp_17750_V1182F</t>
  </si>
  <si>
    <t>P-0020172-T01-IM6_V1182G</t>
  </si>
  <si>
    <t>STOP_29560076</t>
  </si>
  <si>
    <t>DLBCL-MAYO_DLBCL_234_I1186L</t>
  </si>
  <si>
    <t>P-0023848-T01-IM6_L1187F</t>
  </si>
  <si>
    <t>P-0011150-T01-IM5_Q1188*</t>
  </si>
  <si>
    <t>P-0008440-T01-IM5_Q1189*</t>
  </si>
  <si>
    <t>P-4379_Q1189H</t>
  </si>
  <si>
    <t>GIS003-HK-pfg068_G1190C</t>
  </si>
  <si>
    <t>P-4844_G1190D</t>
  </si>
  <si>
    <t>C3L-00601_E1192*</t>
  </si>
  <si>
    <t>TCGA-AP-A0LM-01_E1192D</t>
  </si>
  <si>
    <t>MB-6273_F1193C</t>
  </si>
  <si>
    <t>GIS003-HK-pfg043_L1196R</t>
  </si>
  <si>
    <t>P-0002957-T01-IM3_L1196F</t>
  </si>
  <si>
    <t>P-0047549-T01-IM6_A1197G</t>
  </si>
  <si>
    <t>luad_tsp_16973_E1198*</t>
  </si>
  <si>
    <t>P-0028536-T01-IM6_E1198K</t>
  </si>
  <si>
    <t>STOP_29560125</t>
  </si>
  <si>
    <t>P-0006849-T01-IM5_A1202T</t>
  </si>
  <si>
    <t>P-0047465-T01-IM6_A1202S</t>
  </si>
  <si>
    <t>B104-0_D1203H</t>
  </si>
  <si>
    <t>P-0010491-T01-IM5_D1203N</t>
  </si>
  <si>
    <t>P-0038530-T01-IM6_R1204Q</t>
  </si>
  <si>
    <t>TCGA-F5-6813-01_R1204W</t>
  </si>
  <si>
    <t>MBC-MBCProject_4vC6Fgio-Tumor-SM-CGLZ8_F1205I</t>
  </si>
  <si>
    <t>P-3897_E1206*</t>
  </si>
  <si>
    <t>STOP_29560142</t>
  </si>
  <si>
    <t>MB-6131_R1207T</t>
  </si>
  <si>
    <t>P-0039704-T01-IM6_R1207I</t>
  </si>
  <si>
    <t>STOP_29560146</t>
  </si>
  <si>
    <t>MO_1053_E1210Q</t>
  </si>
  <si>
    <t>P-0011260-T01-IM5_E1210*</t>
  </si>
  <si>
    <t>MB-0152_G1216R</t>
  </si>
  <si>
    <t>Sample82_D1217N</t>
  </si>
  <si>
    <t>TCGA-RD-A8N1-01_D1217E</t>
  </si>
  <si>
    <t>11CO031_Q1218R</t>
  </si>
  <si>
    <t>P-7421_Q1218E</t>
  </si>
  <si>
    <t>SD7357_Q1218*</t>
  </si>
  <si>
    <t>STOP_29560178</t>
  </si>
  <si>
    <t>P-0000302-T02-IM6_G1219R</t>
  </si>
  <si>
    <t>P-0033186-T01-IM6_G1219V</t>
  </si>
  <si>
    <t>P-0000726-T01-IM3_E1220*</t>
  </si>
  <si>
    <t>P-0007531-T02-IM5_A1224S</t>
  </si>
  <si>
    <t>P-0034915-T01-IM6_A1226D</t>
  </si>
  <si>
    <t>TCGA-EB-A3Y7-01_P1232A</t>
  </si>
  <si>
    <t>STOP_29560222</t>
  </si>
  <si>
    <t>TCGA-OR-A5JB-01_Q1235*</t>
  </si>
  <si>
    <t>Position</t>
  </si>
  <si>
    <t>Mutation</t>
  </si>
  <si>
    <t>L1167L</t>
  </si>
  <si>
    <t>L1167*</t>
  </si>
  <si>
    <t>Y1169*</t>
  </si>
  <si>
    <t>Y1169Y</t>
  </si>
  <si>
    <t>H1170H</t>
  </si>
  <si>
    <t>H1170Q</t>
  </si>
  <si>
    <t>K1171K</t>
  </si>
  <si>
    <t>K1171R</t>
  </si>
  <si>
    <t>K1171*</t>
  </si>
  <si>
    <t>D1172G</t>
  </si>
  <si>
    <t>D1172D</t>
  </si>
  <si>
    <t>Q1174Q</t>
  </si>
  <si>
    <t>Q1174*</t>
  </si>
  <si>
    <t>R1176*</t>
  </si>
  <si>
    <t>R1176R</t>
  </si>
  <si>
    <t>A1177A</t>
  </si>
  <si>
    <t>A1177T</t>
  </si>
  <si>
    <t>E1181E</t>
  </si>
  <si>
    <t>E1181G</t>
  </si>
  <si>
    <t>E1181*</t>
  </si>
  <si>
    <t>V1182V</t>
  </si>
  <si>
    <t>V1182F</t>
  </si>
  <si>
    <t>V1182G</t>
  </si>
  <si>
    <t>K1185*</t>
  </si>
  <si>
    <t>K1185K</t>
  </si>
  <si>
    <t>I1186L</t>
  </si>
  <si>
    <t>I1186I</t>
  </si>
  <si>
    <t>L1187L</t>
  </si>
  <si>
    <t>L1187F</t>
  </si>
  <si>
    <t>Q1188*</t>
  </si>
  <si>
    <t>Q1188Q</t>
  </si>
  <si>
    <t>Q1189Q</t>
  </si>
  <si>
    <t>Q1189*</t>
  </si>
  <si>
    <t>Q1189H</t>
  </si>
  <si>
    <t>G1190G</t>
  </si>
  <si>
    <t>G1190C</t>
  </si>
  <si>
    <t>G1190D</t>
  </si>
  <si>
    <t>E1192*</t>
  </si>
  <si>
    <t>E1192E</t>
  </si>
  <si>
    <t>E1192D</t>
  </si>
  <si>
    <t>F1193F</t>
  </si>
  <si>
    <t>F1193C</t>
  </si>
  <si>
    <t>L1196L</t>
  </si>
  <si>
    <t>L1196R</t>
  </si>
  <si>
    <t>L1196F</t>
  </si>
  <si>
    <t>A1197A</t>
  </si>
  <si>
    <t>A1197G</t>
  </si>
  <si>
    <t>E1198*</t>
  </si>
  <si>
    <t>E1198K</t>
  </si>
  <si>
    <t>L1201*</t>
  </si>
  <si>
    <t>L1201L</t>
  </si>
  <si>
    <t>A1202A</t>
  </si>
  <si>
    <t>A1202T</t>
  </si>
  <si>
    <t>A1202S</t>
  </si>
  <si>
    <t>D1203H</t>
  </si>
  <si>
    <t>D1203D</t>
  </si>
  <si>
    <t>D1203N</t>
  </si>
  <si>
    <t>R1204R</t>
  </si>
  <si>
    <t>R1204Q</t>
  </si>
  <si>
    <t>R1204W</t>
  </si>
  <si>
    <t>F1205F</t>
  </si>
  <si>
    <t>F1205I</t>
  </si>
  <si>
    <t>E1206E</t>
  </si>
  <si>
    <t>E1206*</t>
  </si>
  <si>
    <t>R1207*</t>
  </si>
  <si>
    <t>R1207R</t>
  </si>
  <si>
    <t>R1207T</t>
  </si>
  <si>
    <t>R1207I</t>
  </si>
  <si>
    <t>L1208*</t>
  </si>
  <si>
    <t>L1208L</t>
  </si>
  <si>
    <t>E1210Q</t>
  </si>
  <si>
    <t>E1210*</t>
  </si>
  <si>
    <t>E1210E</t>
  </si>
  <si>
    <t>G1216G</t>
  </si>
  <si>
    <t>G1216R</t>
  </si>
  <si>
    <t>D1217N</t>
  </si>
  <si>
    <t>D1217D</t>
  </si>
  <si>
    <t>D1217E</t>
  </si>
  <si>
    <t>Q1218R</t>
  </si>
  <si>
    <t>Q1218Q</t>
  </si>
  <si>
    <t>Q1218E</t>
  </si>
  <si>
    <t>Q1218*</t>
  </si>
  <si>
    <t>G1219*</t>
  </si>
  <si>
    <t>G1219G</t>
  </si>
  <si>
    <t>G1219R</t>
  </si>
  <si>
    <t>G1219V</t>
  </si>
  <si>
    <t>E1220*</t>
  </si>
  <si>
    <t>E1220E</t>
  </si>
  <si>
    <t>A1224A</t>
  </si>
  <si>
    <t>A1224S</t>
  </si>
  <si>
    <t>A1226A</t>
  </si>
  <si>
    <t>A1226D</t>
  </si>
  <si>
    <t>P1232A</t>
  </si>
  <si>
    <t>P1232P</t>
  </si>
  <si>
    <t>C1233*</t>
  </si>
  <si>
    <t>C1233C</t>
  </si>
  <si>
    <t>Q1235Q</t>
  </si>
  <si>
    <t>Q1235*</t>
  </si>
  <si>
    <t>Synonymous_edit_29560024</t>
  </si>
  <si>
    <t>Synonymous_edit_29560033</t>
  </si>
  <si>
    <t>Synonymous_edit_29560036</t>
  </si>
  <si>
    <t>Synonymous_edit_29560039</t>
  </si>
  <si>
    <t>Synonymous_edit_29560045</t>
  </si>
  <si>
    <t>Synonymous_edit_29560054</t>
  </si>
  <si>
    <t>Synonymous_edit_29560066</t>
  </si>
  <si>
    <t>Synonymous_edit_29560069</t>
  </si>
  <si>
    <t>Synonymous_edit_29560081</t>
  </si>
  <si>
    <t>Synonymous_edit_29560084</t>
  </si>
  <si>
    <t>Synonymous_edit_29560087</t>
  </si>
  <si>
    <t>Synonymous_edit_29560090</t>
  </si>
  <si>
    <t>Synonymous_edit_29560093</t>
  </si>
  <si>
    <t>Synonymous_edit_29560099</t>
  </si>
  <si>
    <t>Synonymous_edit_29560102</t>
  </si>
  <si>
    <t>Synonymous_edit_29560111</t>
  </si>
  <si>
    <t>Synonymous_edit_29560114</t>
  </si>
  <si>
    <t>Synonymous_edit_29560129</t>
  </si>
  <si>
    <t>Synonymous_edit_29560132</t>
  </si>
  <si>
    <t>Synonymous_edit_29560135</t>
  </si>
  <si>
    <t>Synonymous_edit_29560138</t>
  </si>
  <si>
    <t>Synonymous_edit_29560141</t>
  </si>
  <si>
    <t>Synonymous_edit_29560144</t>
  </si>
  <si>
    <t>Synonymous_edit_29560153</t>
  </si>
  <si>
    <t>Synonymous_edit_29560171</t>
  </si>
  <si>
    <t>Synonymous_edit_29560174</t>
  </si>
  <si>
    <t>Synonymous_edit_29560177</t>
  </si>
  <si>
    <t>Synonymous_edit_29560180</t>
  </si>
  <si>
    <t>Synonymous_edit_29560183</t>
  </si>
  <si>
    <t>Synonymous_edit_29560195</t>
  </si>
  <si>
    <t>Synonymous_edit_29560201</t>
  </si>
  <si>
    <t>Synonymous_edit_29560219</t>
  </si>
  <si>
    <t>Synonymous_edit_29560228</t>
  </si>
  <si>
    <t>Synonymous_edit_29560030</t>
  </si>
  <si>
    <t>Synonymous_edit_29560051</t>
  </si>
  <si>
    <t>Synonymous_edit_29560078</t>
  </si>
  <si>
    <t>Synonymous_edit_29560126</t>
  </si>
  <si>
    <t>Synonymous_edit_29560147</t>
  </si>
  <si>
    <t>Synonymous_edit_29560222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</si>
</sst>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K562" connectionId="16" xr16:uid="{B833856F-54C2-CE4B-B5E3-A873C1D86EB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1_new" connectionId="2" xr16:uid="{2F0028F4-2D60-D64E-9EDD-FE875FD9A90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3_new" connectionId="8" xr16:uid="{50DF5AA6-302F-6E41-B8DD-993C3D568C7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2_new" connectionId="5" xr16:uid="{2FA3A8D0-66D6-F64D-ABDC-2ED16EF6D37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K562" connectionId="18" xr16:uid="{51648E55-6CDE-9E46-9C1A-CB7C8E1A7A1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K562" connectionId="15" xr16:uid="{2662B74C-6677-C84F-8266-405383BB126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K562" connectionId="12" xr16:uid="{4529072E-9625-BC47-B581-D45C3BA505A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3_new" connectionId="9" xr16:uid="{EE20A074-F177-AC4B-A1E7-900910C6046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2_new" connectionId="6" xr16:uid="{EF6B70E6-891A-654C-A158-D90D27370D1C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1_new" connectionId="3" xr16:uid="{2BDCDF1B-EE0D-964F-88D4-48B16D92161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K562" connectionId="13" xr16:uid="{79B09023-F331-F846-9367-7AB0727F73C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K562" connectionId="10" xr16:uid="{6A4C02D7-8435-7C46-8EBA-3F51C4F1305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2_new" connectionId="4" xr16:uid="{3BC82A2D-60B4-3C4B-B201-66E33E9C4E7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1_new" connectionId="1" xr16:uid="{BAE0FCDD-2FA7-8B43-8FFD-DB6165C930A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K562_empty3_new" connectionId="7" xr16:uid="{D0ED6E66-4268-0D43-B726-7E28993563F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3_K562" connectionId="17" xr16:uid="{32BD5342-337F-ED4E-9239-48304C44E72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2_K562" connectionId="14" xr16:uid="{5BF10ACF-8F1E-D44B-A710-AC9021FD4F8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gDNA_1_K562" connectionId="11" xr16:uid="{4339B79A-67ED-2E45-A7CB-387A825CE64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E3A2-9E8F-9D4A-A60C-039F910F1D2E}">
  <dimension ref="A1:I100"/>
  <sheetViews>
    <sheetView topLeftCell="A60" workbookViewId="0">
      <selection activeCell="A78" sqref="A1:A1048576"/>
    </sheetView>
  </sheetViews>
  <sheetFormatPr baseColWidth="10" defaultRowHeight="16" x14ac:dyDescent="0.2"/>
  <cols>
    <col min="1" max="1" width="26.1640625" customWidth="1"/>
    <col min="4" max="4" width="17" bestFit="1" customWidth="1"/>
    <col min="5" max="5" width="22.33203125" bestFit="1" customWidth="1"/>
    <col min="6" max="6" width="17" bestFit="1" customWidth="1"/>
    <col min="7" max="7" width="22.33203125" bestFit="1" customWidth="1"/>
    <col min="8" max="8" width="17" bestFit="1" customWidth="1"/>
    <col min="9" max="9" width="22.33203125" bestFit="1" customWidth="1"/>
  </cols>
  <sheetData>
    <row r="1" spans="1:9" x14ac:dyDescent="0.2">
      <c r="D1" t="s">
        <v>0</v>
      </c>
      <c r="E1" t="s">
        <v>3</v>
      </c>
      <c r="F1" t="s">
        <v>1</v>
      </c>
      <c r="G1" t="s">
        <v>4</v>
      </c>
      <c r="H1" s="1" t="s">
        <v>2</v>
      </c>
      <c r="I1" t="s">
        <v>5</v>
      </c>
    </row>
    <row r="2" spans="1:9" x14ac:dyDescent="0.2">
      <c r="A2" t="s">
        <v>12</v>
      </c>
      <c r="B2" t="s">
        <v>72</v>
      </c>
      <c r="C2" t="s">
        <v>73</v>
      </c>
      <c r="D2">
        <v>7032710</v>
      </c>
      <c r="E2">
        <f>(D2/7032710)*1000000</f>
        <v>1000000</v>
      </c>
      <c r="F2">
        <v>5787781</v>
      </c>
      <c r="G2">
        <f>(F2/5787781)*1000000</f>
        <v>1000000</v>
      </c>
      <c r="H2">
        <v>6575698</v>
      </c>
      <c r="I2">
        <f>(H2/6575698)*1000000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14155</v>
      </c>
      <c r="E3">
        <f t="shared" ref="E3:E66" si="0">(D3/7032710)*1000000</f>
        <v>2012.7376217702708</v>
      </c>
      <c r="F3">
        <v>10506</v>
      </c>
      <c r="G3">
        <f t="shared" ref="G3:G66" si="1">(F3/5787781)*1000000</f>
        <v>1815.2034432539863</v>
      </c>
      <c r="H3">
        <v>15794</v>
      </c>
      <c r="I3">
        <f t="shared" ref="I3:I66" si="2">(H3/6575698)*1000000</f>
        <v>2401.8742953219567</v>
      </c>
    </row>
    <row r="4" spans="1:9" x14ac:dyDescent="0.2">
      <c r="A4" t="s">
        <v>13</v>
      </c>
      <c r="B4">
        <v>1167</v>
      </c>
      <c r="C4" t="s">
        <v>75</v>
      </c>
      <c r="D4">
        <v>16864</v>
      </c>
      <c r="E4">
        <f t="shared" si="0"/>
        <v>2397.9376371270819</v>
      </c>
      <c r="F4">
        <v>14178</v>
      </c>
      <c r="G4">
        <f t="shared" si="1"/>
        <v>2449.6434816728552</v>
      </c>
      <c r="H4">
        <v>17153</v>
      </c>
      <c r="I4">
        <f t="shared" si="2"/>
        <v>2608.5443704987665</v>
      </c>
    </row>
    <row r="5" spans="1:9" x14ac:dyDescent="0.2">
      <c r="A5" t="s">
        <v>14</v>
      </c>
      <c r="B5">
        <v>1169</v>
      </c>
      <c r="C5" t="s">
        <v>76</v>
      </c>
      <c r="D5">
        <v>2</v>
      </c>
      <c r="E5">
        <f t="shared" si="0"/>
        <v>0.2843853933974243</v>
      </c>
      <c r="F5">
        <v>11</v>
      </c>
      <c r="G5">
        <f t="shared" si="1"/>
        <v>1.9005556706447599</v>
      </c>
      <c r="H5">
        <v>9</v>
      </c>
      <c r="I5">
        <f t="shared" si="2"/>
        <v>1.3686759945484113</v>
      </c>
    </row>
    <row r="6" spans="1:9" x14ac:dyDescent="0.2">
      <c r="A6" t="s">
        <v>205</v>
      </c>
      <c r="B6">
        <v>1169</v>
      </c>
      <c r="C6" t="s">
        <v>77</v>
      </c>
      <c r="D6">
        <v>4</v>
      </c>
      <c r="E6">
        <f t="shared" si="0"/>
        <v>0.5687707867948486</v>
      </c>
      <c r="F6">
        <v>0</v>
      </c>
      <c r="G6">
        <f t="shared" si="1"/>
        <v>0</v>
      </c>
      <c r="H6">
        <v>1</v>
      </c>
      <c r="I6">
        <f t="shared" si="2"/>
        <v>0.15207511050537906</v>
      </c>
    </row>
    <row r="7" spans="1:9" x14ac:dyDescent="0.2">
      <c r="A7" t="s">
        <v>173</v>
      </c>
      <c r="B7">
        <v>1170</v>
      </c>
      <c r="C7" t="s">
        <v>78</v>
      </c>
      <c r="D7">
        <v>13452</v>
      </c>
      <c r="E7">
        <f t="shared" si="0"/>
        <v>1912.7761559910759</v>
      </c>
      <c r="F7">
        <v>8562</v>
      </c>
      <c r="G7">
        <f t="shared" si="1"/>
        <v>1479.3234229145851</v>
      </c>
      <c r="H7">
        <v>8599</v>
      </c>
      <c r="I7">
        <f t="shared" si="2"/>
        <v>1307.6938752357546</v>
      </c>
    </row>
    <row r="8" spans="1:9" x14ac:dyDescent="0.2">
      <c r="A8" t="s">
        <v>15</v>
      </c>
      <c r="B8">
        <v>1170</v>
      </c>
      <c r="C8" t="s">
        <v>79</v>
      </c>
      <c r="D8">
        <v>34453</v>
      </c>
      <c r="E8">
        <f t="shared" si="0"/>
        <v>4898.9649793607305</v>
      </c>
      <c r="F8">
        <v>29824</v>
      </c>
      <c r="G8">
        <f t="shared" si="1"/>
        <v>5152.9247564826665</v>
      </c>
      <c r="H8">
        <v>33410</v>
      </c>
      <c r="I8">
        <f t="shared" si="2"/>
        <v>5080.8294419847134</v>
      </c>
    </row>
    <row r="9" spans="1:9" x14ac:dyDescent="0.2">
      <c r="A9" t="s">
        <v>174</v>
      </c>
      <c r="B9">
        <v>1171</v>
      </c>
      <c r="C9" t="s">
        <v>80</v>
      </c>
      <c r="D9">
        <v>21360</v>
      </c>
      <c r="E9">
        <f t="shared" si="0"/>
        <v>3037.2360014844917</v>
      </c>
      <c r="F9">
        <v>15289</v>
      </c>
      <c r="G9">
        <f t="shared" si="1"/>
        <v>2641.5996044079761</v>
      </c>
      <c r="H9">
        <v>13220</v>
      </c>
      <c r="I9">
        <f t="shared" si="2"/>
        <v>2010.4329608811111</v>
      </c>
    </row>
    <row r="10" spans="1:9" x14ac:dyDescent="0.2">
      <c r="A10" t="s">
        <v>16</v>
      </c>
      <c r="B10">
        <v>1171</v>
      </c>
      <c r="C10" t="s">
        <v>81</v>
      </c>
      <c r="D10">
        <v>30934</v>
      </c>
      <c r="E10">
        <f t="shared" si="0"/>
        <v>4398.5888796779618</v>
      </c>
      <c r="F10">
        <v>24263</v>
      </c>
      <c r="G10">
        <f t="shared" si="1"/>
        <v>4192.10747607762</v>
      </c>
      <c r="H10">
        <v>33607</v>
      </c>
      <c r="I10">
        <f t="shared" si="2"/>
        <v>5110.7882387542741</v>
      </c>
    </row>
    <row r="11" spans="1:9" x14ac:dyDescent="0.2">
      <c r="A11" t="s">
        <v>17</v>
      </c>
      <c r="B11">
        <v>1171</v>
      </c>
      <c r="C11" t="s">
        <v>82</v>
      </c>
      <c r="D11">
        <v>44745</v>
      </c>
      <c r="E11">
        <f t="shared" si="0"/>
        <v>6362.4122137838758</v>
      </c>
      <c r="F11">
        <v>32485</v>
      </c>
      <c r="G11">
        <f t="shared" si="1"/>
        <v>5612.6864509904572</v>
      </c>
      <c r="H11">
        <v>29539</v>
      </c>
      <c r="I11">
        <f t="shared" si="2"/>
        <v>4492.1466892183917</v>
      </c>
    </row>
    <row r="12" spans="1:9" x14ac:dyDescent="0.2">
      <c r="A12" t="s">
        <v>18</v>
      </c>
      <c r="B12">
        <v>1172</v>
      </c>
      <c r="C12" t="s">
        <v>83</v>
      </c>
      <c r="D12">
        <v>37</v>
      </c>
      <c r="E12">
        <f t="shared" si="0"/>
        <v>5.26112977785235</v>
      </c>
      <c r="F12">
        <v>23</v>
      </c>
      <c r="G12">
        <f t="shared" si="1"/>
        <v>3.9738891295299528</v>
      </c>
      <c r="H12">
        <v>128</v>
      </c>
      <c r="I12">
        <f t="shared" si="2"/>
        <v>19.465614144688519</v>
      </c>
    </row>
    <row r="13" spans="1:9" x14ac:dyDescent="0.2">
      <c r="A13" t="s">
        <v>175</v>
      </c>
      <c r="B13">
        <v>1172</v>
      </c>
      <c r="C13" t="s">
        <v>84</v>
      </c>
      <c r="D13">
        <v>98</v>
      </c>
      <c r="E13">
        <f t="shared" si="0"/>
        <v>13.934884276473792</v>
      </c>
      <c r="F13">
        <v>73</v>
      </c>
      <c r="G13">
        <f t="shared" si="1"/>
        <v>12.61277854155159</v>
      </c>
      <c r="H13">
        <v>63</v>
      </c>
      <c r="I13">
        <f t="shared" si="2"/>
        <v>9.5807319618388807</v>
      </c>
    </row>
    <row r="14" spans="1:9" x14ac:dyDescent="0.2">
      <c r="A14" t="s">
        <v>176</v>
      </c>
      <c r="B14">
        <v>1174</v>
      </c>
      <c r="C14" t="s">
        <v>85</v>
      </c>
      <c r="D14">
        <v>1370</v>
      </c>
      <c r="E14">
        <f t="shared" si="0"/>
        <v>194.80399447723565</v>
      </c>
      <c r="F14">
        <v>945</v>
      </c>
      <c r="G14">
        <f t="shared" si="1"/>
        <v>163.27500988720894</v>
      </c>
      <c r="H14">
        <v>1687</v>
      </c>
      <c r="I14">
        <f t="shared" si="2"/>
        <v>256.55071142257447</v>
      </c>
    </row>
    <row r="15" spans="1:9" x14ac:dyDescent="0.2">
      <c r="A15" t="s">
        <v>19</v>
      </c>
      <c r="B15">
        <v>1174</v>
      </c>
      <c r="C15" t="s">
        <v>86</v>
      </c>
      <c r="D15">
        <v>1555</v>
      </c>
      <c r="E15">
        <f t="shared" si="0"/>
        <v>221.10964336649741</v>
      </c>
      <c r="F15">
        <v>1292</v>
      </c>
      <c r="G15">
        <f t="shared" si="1"/>
        <v>223.22890240663909</v>
      </c>
      <c r="H15">
        <v>1342</v>
      </c>
      <c r="I15">
        <f t="shared" si="2"/>
        <v>204.08479829821869</v>
      </c>
    </row>
    <row r="16" spans="1:9" x14ac:dyDescent="0.2">
      <c r="A16" t="s">
        <v>20</v>
      </c>
      <c r="B16">
        <v>1176</v>
      </c>
      <c r="C16" t="s">
        <v>87</v>
      </c>
      <c r="D16">
        <v>4039</v>
      </c>
      <c r="E16">
        <f t="shared" si="0"/>
        <v>574.31630196609842</v>
      </c>
      <c r="F16">
        <v>2560</v>
      </c>
      <c r="G16">
        <f t="shared" si="1"/>
        <v>442.31113789550778</v>
      </c>
      <c r="H16">
        <v>2558</v>
      </c>
      <c r="I16">
        <f t="shared" si="2"/>
        <v>389.00813267275959</v>
      </c>
    </row>
    <row r="17" spans="1:9" x14ac:dyDescent="0.2">
      <c r="A17" t="s">
        <v>206</v>
      </c>
      <c r="B17">
        <v>1176</v>
      </c>
      <c r="C17" t="s">
        <v>88</v>
      </c>
      <c r="D17">
        <v>1292</v>
      </c>
      <c r="E17">
        <f t="shared" si="0"/>
        <v>183.71296413473613</v>
      </c>
      <c r="F17">
        <v>1113</v>
      </c>
      <c r="G17">
        <f t="shared" si="1"/>
        <v>192.30167831160162</v>
      </c>
      <c r="H17">
        <v>955</v>
      </c>
      <c r="I17">
        <f t="shared" si="2"/>
        <v>145.23173053263699</v>
      </c>
    </row>
    <row r="18" spans="1:9" x14ac:dyDescent="0.2">
      <c r="A18" t="s">
        <v>177</v>
      </c>
      <c r="B18">
        <v>1177</v>
      </c>
      <c r="C18" t="s">
        <v>89</v>
      </c>
      <c r="D18">
        <v>2163</v>
      </c>
      <c r="E18">
        <f t="shared" si="0"/>
        <v>307.56280295931441</v>
      </c>
      <c r="F18">
        <v>1230</v>
      </c>
      <c r="G18">
        <f t="shared" si="1"/>
        <v>212.51667953573227</v>
      </c>
      <c r="H18">
        <v>1760</v>
      </c>
      <c r="I18">
        <f t="shared" si="2"/>
        <v>267.65219448946715</v>
      </c>
    </row>
    <row r="19" spans="1:9" x14ac:dyDescent="0.2">
      <c r="A19" t="s">
        <v>21</v>
      </c>
      <c r="B19">
        <v>1177</v>
      </c>
      <c r="C19" t="s">
        <v>90</v>
      </c>
      <c r="D19">
        <v>219</v>
      </c>
      <c r="E19">
        <f t="shared" si="0"/>
        <v>31.140200577017964</v>
      </c>
      <c r="F19">
        <v>265</v>
      </c>
      <c r="G19">
        <f t="shared" si="1"/>
        <v>45.78611388371467</v>
      </c>
      <c r="H19">
        <v>383</v>
      </c>
      <c r="I19">
        <f t="shared" si="2"/>
        <v>58.244767323560175</v>
      </c>
    </row>
    <row r="20" spans="1:9" x14ac:dyDescent="0.2">
      <c r="A20" t="s">
        <v>178</v>
      </c>
      <c r="B20">
        <v>1181</v>
      </c>
      <c r="C20" t="s">
        <v>91</v>
      </c>
      <c r="D20">
        <v>11</v>
      </c>
      <c r="E20">
        <f t="shared" si="0"/>
        <v>1.5641196636858337</v>
      </c>
      <c r="F20">
        <v>9</v>
      </c>
      <c r="G20">
        <f t="shared" si="1"/>
        <v>1.5550000941638946</v>
      </c>
      <c r="H20">
        <v>9</v>
      </c>
      <c r="I20">
        <f t="shared" si="2"/>
        <v>1.3686759945484113</v>
      </c>
    </row>
    <row r="21" spans="1:9" x14ac:dyDescent="0.2">
      <c r="A21" t="s">
        <v>22</v>
      </c>
      <c r="B21">
        <v>1181</v>
      </c>
      <c r="C21" t="s">
        <v>92</v>
      </c>
      <c r="D21">
        <v>7</v>
      </c>
      <c r="E21">
        <f t="shared" si="0"/>
        <v>0.99534887689098517</v>
      </c>
      <c r="F21">
        <v>2</v>
      </c>
      <c r="G21">
        <f t="shared" si="1"/>
        <v>0.34555557648086543</v>
      </c>
      <c r="H21">
        <v>3</v>
      </c>
      <c r="I21">
        <f t="shared" si="2"/>
        <v>0.45622533151613714</v>
      </c>
    </row>
    <row r="22" spans="1:9" x14ac:dyDescent="0.2">
      <c r="A22" t="s">
        <v>23</v>
      </c>
      <c r="B22">
        <v>1181</v>
      </c>
      <c r="C22" t="s">
        <v>93</v>
      </c>
      <c r="D22">
        <v>1</v>
      </c>
      <c r="E22">
        <f t="shared" si="0"/>
        <v>0.14219269669871215</v>
      </c>
      <c r="F22">
        <v>0</v>
      </c>
      <c r="G22">
        <f t="shared" si="1"/>
        <v>0</v>
      </c>
      <c r="H22">
        <v>0</v>
      </c>
      <c r="I22">
        <f t="shared" si="2"/>
        <v>0</v>
      </c>
    </row>
    <row r="23" spans="1:9" x14ac:dyDescent="0.2">
      <c r="A23" t="s">
        <v>179</v>
      </c>
      <c r="B23">
        <v>1182</v>
      </c>
      <c r="C23" t="s">
        <v>94</v>
      </c>
      <c r="D23">
        <v>0</v>
      </c>
      <c r="E23">
        <f t="shared" si="0"/>
        <v>0</v>
      </c>
      <c r="F23">
        <v>1</v>
      </c>
      <c r="G23">
        <f t="shared" si="1"/>
        <v>0.17277778824043272</v>
      </c>
      <c r="H23">
        <v>0</v>
      </c>
      <c r="I23">
        <f t="shared" si="2"/>
        <v>0</v>
      </c>
    </row>
    <row r="24" spans="1:9" x14ac:dyDescent="0.2">
      <c r="A24" t="s">
        <v>24</v>
      </c>
      <c r="B24">
        <v>1182</v>
      </c>
      <c r="C24" t="s">
        <v>95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25</v>
      </c>
      <c r="B25">
        <v>1182</v>
      </c>
      <c r="C25" t="s">
        <v>96</v>
      </c>
      <c r="D25">
        <v>0</v>
      </c>
      <c r="E25">
        <f t="shared" si="0"/>
        <v>0</v>
      </c>
      <c r="F25">
        <v>0</v>
      </c>
      <c r="G25">
        <f t="shared" si="1"/>
        <v>0</v>
      </c>
      <c r="H25">
        <v>0</v>
      </c>
      <c r="I25">
        <f t="shared" si="2"/>
        <v>0</v>
      </c>
    </row>
    <row r="26" spans="1:9" x14ac:dyDescent="0.2">
      <c r="A26" t="s">
        <v>26</v>
      </c>
      <c r="B26">
        <v>1185</v>
      </c>
      <c r="C26" t="s">
        <v>97</v>
      </c>
      <c r="D26">
        <v>1</v>
      </c>
      <c r="E26">
        <f t="shared" si="0"/>
        <v>0.14219269669871215</v>
      </c>
      <c r="F26">
        <v>1</v>
      </c>
      <c r="G26">
        <f t="shared" si="1"/>
        <v>0.17277778824043272</v>
      </c>
      <c r="H26">
        <v>0</v>
      </c>
      <c r="I26">
        <f t="shared" si="2"/>
        <v>0</v>
      </c>
    </row>
    <row r="27" spans="1:9" x14ac:dyDescent="0.2">
      <c r="A27" t="s">
        <v>207</v>
      </c>
      <c r="B27">
        <v>1185</v>
      </c>
      <c r="C27" t="s">
        <v>98</v>
      </c>
      <c r="D27">
        <v>12</v>
      </c>
      <c r="E27">
        <f t="shared" si="0"/>
        <v>1.706312360384546</v>
      </c>
      <c r="F27">
        <v>9</v>
      </c>
      <c r="G27">
        <f t="shared" si="1"/>
        <v>1.5550000941638946</v>
      </c>
      <c r="H27">
        <v>5</v>
      </c>
      <c r="I27">
        <f t="shared" si="2"/>
        <v>0.76037555252689526</v>
      </c>
    </row>
    <row r="28" spans="1:9" x14ac:dyDescent="0.2">
      <c r="A28" t="s">
        <v>27</v>
      </c>
      <c r="B28">
        <v>1186</v>
      </c>
      <c r="C28" t="s">
        <v>99</v>
      </c>
      <c r="D28">
        <v>0</v>
      </c>
      <c r="E28">
        <f t="shared" si="0"/>
        <v>0</v>
      </c>
      <c r="F28">
        <v>2</v>
      </c>
      <c r="G28">
        <f t="shared" si="1"/>
        <v>0.34555557648086543</v>
      </c>
      <c r="H28">
        <v>3</v>
      </c>
      <c r="I28">
        <f t="shared" si="2"/>
        <v>0.45622533151613714</v>
      </c>
    </row>
    <row r="29" spans="1:9" x14ac:dyDescent="0.2">
      <c r="A29" t="s">
        <v>180</v>
      </c>
      <c r="B29">
        <v>1186</v>
      </c>
      <c r="C29" t="s">
        <v>100</v>
      </c>
      <c r="D29">
        <v>2</v>
      </c>
      <c r="E29">
        <f t="shared" si="0"/>
        <v>0.2843853933974243</v>
      </c>
      <c r="F29">
        <v>8</v>
      </c>
      <c r="G29">
        <f t="shared" si="1"/>
        <v>1.3822223059234617</v>
      </c>
      <c r="H29">
        <v>5</v>
      </c>
      <c r="I29">
        <f t="shared" si="2"/>
        <v>0.76037555252689526</v>
      </c>
    </row>
    <row r="30" spans="1:9" x14ac:dyDescent="0.2">
      <c r="A30" t="s">
        <v>181</v>
      </c>
      <c r="B30">
        <v>1187</v>
      </c>
      <c r="C30" t="s">
        <v>101</v>
      </c>
      <c r="D30">
        <v>3</v>
      </c>
      <c r="E30">
        <f t="shared" si="0"/>
        <v>0.42657809009613651</v>
      </c>
      <c r="F30">
        <v>1</v>
      </c>
      <c r="G30">
        <f t="shared" si="1"/>
        <v>0.17277778824043272</v>
      </c>
      <c r="H30">
        <v>4</v>
      </c>
      <c r="I30">
        <f t="shared" si="2"/>
        <v>0.60830044202151623</v>
      </c>
    </row>
    <row r="31" spans="1:9" x14ac:dyDescent="0.2">
      <c r="A31" t="s">
        <v>28</v>
      </c>
      <c r="B31">
        <v>1187</v>
      </c>
      <c r="C31" t="s">
        <v>102</v>
      </c>
      <c r="D31">
        <v>1</v>
      </c>
      <c r="E31">
        <f t="shared" si="0"/>
        <v>0.14219269669871215</v>
      </c>
      <c r="F31">
        <v>4</v>
      </c>
      <c r="G31">
        <f t="shared" si="1"/>
        <v>0.69111115296173087</v>
      </c>
      <c r="H31">
        <v>0</v>
      </c>
      <c r="I31">
        <f t="shared" si="2"/>
        <v>0</v>
      </c>
    </row>
    <row r="32" spans="1:9" x14ac:dyDescent="0.2">
      <c r="A32" t="s">
        <v>29</v>
      </c>
      <c r="B32">
        <v>1188</v>
      </c>
      <c r="C32" t="s">
        <v>103</v>
      </c>
      <c r="D32">
        <v>3</v>
      </c>
      <c r="E32">
        <f t="shared" si="0"/>
        <v>0.42657809009613651</v>
      </c>
      <c r="F32">
        <v>1</v>
      </c>
      <c r="G32">
        <f t="shared" si="1"/>
        <v>0.17277778824043272</v>
      </c>
      <c r="H32">
        <v>3</v>
      </c>
      <c r="I32">
        <f t="shared" si="2"/>
        <v>0.45622533151613714</v>
      </c>
    </row>
    <row r="33" spans="1:9" x14ac:dyDescent="0.2">
      <c r="A33" t="s">
        <v>182</v>
      </c>
      <c r="B33">
        <v>1188</v>
      </c>
      <c r="C33" t="s">
        <v>104</v>
      </c>
      <c r="D33">
        <v>1457</v>
      </c>
      <c r="E33">
        <f t="shared" si="0"/>
        <v>207.1747590900236</v>
      </c>
      <c r="F33">
        <v>1115</v>
      </c>
      <c r="G33">
        <f t="shared" si="1"/>
        <v>192.6472338880825</v>
      </c>
      <c r="H33">
        <v>1126</v>
      </c>
      <c r="I33">
        <f t="shared" si="2"/>
        <v>171.23657442905679</v>
      </c>
    </row>
    <row r="34" spans="1:9" x14ac:dyDescent="0.2">
      <c r="A34" t="s">
        <v>183</v>
      </c>
      <c r="B34">
        <v>1189</v>
      </c>
      <c r="C34" t="s">
        <v>105</v>
      </c>
      <c r="D34">
        <v>410</v>
      </c>
      <c r="E34">
        <f t="shared" si="0"/>
        <v>58.299005646471983</v>
      </c>
      <c r="F34">
        <v>76</v>
      </c>
      <c r="G34">
        <f t="shared" si="1"/>
        <v>13.131111906272887</v>
      </c>
      <c r="H34">
        <v>89</v>
      </c>
      <c r="I34">
        <f t="shared" si="2"/>
        <v>13.534684834978735</v>
      </c>
    </row>
    <row r="35" spans="1:9" x14ac:dyDescent="0.2">
      <c r="A35" t="s">
        <v>30</v>
      </c>
      <c r="B35">
        <v>1189</v>
      </c>
      <c r="C35" t="s">
        <v>106</v>
      </c>
      <c r="D35">
        <v>81</v>
      </c>
      <c r="E35">
        <f t="shared" si="0"/>
        <v>11.517608432595686</v>
      </c>
      <c r="F35">
        <v>15</v>
      </c>
      <c r="G35">
        <f t="shared" si="1"/>
        <v>2.591666823606491</v>
      </c>
      <c r="H35">
        <v>39</v>
      </c>
      <c r="I35">
        <f t="shared" si="2"/>
        <v>5.930929309709783</v>
      </c>
    </row>
    <row r="36" spans="1:9" x14ac:dyDescent="0.2">
      <c r="A36" t="s">
        <v>31</v>
      </c>
      <c r="B36">
        <v>1189</v>
      </c>
      <c r="C36" t="s">
        <v>107</v>
      </c>
      <c r="D36">
        <v>381</v>
      </c>
      <c r="E36">
        <f t="shared" si="0"/>
        <v>54.175417442209337</v>
      </c>
      <c r="F36">
        <v>234</v>
      </c>
      <c r="G36">
        <f t="shared" si="1"/>
        <v>40.430002448261256</v>
      </c>
      <c r="H36">
        <v>304</v>
      </c>
      <c r="I36">
        <f t="shared" si="2"/>
        <v>46.230833593635232</v>
      </c>
    </row>
    <row r="37" spans="1:9" x14ac:dyDescent="0.2">
      <c r="A37" t="s">
        <v>184</v>
      </c>
      <c r="B37">
        <v>1190</v>
      </c>
      <c r="C37" t="s">
        <v>108</v>
      </c>
      <c r="D37">
        <v>227</v>
      </c>
      <c r="E37">
        <f t="shared" si="0"/>
        <v>32.277742150607658</v>
      </c>
      <c r="F37">
        <v>86</v>
      </c>
      <c r="G37">
        <f t="shared" si="1"/>
        <v>14.858889788677214</v>
      </c>
      <c r="H37">
        <v>140</v>
      </c>
      <c r="I37">
        <f t="shared" si="2"/>
        <v>21.290515470753068</v>
      </c>
    </row>
    <row r="38" spans="1:9" x14ac:dyDescent="0.2">
      <c r="A38" t="s">
        <v>32</v>
      </c>
      <c r="B38">
        <v>1190</v>
      </c>
      <c r="C38" t="s">
        <v>109</v>
      </c>
      <c r="D38">
        <v>280</v>
      </c>
      <c r="E38">
        <f t="shared" si="0"/>
        <v>39.813955075639406</v>
      </c>
      <c r="F38">
        <v>314</v>
      </c>
      <c r="G38">
        <f t="shared" si="1"/>
        <v>54.252225507495879</v>
      </c>
      <c r="H38">
        <v>606</v>
      </c>
      <c r="I38">
        <f t="shared" si="2"/>
        <v>92.157516966259706</v>
      </c>
    </row>
    <row r="39" spans="1:9" x14ac:dyDescent="0.2">
      <c r="A39" t="s">
        <v>33</v>
      </c>
      <c r="B39">
        <v>1190</v>
      </c>
      <c r="C39" t="s">
        <v>110</v>
      </c>
      <c r="D39">
        <v>366</v>
      </c>
      <c r="E39">
        <f t="shared" si="0"/>
        <v>52.04252699172865</v>
      </c>
      <c r="F39">
        <v>174</v>
      </c>
      <c r="G39">
        <f t="shared" si="1"/>
        <v>30.063335153835293</v>
      </c>
      <c r="H39">
        <v>407</v>
      </c>
      <c r="I39">
        <f t="shared" si="2"/>
        <v>61.894569975689272</v>
      </c>
    </row>
    <row r="40" spans="1:9" x14ac:dyDescent="0.2">
      <c r="A40" t="s">
        <v>34</v>
      </c>
      <c r="B40">
        <v>1192</v>
      </c>
      <c r="C40" t="s">
        <v>111</v>
      </c>
      <c r="D40">
        <v>87</v>
      </c>
      <c r="E40">
        <f t="shared" si="0"/>
        <v>12.370764612787958</v>
      </c>
      <c r="F40">
        <v>27</v>
      </c>
      <c r="G40">
        <f t="shared" si="1"/>
        <v>4.6650002824916843</v>
      </c>
      <c r="H40">
        <v>37</v>
      </c>
      <c r="I40">
        <f t="shared" si="2"/>
        <v>5.626779088699025</v>
      </c>
    </row>
    <row r="41" spans="1:9" x14ac:dyDescent="0.2">
      <c r="A41" t="s">
        <v>185</v>
      </c>
      <c r="B41">
        <v>1192</v>
      </c>
      <c r="C41" t="s">
        <v>112</v>
      </c>
      <c r="D41">
        <v>142</v>
      </c>
      <c r="E41">
        <f t="shared" si="0"/>
        <v>20.191362931217128</v>
      </c>
      <c r="F41">
        <v>125</v>
      </c>
      <c r="G41">
        <f t="shared" si="1"/>
        <v>21.597223530054091</v>
      </c>
      <c r="H41">
        <v>156</v>
      </c>
      <c r="I41">
        <f t="shared" si="2"/>
        <v>23.723717238839132</v>
      </c>
    </row>
    <row r="42" spans="1:9" x14ac:dyDescent="0.2">
      <c r="A42" t="s">
        <v>35</v>
      </c>
      <c r="B42">
        <v>1192</v>
      </c>
      <c r="C42" t="s">
        <v>113</v>
      </c>
      <c r="D42">
        <v>69</v>
      </c>
      <c r="E42">
        <f t="shared" si="0"/>
        <v>9.8112960722111389</v>
      </c>
      <c r="F42">
        <v>34</v>
      </c>
      <c r="G42">
        <f t="shared" si="1"/>
        <v>5.8744448001747136</v>
      </c>
      <c r="H42">
        <v>21</v>
      </c>
      <c r="I42">
        <f t="shared" si="2"/>
        <v>3.1935773206129601</v>
      </c>
    </row>
    <row r="43" spans="1:9" x14ac:dyDescent="0.2">
      <c r="A43" t="s">
        <v>186</v>
      </c>
      <c r="B43">
        <v>1193</v>
      </c>
      <c r="C43" t="s">
        <v>114</v>
      </c>
      <c r="D43">
        <v>38</v>
      </c>
      <c r="E43">
        <f t="shared" si="0"/>
        <v>5.4033224745510626</v>
      </c>
      <c r="F43">
        <v>34</v>
      </c>
      <c r="G43">
        <f t="shared" si="1"/>
        <v>5.8744448001747136</v>
      </c>
      <c r="H43">
        <v>46</v>
      </c>
      <c r="I43">
        <f t="shared" si="2"/>
        <v>6.9954550832474363</v>
      </c>
    </row>
    <row r="44" spans="1:9" x14ac:dyDescent="0.2">
      <c r="A44" t="s">
        <v>36</v>
      </c>
      <c r="B44">
        <v>1193</v>
      </c>
      <c r="C44" t="s">
        <v>115</v>
      </c>
      <c r="D44">
        <v>133</v>
      </c>
      <c r="E44">
        <f t="shared" si="0"/>
        <v>18.911628660928717</v>
      </c>
      <c r="F44">
        <v>106</v>
      </c>
      <c r="G44">
        <f t="shared" si="1"/>
        <v>18.314445553485868</v>
      </c>
      <c r="H44">
        <v>228</v>
      </c>
      <c r="I44">
        <f t="shared" si="2"/>
        <v>34.673125195226426</v>
      </c>
    </row>
    <row r="45" spans="1:9" x14ac:dyDescent="0.2">
      <c r="A45" t="s">
        <v>187</v>
      </c>
      <c r="B45">
        <v>1196</v>
      </c>
      <c r="C45" t="s">
        <v>116</v>
      </c>
      <c r="D45">
        <v>155</v>
      </c>
      <c r="E45">
        <f t="shared" si="0"/>
        <v>22.039867988300387</v>
      </c>
      <c r="F45">
        <v>54</v>
      </c>
      <c r="G45">
        <f t="shared" si="1"/>
        <v>9.3300005649833686</v>
      </c>
      <c r="H45">
        <v>48</v>
      </c>
      <c r="I45">
        <f t="shared" si="2"/>
        <v>7.2996053042581943</v>
      </c>
    </row>
    <row r="46" spans="1:9" x14ac:dyDescent="0.2">
      <c r="A46" t="s">
        <v>37</v>
      </c>
      <c r="B46">
        <v>1196</v>
      </c>
      <c r="C46" t="s">
        <v>117</v>
      </c>
      <c r="D46">
        <v>105</v>
      </c>
      <c r="E46">
        <f t="shared" si="0"/>
        <v>14.930233153364776</v>
      </c>
      <c r="F46">
        <v>132</v>
      </c>
      <c r="G46">
        <f t="shared" si="1"/>
        <v>22.806668047737123</v>
      </c>
      <c r="H46">
        <v>135</v>
      </c>
      <c r="I46">
        <f t="shared" si="2"/>
        <v>20.530139918226169</v>
      </c>
    </row>
    <row r="47" spans="1:9" x14ac:dyDescent="0.2">
      <c r="A47" t="s">
        <v>38</v>
      </c>
      <c r="B47">
        <v>1196</v>
      </c>
      <c r="C47" t="s">
        <v>118</v>
      </c>
      <c r="D47">
        <v>122</v>
      </c>
      <c r="E47">
        <f t="shared" si="0"/>
        <v>17.347508997242883</v>
      </c>
      <c r="F47">
        <v>45</v>
      </c>
      <c r="G47">
        <f t="shared" si="1"/>
        <v>7.7750004708194735</v>
      </c>
      <c r="H47">
        <v>44</v>
      </c>
      <c r="I47">
        <f t="shared" si="2"/>
        <v>6.6913048622366782</v>
      </c>
    </row>
    <row r="48" spans="1:9" x14ac:dyDescent="0.2">
      <c r="A48" t="s">
        <v>188</v>
      </c>
      <c r="B48">
        <v>1197</v>
      </c>
      <c r="C48" t="s">
        <v>119</v>
      </c>
      <c r="D48">
        <v>54</v>
      </c>
      <c r="E48">
        <f t="shared" si="0"/>
        <v>7.678405621730457</v>
      </c>
      <c r="F48">
        <v>36</v>
      </c>
      <c r="G48">
        <f t="shared" si="1"/>
        <v>6.2200003766555785</v>
      </c>
      <c r="H48">
        <v>87</v>
      </c>
      <c r="I48">
        <f t="shared" si="2"/>
        <v>13.230534613967977</v>
      </c>
    </row>
    <row r="49" spans="1:9" x14ac:dyDescent="0.2">
      <c r="A49" t="s">
        <v>39</v>
      </c>
      <c r="B49">
        <v>1197</v>
      </c>
      <c r="C49" t="s">
        <v>120</v>
      </c>
      <c r="D49">
        <v>26</v>
      </c>
      <c r="E49">
        <f t="shared" si="0"/>
        <v>3.6970101141665159</v>
      </c>
      <c r="F49">
        <v>50</v>
      </c>
      <c r="G49">
        <f t="shared" si="1"/>
        <v>8.6388894120216371</v>
      </c>
      <c r="H49">
        <v>16</v>
      </c>
      <c r="I49">
        <f t="shared" si="2"/>
        <v>2.4332017680860649</v>
      </c>
    </row>
    <row r="50" spans="1:9" x14ac:dyDescent="0.2">
      <c r="A50" t="s">
        <v>40</v>
      </c>
      <c r="B50">
        <v>1198</v>
      </c>
      <c r="C50" t="s">
        <v>121</v>
      </c>
      <c r="D50">
        <v>88</v>
      </c>
      <c r="E50">
        <f t="shared" si="0"/>
        <v>12.512957309486669</v>
      </c>
      <c r="F50">
        <v>97</v>
      </c>
      <c r="G50">
        <f t="shared" si="1"/>
        <v>16.759445459321977</v>
      </c>
      <c r="H50">
        <v>76</v>
      </c>
      <c r="I50">
        <f t="shared" si="2"/>
        <v>11.557708398408808</v>
      </c>
    </row>
    <row r="51" spans="1:9" x14ac:dyDescent="0.2">
      <c r="A51" t="s">
        <v>41</v>
      </c>
      <c r="B51">
        <v>1198</v>
      </c>
      <c r="C51" t="s">
        <v>122</v>
      </c>
      <c r="D51">
        <v>0</v>
      </c>
      <c r="E51">
        <f t="shared" si="0"/>
        <v>0</v>
      </c>
      <c r="F51">
        <v>2</v>
      </c>
      <c r="G51">
        <f t="shared" si="1"/>
        <v>0.34555557648086543</v>
      </c>
      <c r="H51">
        <v>5</v>
      </c>
      <c r="I51">
        <f t="shared" si="2"/>
        <v>0.76037555252689526</v>
      </c>
    </row>
    <row r="52" spans="1:9" x14ac:dyDescent="0.2">
      <c r="A52" t="s">
        <v>42</v>
      </c>
      <c r="B52">
        <v>1201</v>
      </c>
      <c r="C52" t="s">
        <v>123</v>
      </c>
      <c r="D52">
        <v>353</v>
      </c>
      <c r="E52">
        <f t="shared" si="0"/>
        <v>50.194021934645392</v>
      </c>
      <c r="F52">
        <v>107</v>
      </c>
      <c r="G52">
        <f t="shared" si="1"/>
        <v>18.487223341726303</v>
      </c>
      <c r="H52">
        <v>112</v>
      </c>
      <c r="I52">
        <f t="shared" si="2"/>
        <v>17.032412376602451</v>
      </c>
    </row>
    <row r="53" spans="1:9" x14ac:dyDescent="0.2">
      <c r="A53" t="s">
        <v>208</v>
      </c>
      <c r="B53">
        <v>1201</v>
      </c>
      <c r="C53" t="s">
        <v>124</v>
      </c>
      <c r="D53">
        <v>566</v>
      </c>
      <c r="E53">
        <f t="shared" si="0"/>
        <v>80.481066331471084</v>
      </c>
      <c r="F53">
        <v>386</v>
      </c>
      <c r="G53">
        <f t="shared" si="1"/>
        <v>66.692226260807033</v>
      </c>
      <c r="H53">
        <v>435</v>
      </c>
      <c r="I53">
        <f t="shared" si="2"/>
        <v>66.152673069839878</v>
      </c>
    </row>
    <row r="54" spans="1:9" x14ac:dyDescent="0.2">
      <c r="A54" t="s">
        <v>189</v>
      </c>
      <c r="B54">
        <v>1202</v>
      </c>
      <c r="C54" t="s">
        <v>125</v>
      </c>
      <c r="D54">
        <v>172</v>
      </c>
      <c r="E54">
        <f t="shared" si="0"/>
        <v>24.457143832178492</v>
      </c>
      <c r="F54">
        <v>203</v>
      </c>
      <c r="G54">
        <f t="shared" si="1"/>
        <v>35.073891012807842</v>
      </c>
      <c r="H54">
        <v>228</v>
      </c>
      <c r="I54">
        <f t="shared" si="2"/>
        <v>34.673125195226426</v>
      </c>
    </row>
    <row r="55" spans="1:9" x14ac:dyDescent="0.2">
      <c r="A55" t="s">
        <v>43</v>
      </c>
      <c r="B55">
        <v>1202</v>
      </c>
      <c r="C55" t="s">
        <v>126</v>
      </c>
      <c r="D55">
        <v>419</v>
      </c>
      <c r="E55">
        <f t="shared" si="0"/>
        <v>59.578739916760391</v>
      </c>
      <c r="F55">
        <v>365</v>
      </c>
      <c r="G55">
        <f t="shared" si="1"/>
        <v>63.063892707757951</v>
      </c>
      <c r="H55">
        <v>241</v>
      </c>
      <c r="I55">
        <f t="shared" si="2"/>
        <v>36.650101631796353</v>
      </c>
    </row>
    <row r="56" spans="1:9" x14ac:dyDescent="0.2">
      <c r="A56" t="s">
        <v>44</v>
      </c>
      <c r="B56">
        <v>1202</v>
      </c>
      <c r="C56" t="s">
        <v>127</v>
      </c>
      <c r="D56">
        <v>689</v>
      </c>
      <c r="E56">
        <f t="shared" si="0"/>
        <v>97.970768025412681</v>
      </c>
      <c r="F56">
        <v>646</v>
      </c>
      <c r="G56">
        <f t="shared" si="1"/>
        <v>111.61445120331955</v>
      </c>
      <c r="H56">
        <v>752</v>
      </c>
      <c r="I56">
        <f t="shared" si="2"/>
        <v>114.36048310004504</v>
      </c>
    </row>
    <row r="57" spans="1:9" x14ac:dyDescent="0.2">
      <c r="A57" t="s">
        <v>45</v>
      </c>
      <c r="B57">
        <v>1203</v>
      </c>
      <c r="C57" t="s">
        <v>128</v>
      </c>
      <c r="D57">
        <v>6577</v>
      </c>
      <c r="E57">
        <f t="shared" si="0"/>
        <v>935.20136618742981</v>
      </c>
      <c r="F57">
        <v>4116</v>
      </c>
      <c r="G57">
        <f t="shared" si="1"/>
        <v>711.15337639762117</v>
      </c>
      <c r="H57">
        <v>4993</v>
      </c>
      <c r="I57">
        <f t="shared" si="2"/>
        <v>759.31102675335762</v>
      </c>
    </row>
    <row r="58" spans="1:9" x14ac:dyDescent="0.2">
      <c r="A58" t="s">
        <v>190</v>
      </c>
      <c r="B58">
        <v>1203</v>
      </c>
      <c r="C58" t="s">
        <v>129</v>
      </c>
      <c r="D58">
        <v>738</v>
      </c>
      <c r="E58">
        <f t="shared" si="0"/>
        <v>104.93821016364957</v>
      </c>
      <c r="F58">
        <v>847</v>
      </c>
      <c r="G58">
        <f t="shared" si="1"/>
        <v>146.34278663964653</v>
      </c>
      <c r="H58">
        <v>1704</v>
      </c>
      <c r="I58">
        <f t="shared" si="2"/>
        <v>259.13598830116592</v>
      </c>
    </row>
    <row r="59" spans="1:9" x14ac:dyDescent="0.2">
      <c r="A59" t="s">
        <v>46</v>
      </c>
      <c r="B59">
        <v>1203</v>
      </c>
      <c r="C59" t="s">
        <v>130</v>
      </c>
      <c r="D59">
        <v>2242</v>
      </c>
      <c r="E59">
        <f t="shared" si="0"/>
        <v>318.79602599851268</v>
      </c>
      <c r="F59">
        <v>1618</v>
      </c>
      <c r="G59">
        <f t="shared" si="1"/>
        <v>279.55446137302016</v>
      </c>
      <c r="H59">
        <v>2500</v>
      </c>
      <c r="I59">
        <f t="shared" si="2"/>
        <v>380.18777626344757</v>
      </c>
    </row>
    <row r="60" spans="1:9" x14ac:dyDescent="0.2">
      <c r="A60" t="s">
        <v>191</v>
      </c>
      <c r="B60">
        <v>1204</v>
      </c>
      <c r="C60" t="s">
        <v>131</v>
      </c>
      <c r="D60">
        <v>677</v>
      </c>
      <c r="E60">
        <f t="shared" si="0"/>
        <v>96.264455665028123</v>
      </c>
      <c r="F60">
        <v>863</v>
      </c>
      <c r="G60">
        <f t="shared" si="1"/>
        <v>149.10723125149346</v>
      </c>
      <c r="H60">
        <v>607</v>
      </c>
      <c r="I60">
        <f t="shared" si="2"/>
        <v>92.309592076765085</v>
      </c>
    </row>
    <row r="61" spans="1:9" x14ac:dyDescent="0.2">
      <c r="A61" t="s">
        <v>47</v>
      </c>
      <c r="B61">
        <v>1204</v>
      </c>
      <c r="C61" t="s">
        <v>132</v>
      </c>
      <c r="D61">
        <v>960</v>
      </c>
      <c r="E61">
        <f t="shared" si="0"/>
        <v>136.50498883076369</v>
      </c>
      <c r="F61">
        <v>847</v>
      </c>
      <c r="G61">
        <f t="shared" si="1"/>
        <v>146.34278663964653</v>
      </c>
      <c r="H61">
        <v>1188</v>
      </c>
      <c r="I61">
        <f t="shared" si="2"/>
        <v>180.66523128039032</v>
      </c>
    </row>
    <row r="62" spans="1:9" x14ac:dyDescent="0.2">
      <c r="A62" t="s">
        <v>48</v>
      </c>
      <c r="B62">
        <v>1204</v>
      </c>
      <c r="C62" t="s">
        <v>133</v>
      </c>
      <c r="D62">
        <v>454</v>
      </c>
      <c r="E62">
        <f t="shared" si="0"/>
        <v>64.555484301215316</v>
      </c>
      <c r="F62">
        <v>438</v>
      </c>
      <c r="G62">
        <f t="shared" si="1"/>
        <v>75.676671249309535</v>
      </c>
      <c r="H62">
        <v>530</v>
      </c>
      <c r="I62">
        <f t="shared" si="2"/>
        <v>80.599808567850886</v>
      </c>
    </row>
    <row r="63" spans="1:9" x14ac:dyDescent="0.2">
      <c r="A63" t="s">
        <v>192</v>
      </c>
      <c r="B63">
        <v>1205</v>
      </c>
      <c r="C63" t="s">
        <v>134</v>
      </c>
      <c r="D63">
        <v>320</v>
      </c>
      <c r="E63">
        <f t="shared" si="0"/>
        <v>45.501662943587895</v>
      </c>
      <c r="F63">
        <v>535</v>
      </c>
      <c r="G63">
        <f t="shared" si="1"/>
        <v>92.436116708631502</v>
      </c>
      <c r="H63">
        <v>291</v>
      </c>
      <c r="I63">
        <f t="shared" si="2"/>
        <v>44.253857157065305</v>
      </c>
    </row>
    <row r="64" spans="1:9" x14ac:dyDescent="0.2">
      <c r="A64" t="s">
        <v>49</v>
      </c>
      <c r="B64">
        <v>1205</v>
      </c>
      <c r="C64" t="s">
        <v>135</v>
      </c>
      <c r="D64">
        <v>216</v>
      </c>
      <c r="E64">
        <f t="shared" si="0"/>
        <v>30.713622486921828</v>
      </c>
      <c r="F64">
        <v>243</v>
      </c>
      <c r="G64">
        <f t="shared" si="1"/>
        <v>41.98500254242515</v>
      </c>
      <c r="H64">
        <v>516</v>
      </c>
      <c r="I64">
        <f t="shared" si="2"/>
        <v>78.470757020775594</v>
      </c>
    </row>
    <row r="65" spans="1:9" x14ac:dyDescent="0.2">
      <c r="A65" t="s">
        <v>193</v>
      </c>
      <c r="B65">
        <v>1206</v>
      </c>
      <c r="C65" t="s">
        <v>136</v>
      </c>
      <c r="D65">
        <v>288</v>
      </c>
      <c r="E65">
        <f t="shared" si="0"/>
        <v>40.951496649229099</v>
      </c>
      <c r="F65">
        <v>161</v>
      </c>
      <c r="G65">
        <f t="shared" si="1"/>
        <v>27.817223906709668</v>
      </c>
      <c r="H65">
        <v>211</v>
      </c>
      <c r="I65">
        <f t="shared" si="2"/>
        <v>32.087848316634982</v>
      </c>
    </row>
    <row r="66" spans="1:9" x14ac:dyDescent="0.2">
      <c r="A66" t="s">
        <v>50</v>
      </c>
      <c r="B66">
        <v>1206</v>
      </c>
      <c r="C66" t="s">
        <v>137</v>
      </c>
      <c r="D66">
        <v>225</v>
      </c>
      <c r="E66">
        <f t="shared" si="0"/>
        <v>31.993356757210236</v>
      </c>
      <c r="F66">
        <v>297</v>
      </c>
      <c r="G66">
        <f t="shared" si="1"/>
        <v>51.315003107408522</v>
      </c>
      <c r="H66">
        <v>229</v>
      </c>
      <c r="I66">
        <f t="shared" si="2"/>
        <v>34.825200305731798</v>
      </c>
    </row>
    <row r="67" spans="1:9" x14ac:dyDescent="0.2">
      <c r="A67" t="s">
        <v>51</v>
      </c>
      <c r="B67">
        <v>1207</v>
      </c>
      <c r="C67" t="s">
        <v>138</v>
      </c>
      <c r="D67">
        <v>16</v>
      </c>
      <c r="E67">
        <f t="shared" ref="E67:E100" si="3">(D67/7032710)*1000000</f>
        <v>2.2750831471793944</v>
      </c>
      <c r="F67">
        <v>12</v>
      </c>
      <c r="G67">
        <f t="shared" ref="G67:G100" si="4">(F67/5787781)*1000000</f>
        <v>2.0733334588851928</v>
      </c>
      <c r="H67">
        <v>1</v>
      </c>
      <c r="I67">
        <f t="shared" ref="I67:I100" si="5">(H67/6575698)*1000000</f>
        <v>0.15207511050537906</v>
      </c>
    </row>
    <row r="68" spans="1:9" x14ac:dyDescent="0.2">
      <c r="A68" t="s">
        <v>194</v>
      </c>
      <c r="B68">
        <v>1207</v>
      </c>
      <c r="C68" t="s">
        <v>139</v>
      </c>
      <c r="D68">
        <v>534</v>
      </c>
      <c r="E68">
        <f t="shared" si="3"/>
        <v>75.930900037112295</v>
      </c>
      <c r="F68">
        <v>115</v>
      </c>
      <c r="G68">
        <f t="shared" si="4"/>
        <v>19.869445647649762</v>
      </c>
      <c r="H68">
        <v>101</v>
      </c>
      <c r="I68">
        <f t="shared" si="5"/>
        <v>15.359586161043284</v>
      </c>
    </row>
    <row r="69" spans="1:9" x14ac:dyDescent="0.2">
      <c r="A69" t="s">
        <v>52</v>
      </c>
      <c r="B69">
        <v>1207</v>
      </c>
      <c r="C69" t="s">
        <v>140</v>
      </c>
      <c r="D69">
        <v>237</v>
      </c>
      <c r="E69">
        <f t="shared" si="3"/>
        <v>33.699669117594787</v>
      </c>
      <c r="F69">
        <v>366</v>
      </c>
      <c r="G69">
        <f t="shared" si="4"/>
        <v>63.236670495998382</v>
      </c>
      <c r="H69">
        <v>231</v>
      </c>
      <c r="I69">
        <f t="shared" si="5"/>
        <v>35.129350526742563</v>
      </c>
    </row>
    <row r="70" spans="1:9" x14ac:dyDescent="0.2">
      <c r="A70" t="s">
        <v>53</v>
      </c>
      <c r="B70">
        <v>1207</v>
      </c>
      <c r="C70" t="s">
        <v>141</v>
      </c>
      <c r="D70">
        <v>211</v>
      </c>
      <c r="E70">
        <f t="shared" si="3"/>
        <v>30.002659003428267</v>
      </c>
      <c r="F70">
        <v>119</v>
      </c>
      <c r="G70">
        <f t="shared" si="4"/>
        <v>20.560556800611494</v>
      </c>
      <c r="H70">
        <v>565</v>
      </c>
      <c r="I70">
        <f t="shared" si="5"/>
        <v>85.922437435539166</v>
      </c>
    </row>
    <row r="71" spans="1:9" x14ac:dyDescent="0.2">
      <c r="A71" t="s">
        <v>54</v>
      </c>
      <c r="B71">
        <v>1208</v>
      </c>
      <c r="C71" t="s">
        <v>142</v>
      </c>
      <c r="D71">
        <v>27185</v>
      </c>
      <c r="E71">
        <f t="shared" si="3"/>
        <v>3865.5084597544901</v>
      </c>
      <c r="F71">
        <v>21226</v>
      </c>
      <c r="G71">
        <f t="shared" si="4"/>
        <v>3667.3813331914253</v>
      </c>
      <c r="H71">
        <v>28213</v>
      </c>
      <c r="I71">
        <f t="shared" si="5"/>
        <v>4290.4950926882593</v>
      </c>
    </row>
    <row r="72" spans="1:9" x14ac:dyDescent="0.2">
      <c r="A72" t="s">
        <v>209</v>
      </c>
      <c r="B72">
        <v>1208</v>
      </c>
      <c r="C72" t="s">
        <v>143</v>
      </c>
      <c r="D72">
        <v>18087</v>
      </c>
      <c r="E72">
        <f t="shared" si="3"/>
        <v>2571.8393051896069</v>
      </c>
      <c r="F72">
        <v>16311</v>
      </c>
      <c r="G72">
        <f t="shared" si="4"/>
        <v>2818.1785039896981</v>
      </c>
      <c r="H72">
        <v>17609</v>
      </c>
      <c r="I72">
        <f t="shared" si="5"/>
        <v>2677.8906208892199</v>
      </c>
    </row>
    <row r="73" spans="1:9" x14ac:dyDescent="0.2">
      <c r="A73" t="s">
        <v>55</v>
      </c>
      <c r="B73">
        <v>1210</v>
      </c>
      <c r="C73" t="s">
        <v>144</v>
      </c>
      <c r="D73">
        <v>9249</v>
      </c>
      <c r="E73">
        <f t="shared" si="3"/>
        <v>1315.1402517663887</v>
      </c>
      <c r="F73">
        <v>7760</v>
      </c>
      <c r="G73">
        <f t="shared" si="4"/>
        <v>1340.755636745758</v>
      </c>
      <c r="H73">
        <v>9079</v>
      </c>
      <c r="I73">
        <f t="shared" si="5"/>
        <v>1380.6899282783363</v>
      </c>
    </row>
    <row r="74" spans="1:9" x14ac:dyDescent="0.2">
      <c r="A74" t="s">
        <v>56</v>
      </c>
      <c r="B74">
        <v>1210</v>
      </c>
      <c r="C74" t="s">
        <v>145</v>
      </c>
      <c r="D74">
        <v>9864</v>
      </c>
      <c r="E74">
        <f t="shared" si="3"/>
        <v>1402.5887602360967</v>
      </c>
      <c r="F74">
        <v>9128</v>
      </c>
      <c r="G74">
        <f t="shared" si="4"/>
        <v>1577.11565105867</v>
      </c>
      <c r="H74">
        <v>9435</v>
      </c>
      <c r="I74">
        <f t="shared" si="5"/>
        <v>1434.8286676182513</v>
      </c>
    </row>
    <row r="75" spans="1:9" x14ac:dyDescent="0.2">
      <c r="A75" t="s">
        <v>195</v>
      </c>
      <c r="B75">
        <v>1210</v>
      </c>
      <c r="C75" t="s">
        <v>146</v>
      </c>
      <c r="D75">
        <v>4020</v>
      </c>
      <c r="E75">
        <f t="shared" si="3"/>
        <v>571.61464072882291</v>
      </c>
      <c r="F75">
        <v>4538</v>
      </c>
      <c r="G75">
        <f t="shared" si="4"/>
        <v>784.06560303508365</v>
      </c>
      <c r="H75">
        <v>5678</v>
      </c>
      <c r="I75">
        <f t="shared" si="5"/>
        <v>863.48247744954222</v>
      </c>
    </row>
    <row r="76" spans="1:9" x14ac:dyDescent="0.2">
      <c r="A76" t="s">
        <v>196</v>
      </c>
      <c r="B76">
        <v>1216</v>
      </c>
      <c r="C76" t="s">
        <v>147</v>
      </c>
      <c r="D76">
        <v>8150</v>
      </c>
      <c r="E76">
        <f t="shared" si="3"/>
        <v>1158.8704780945041</v>
      </c>
      <c r="F76">
        <v>6894</v>
      </c>
      <c r="G76">
        <f t="shared" si="4"/>
        <v>1191.1300721295434</v>
      </c>
      <c r="H76">
        <v>6799</v>
      </c>
      <c r="I76">
        <f t="shared" si="5"/>
        <v>1033.9586763260722</v>
      </c>
    </row>
    <row r="77" spans="1:9" x14ac:dyDescent="0.2">
      <c r="A77" t="s">
        <v>57</v>
      </c>
      <c r="B77">
        <v>1216</v>
      </c>
      <c r="C77" t="s">
        <v>148</v>
      </c>
      <c r="D77">
        <v>2097</v>
      </c>
      <c r="E77">
        <f t="shared" si="3"/>
        <v>298.17808497719938</v>
      </c>
      <c r="F77">
        <v>1636</v>
      </c>
      <c r="G77">
        <f t="shared" si="4"/>
        <v>282.66446156134799</v>
      </c>
      <c r="H77">
        <v>1637</v>
      </c>
      <c r="I77">
        <f t="shared" si="5"/>
        <v>248.94695589730549</v>
      </c>
    </row>
    <row r="78" spans="1:9" x14ac:dyDescent="0.2">
      <c r="A78" t="s">
        <v>58</v>
      </c>
      <c r="B78">
        <v>1217</v>
      </c>
      <c r="C78" t="s">
        <v>149</v>
      </c>
      <c r="D78">
        <v>622</v>
      </c>
      <c r="E78">
        <f t="shared" si="3"/>
        <v>88.443857346598975</v>
      </c>
      <c r="F78">
        <v>920</v>
      </c>
      <c r="G78">
        <f t="shared" si="4"/>
        <v>158.9555651811981</v>
      </c>
      <c r="H78">
        <v>731</v>
      </c>
      <c r="I78">
        <f t="shared" si="5"/>
        <v>111.16690577943208</v>
      </c>
    </row>
    <row r="79" spans="1:9" x14ac:dyDescent="0.2">
      <c r="A79" t="s">
        <v>197</v>
      </c>
      <c r="B79">
        <v>1217</v>
      </c>
      <c r="C79" t="s">
        <v>150</v>
      </c>
      <c r="D79">
        <v>3958</v>
      </c>
      <c r="E79">
        <f t="shared" si="3"/>
        <v>562.79869353350273</v>
      </c>
      <c r="F79">
        <v>3200</v>
      </c>
      <c r="G79">
        <f t="shared" si="4"/>
        <v>552.88892236938477</v>
      </c>
      <c r="H79">
        <v>4097</v>
      </c>
      <c r="I79">
        <f t="shared" si="5"/>
        <v>623.05172774053801</v>
      </c>
    </row>
    <row r="80" spans="1:9" x14ac:dyDescent="0.2">
      <c r="A80" t="s">
        <v>59</v>
      </c>
      <c r="B80">
        <v>1217</v>
      </c>
      <c r="C80" t="s">
        <v>151</v>
      </c>
      <c r="D80">
        <v>4903</v>
      </c>
      <c r="E80">
        <f t="shared" si="3"/>
        <v>697.17079191378571</v>
      </c>
      <c r="F80">
        <v>4265</v>
      </c>
      <c r="G80">
        <f t="shared" si="4"/>
        <v>736.89726684544564</v>
      </c>
      <c r="H80">
        <v>4631</v>
      </c>
      <c r="I80">
        <f t="shared" si="5"/>
        <v>704.25983675041027</v>
      </c>
    </row>
    <row r="81" spans="1:9" x14ac:dyDescent="0.2">
      <c r="A81" t="s">
        <v>60</v>
      </c>
      <c r="B81">
        <v>1218</v>
      </c>
      <c r="C81" t="s">
        <v>152</v>
      </c>
      <c r="D81">
        <v>4400</v>
      </c>
      <c r="E81">
        <f t="shared" si="3"/>
        <v>625.64786547433346</v>
      </c>
      <c r="F81">
        <v>3700</v>
      </c>
      <c r="G81">
        <f t="shared" si="4"/>
        <v>639.27781648960115</v>
      </c>
      <c r="H81">
        <v>4498</v>
      </c>
      <c r="I81">
        <f t="shared" si="5"/>
        <v>684.03384705319502</v>
      </c>
    </row>
    <row r="82" spans="1:9" x14ac:dyDescent="0.2">
      <c r="A82" t="s">
        <v>198</v>
      </c>
      <c r="B82">
        <v>1218</v>
      </c>
      <c r="C82" t="s">
        <v>153</v>
      </c>
      <c r="D82">
        <v>3265</v>
      </c>
      <c r="E82">
        <f t="shared" si="3"/>
        <v>464.2591547212952</v>
      </c>
      <c r="F82">
        <v>2558</v>
      </c>
      <c r="G82">
        <f t="shared" si="4"/>
        <v>441.96558231902691</v>
      </c>
      <c r="H82">
        <v>2742</v>
      </c>
      <c r="I82">
        <f t="shared" si="5"/>
        <v>416.98995300574933</v>
      </c>
    </row>
    <row r="83" spans="1:9" x14ac:dyDescent="0.2">
      <c r="A83" t="s">
        <v>61</v>
      </c>
      <c r="B83">
        <v>1218</v>
      </c>
      <c r="C83" t="s">
        <v>154</v>
      </c>
      <c r="D83">
        <v>5828</v>
      </c>
      <c r="E83">
        <f t="shared" si="3"/>
        <v>828.6990363600944</v>
      </c>
      <c r="F83">
        <v>6577</v>
      </c>
      <c r="G83">
        <f t="shared" si="4"/>
        <v>1136.3595132573262</v>
      </c>
      <c r="H83">
        <v>8058</v>
      </c>
      <c r="I83">
        <f t="shared" si="5"/>
        <v>1225.4212404523444</v>
      </c>
    </row>
    <row r="84" spans="1:9" x14ac:dyDescent="0.2">
      <c r="A84" t="s">
        <v>62</v>
      </c>
      <c r="B84">
        <v>1218</v>
      </c>
      <c r="C84" t="s">
        <v>155</v>
      </c>
      <c r="D84">
        <v>6104</v>
      </c>
      <c r="E84">
        <f t="shared" si="3"/>
        <v>867.94422064893911</v>
      </c>
      <c r="F84">
        <v>5182</v>
      </c>
      <c r="G84">
        <f t="shared" si="4"/>
        <v>895.33449866192245</v>
      </c>
      <c r="H84">
        <v>5773</v>
      </c>
      <c r="I84">
        <f t="shared" si="5"/>
        <v>877.92961294755321</v>
      </c>
    </row>
    <row r="85" spans="1:9" x14ac:dyDescent="0.2">
      <c r="A85" t="s">
        <v>63</v>
      </c>
      <c r="B85">
        <v>1219</v>
      </c>
      <c r="C85" t="s">
        <v>156</v>
      </c>
      <c r="D85">
        <v>3498</v>
      </c>
      <c r="E85">
        <f t="shared" si="3"/>
        <v>497.39005305209514</v>
      </c>
      <c r="F85">
        <v>2157</v>
      </c>
      <c r="G85">
        <f t="shared" si="4"/>
        <v>372.68168923461343</v>
      </c>
      <c r="H85">
        <v>2647</v>
      </c>
      <c r="I85">
        <f t="shared" si="5"/>
        <v>402.54281750773833</v>
      </c>
    </row>
    <row r="86" spans="1:9" x14ac:dyDescent="0.2">
      <c r="A86" t="s">
        <v>199</v>
      </c>
      <c r="B86">
        <v>1219</v>
      </c>
      <c r="C86" t="s">
        <v>157</v>
      </c>
      <c r="D86">
        <v>1426</v>
      </c>
      <c r="E86">
        <f t="shared" si="3"/>
        <v>202.76678549236354</v>
      </c>
      <c r="F86">
        <v>1307</v>
      </c>
      <c r="G86">
        <f t="shared" si="4"/>
        <v>225.82056923024558</v>
      </c>
      <c r="H86">
        <v>1635</v>
      </c>
      <c r="I86">
        <f t="shared" si="5"/>
        <v>248.64280567629476</v>
      </c>
    </row>
    <row r="87" spans="1:9" x14ac:dyDescent="0.2">
      <c r="A87" t="s">
        <v>64</v>
      </c>
      <c r="B87">
        <v>1219</v>
      </c>
      <c r="C87" t="s">
        <v>158</v>
      </c>
      <c r="D87">
        <v>1243</v>
      </c>
      <c r="E87">
        <f t="shared" si="3"/>
        <v>176.74552199649921</v>
      </c>
      <c r="F87">
        <v>1242</v>
      </c>
      <c r="G87">
        <f t="shared" si="4"/>
        <v>214.59001299461744</v>
      </c>
      <c r="H87">
        <v>1922</v>
      </c>
      <c r="I87">
        <f t="shared" si="5"/>
        <v>292.28836239133852</v>
      </c>
    </row>
    <row r="88" spans="1:9" x14ac:dyDescent="0.2">
      <c r="A88" t="s">
        <v>65</v>
      </c>
      <c r="B88">
        <v>1219</v>
      </c>
      <c r="C88" t="s">
        <v>159</v>
      </c>
      <c r="D88">
        <v>1455</v>
      </c>
      <c r="E88">
        <f t="shared" si="3"/>
        <v>206.89037369662617</v>
      </c>
      <c r="F88">
        <v>906</v>
      </c>
      <c r="G88">
        <f t="shared" si="4"/>
        <v>156.53667614583208</v>
      </c>
      <c r="H88">
        <v>1798</v>
      </c>
      <c r="I88">
        <f t="shared" si="5"/>
        <v>273.43104868867152</v>
      </c>
    </row>
    <row r="89" spans="1:9" x14ac:dyDescent="0.2">
      <c r="A89" t="s">
        <v>66</v>
      </c>
      <c r="B89">
        <v>1220</v>
      </c>
      <c r="C89" t="s">
        <v>160</v>
      </c>
      <c r="D89">
        <v>82</v>
      </c>
      <c r="E89">
        <f t="shared" si="3"/>
        <v>11.659801129294395</v>
      </c>
      <c r="F89">
        <v>61</v>
      </c>
      <c r="G89">
        <f t="shared" si="4"/>
        <v>10.539445082666397</v>
      </c>
      <c r="H89">
        <v>92</v>
      </c>
      <c r="I89">
        <f t="shared" si="5"/>
        <v>13.990910166494873</v>
      </c>
    </row>
    <row r="90" spans="1:9" x14ac:dyDescent="0.2">
      <c r="A90" t="s">
        <v>200</v>
      </c>
      <c r="B90">
        <v>1220</v>
      </c>
      <c r="C90" t="s">
        <v>161</v>
      </c>
      <c r="D90">
        <v>769</v>
      </c>
      <c r="E90">
        <f t="shared" si="3"/>
        <v>109.34618376130966</v>
      </c>
      <c r="F90">
        <v>755</v>
      </c>
      <c r="G90">
        <f t="shared" si="4"/>
        <v>130.4472301215267</v>
      </c>
      <c r="H90">
        <v>618</v>
      </c>
      <c r="I90">
        <f t="shared" si="5"/>
        <v>93.982418292324255</v>
      </c>
    </row>
    <row r="91" spans="1:9" x14ac:dyDescent="0.2">
      <c r="A91" t="s">
        <v>201</v>
      </c>
      <c r="B91">
        <v>1224</v>
      </c>
      <c r="C91" t="s">
        <v>162</v>
      </c>
      <c r="D91">
        <v>2416</v>
      </c>
      <c r="E91">
        <f t="shared" si="3"/>
        <v>343.53755522408858</v>
      </c>
      <c r="F91">
        <v>1409</v>
      </c>
      <c r="G91">
        <f t="shared" si="4"/>
        <v>243.44390363076971</v>
      </c>
      <c r="H91">
        <v>2546</v>
      </c>
      <c r="I91">
        <f t="shared" si="5"/>
        <v>387.18323134669504</v>
      </c>
    </row>
    <row r="92" spans="1:9" x14ac:dyDescent="0.2">
      <c r="A92" t="s">
        <v>67</v>
      </c>
      <c r="B92">
        <v>1224</v>
      </c>
      <c r="C92" t="s">
        <v>163</v>
      </c>
      <c r="D92">
        <v>155</v>
      </c>
      <c r="E92">
        <f t="shared" si="3"/>
        <v>22.039867988300387</v>
      </c>
      <c r="F92">
        <v>135</v>
      </c>
      <c r="G92">
        <f t="shared" si="4"/>
        <v>23.32500141245842</v>
      </c>
      <c r="H92">
        <v>304</v>
      </c>
      <c r="I92">
        <f t="shared" si="5"/>
        <v>46.230833593635232</v>
      </c>
    </row>
    <row r="93" spans="1:9" x14ac:dyDescent="0.2">
      <c r="A93" t="s">
        <v>202</v>
      </c>
      <c r="B93">
        <v>1226</v>
      </c>
      <c r="C93" t="s">
        <v>164</v>
      </c>
      <c r="D93">
        <v>23618</v>
      </c>
      <c r="E93">
        <f t="shared" si="3"/>
        <v>3358.3071106301841</v>
      </c>
      <c r="F93">
        <v>20180</v>
      </c>
      <c r="G93">
        <f t="shared" si="4"/>
        <v>3486.6557666919325</v>
      </c>
      <c r="H93">
        <v>24477</v>
      </c>
      <c r="I93">
        <f t="shared" si="5"/>
        <v>3722.3424798401629</v>
      </c>
    </row>
    <row r="94" spans="1:9" x14ac:dyDescent="0.2">
      <c r="A94" t="s">
        <v>68</v>
      </c>
      <c r="B94">
        <v>1226</v>
      </c>
      <c r="C94" t="s">
        <v>165</v>
      </c>
      <c r="D94">
        <v>27448</v>
      </c>
      <c r="E94">
        <f t="shared" si="3"/>
        <v>3902.9051389862511</v>
      </c>
      <c r="F94">
        <v>25099</v>
      </c>
      <c r="G94">
        <f t="shared" si="4"/>
        <v>4336.5497070466208</v>
      </c>
      <c r="H94">
        <v>25951</v>
      </c>
      <c r="I94">
        <f t="shared" si="5"/>
        <v>3946.5011927250916</v>
      </c>
    </row>
    <row r="95" spans="1:9" x14ac:dyDescent="0.2">
      <c r="A95" t="s">
        <v>69</v>
      </c>
      <c r="B95">
        <v>1232</v>
      </c>
      <c r="C95" t="s">
        <v>166</v>
      </c>
      <c r="D95">
        <v>40786</v>
      </c>
      <c r="E95">
        <f t="shared" si="3"/>
        <v>5799.4713275536742</v>
      </c>
      <c r="F95">
        <v>29304</v>
      </c>
      <c r="G95">
        <f t="shared" si="4"/>
        <v>5063.0803065976406</v>
      </c>
      <c r="H95">
        <v>39005</v>
      </c>
      <c r="I95">
        <f t="shared" si="5"/>
        <v>5931.6896852623104</v>
      </c>
    </row>
    <row r="96" spans="1:9" x14ac:dyDescent="0.2">
      <c r="A96" t="s">
        <v>203</v>
      </c>
      <c r="B96">
        <v>1232</v>
      </c>
      <c r="C96" t="s">
        <v>167</v>
      </c>
      <c r="D96">
        <v>29462</v>
      </c>
      <c r="E96">
        <f t="shared" si="3"/>
        <v>4189.281230137457</v>
      </c>
      <c r="F96">
        <v>19901</v>
      </c>
      <c r="G96">
        <f t="shared" si="4"/>
        <v>3438.450763772852</v>
      </c>
      <c r="H96">
        <v>27361</v>
      </c>
      <c r="I96">
        <f t="shared" si="5"/>
        <v>4160.9270985376761</v>
      </c>
    </row>
    <row r="97" spans="1:9" x14ac:dyDescent="0.2">
      <c r="A97" t="s">
        <v>70</v>
      </c>
      <c r="B97">
        <v>1233</v>
      </c>
      <c r="C97" t="s">
        <v>168</v>
      </c>
      <c r="D97">
        <v>3405</v>
      </c>
      <c r="E97">
        <f t="shared" si="3"/>
        <v>484.16613225911493</v>
      </c>
      <c r="F97">
        <v>3376</v>
      </c>
      <c r="G97">
        <f t="shared" si="4"/>
        <v>583.29781309970099</v>
      </c>
      <c r="H97">
        <v>4826</v>
      </c>
      <c r="I97">
        <f t="shared" si="5"/>
        <v>733.91448329895923</v>
      </c>
    </row>
    <row r="98" spans="1:9" x14ac:dyDescent="0.2">
      <c r="A98" t="s">
        <v>210</v>
      </c>
      <c r="B98">
        <v>1233</v>
      </c>
      <c r="C98" t="s">
        <v>169</v>
      </c>
      <c r="D98">
        <v>4474</v>
      </c>
      <c r="E98">
        <f t="shared" si="3"/>
        <v>636.17012503003821</v>
      </c>
      <c r="F98">
        <v>2323</v>
      </c>
      <c r="G98">
        <f t="shared" si="4"/>
        <v>401.36280208252521</v>
      </c>
      <c r="H98">
        <v>2249</v>
      </c>
      <c r="I98">
        <f t="shared" si="5"/>
        <v>342.01692352659751</v>
      </c>
    </row>
    <row r="99" spans="1:9" x14ac:dyDescent="0.2">
      <c r="A99" t="s">
        <v>204</v>
      </c>
      <c r="B99">
        <v>1235</v>
      </c>
      <c r="C99" t="s">
        <v>170</v>
      </c>
      <c r="D99">
        <v>2673</v>
      </c>
      <c r="E99">
        <f t="shared" si="3"/>
        <v>380.0810782756576</v>
      </c>
      <c r="F99">
        <v>2202</v>
      </c>
      <c r="G99">
        <f t="shared" si="4"/>
        <v>380.45668970543289</v>
      </c>
      <c r="H99">
        <v>2347</v>
      </c>
      <c r="I99">
        <f t="shared" si="5"/>
        <v>356.92028435612463</v>
      </c>
    </row>
    <row r="100" spans="1:9" x14ac:dyDescent="0.2">
      <c r="A100" t="s">
        <v>71</v>
      </c>
      <c r="B100">
        <v>1235</v>
      </c>
      <c r="C100" t="s">
        <v>171</v>
      </c>
      <c r="D100">
        <v>1609</v>
      </c>
      <c r="E100">
        <f t="shared" si="3"/>
        <v>228.78804898822787</v>
      </c>
      <c r="F100">
        <v>1519</v>
      </c>
      <c r="G100">
        <f t="shared" si="4"/>
        <v>262.44946033721732</v>
      </c>
      <c r="H100">
        <v>1954</v>
      </c>
      <c r="I100">
        <f t="shared" si="5"/>
        <v>297.15476592751065</v>
      </c>
    </row>
  </sheetData>
  <conditionalFormatting sqref="A2:A100">
    <cfRule type="duplicateValues" dxfId="1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4329-8943-2A4C-A982-C50747B562DE}">
  <dimension ref="A1:I100"/>
  <sheetViews>
    <sheetView workbookViewId="0">
      <selection sqref="A1:A1048576"/>
    </sheetView>
  </sheetViews>
  <sheetFormatPr baseColWidth="10" defaultRowHeight="16" x14ac:dyDescent="0.2"/>
  <cols>
    <col min="1" max="1" width="26.1640625" customWidth="1"/>
    <col min="2" max="2" width="11.5" customWidth="1"/>
    <col min="3" max="3" width="12.1640625" customWidth="1"/>
    <col min="4" max="4" width="22" customWidth="1"/>
    <col min="5" max="5" width="18.1640625" bestFit="1" customWidth="1"/>
    <col min="6" max="6" width="21.1640625" customWidth="1"/>
    <col min="7" max="7" width="18.1640625" bestFit="1" customWidth="1"/>
    <col min="8" max="8" width="22.83203125" customWidth="1"/>
    <col min="9" max="9" width="27.6640625" customWidth="1"/>
  </cols>
  <sheetData>
    <row r="1" spans="1:9" x14ac:dyDescent="0.2">
      <c r="D1" t="s">
        <v>6</v>
      </c>
      <c r="E1" t="s">
        <v>7</v>
      </c>
      <c r="F1" s="1" t="s">
        <v>8</v>
      </c>
      <c r="G1" t="s">
        <v>9</v>
      </c>
      <c r="H1" s="1" t="s">
        <v>10</v>
      </c>
      <c r="I1" t="s">
        <v>11</v>
      </c>
    </row>
    <row r="2" spans="1:9" x14ac:dyDescent="0.2">
      <c r="A2" t="s">
        <v>12</v>
      </c>
      <c r="B2" t="s">
        <v>72</v>
      </c>
      <c r="C2" t="s">
        <v>73</v>
      </c>
      <c r="D2">
        <v>1776263</v>
      </c>
      <c r="E2">
        <f>(D2/1776263)*1000000</f>
        <v>1000000</v>
      </c>
      <c r="F2">
        <v>1586599</v>
      </c>
      <c r="G2">
        <f>(F2/1586599)*1000000</f>
        <v>1000000</v>
      </c>
      <c r="H2">
        <v>1505301</v>
      </c>
      <c r="I2">
        <f>(H2/1505301)*1000000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2</v>
      </c>
      <c r="E3">
        <f t="shared" ref="E3:E66" si="0">(D3/1776263)*1000000</f>
        <v>1.1259593877708425</v>
      </c>
      <c r="F3">
        <v>1</v>
      </c>
      <c r="G3">
        <f t="shared" ref="G3:G66" si="1">(F3/1586599)*1000000</f>
        <v>0.63027898038508789</v>
      </c>
      <c r="H3">
        <v>0</v>
      </c>
      <c r="I3">
        <f t="shared" ref="I3:I66" si="2">(H3/1505301)*1000000</f>
        <v>0</v>
      </c>
    </row>
    <row r="4" spans="1:9" x14ac:dyDescent="0.2">
      <c r="A4" t="s">
        <v>13</v>
      </c>
      <c r="B4">
        <v>1167</v>
      </c>
      <c r="C4" t="s">
        <v>75</v>
      </c>
      <c r="D4">
        <v>0</v>
      </c>
      <c r="E4">
        <f t="shared" si="0"/>
        <v>0</v>
      </c>
      <c r="F4">
        <v>0</v>
      </c>
      <c r="G4">
        <f t="shared" si="1"/>
        <v>0</v>
      </c>
      <c r="H4">
        <v>0</v>
      </c>
      <c r="I4">
        <f t="shared" si="2"/>
        <v>0</v>
      </c>
    </row>
    <row r="5" spans="1:9" x14ac:dyDescent="0.2">
      <c r="A5" t="s">
        <v>14</v>
      </c>
      <c r="B5">
        <v>1169</v>
      </c>
      <c r="C5" t="s">
        <v>76</v>
      </c>
      <c r="D5">
        <v>0</v>
      </c>
      <c r="E5">
        <f t="shared" si="0"/>
        <v>0</v>
      </c>
      <c r="F5">
        <v>0</v>
      </c>
      <c r="G5">
        <f t="shared" si="1"/>
        <v>0</v>
      </c>
      <c r="H5">
        <v>0</v>
      </c>
      <c r="I5">
        <f t="shared" si="2"/>
        <v>0</v>
      </c>
    </row>
    <row r="6" spans="1:9" x14ac:dyDescent="0.2">
      <c r="A6" t="s">
        <v>205</v>
      </c>
      <c r="B6">
        <v>1169</v>
      </c>
      <c r="C6" t="s">
        <v>77</v>
      </c>
      <c r="D6">
        <v>0</v>
      </c>
      <c r="E6">
        <f t="shared" si="0"/>
        <v>0</v>
      </c>
      <c r="F6">
        <v>1</v>
      </c>
      <c r="G6">
        <f t="shared" si="1"/>
        <v>0.63027898038508789</v>
      </c>
      <c r="H6">
        <v>0</v>
      </c>
      <c r="I6">
        <f t="shared" si="2"/>
        <v>0</v>
      </c>
    </row>
    <row r="7" spans="1:9" x14ac:dyDescent="0.2">
      <c r="A7" t="s">
        <v>173</v>
      </c>
      <c r="B7">
        <v>1170</v>
      </c>
      <c r="C7" t="s">
        <v>78</v>
      </c>
      <c r="D7">
        <v>0</v>
      </c>
      <c r="E7">
        <f t="shared" si="0"/>
        <v>0</v>
      </c>
      <c r="F7">
        <v>0</v>
      </c>
      <c r="G7">
        <f t="shared" si="1"/>
        <v>0</v>
      </c>
      <c r="H7">
        <v>2</v>
      </c>
      <c r="I7">
        <f t="shared" si="2"/>
        <v>1.32863792689967</v>
      </c>
    </row>
    <row r="8" spans="1:9" x14ac:dyDescent="0.2">
      <c r="A8" t="s">
        <v>15</v>
      </c>
      <c r="B8">
        <v>1170</v>
      </c>
      <c r="C8" t="s">
        <v>79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</row>
    <row r="9" spans="1:9" x14ac:dyDescent="0.2">
      <c r="A9" t="s">
        <v>174</v>
      </c>
      <c r="B9">
        <v>1171</v>
      </c>
      <c r="C9" t="s">
        <v>80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1</v>
      </c>
      <c r="I9">
        <f t="shared" si="2"/>
        <v>0.66431896344983499</v>
      </c>
    </row>
    <row r="10" spans="1:9" x14ac:dyDescent="0.2">
      <c r="A10" t="s">
        <v>16</v>
      </c>
      <c r="B10">
        <v>1171</v>
      </c>
      <c r="C10" t="s">
        <v>81</v>
      </c>
      <c r="D10">
        <v>3</v>
      </c>
      <c r="E10">
        <f t="shared" si="0"/>
        <v>1.6889390816562637</v>
      </c>
      <c r="F10">
        <v>2</v>
      </c>
      <c r="G10">
        <f t="shared" si="1"/>
        <v>1.2605579607701758</v>
      </c>
      <c r="H10">
        <v>1</v>
      </c>
      <c r="I10">
        <f t="shared" si="2"/>
        <v>0.66431896344983499</v>
      </c>
    </row>
    <row r="11" spans="1:9" x14ac:dyDescent="0.2">
      <c r="A11" t="s">
        <v>17</v>
      </c>
      <c r="B11">
        <v>1171</v>
      </c>
      <c r="C11" t="s">
        <v>82</v>
      </c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</row>
    <row r="12" spans="1:9" x14ac:dyDescent="0.2">
      <c r="A12" t="s">
        <v>18</v>
      </c>
      <c r="B12">
        <v>1172</v>
      </c>
      <c r="C12" t="s">
        <v>83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</row>
    <row r="13" spans="1:9" x14ac:dyDescent="0.2">
      <c r="A13" t="s">
        <v>175</v>
      </c>
      <c r="B13">
        <v>1172</v>
      </c>
      <c r="C13" t="s">
        <v>84</v>
      </c>
      <c r="D13">
        <v>0</v>
      </c>
      <c r="E13">
        <f t="shared" si="0"/>
        <v>0</v>
      </c>
      <c r="F13">
        <v>0</v>
      </c>
      <c r="G13">
        <f t="shared" si="1"/>
        <v>0</v>
      </c>
      <c r="H13">
        <v>0</v>
      </c>
      <c r="I13">
        <f t="shared" si="2"/>
        <v>0</v>
      </c>
    </row>
    <row r="14" spans="1:9" x14ac:dyDescent="0.2">
      <c r="A14" t="s">
        <v>176</v>
      </c>
      <c r="B14">
        <v>1174</v>
      </c>
      <c r="C14" t="s">
        <v>85</v>
      </c>
      <c r="D14">
        <v>1</v>
      </c>
      <c r="E14">
        <f t="shared" si="0"/>
        <v>0.56297969388542124</v>
      </c>
      <c r="F14">
        <v>0</v>
      </c>
      <c r="G14">
        <f t="shared" si="1"/>
        <v>0</v>
      </c>
      <c r="H14">
        <v>0</v>
      </c>
      <c r="I14">
        <f t="shared" si="2"/>
        <v>0</v>
      </c>
    </row>
    <row r="15" spans="1:9" x14ac:dyDescent="0.2">
      <c r="A15" t="s">
        <v>19</v>
      </c>
      <c r="B15">
        <v>1174</v>
      </c>
      <c r="C15" t="s">
        <v>86</v>
      </c>
      <c r="D15">
        <v>1</v>
      </c>
      <c r="E15">
        <f t="shared" si="0"/>
        <v>0.56297969388542124</v>
      </c>
      <c r="F15">
        <v>0</v>
      </c>
      <c r="G15">
        <f t="shared" si="1"/>
        <v>0</v>
      </c>
      <c r="H15">
        <v>0</v>
      </c>
      <c r="I15">
        <f t="shared" si="2"/>
        <v>0</v>
      </c>
    </row>
    <row r="16" spans="1:9" x14ac:dyDescent="0.2">
      <c r="A16" t="s">
        <v>20</v>
      </c>
      <c r="B16">
        <v>1176</v>
      </c>
      <c r="C16" t="s">
        <v>87</v>
      </c>
      <c r="D16">
        <v>0</v>
      </c>
      <c r="E16">
        <f t="shared" si="0"/>
        <v>0</v>
      </c>
      <c r="F16">
        <v>0</v>
      </c>
      <c r="G16">
        <f t="shared" si="1"/>
        <v>0</v>
      </c>
      <c r="H16">
        <v>1</v>
      </c>
      <c r="I16">
        <f t="shared" si="2"/>
        <v>0.66431896344983499</v>
      </c>
    </row>
    <row r="17" spans="1:9" x14ac:dyDescent="0.2">
      <c r="A17" t="s">
        <v>206</v>
      </c>
      <c r="B17">
        <v>1176</v>
      </c>
      <c r="C17" t="s">
        <v>88</v>
      </c>
      <c r="D17">
        <v>1</v>
      </c>
      <c r="E17">
        <f t="shared" si="0"/>
        <v>0.56297969388542124</v>
      </c>
      <c r="F17">
        <v>2</v>
      </c>
      <c r="G17">
        <f t="shared" si="1"/>
        <v>1.2605579607701758</v>
      </c>
      <c r="H17">
        <v>0</v>
      </c>
      <c r="I17">
        <f t="shared" si="2"/>
        <v>0</v>
      </c>
    </row>
    <row r="18" spans="1:9" x14ac:dyDescent="0.2">
      <c r="A18" t="s">
        <v>177</v>
      </c>
      <c r="B18">
        <v>1177</v>
      </c>
      <c r="C18" t="s">
        <v>89</v>
      </c>
      <c r="D18">
        <v>4</v>
      </c>
      <c r="E18">
        <f t="shared" si="0"/>
        <v>2.251918775541685</v>
      </c>
      <c r="F18">
        <v>2</v>
      </c>
      <c r="G18">
        <f t="shared" si="1"/>
        <v>1.2605579607701758</v>
      </c>
      <c r="H18">
        <v>2</v>
      </c>
      <c r="I18">
        <f t="shared" si="2"/>
        <v>1.32863792689967</v>
      </c>
    </row>
    <row r="19" spans="1:9" x14ac:dyDescent="0.2">
      <c r="A19" t="s">
        <v>21</v>
      </c>
      <c r="B19">
        <v>1177</v>
      </c>
      <c r="C19" t="s">
        <v>90</v>
      </c>
      <c r="D19">
        <v>0</v>
      </c>
      <c r="E19">
        <f t="shared" si="0"/>
        <v>0</v>
      </c>
      <c r="F19">
        <v>1</v>
      </c>
      <c r="G19">
        <f t="shared" si="1"/>
        <v>0.63027898038508789</v>
      </c>
      <c r="H19">
        <v>1</v>
      </c>
      <c r="I19">
        <f t="shared" si="2"/>
        <v>0.66431896344983499</v>
      </c>
    </row>
    <row r="20" spans="1:9" x14ac:dyDescent="0.2">
      <c r="A20" t="s">
        <v>178</v>
      </c>
      <c r="B20">
        <v>1181</v>
      </c>
      <c r="C20" t="s">
        <v>91</v>
      </c>
      <c r="D20">
        <v>7</v>
      </c>
      <c r="E20">
        <f t="shared" si="0"/>
        <v>3.9408578571979489</v>
      </c>
      <c r="F20">
        <v>7</v>
      </c>
      <c r="G20">
        <f t="shared" si="1"/>
        <v>4.4119528626956148</v>
      </c>
      <c r="H20">
        <v>8</v>
      </c>
      <c r="I20">
        <f t="shared" si="2"/>
        <v>5.3145517075986799</v>
      </c>
    </row>
    <row r="21" spans="1:9" x14ac:dyDescent="0.2">
      <c r="A21" t="s">
        <v>22</v>
      </c>
      <c r="B21">
        <v>1181</v>
      </c>
      <c r="C21" t="s">
        <v>92</v>
      </c>
      <c r="D21">
        <v>0</v>
      </c>
      <c r="E21">
        <f t="shared" si="0"/>
        <v>0</v>
      </c>
      <c r="F21">
        <v>1</v>
      </c>
      <c r="G21">
        <f t="shared" si="1"/>
        <v>0.63027898038508789</v>
      </c>
      <c r="H21">
        <v>0</v>
      </c>
      <c r="I21">
        <f t="shared" si="2"/>
        <v>0</v>
      </c>
    </row>
    <row r="22" spans="1:9" x14ac:dyDescent="0.2">
      <c r="A22" t="s">
        <v>23</v>
      </c>
      <c r="B22">
        <v>1181</v>
      </c>
      <c r="C22" t="s">
        <v>93</v>
      </c>
      <c r="D22">
        <v>0</v>
      </c>
      <c r="E22">
        <f t="shared" si="0"/>
        <v>0</v>
      </c>
      <c r="F22">
        <v>1</v>
      </c>
      <c r="G22">
        <f t="shared" si="1"/>
        <v>0.63027898038508789</v>
      </c>
      <c r="H22">
        <v>0</v>
      </c>
      <c r="I22">
        <f t="shared" si="2"/>
        <v>0</v>
      </c>
    </row>
    <row r="23" spans="1:9" x14ac:dyDescent="0.2">
      <c r="A23" t="s">
        <v>179</v>
      </c>
      <c r="B23">
        <v>1182</v>
      </c>
      <c r="C23" t="s">
        <v>94</v>
      </c>
      <c r="D23">
        <v>0</v>
      </c>
      <c r="E23">
        <f t="shared" si="0"/>
        <v>0</v>
      </c>
      <c r="F23">
        <v>0</v>
      </c>
      <c r="G23">
        <f t="shared" si="1"/>
        <v>0</v>
      </c>
      <c r="H23">
        <v>0</v>
      </c>
      <c r="I23">
        <f t="shared" si="2"/>
        <v>0</v>
      </c>
    </row>
    <row r="24" spans="1:9" x14ac:dyDescent="0.2">
      <c r="A24" t="s">
        <v>24</v>
      </c>
      <c r="B24">
        <v>1182</v>
      </c>
      <c r="C24" t="s">
        <v>95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25</v>
      </c>
      <c r="B25">
        <v>1182</v>
      </c>
      <c r="C25" t="s">
        <v>96</v>
      </c>
      <c r="D25">
        <v>0</v>
      </c>
      <c r="E25">
        <f t="shared" si="0"/>
        <v>0</v>
      </c>
      <c r="F25">
        <v>0</v>
      </c>
      <c r="G25">
        <f t="shared" si="1"/>
        <v>0</v>
      </c>
      <c r="H25">
        <v>0</v>
      </c>
      <c r="I25">
        <f t="shared" si="2"/>
        <v>0</v>
      </c>
    </row>
    <row r="26" spans="1:9" x14ac:dyDescent="0.2">
      <c r="A26" t="s">
        <v>26</v>
      </c>
      <c r="B26">
        <v>1185</v>
      </c>
      <c r="C26" t="s">
        <v>97</v>
      </c>
      <c r="D26">
        <v>0</v>
      </c>
      <c r="E26">
        <f t="shared" si="0"/>
        <v>0</v>
      </c>
      <c r="F26">
        <v>0</v>
      </c>
      <c r="G26">
        <f t="shared" si="1"/>
        <v>0</v>
      </c>
      <c r="H26">
        <v>0</v>
      </c>
      <c r="I26">
        <f t="shared" si="2"/>
        <v>0</v>
      </c>
    </row>
    <row r="27" spans="1:9" x14ac:dyDescent="0.2">
      <c r="A27" t="s">
        <v>207</v>
      </c>
      <c r="B27">
        <v>1185</v>
      </c>
      <c r="C27" t="s">
        <v>98</v>
      </c>
      <c r="D27">
        <v>0</v>
      </c>
      <c r="E27">
        <f t="shared" si="0"/>
        <v>0</v>
      </c>
      <c r="F27">
        <v>0</v>
      </c>
      <c r="G27">
        <f t="shared" si="1"/>
        <v>0</v>
      </c>
      <c r="H27">
        <v>0</v>
      </c>
      <c r="I27">
        <f t="shared" si="2"/>
        <v>0</v>
      </c>
    </row>
    <row r="28" spans="1:9" x14ac:dyDescent="0.2">
      <c r="A28" t="s">
        <v>27</v>
      </c>
      <c r="B28">
        <v>1186</v>
      </c>
      <c r="C28" t="s">
        <v>99</v>
      </c>
      <c r="D28">
        <v>0</v>
      </c>
      <c r="E28">
        <f t="shared" si="0"/>
        <v>0</v>
      </c>
      <c r="F28">
        <v>0</v>
      </c>
      <c r="G28">
        <f t="shared" si="1"/>
        <v>0</v>
      </c>
      <c r="H28">
        <v>0</v>
      </c>
      <c r="I28">
        <f t="shared" si="2"/>
        <v>0</v>
      </c>
    </row>
    <row r="29" spans="1:9" x14ac:dyDescent="0.2">
      <c r="A29" t="s">
        <v>180</v>
      </c>
      <c r="B29">
        <v>1186</v>
      </c>
      <c r="C29" t="s">
        <v>100</v>
      </c>
      <c r="D29">
        <v>0</v>
      </c>
      <c r="E29">
        <f t="shared" si="0"/>
        <v>0</v>
      </c>
      <c r="F29">
        <v>0</v>
      </c>
      <c r="G29">
        <f t="shared" si="1"/>
        <v>0</v>
      </c>
      <c r="H29">
        <v>0</v>
      </c>
      <c r="I29">
        <f t="shared" si="2"/>
        <v>0</v>
      </c>
    </row>
    <row r="30" spans="1:9" x14ac:dyDescent="0.2">
      <c r="A30" t="s">
        <v>181</v>
      </c>
      <c r="B30">
        <v>1187</v>
      </c>
      <c r="C30" t="s">
        <v>101</v>
      </c>
      <c r="D30">
        <v>0</v>
      </c>
      <c r="E30">
        <f t="shared" si="0"/>
        <v>0</v>
      </c>
      <c r="F30">
        <v>3</v>
      </c>
      <c r="G30">
        <f t="shared" si="1"/>
        <v>1.8908369411552635</v>
      </c>
      <c r="H30">
        <v>2</v>
      </c>
      <c r="I30">
        <f t="shared" si="2"/>
        <v>1.32863792689967</v>
      </c>
    </row>
    <row r="31" spans="1:9" x14ac:dyDescent="0.2">
      <c r="A31" t="s">
        <v>28</v>
      </c>
      <c r="B31">
        <v>1187</v>
      </c>
      <c r="C31" t="s">
        <v>102</v>
      </c>
      <c r="D31">
        <v>3</v>
      </c>
      <c r="E31">
        <f t="shared" si="0"/>
        <v>1.6889390816562637</v>
      </c>
      <c r="F31">
        <v>0</v>
      </c>
      <c r="G31">
        <f t="shared" si="1"/>
        <v>0</v>
      </c>
      <c r="H31">
        <v>3</v>
      </c>
      <c r="I31">
        <f t="shared" si="2"/>
        <v>1.9929568903495047</v>
      </c>
    </row>
    <row r="32" spans="1:9" x14ac:dyDescent="0.2">
      <c r="A32" t="s">
        <v>29</v>
      </c>
      <c r="B32">
        <v>1188</v>
      </c>
      <c r="C32" t="s">
        <v>103</v>
      </c>
      <c r="D32">
        <v>0</v>
      </c>
      <c r="E32">
        <f t="shared" si="0"/>
        <v>0</v>
      </c>
      <c r="F32">
        <v>0</v>
      </c>
      <c r="G32">
        <f t="shared" si="1"/>
        <v>0</v>
      </c>
      <c r="H32">
        <v>0</v>
      </c>
      <c r="I32">
        <f t="shared" si="2"/>
        <v>0</v>
      </c>
    </row>
    <row r="33" spans="1:9" x14ac:dyDescent="0.2">
      <c r="A33" t="s">
        <v>182</v>
      </c>
      <c r="B33">
        <v>1188</v>
      </c>
      <c r="C33" t="s">
        <v>104</v>
      </c>
      <c r="D33">
        <v>3</v>
      </c>
      <c r="E33">
        <f t="shared" si="0"/>
        <v>1.6889390816562637</v>
      </c>
      <c r="F33">
        <v>3</v>
      </c>
      <c r="G33">
        <f t="shared" si="1"/>
        <v>1.8908369411552635</v>
      </c>
      <c r="H33">
        <v>3</v>
      </c>
      <c r="I33">
        <f t="shared" si="2"/>
        <v>1.9929568903495047</v>
      </c>
    </row>
    <row r="34" spans="1:9" x14ac:dyDescent="0.2">
      <c r="A34" t="s">
        <v>183</v>
      </c>
      <c r="B34">
        <v>1189</v>
      </c>
      <c r="C34" t="s">
        <v>105</v>
      </c>
      <c r="D34">
        <v>0</v>
      </c>
      <c r="E34">
        <f t="shared" si="0"/>
        <v>0</v>
      </c>
      <c r="F34">
        <v>0</v>
      </c>
      <c r="G34">
        <f t="shared" si="1"/>
        <v>0</v>
      </c>
      <c r="H34">
        <v>0</v>
      </c>
      <c r="I34">
        <f t="shared" si="2"/>
        <v>0</v>
      </c>
    </row>
    <row r="35" spans="1:9" x14ac:dyDescent="0.2">
      <c r="A35" t="s">
        <v>30</v>
      </c>
      <c r="B35">
        <v>1189</v>
      </c>
      <c r="C35" t="s">
        <v>106</v>
      </c>
      <c r="D35">
        <v>0</v>
      </c>
      <c r="E35">
        <f t="shared" si="0"/>
        <v>0</v>
      </c>
      <c r="F35">
        <v>0</v>
      </c>
      <c r="G35">
        <f t="shared" si="1"/>
        <v>0</v>
      </c>
      <c r="H35">
        <v>0</v>
      </c>
      <c r="I35">
        <f t="shared" si="2"/>
        <v>0</v>
      </c>
    </row>
    <row r="36" spans="1:9" x14ac:dyDescent="0.2">
      <c r="A36" t="s">
        <v>31</v>
      </c>
      <c r="B36">
        <v>1189</v>
      </c>
      <c r="C36" t="s">
        <v>107</v>
      </c>
      <c r="D36">
        <v>0</v>
      </c>
      <c r="E36">
        <f t="shared" si="0"/>
        <v>0</v>
      </c>
      <c r="F36">
        <v>0</v>
      </c>
      <c r="G36">
        <f t="shared" si="1"/>
        <v>0</v>
      </c>
      <c r="H36">
        <v>0</v>
      </c>
      <c r="I36">
        <f t="shared" si="2"/>
        <v>0</v>
      </c>
    </row>
    <row r="37" spans="1:9" x14ac:dyDescent="0.2">
      <c r="A37" t="s">
        <v>184</v>
      </c>
      <c r="B37">
        <v>1190</v>
      </c>
      <c r="C37" t="s">
        <v>108</v>
      </c>
      <c r="D37">
        <v>0</v>
      </c>
      <c r="E37">
        <f t="shared" si="0"/>
        <v>0</v>
      </c>
      <c r="F37">
        <v>0</v>
      </c>
      <c r="G37">
        <f t="shared" si="1"/>
        <v>0</v>
      </c>
      <c r="H37">
        <v>0</v>
      </c>
      <c r="I37">
        <f t="shared" si="2"/>
        <v>0</v>
      </c>
    </row>
    <row r="38" spans="1:9" x14ac:dyDescent="0.2">
      <c r="A38" t="s">
        <v>32</v>
      </c>
      <c r="B38">
        <v>1190</v>
      </c>
      <c r="C38" t="s">
        <v>109</v>
      </c>
      <c r="D38">
        <v>1</v>
      </c>
      <c r="E38">
        <f t="shared" si="0"/>
        <v>0.56297969388542124</v>
      </c>
      <c r="F38">
        <v>1</v>
      </c>
      <c r="G38">
        <f t="shared" si="1"/>
        <v>0.63027898038508789</v>
      </c>
      <c r="H38">
        <v>0</v>
      </c>
      <c r="I38">
        <f t="shared" si="2"/>
        <v>0</v>
      </c>
    </row>
    <row r="39" spans="1:9" x14ac:dyDescent="0.2">
      <c r="A39" t="s">
        <v>33</v>
      </c>
      <c r="B39">
        <v>1190</v>
      </c>
      <c r="C39" t="s">
        <v>110</v>
      </c>
      <c r="D39">
        <v>1</v>
      </c>
      <c r="E39">
        <f t="shared" si="0"/>
        <v>0.56297969388542124</v>
      </c>
      <c r="F39">
        <v>0</v>
      </c>
      <c r="G39">
        <f t="shared" si="1"/>
        <v>0</v>
      </c>
      <c r="H39">
        <v>0</v>
      </c>
      <c r="I39">
        <f t="shared" si="2"/>
        <v>0</v>
      </c>
    </row>
    <row r="40" spans="1:9" x14ac:dyDescent="0.2">
      <c r="A40" t="s">
        <v>34</v>
      </c>
      <c r="B40">
        <v>1192</v>
      </c>
      <c r="C40" t="s">
        <v>111</v>
      </c>
      <c r="D40">
        <v>0</v>
      </c>
      <c r="E40">
        <f t="shared" si="0"/>
        <v>0</v>
      </c>
      <c r="F40">
        <v>0</v>
      </c>
      <c r="G40">
        <f t="shared" si="1"/>
        <v>0</v>
      </c>
      <c r="H40">
        <v>0</v>
      </c>
      <c r="I40">
        <f t="shared" si="2"/>
        <v>0</v>
      </c>
    </row>
    <row r="41" spans="1:9" x14ac:dyDescent="0.2">
      <c r="A41" t="s">
        <v>185</v>
      </c>
      <c r="B41">
        <v>1192</v>
      </c>
      <c r="C41" t="s">
        <v>112</v>
      </c>
      <c r="D41">
        <v>4</v>
      </c>
      <c r="E41">
        <f t="shared" si="0"/>
        <v>2.251918775541685</v>
      </c>
      <c r="F41">
        <v>2</v>
      </c>
      <c r="G41">
        <f t="shared" si="1"/>
        <v>1.2605579607701758</v>
      </c>
      <c r="H41">
        <v>4</v>
      </c>
      <c r="I41">
        <f t="shared" si="2"/>
        <v>2.6572758537993399</v>
      </c>
    </row>
    <row r="42" spans="1:9" x14ac:dyDescent="0.2">
      <c r="A42" t="s">
        <v>35</v>
      </c>
      <c r="B42">
        <v>1192</v>
      </c>
      <c r="C42" t="s">
        <v>113</v>
      </c>
      <c r="D42">
        <v>0</v>
      </c>
      <c r="E42">
        <f t="shared" si="0"/>
        <v>0</v>
      </c>
      <c r="F42">
        <v>0</v>
      </c>
      <c r="G42">
        <f t="shared" si="1"/>
        <v>0</v>
      </c>
      <c r="H42">
        <v>0</v>
      </c>
      <c r="I42">
        <f t="shared" si="2"/>
        <v>0</v>
      </c>
    </row>
    <row r="43" spans="1:9" x14ac:dyDescent="0.2">
      <c r="A43" t="s">
        <v>186</v>
      </c>
      <c r="B43">
        <v>1193</v>
      </c>
      <c r="C43" t="s">
        <v>114</v>
      </c>
      <c r="D43">
        <v>0</v>
      </c>
      <c r="E43">
        <f t="shared" si="0"/>
        <v>0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2">
      <c r="A44" t="s">
        <v>36</v>
      </c>
      <c r="B44">
        <v>1193</v>
      </c>
      <c r="C44" t="s">
        <v>115</v>
      </c>
      <c r="D44">
        <v>0</v>
      </c>
      <c r="E44">
        <f t="shared" si="0"/>
        <v>0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 x14ac:dyDescent="0.2">
      <c r="A45" t="s">
        <v>187</v>
      </c>
      <c r="B45">
        <v>1196</v>
      </c>
      <c r="C45" t="s">
        <v>116</v>
      </c>
      <c r="D45">
        <v>4</v>
      </c>
      <c r="E45">
        <f t="shared" si="0"/>
        <v>2.251918775541685</v>
      </c>
      <c r="F45">
        <v>2</v>
      </c>
      <c r="G45">
        <f t="shared" si="1"/>
        <v>1.2605579607701758</v>
      </c>
      <c r="H45">
        <v>1</v>
      </c>
      <c r="I45">
        <f t="shared" si="2"/>
        <v>0.66431896344983499</v>
      </c>
    </row>
    <row r="46" spans="1:9" x14ac:dyDescent="0.2">
      <c r="A46" t="s">
        <v>37</v>
      </c>
      <c r="B46">
        <v>1196</v>
      </c>
      <c r="C46" t="s">
        <v>117</v>
      </c>
      <c r="D46">
        <v>0</v>
      </c>
      <c r="E46">
        <f t="shared" si="0"/>
        <v>0</v>
      </c>
      <c r="F46">
        <v>0</v>
      </c>
      <c r="G46">
        <f t="shared" si="1"/>
        <v>0</v>
      </c>
      <c r="H46">
        <v>0</v>
      </c>
      <c r="I46">
        <f t="shared" si="2"/>
        <v>0</v>
      </c>
    </row>
    <row r="47" spans="1:9" x14ac:dyDescent="0.2">
      <c r="A47" t="s">
        <v>38</v>
      </c>
      <c r="B47">
        <v>1196</v>
      </c>
      <c r="C47" t="s">
        <v>118</v>
      </c>
      <c r="D47">
        <v>1</v>
      </c>
      <c r="E47">
        <f t="shared" si="0"/>
        <v>0.56297969388542124</v>
      </c>
      <c r="F47">
        <v>1</v>
      </c>
      <c r="G47">
        <f t="shared" si="1"/>
        <v>0.63027898038508789</v>
      </c>
      <c r="H47">
        <v>0</v>
      </c>
      <c r="I47">
        <f t="shared" si="2"/>
        <v>0</v>
      </c>
    </row>
    <row r="48" spans="1:9" x14ac:dyDescent="0.2">
      <c r="A48" t="s">
        <v>188</v>
      </c>
      <c r="B48">
        <v>1197</v>
      </c>
      <c r="C48" t="s">
        <v>119</v>
      </c>
      <c r="D48">
        <v>3</v>
      </c>
      <c r="E48">
        <f t="shared" si="0"/>
        <v>1.6889390816562637</v>
      </c>
      <c r="F48">
        <v>4</v>
      </c>
      <c r="G48">
        <f t="shared" si="1"/>
        <v>2.5211159215403516</v>
      </c>
      <c r="H48">
        <v>1</v>
      </c>
      <c r="I48">
        <f t="shared" si="2"/>
        <v>0.66431896344983499</v>
      </c>
    </row>
    <row r="49" spans="1:9" x14ac:dyDescent="0.2">
      <c r="A49" t="s">
        <v>39</v>
      </c>
      <c r="B49">
        <v>1197</v>
      </c>
      <c r="C49" t="s">
        <v>120</v>
      </c>
      <c r="D49">
        <v>0</v>
      </c>
      <c r="E49">
        <f t="shared" si="0"/>
        <v>0</v>
      </c>
      <c r="F49">
        <v>0</v>
      </c>
      <c r="G49">
        <f t="shared" si="1"/>
        <v>0</v>
      </c>
      <c r="H49">
        <v>0</v>
      </c>
      <c r="I49">
        <f t="shared" si="2"/>
        <v>0</v>
      </c>
    </row>
    <row r="50" spans="1:9" x14ac:dyDescent="0.2">
      <c r="A50" t="s">
        <v>40</v>
      </c>
      <c r="B50">
        <v>1198</v>
      </c>
      <c r="C50" t="s">
        <v>121</v>
      </c>
      <c r="D50">
        <v>1</v>
      </c>
      <c r="E50">
        <f t="shared" si="0"/>
        <v>0.56297969388542124</v>
      </c>
      <c r="F50">
        <v>0</v>
      </c>
      <c r="G50">
        <f t="shared" si="1"/>
        <v>0</v>
      </c>
      <c r="H50">
        <v>0</v>
      </c>
      <c r="I50">
        <f t="shared" si="2"/>
        <v>0</v>
      </c>
    </row>
    <row r="51" spans="1:9" x14ac:dyDescent="0.2">
      <c r="A51" t="s">
        <v>41</v>
      </c>
      <c r="B51">
        <v>1198</v>
      </c>
      <c r="C51" t="s">
        <v>122</v>
      </c>
      <c r="D51">
        <v>1</v>
      </c>
      <c r="E51">
        <f t="shared" si="0"/>
        <v>0.56297969388542124</v>
      </c>
      <c r="F51">
        <v>0</v>
      </c>
      <c r="G51">
        <f t="shared" si="1"/>
        <v>0</v>
      </c>
      <c r="H51">
        <v>1</v>
      </c>
      <c r="I51">
        <f t="shared" si="2"/>
        <v>0.66431896344983499</v>
      </c>
    </row>
    <row r="52" spans="1:9" x14ac:dyDescent="0.2">
      <c r="A52" t="s">
        <v>42</v>
      </c>
      <c r="B52">
        <v>1201</v>
      </c>
      <c r="C52" t="s">
        <v>123</v>
      </c>
      <c r="D52">
        <v>0</v>
      </c>
      <c r="E52">
        <f t="shared" si="0"/>
        <v>0</v>
      </c>
      <c r="F52">
        <v>0</v>
      </c>
      <c r="G52">
        <f t="shared" si="1"/>
        <v>0</v>
      </c>
      <c r="H52">
        <v>1</v>
      </c>
      <c r="I52">
        <f t="shared" si="2"/>
        <v>0.66431896344983499</v>
      </c>
    </row>
    <row r="53" spans="1:9" x14ac:dyDescent="0.2">
      <c r="A53" t="s">
        <v>208</v>
      </c>
      <c r="B53">
        <v>1201</v>
      </c>
      <c r="C53" t="s">
        <v>124</v>
      </c>
      <c r="D53">
        <v>3</v>
      </c>
      <c r="E53">
        <f t="shared" si="0"/>
        <v>1.6889390816562637</v>
      </c>
      <c r="F53">
        <v>1</v>
      </c>
      <c r="G53">
        <f t="shared" si="1"/>
        <v>0.63027898038508789</v>
      </c>
      <c r="H53">
        <v>0</v>
      </c>
      <c r="I53">
        <f t="shared" si="2"/>
        <v>0</v>
      </c>
    </row>
    <row r="54" spans="1:9" x14ac:dyDescent="0.2">
      <c r="A54" t="s">
        <v>189</v>
      </c>
      <c r="B54">
        <v>1202</v>
      </c>
      <c r="C54" t="s">
        <v>125</v>
      </c>
      <c r="D54">
        <v>0</v>
      </c>
      <c r="E54">
        <f t="shared" si="0"/>
        <v>0</v>
      </c>
      <c r="F54">
        <v>2</v>
      </c>
      <c r="G54">
        <f t="shared" si="1"/>
        <v>1.2605579607701758</v>
      </c>
      <c r="H54">
        <v>1</v>
      </c>
      <c r="I54">
        <f t="shared" si="2"/>
        <v>0.66431896344983499</v>
      </c>
    </row>
    <row r="55" spans="1:9" x14ac:dyDescent="0.2">
      <c r="A55" t="s">
        <v>43</v>
      </c>
      <c r="B55">
        <v>1202</v>
      </c>
      <c r="C55" t="s">
        <v>126</v>
      </c>
      <c r="D55">
        <v>2</v>
      </c>
      <c r="E55">
        <f t="shared" si="0"/>
        <v>1.1259593877708425</v>
      </c>
      <c r="F55">
        <v>2</v>
      </c>
      <c r="G55">
        <f t="shared" si="1"/>
        <v>1.2605579607701758</v>
      </c>
      <c r="H55">
        <v>0</v>
      </c>
      <c r="I55">
        <f t="shared" si="2"/>
        <v>0</v>
      </c>
    </row>
    <row r="56" spans="1:9" x14ac:dyDescent="0.2">
      <c r="A56" t="s">
        <v>44</v>
      </c>
      <c r="B56">
        <v>1202</v>
      </c>
      <c r="C56" t="s">
        <v>127</v>
      </c>
      <c r="D56">
        <v>0</v>
      </c>
      <c r="E56">
        <f t="shared" si="0"/>
        <v>0</v>
      </c>
      <c r="F56">
        <v>0</v>
      </c>
      <c r="G56">
        <f t="shared" si="1"/>
        <v>0</v>
      </c>
      <c r="H56">
        <v>0</v>
      </c>
      <c r="I56">
        <f t="shared" si="2"/>
        <v>0</v>
      </c>
    </row>
    <row r="57" spans="1:9" x14ac:dyDescent="0.2">
      <c r="A57" t="s">
        <v>45</v>
      </c>
      <c r="B57">
        <v>1203</v>
      </c>
      <c r="C57" t="s">
        <v>128</v>
      </c>
      <c r="D57">
        <v>0</v>
      </c>
      <c r="E57">
        <f t="shared" si="0"/>
        <v>0</v>
      </c>
      <c r="F57">
        <v>0</v>
      </c>
      <c r="G57">
        <f t="shared" si="1"/>
        <v>0</v>
      </c>
      <c r="H57">
        <v>0</v>
      </c>
      <c r="I57">
        <f t="shared" si="2"/>
        <v>0</v>
      </c>
    </row>
    <row r="58" spans="1:9" x14ac:dyDescent="0.2">
      <c r="A58" t="s">
        <v>190</v>
      </c>
      <c r="B58">
        <v>1203</v>
      </c>
      <c r="C58" t="s">
        <v>129</v>
      </c>
      <c r="D58">
        <v>0</v>
      </c>
      <c r="E58">
        <f t="shared" si="0"/>
        <v>0</v>
      </c>
      <c r="F58">
        <v>0</v>
      </c>
      <c r="G58">
        <f t="shared" si="1"/>
        <v>0</v>
      </c>
      <c r="H58">
        <v>0</v>
      </c>
      <c r="I58">
        <f t="shared" si="2"/>
        <v>0</v>
      </c>
    </row>
    <row r="59" spans="1:9" x14ac:dyDescent="0.2">
      <c r="A59" t="s">
        <v>46</v>
      </c>
      <c r="B59">
        <v>1203</v>
      </c>
      <c r="C59" t="s">
        <v>130</v>
      </c>
      <c r="D59">
        <v>0</v>
      </c>
      <c r="E59">
        <f t="shared" si="0"/>
        <v>0</v>
      </c>
      <c r="F59">
        <v>0</v>
      </c>
      <c r="G59">
        <f t="shared" si="1"/>
        <v>0</v>
      </c>
      <c r="H59">
        <v>0</v>
      </c>
      <c r="I59">
        <f t="shared" si="2"/>
        <v>0</v>
      </c>
    </row>
    <row r="60" spans="1:9" x14ac:dyDescent="0.2">
      <c r="A60" t="s">
        <v>191</v>
      </c>
      <c r="B60">
        <v>1204</v>
      </c>
      <c r="C60" t="s">
        <v>131</v>
      </c>
      <c r="D60">
        <v>0</v>
      </c>
      <c r="E60">
        <f t="shared" si="0"/>
        <v>0</v>
      </c>
      <c r="F60">
        <v>0</v>
      </c>
      <c r="G60">
        <f t="shared" si="1"/>
        <v>0</v>
      </c>
      <c r="H60">
        <v>0</v>
      </c>
      <c r="I60">
        <f t="shared" si="2"/>
        <v>0</v>
      </c>
    </row>
    <row r="61" spans="1:9" x14ac:dyDescent="0.2">
      <c r="A61" t="s">
        <v>47</v>
      </c>
      <c r="B61">
        <v>1204</v>
      </c>
      <c r="C61" t="s">
        <v>132</v>
      </c>
      <c r="D61">
        <v>2</v>
      </c>
      <c r="E61">
        <f t="shared" si="0"/>
        <v>1.1259593877708425</v>
      </c>
      <c r="F61">
        <v>0</v>
      </c>
      <c r="G61">
        <f t="shared" si="1"/>
        <v>0</v>
      </c>
      <c r="H61">
        <v>4</v>
      </c>
      <c r="I61">
        <f t="shared" si="2"/>
        <v>2.6572758537993399</v>
      </c>
    </row>
    <row r="62" spans="1:9" x14ac:dyDescent="0.2">
      <c r="A62" t="s">
        <v>48</v>
      </c>
      <c r="B62">
        <v>1204</v>
      </c>
      <c r="C62" t="s">
        <v>133</v>
      </c>
      <c r="D62">
        <v>0</v>
      </c>
      <c r="E62">
        <f t="shared" si="0"/>
        <v>0</v>
      </c>
      <c r="F62">
        <v>0</v>
      </c>
      <c r="G62">
        <f t="shared" si="1"/>
        <v>0</v>
      </c>
      <c r="H62">
        <v>0</v>
      </c>
      <c r="I62">
        <f t="shared" si="2"/>
        <v>0</v>
      </c>
    </row>
    <row r="63" spans="1:9" x14ac:dyDescent="0.2">
      <c r="A63" t="s">
        <v>192</v>
      </c>
      <c r="B63">
        <v>1205</v>
      </c>
      <c r="C63" t="s">
        <v>134</v>
      </c>
      <c r="D63">
        <v>0</v>
      </c>
      <c r="E63">
        <f t="shared" si="0"/>
        <v>0</v>
      </c>
      <c r="F63">
        <v>0</v>
      </c>
      <c r="G63">
        <f t="shared" si="1"/>
        <v>0</v>
      </c>
      <c r="H63">
        <v>0</v>
      </c>
      <c r="I63">
        <f t="shared" si="2"/>
        <v>0</v>
      </c>
    </row>
    <row r="64" spans="1:9" x14ac:dyDescent="0.2">
      <c r="A64" t="s">
        <v>49</v>
      </c>
      <c r="B64">
        <v>1205</v>
      </c>
      <c r="C64" t="s">
        <v>135</v>
      </c>
      <c r="D64">
        <v>0</v>
      </c>
      <c r="E64">
        <f t="shared" si="0"/>
        <v>0</v>
      </c>
      <c r="F64">
        <v>0</v>
      </c>
      <c r="G64">
        <f t="shared" si="1"/>
        <v>0</v>
      </c>
      <c r="H64">
        <v>0</v>
      </c>
      <c r="I64">
        <f t="shared" si="2"/>
        <v>0</v>
      </c>
    </row>
    <row r="65" spans="1:9" x14ac:dyDescent="0.2">
      <c r="A65" t="s">
        <v>193</v>
      </c>
      <c r="B65">
        <v>1206</v>
      </c>
      <c r="C65" t="s">
        <v>136</v>
      </c>
      <c r="D65">
        <v>0</v>
      </c>
      <c r="E65">
        <f t="shared" si="0"/>
        <v>0</v>
      </c>
      <c r="F65">
        <v>0</v>
      </c>
      <c r="G65">
        <f t="shared" si="1"/>
        <v>0</v>
      </c>
      <c r="H65">
        <v>0</v>
      </c>
      <c r="I65">
        <f t="shared" si="2"/>
        <v>0</v>
      </c>
    </row>
    <row r="66" spans="1:9" x14ac:dyDescent="0.2">
      <c r="A66" t="s">
        <v>50</v>
      </c>
      <c r="B66">
        <v>1206</v>
      </c>
      <c r="C66" t="s">
        <v>137</v>
      </c>
      <c r="D66">
        <v>0</v>
      </c>
      <c r="E66">
        <f t="shared" si="0"/>
        <v>0</v>
      </c>
      <c r="F66">
        <v>0</v>
      </c>
      <c r="G66">
        <f t="shared" si="1"/>
        <v>0</v>
      </c>
      <c r="H66">
        <v>0</v>
      </c>
      <c r="I66">
        <f t="shared" si="2"/>
        <v>0</v>
      </c>
    </row>
    <row r="67" spans="1:9" x14ac:dyDescent="0.2">
      <c r="A67" t="s">
        <v>51</v>
      </c>
      <c r="B67">
        <v>1207</v>
      </c>
      <c r="C67" t="s">
        <v>138</v>
      </c>
      <c r="D67">
        <v>0</v>
      </c>
      <c r="E67">
        <f t="shared" ref="E67:E100" si="3">(D67/1776263)*1000000</f>
        <v>0</v>
      </c>
      <c r="F67">
        <v>0</v>
      </c>
      <c r="G67">
        <f t="shared" ref="G67:G100" si="4">(F67/1586599)*1000000</f>
        <v>0</v>
      </c>
      <c r="H67">
        <v>0</v>
      </c>
      <c r="I67">
        <f t="shared" ref="I67:I100" si="5">(H67/1505301)*1000000</f>
        <v>0</v>
      </c>
    </row>
    <row r="68" spans="1:9" x14ac:dyDescent="0.2">
      <c r="A68" t="s">
        <v>194</v>
      </c>
      <c r="B68">
        <v>1207</v>
      </c>
      <c r="C68" t="s">
        <v>139</v>
      </c>
      <c r="D68">
        <v>0</v>
      </c>
      <c r="E68">
        <f t="shared" si="3"/>
        <v>0</v>
      </c>
      <c r="F68">
        <v>1</v>
      </c>
      <c r="G68">
        <f t="shared" si="4"/>
        <v>0.63027898038508789</v>
      </c>
      <c r="H68">
        <v>0</v>
      </c>
      <c r="I68">
        <f t="shared" si="5"/>
        <v>0</v>
      </c>
    </row>
    <row r="69" spans="1:9" x14ac:dyDescent="0.2">
      <c r="A69" t="s">
        <v>52</v>
      </c>
      <c r="B69">
        <v>1207</v>
      </c>
      <c r="C69" t="s">
        <v>140</v>
      </c>
      <c r="D69">
        <v>0</v>
      </c>
      <c r="E69">
        <f t="shared" si="3"/>
        <v>0</v>
      </c>
      <c r="F69">
        <v>0</v>
      </c>
      <c r="G69">
        <f t="shared" si="4"/>
        <v>0</v>
      </c>
      <c r="H69">
        <v>0</v>
      </c>
      <c r="I69">
        <f t="shared" si="5"/>
        <v>0</v>
      </c>
    </row>
    <row r="70" spans="1:9" x14ac:dyDescent="0.2">
      <c r="A70" t="s">
        <v>53</v>
      </c>
      <c r="B70">
        <v>1207</v>
      </c>
      <c r="C70" t="s">
        <v>141</v>
      </c>
      <c r="D70">
        <v>0</v>
      </c>
      <c r="E70">
        <f t="shared" si="3"/>
        <v>0</v>
      </c>
      <c r="F70">
        <v>0</v>
      </c>
      <c r="G70">
        <f t="shared" si="4"/>
        <v>0</v>
      </c>
      <c r="H70">
        <v>0</v>
      </c>
      <c r="I70">
        <f t="shared" si="5"/>
        <v>0</v>
      </c>
    </row>
    <row r="71" spans="1:9" x14ac:dyDescent="0.2">
      <c r="A71" t="s">
        <v>54</v>
      </c>
      <c r="B71">
        <v>1208</v>
      </c>
      <c r="C71" t="s">
        <v>142</v>
      </c>
      <c r="D71">
        <v>0</v>
      </c>
      <c r="E71">
        <f t="shared" si="3"/>
        <v>0</v>
      </c>
      <c r="F71">
        <v>1</v>
      </c>
      <c r="G71">
        <f t="shared" si="4"/>
        <v>0.63027898038508789</v>
      </c>
      <c r="H71">
        <v>0</v>
      </c>
      <c r="I71">
        <f t="shared" si="5"/>
        <v>0</v>
      </c>
    </row>
    <row r="72" spans="1:9" x14ac:dyDescent="0.2">
      <c r="A72" t="s">
        <v>209</v>
      </c>
      <c r="B72">
        <v>1208</v>
      </c>
      <c r="C72" t="s">
        <v>143</v>
      </c>
      <c r="D72">
        <v>0</v>
      </c>
      <c r="E72">
        <f t="shared" si="3"/>
        <v>0</v>
      </c>
      <c r="F72">
        <v>0</v>
      </c>
      <c r="G72">
        <f t="shared" si="4"/>
        <v>0</v>
      </c>
      <c r="H72">
        <v>0</v>
      </c>
      <c r="I72">
        <f t="shared" si="5"/>
        <v>0</v>
      </c>
    </row>
    <row r="73" spans="1:9" x14ac:dyDescent="0.2">
      <c r="A73" t="s">
        <v>55</v>
      </c>
      <c r="B73">
        <v>1210</v>
      </c>
      <c r="C73" t="s">
        <v>144</v>
      </c>
      <c r="D73">
        <v>0</v>
      </c>
      <c r="E73">
        <f t="shared" si="3"/>
        <v>0</v>
      </c>
      <c r="F73">
        <v>0</v>
      </c>
      <c r="G73">
        <f t="shared" si="4"/>
        <v>0</v>
      </c>
      <c r="H73">
        <v>0</v>
      </c>
      <c r="I73">
        <f t="shared" si="5"/>
        <v>0</v>
      </c>
    </row>
    <row r="74" spans="1:9" x14ac:dyDescent="0.2">
      <c r="A74" t="s">
        <v>56</v>
      </c>
      <c r="B74">
        <v>1210</v>
      </c>
      <c r="C74" t="s">
        <v>145</v>
      </c>
      <c r="D74">
        <v>0</v>
      </c>
      <c r="E74">
        <f t="shared" si="3"/>
        <v>0</v>
      </c>
      <c r="F74">
        <v>0</v>
      </c>
      <c r="G74">
        <f t="shared" si="4"/>
        <v>0</v>
      </c>
      <c r="H74">
        <v>0</v>
      </c>
      <c r="I74">
        <f t="shared" si="5"/>
        <v>0</v>
      </c>
    </row>
    <row r="75" spans="1:9" x14ac:dyDescent="0.2">
      <c r="A75" t="s">
        <v>195</v>
      </c>
      <c r="B75">
        <v>1210</v>
      </c>
      <c r="C75" t="s">
        <v>146</v>
      </c>
      <c r="D75">
        <v>0</v>
      </c>
      <c r="E75">
        <f t="shared" si="3"/>
        <v>0</v>
      </c>
      <c r="F75">
        <v>0</v>
      </c>
      <c r="G75">
        <f t="shared" si="4"/>
        <v>0</v>
      </c>
      <c r="H75">
        <v>0</v>
      </c>
      <c r="I75">
        <f t="shared" si="5"/>
        <v>0</v>
      </c>
    </row>
    <row r="76" spans="1:9" x14ac:dyDescent="0.2">
      <c r="A76" t="s">
        <v>196</v>
      </c>
      <c r="B76">
        <v>1216</v>
      </c>
      <c r="C76" t="s">
        <v>147</v>
      </c>
      <c r="D76">
        <v>1</v>
      </c>
      <c r="E76">
        <f t="shared" si="3"/>
        <v>0.56297969388542124</v>
      </c>
      <c r="F76">
        <v>0</v>
      </c>
      <c r="G76">
        <f t="shared" si="4"/>
        <v>0</v>
      </c>
      <c r="H76">
        <v>1</v>
      </c>
      <c r="I76">
        <f t="shared" si="5"/>
        <v>0.66431896344983499</v>
      </c>
    </row>
    <row r="77" spans="1:9" x14ac:dyDescent="0.2">
      <c r="A77" t="s">
        <v>57</v>
      </c>
      <c r="B77">
        <v>1216</v>
      </c>
      <c r="C77" t="s">
        <v>148</v>
      </c>
      <c r="D77">
        <v>0</v>
      </c>
      <c r="E77">
        <f t="shared" si="3"/>
        <v>0</v>
      </c>
      <c r="F77">
        <v>0</v>
      </c>
      <c r="G77">
        <f t="shared" si="4"/>
        <v>0</v>
      </c>
      <c r="H77">
        <v>0</v>
      </c>
      <c r="I77">
        <f t="shared" si="5"/>
        <v>0</v>
      </c>
    </row>
    <row r="78" spans="1:9" x14ac:dyDescent="0.2">
      <c r="A78" t="s">
        <v>58</v>
      </c>
      <c r="B78">
        <v>1217</v>
      </c>
      <c r="C78" t="s">
        <v>149</v>
      </c>
      <c r="D78">
        <v>1</v>
      </c>
      <c r="E78">
        <f t="shared" si="3"/>
        <v>0.56297969388542124</v>
      </c>
      <c r="F78">
        <v>2</v>
      </c>
      <c r="G78">
        <f t="shared" si="4"/>
        <v>1.2605579607701758</v>
      </c>
      <c r="H78">
        <v>0</v>
      </c>
      <c r="I78">
        <f t="shared" si="5"/>
        <v>0</v>
      </c>
    </row>
    <row r="79" spans="1:9" x14ac:dyDescent="0.2">
      <c r="A79" t="s">
        <v>197</v>
      </c>
      <c r="B79">
        <v>1217</v>
      </c>
      <c r="C79" t="s">
        <v>150</v>
      </c>
      <c r="D79">
        <v>3</v>
      </c>
      <c r="E79">
        <f t="shared" si="3"/>
        <v>1.6889390816562637</v>
      </c>
      <c r="F79">
        <v>2</v>
      </c>
      <c r="G79">
        <f t="shared" si="4"/>
        <v>1.2605579607701758</v>
      </c>
      <c r="H79">
        <v>0</v>
      </c>
      <c r="I79">
        <f t="shared" si="5"/>
        <v>0</v>
      </c>
    </row>
    <row r="80" spans="1:9" x14ac:dyDescent="0.2">
      <c r="A80" t="s">
        <v>59</v>
      </c>
      <c r="B80">
        <v>1217</v>
      </c>
      <c r="C80" t="s">
        <v>151</v>
      </c>
      <c r="D80">
        <v>0</v>
      </c>
      <c r="E80">
        <f t="shared" si="3"/>
        <v>0</v>
      </c>
      <c r="F80">
        <v>0</v>
      </c>
      <c r="G80">
        <f t="shared" si="4"/>
        <v>0</v>
      </c>
      <c r="H80">
        <v>0</v>
      </c>
      <c r="I80">
        <f t="shared" si="5"/>
        <v>0</v>
      </c>
    </row>
    <row r="81" spans="1:9" x14ac:dyDescent="0.2">
      <c r="A81" t="s">
        <v>60</v>
      </c>
      <c r="B81">
        <v>1218</v>
      </c>
      <c r="C81" t="s">
        <v>152</v>
      </c>
      <c r="D81">
        <v>4</v>
      </c>
      <c r="E81">
        <f t="shared" si="3"/>
        <v>2.251918775541685</v>
      </c>
      <c r="F81">
        <v>1</v>
      </c>
      <c r="G81">
        <f t="shared" si="4"/>
        <v>0.63027898038508789</v>
      </c>
      <c r="H81">
        <v>1</v>
      </c>
      <c r="I81">
        <f t="shared" si="5"/>
        <v>0.66431896344983499</v>
      </c>
    </row>
    <row r="82" spans="1:9" x14ac:dyDescent="0.2">
      <c r="A82" t="s">
        <v>198</v>
      </c>
      <c r="B82">
        <v>1218</v>
      </c>
      <c r="C82" t="s">
        <v>153</v>
      </c>
      <c r="D82">
        <v>2</v>
      </c>
      <c r="E82">
        <f t="shared" si="3"/>
        <v>1.1259593877708425</v>
      </c>
      <c r="F82">
        <v>0</v>
      </c>
      <c r="G82">
        <f t="shared" si="4"/>
        <v>0</v>
      </c>
      <c r="H82">
        <v>2</v>
      </c>
      <c r="I82">
        <f t="shared" si="5"/>
        <v>1.32863792689967</v>
      </c>
    </row>
    <row r="83" spans="1:9" x14ac:dyDescent="0.2">
      <c r="A83" t="s">
        <v>61</v>
      </c>
      <c r="B83">
        <v>1218</v>
      </c>
      <c r="C83" t="s">
        <v>154</v>
      </c>
      <c r="D83">
        <v>0</v>
      </c>
      <c r="E83">
        <f t="shared" si="3"/>
        <v>0</v>
      </c>
      <c r="F83">
        <v>0</v>
      </c>
      <c r="G83">
        <f t="shared" si="4"/>
        <v>0</v>
      </c>
      <c r="H83">
        <v>0</v>
      </c>
      <c r="I83">
        <f t="shared" si="5"/>
        <v>0</v>
      </c>
    </row>
    <row r="84" spans="1:9" x14ac:dyDescent="0.2">
      <c r="A84" t="s">
        <v>62</v>
      </c>
      <c r="B84">
        <v>1218</v>
      </c>
      <c r="C84" t="s">
        <v>155</v>
      </c>
      <c r="D84">
        <v>2</v>
      </c>
      <c r="E84">
        <f t="shared" si="3"/>
        <v>1.1259593877708425</v>
      </c>
      <c r="F84">
        <v>0</v>
      </c>
      <c r="G84">
        <f t="shared" si="4"/>
        <v>0</v>
      </c>
      <c r="H84">
        <v>1</v>
      </c>
      <c r="I84">
        <f t="shared" si="5"/>
        <v>0.66431896344983499</v>
      </c>
    </row>
    <row r="85" spans="1:9" x14ac:dyDescent="0.2">
      <c r="A85" t="s">
        <v>63</v>
      </c>
      <c r="B85">
        <v>1219</v>
      </c>
      <c r="C85" t="s">
        <v>156</v>
      </c>
      <c r="D85">
        <v>0</v>
      </c>
      <c r="E85">
        <f t="shared" si="3"/>
        <v>0</v>
      </c>
      <c r="F85">
        <v>0</v>
      </c>
      <c r="G85">
        <f t="shared" si="4"/>
        <v>0</v>
      </c>
      <c r="H85">
        <v>0</v>
      </c>
      <c r="I85">
        <f t="shared" si="5"/>
        <v>0</v>
      </c>
    </row>
    <row r="86" spans="1:9" x14ac:dyDescent="0.2">
      <c r="A86" t="s">
        <v>199</v>
      </c>
      <c r="B86">
        <v>1219</v>
      </c>
      <c r="C86" t="s">
        <v>157</v>
      </c>
      <c r="D86">
        <v>3</v>
      </c>
      <c r="E86">
        <f t="shared" si="3"/>
        <v>1.6889390816562637</v>
      </c>
      <c r="F86">
        <v>3</v>
      </c>
      <c r="G86">
        <f t="shared" si="4"/>
        <v>1.8908369411552635</v>
      </c>
      <c r="H86">
        <v>1</v>
      </c>
      <c r="I86">
        <f t="shared" si="5"/>
        <v>0.66431896344983499</v>
      </c>
    </row>
    <row r="87" spans="1:9" x14ac:dyDescent="0.2">
      <c r="A87" t="s">
        <v>64</v>
      </c>
      <c r="B87">
        <v>1219</v>
      </c>
      <c r="C87" t="s">
        <v>158</v>
      </c>
      <c r="D87">
        <v>2</v>
      </c>
      <c r="E87">
        <f t="shared" si="3"/>
        <v>1.1259593877708425</v>
      </c>
      <c r="F87">
        <v>2</v>
      </c>
      <c r="G87">
        <f t="shared" si="4"/>
        <v>1.2605579607701758</v>
      </c>
      <c r="H87">
        <v>0</v>
      </c>
      <c r="I87">
        <f t="shared" si="5"/>
        <v>0</v>
      </c>
    </row>
    <row r="88" spans="1:9" x14ac:dyDescent="0.2">
      <c r="A88" t="s">
        <v>65</v>
      </c>
      <c r="B88">
        <v>1219</v>
      </c>
      <c r="C88" t="s">
        <v>159</v>
      </c>
      <c r="D88">
        <v>0</v>
      </c>
      <c r="E88">
        <f t="shared" si="3"/>
        <v>0</v>
      </c>
      <c r="F88">
        <v>0</v>
      </c>
      <c r="G88">
        <f t="shared" si="4"/>
        <v>0</v>
      </c>
      <c r="H88">
        <v>0</v>
      </c>
      <c r="I88">
        <f t="shared" si="5"/>
        <v>0</v>
      </c>
    </row>
    <row r="89" spans="1:9" x14ac:dyDescent="0.2">
      <c r="A89" t="s">
        <v>66</v>
      </c>
      <c r="B89">
        <v>1220</v>
      </c>
      <c r="C89" t="s">
        <v>160</v>
      </c>
      <c r="D89">
        <v>0</v>
      </c>
      <c r="E89">
        <f t="shared" si="3"/>
        <v>0</v>
      </c>
      <c r="F89">
        <v>0</v>
      </c>
      <c r="G89">
        <f t="shared" si="4"/>
        <v>0</v>
      </c>
      <c r="H89">
        <v>0</v>
      </c>
      <c r="I89">
        <f t="shared" si="5"/>
        <v>0</v>
      </c>
    </row>
    <row r="90" spans="1:9" x14ac:dyDescent="0.2">
      <c r="A90" t="s">
        <v>200</v>
      </c>
      <c r="B90">
        <v>1220</v>
      </c>
      <c r="C90" t="s">
        <v>161</v>
      </c>
      <c r="D90">
        <v>0</v>
      </c>
      <c r="E90">
        <f t="shared" si="3"/>
        <v>0</v>
      </c>
      <c r="F90">
        <v>0</v>
      </c>
      <c r="G90">
        <f t="shared" si="4"/>
        <v>0</v>
      </c>
      <c r="H90">
        <v>1</v>
      </c>
      <c r="I90">
        <f t="shared" si="5"/>
        <v>0.66431896344983499</v>
      </c>
    </row>
    <row r="91" spans="1:9" x14ac:dyDescent="0.2">
      <c r="A91" t="s">
        <v>201</v>
      </c>
      <c r="B91">
        <v>1224</v>
      </c>
      <c r="C91" t="s">
        <v>162</v>
      </c>
      <c r="D91">
        <v>0</v>
      </c>
      <c r="E91">
        <f t="shared" si="3"/>
        <v>0</v>
      </c>
      <c r="F91">
        <v>0</v>
      </c>
      <c r="G91">
        <f t="shared" si="4"/>
        <v>0</v>
      </c>
      <c r="H91">
        <v>0</v>
      </c>
      <c r="I91">
        <f t="shared" si="5"/>
        <v>0</v>
      </c>
    </row>
    <row r="92" spans="1:9" x14ac:dyDescent="0.2">
      <c r="A92" t="s">
        <v>67</v>
      </c>
      <c r="B92">
        <v>1224</v>
      </c>
      <c r="C92" t="s">
        <v>163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202</v>
      </c>
      <c r="B93">
        <v>1226</v>
      </c>
      <c r="C93" t="s">
        <v>164</v>
      </c>
      <c r="D93">
        <v>0</v>
      </c>
      <c r="E93">
        <f t="shared" si="3"/>
        <v>0</v>
      </c>
      <c r="F93">
        <v>2</v>
      </c>
      <c r="G93">
        <f t="shared" si="4"/>
        <v>1.2605579607701758</v>
      </c>
      <c r="H93">
        <v>1</v>
      </c>
      <c r="I93">
        <f t="shared" si="5"/>
        <v>0.66431896344983499</v>
      </c>
    </row>
    <row r="94" spans="1:9" x14ac:dyDescent="0.2">
      <c r="A94" t="s">
        <v>68</v>
      </c>
      <c r="B94">
        <v>1226</v>
      </c>
      <c r="C94" t="s">
        <v>165</v>
      </c>
      <c r="D94">
        <v>0</v>
      </c>
      <c r="E94">
        <f t="shared" si="3"/>
        <v>0</v>
      </c>
      <c r="F94">
        <v>0</v>
      </c>
      <c r="G94">
        <f t="shared" si="4"/>
        <v>0</v>
      </c>
      <c r="H94">
        <v>0</v>
      </c>
      <c r="I94">
        <f t="shared" si="5"/>
        <v>0</v>
      </c>
    </row>
    <row r="95" spans="1:9" x14ac:dyDescent="0.2">
      <c r="A95" t="s">
        <v>69</v>
      </c>
      <c r="B95">
        <v>1232</v>
      </c>
      <c r="C95" t="s">
        <v>166</v>
      </c>
      <c r="D95">
        <v>0</v>
      </c>
      <c r="E95">
        <f t="shared" si="3"/>
        <v>0</v>
      </c>
      <c r="F95">
        <v>0</v>
      </c>
      <c r="G95">
        <f t="shared" si="4"/>
        <v>0</v>
      </c>
      <c r="H95">
        <v>0</v>
      </c>
      <c r="I95">
        <f t="shared" si="5"/>
        <v>0</v>
      </c>
    </row>
    <row r="96" spans="1:9" x14ac:dyDescent="0.2">
      <c r="A96" t="s">
        <v>203</v>
      </c>
      <c r="B96">
        <v>1232</v>
      </c>
      <c r="C96" t="s">
        <v>167</v>
      </c>
      <c r="D96">
        <v>1</v>
      </c>
      <c r="E96">
        <f t="shared" si="3"/>
        <v>0.56297969388542124</v>
      </c>
      <c r="F96">
        <v>9</v>
      </c>
      <c r="G96">
        <f t="shared" si="4"/>
        <v>5.6725108234657906</v>
      </c>
      <c r="H96">
        <v>3</v>
      </c>
      <c r="I96">
        <f t="shared" si="5"/>
        <v>1.9929568903495047</v>
      </c>
    </row>
    <row r="97" spans="1:9" x14ac:dyDescent="0.2">
      <c r="A97" t="s">
        <v>70</v>
      </c>
      <c r="B97">
        <v>1233</v>
      </c>
      <c r="C97" t="s">
        <v>168</v>
      </c>
      <c r="D97">
        <v>0</v>
      </c>
      <c r="E97">
        <f t="shared" si="3"/>
        <v>0</v>
      </c>
      <c r="F97">
        <v>1</v>
      </c>
      <c r="G97">
        <f t="shared" si="4"/>
        <v>0.63027898038508789</v>
      </c>
      <c r="H97">
        <v>0</v>
      </c>
      <c r="I97">
        <f t="shared" si="5"/>
        <v>0</v>
      </c>
    </row>
    <row r="98" spans="1:9" x14ac:dyDescent="0.2">
      <c r="A98" t="s">
        <v>210</v>
      </c>
      <c r="B98">
        <v>1233</v>
      </c>
      <c r="C98" t="s">
        <v>169</v>
      </c>
      <c r="D98">
        <v>3</v>
      </c>
      <c r="E98">
        <f t="shared" si="3"/>
        <v>1.6889390816562637</v>
      </c>
      <c r="F98">
        <v>5</v>
      </c>
      <c r="G98">
        <f t="shared" si="4"/>
        <v>3.1513949019254395</v>
      </c>
      <c r="H98">
        <v>2</v>
      </c>
      <c r="I98">
        <f t="shared" si="5"/>
        <v>1.32863792689967</v>
      </c>
    </row>
    <row r="99" spans="1:9" x14ac:dyDescent="0.2">
      <c r="A99" t="s">
        <v>204</v>
      </c>
      <c r="B99">
        <v>1235</v>
      </c>
      <c r="C99" t="s">
        <v>170</v>
      </c>
      <c r="D99">
        <v>0</v>
      </c>
      <c r="E99">
        <f t="shared" si="3"/>
        <v>0</v>
      </c>
      <c r="F99">
        <v>0</v>
      </c>
      <c r="G99">
        <f t="shared" si="4"/>
        <v>0</v>
      </c>
      <c r="H99">
        <v>1</v>
      </c>
      <c r="I99">
        <f t="shared" si="5"/>
        <v>0.66431896344983499</v>
      </c>
    </row>
    <row r="100" spans="1:9" x14ac:dyDescent="0.2">
      <c r="A100" t="s">
        <v>71</v>
      </c>
      <c r="B100">
        <v>1235</v>
      </c>
      <c r="C100" t="s">
        <v>171</v>
      </c>
      <c r="D100">
        <v>2</v>
      </c>
      <c r="E100">
        <f t="shared" si="3"/>
        <v>1.1259593877708425</v>
      </c>
      <c r="F100">
        <v>1</v>
      </c>
      <c r="G100">
        <f t="shared" si="4"/>
        <v>0.63027898038508789</v>
      </c>
      <c r="H100">
        <v>1</v>
      </c>
      <c r="I100">
        <f t="shared" si="5"/>
        <v>0.66431896344983499</v>
      </c>
    </row>
  </sheetData>
  <conditionalFormatting sqref="A2:A100">
    <cfRule type="duplicateValues" dxfId="4" priority="1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0C28-0E64-F649-B1C3-91B3F9CE17A8}">
  <dimension ref="A1:I100"/>
  <sheetViews>
    <sheetView workbookViewId="0">
      <selection sqref="A1:A1048576"/>
    </sheetView>
  </sheetViews>
  <sheetFormatPr baseColWidth="10" defaultRowHeight="16" x14ac:dyDescent="0.2"/>
  <cols>
    <col min="1" max="1" width="26.1640625" customWidth="1"/>
    <col min="4" max="4" width="21.1640625" customWidth="1"/>
    <col min="5" max="5" width="21.6640625" customWidth="1"/>
    <col min="6" max="6" width="18.6640625" customWidth="1"/>
    <col min="7" max="7" width="22.5" customWidth="1"/>
    <col min="8" max="8" width="17.83203125" customWidth="1"/>
    <col min="9" max="9" width="22.6640625" customWidth="1"/>
  </cols>
  <sheetData>
    <row r="1" spans="1:9" x14ac:dyDescent="0.2">
      <c r="D1" t="s">
        <v>0</v>
      </c>
      <c r="E1" t="s">
        <v>3</v>
      </c>
      <c r="F1" s="1" t="s">
        <v>1</v>
      </c>
      <c r="G1" t="s">
        <v>4</v>
      </c>
      <c r="H1" s="1" t="s">
        <v>2</v>
      </c>
      <c r="I1" t="s">
        <v>5</v>
      </c>
    </row>
    <row r="2" spans="1:9" x14ac:dyDescent="0.2">
      <c r="A2" t="s">
        <v>12</v>
      </c>
      <c r="B2" t="s">
        <v>72</v>
      </c>
      <c r="C2" t="s">
        <v>73</v>
      </c>
      <c r="D2">
        <v>7032710</v>
      </c>
      <c r="E2">
        <f>(D2/7032710)*1000000</f>
        <v>1000000</v>
      </c>
      <c r="F2">
        <v>5787781</v>
      </c>
      <c r="G2">
        <f>(F2/5787781)*1000000</f>
        <v>1000000</v>
      </c>
      <c r="H2">
        <v>6575698</v>
      </c>
      <c r="I2">
        <f>(H2/6575698)*1000000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3177</v>
      </c>
      <c r="E3">
        <f t="shared" ref="E3:E66" si="0">(D3/7032710)*1000000</f>
        <v>451.74619741180851</v>
      </c>
      <c r="F3">
        <v>2888</v>
      </c>
      <c r="G3">
        <f t="shared" ref="G3:G66" si="1">(F3/5787781)*1000000</f>
        <v>498.9822524383697</v>
      </c>
      <c r="H3">
        <v>3444</v>
      </c>
      <c r="I3">
        <f t="shared" ref="I3:I66" si="2">(H3/6575698)*1000000</f>
        <v>523.74668058052544</v>
      </c>
    </row>
    <row r="4" spans="1:9" x14ac:dyDescent="0.2">
      <c r="A4" t="s">
        <v>13</v>
      </c>
      <c r="B4">
        <v>1167</v>
      </c>
      <c r="C4" t="s">
        <v>75</v>
      </c>
      <c r="D4">
        <v>2022</v>
      </c>
      <c r="E4">
        <f t="shared" si="0"/>
        <v>287.51363272479597</v>
      </c>
      <c r="F4">
        <v>1684</v>
      </c>
      <c r="G4">
        <f t="shared" si="1"/>
        <v>290.95779539688868</v>
      </c>
      <c r="H4">
        <v>1914</v>
      </c>
      <c r="I4">
        <f t="shared" si="2"/>
        <v>291.07176150729549</v>
      </c>
    </row>
    <row r="5" spans="1:9" x14ac:dyDescent="0.2">
      <c r="A5" t="s">
        <v>14</v>
      </c>
      <c r="B5">
        <v>1169</v>
      </c>
      <c r="C5" t="s">
        <v>76</v>
      </c>
      <c r="D5">
        <v>53</v>
      </c>
      <c r="E5">
        <f t="shared" si="0"/>
        <v>7.5362129250317444</v>
      </c>
      <c r="F5">
        <v>65</v>
      </c>
      <c r="G5">
        <f t="shared" si="1"/>
        <v>11.230556235628127</v>
      </c>
      <c r="H5">
        <v>73</v>
      </c>
      <c r="I5">
        <f t="shared" si="2"/>
        <v>11.101483066892671</v>
      </c>
    </row>
    <row r="6" spans="1:9" x14ac:dyDescent="0.2">
      <c r="A6" t="s">
        <v>205</v>
      </c>
      <c r="B6">
        <v>1169</v>
      </c>
      <c r="C6" t="s">
        <v>77</v>
      </c>
      <c r="D6">
        <v>2357</v>
      </c>
      <c r="E6">
        <f t="shared" si="0"/>
        <v>335.1481861188646</v>
      </c>
      <c r="F6">
        <v>1911</v>
      </c>
      <c r="G6">
        <f t="shared" si="1"/>
        <v>330.17835332746694</v>
      </c>
      <c r="H6">
        <v>2371</v>
      </c>
      <c r="I6">
        <f t="shared" si="2"/>
        <v>360.57008700825372</v>
      </c>
    </row>
    <row r="7" spans="1:9" x14ac:dyDescent="0.2">
      <c r="A7" t="s">
        <v>173</v>
      </c>
      <c r="B7">
        <v>1170</v>
      </c>
      <c r="C7" t="s">
        <v>78</v>
      </c>
      <c r="D7">
        <v>2043</v>
      </c>
      <c r="E7">
        <f t="shared" si="0"/>
        <v>290.49967935546897</v>
      </c>
      <c r="F7">
        <v>1777</v>
      </c>
      <c r="G7">
        <f t="shared" si="1"/>
        <v>307.02612970324896</v>
      </c>
      <c r="H7">
        <v>2133</v>
      </c>
      <c r="I7">
        <f t="shared" si="2"/>
        <v>324.37621070797348</v>
      </c>
    </row>
    <row r="8" spans="1:9" x14ac:dyDescent="0.2">
      <c r="A8" t="s">
        <v>15</v>
      </c>
      <c r="B8">
        <v>1170</v>
      </c>
      <c r="C8" t="s">
        <v>79</v>
      </c>
      <c r="D8">
        <v>618</v>
      </c>
      <c r="E8">
        <f t="shared" si="0"/>
        <v>87.875086559804117</v>
      </c>
      <c r="F8">
        <v>611</v>
      </c>
      <c r="G8">
        <f t="shared" si="1"/>
        <v>105.56722861490441</v>
      </c>
      <c r="H8">
        <v>731</v>
      </c>
      <c r="I8">
        <f t="shared" si="2"/>
        <v>111.16690577943208</v>
      </c>
    </row>
    <row r="9" spans="1:9" x14ac:dyDescent="0.2">
      <c r="A9" t="s">
        <v>174</v>
      </c>
      <c r="B9">
        <v>1171</v>
      </c>
      <c r="C9" t="s">
        <v>80</v>
      </c>
      <c r="D9">
        <v>1577</v>
      </c>
      <c r="E9">
        <f t="shared" si="0"/>
        <v>224.23788269386907</v>
      </c>
      <c r="F9">
        <v>1299</v>
      </c>
      <c r="G9">
        <f t="shared" si="1"/>
        <v>224.43834692432213</v>
      </c>
      <c r="H9">
        <v>1465</v>
      </c>
      <c r="I9">
        <f t="shared" si="2"/>
        <v>222.79003689038032</v>
      </c>
    </row>
    <row r="10" spans="1:9" x14ac:dyDescent="0.2">
      <c r="A10" t="s">
        <v>16</v>
      </c>
      <c r="B10">
        <v>1171</v>
      </c>
      <c r="C10" t="s">
        <v>81</v>
      </c>
      <c r="D10">
        <v>5904</v>
      </c>
      <c r="E10">
        <f t="shared" si="0"/>
        <v>839.50568130919658</v>
      </c>
      <c r="F10">
        <v>4716</v>
      </c>
      <c r="G10">
        <f t="shared" si="1"/>
        <v>814.8200493418808</v>
      </c>
      <c r="H10">
        <v>5999</v>
      </c>
      <c r="I10">
        <f t="shared" si="2"/>
        <v>912.29858792176901</v>
      </c>
    </row>
    <row r="11" spans="1:9" x14ac:dyDescent="0.2">
      <c r="A11" t="s">
        <v>17</v>
      </c>
      <c r="B11">
        <v>1171</v>
      </c>
      <c r="C11" t="s">
        <v>82</v>
      </c>
      <c r="D11">
        <v>429</v>
      </c>
      <c r="E11">
        <f t="shared" si="0"/>
        <v>61.000666883747513</v>
      </c>
      <c r="F11">
        <v>536</v>
      </c>
      <c r="G11">
        <f t="shared" si="1"/>
        <v>92.608894496871955</v>
      </c>
      <c r="H11">
        <v>353</v>
      </c>
      <c r="I11">
        <f t="shared" si="2"/>
        <v>53.682514008398805</v>
      </c>
    </row>
    <row r="12" spans="1:9" x14ac:dyDescent="0.2">
      <c r="A12" t="s">
        <v>18</v>
      </c>
      <c r="B12">
        <v>1172</v>
      </c>
      <c r="C12" t="s">
        <v>83</v>
      </c>
      <c r="D12">
        <v>1958</v>
      </c>
      <c r="E12">
        <f t="shared" si="0"/>
        <v>278.41330013607842</v>
      </c>
      <c r="F12">
        <v>1893</v>
      </c>
      <c r="G12">
        <f t="shared" si="1"/>
        <v>327.06835313913916</v>
      </c>
      <c r="H12">
        <v>2185</v>
      </c>
      <c r="I12">
        <f t="shared" si="2"/>
        <v>332.28411645425319</v>
      </c>
    </row>
    <row r="13" spans="1:9" x14ac:dyDescent="0.2">
      <c r="A13" t="s">
        <v>175</v>
      </c>
      <c r="B13">
        <v>1172</v>
      </c>
      <c r="C13" t="s">
        <v>84</v>
      </c>
      <c r="D13">
        <v>4410</v>
      </c>
      <c r="E13">
        <f t="shared" si="0"/>
        <v>627.0697924413206</v>
      </c>
      <c r="F13">
        <v>3656</v>
      </c>
      <c r="G13">
        <f t="shared" si="1"/>
        <v>631.6755938070221</v>
      </c>
      <c r="H13">
        <v>4471</v>
      </c>
      <c r="I13">
        <f t="shared" si="2"/>
        <v>679.92781906954974</v>
      </c>
    </row>
    <row r="14" spans="1:9" x14ac:dyDescent="0.2">
      <c r="A14" t="s">
        <v>176</v>
      </c>
      <c r="B14">
        <v>1174</v>
      </c>
      <c r="C14" t="s">
        <v>85</v>
      </c>
      <c r="D14">
        <v>1432</v>
      </c>
      <c r="E14">
        <f t="shared" si="0"/>
        <v>203.61994167255583</v>
      </c>
      <c r="F14">
        <v>1170</v>
      </c>
      <c r="G14">
        <f t="shared" si="1"/>
        <v>202.15001224130629</v>
      </c>
      <c r="H14">
        <v>1373</v>
      </c>
      <c r="I14">
        <f t="shared" si="2"/>
        <v>208.79912672388545</v>
      </c>
    </row>
    <row r="15" spans="1:9" x14ac:dyDescent="0.2">
      <c r="A15" t="s">
        <v>19</v>
      </c>
      <c r="B15">
        <v>1174</v>
      </c>
      <c r="C15" t="s">
        <v>86</v>
      </c>
      <c r="D15">
        <v>2196</v>
      </c>
      <c r="E15">
        <f t="shared" si="0"/>
        <v>312.25516195037187</v>
      </c>
      <c r="F15">
        <v>1842</v>
      </c>
      <c r="G15">
        <f t="shared" si="1"/>
        <v>318.25668593887707</v>
      </c>
      <c r="H15">
        <v>2187</v>
      </c>
      <c r="I15">
        <f t="shared" si="2"/>
        <v>332.58826667526398</v>
      </c>
    </row>
    <row r="16" spans="1:9" x14ac:dyDescent="0.2">
      <c r="A16" t="s">
        <v>20</v>
      </c>
      <c r="B16">
        <v>1176</v>
      </c>
      <c r="C16" t="s">
        <v>87</v>
      </c>
      <c r="D16">
        <v>380</v>
      </c>
      <c r="E16">
        <f t="shared" si="0"/>
        <v>54.033224745510623</v>
      </c>
      <c r="F16">
        <v>337</v>
      </c>
      <c r="G16">
        <f t="shared" si="1"/>
        <v>58.22611463702583</v>
      </c>
      <c r="H16">
        <v>422</v>
      </c>
      <c r="I16">
        <f t="shared" si="2"/>
        <v>64.175696633269965</v>
      </c>
    </row>
    <row r="17" spans="1:9" x14ac:dyDescent="0.2">
      <c r="A17" t="s">
        <v>206</v>
      </c>
      <c r="B17">
        <v>1176</v>
      </c>
      <c r="C17" t="s">
        <v>88</v>
      </c>
      <c r="D17">
        <v>8368</v>
      </c>
      <c r="E17">
        <f t="shared" si="0"/>
        <v>1189.8684859748232</v>
      </c>
      <c r="F17">
        <v>7323</v>
      </c>
      <c r="G17">
        <f t="shared" si="1"/>
        <v>1265.2517432846887</v>
      </c>
      <c r="H17">
        <v>8414</v>
      </c>
      <c r="I17">
        <f t="shared" si="2"/>
        <v>1279.5599797922594</v>
      </c>
    </row>
    <row r="18" spans="1:9" x14ac:dyDescent="0.2">
      <c r="A18" t="s">
        <v>177</v>
      </c>
      <c r="B18">
        <v>1177</v>
      </c>
      <c r="C18" t="s">
        <v>89</v>
      </c>
      <c r="D18">
        <v>3435</v>
      </c>
      <c r="E18">
        <f t="shared" si="0"/>
        <v>488.43191316007631</v>
      </c>
      <c r="F18">
        <v>3059</v>
      </c>
      <c r="G18">
        <f t="shared" si="1"/>
        <v>528.52725422748381</v>
      </c>
      <c r="H18">
        <v>3610</v>
      </c>
      <c r="I18">
        <f t="shared" si="2"/>
        <v>548.99114892441833</v>
      </c>
    </row>
    <row r="19" spans="1:9" x14ac:dyDescent="0.2">
      <c r="A19" t="s">
        <v>21</v>
      </c>
      <c r="B19">
        <v>1177</v>
      </c>
      <c r="C19" t="s">
        <v>90</v>
      </c>
      <c r="D19">
        <v>2307</v>
      </c>
      <c r="E19">
        <f t="shared" si="0"/>
        <v>328.03855128392894</v>
      </c>
      <c r="F19">
        <v>2041</v>
      </c>
      <c r="G19">
        <f t="shared" si="1"/>
        <v>352.63946579872317</v>
      </c>
      <c r="H19">
        <v>2374</v>
      </c>
      <c r="I19">
        <f t="shared" si="2"/>
        <v>361.02631233976985</v>
      </c>
    </row>
    <row r="20" spans="1:9" x14ac:dyDescent="0.2">
      <c r="A20" t="s">
        <v>178</v>
      </c>
      <c r="B20">
        <v>1181</v>
      </c>
      <c r="C20" t="s">
        <v>91</v>
      </c>
      <c r="D20">
        <v>10031</v>
      </c>
      <c r="E20">
        <f t="shared" si="0"/>
        <v>1426.3349405847816</v>
      </c>
      <c r="F20">
        <v>8398</v>
      </c>
      <c r="G20">
        <f t="shared" si="1"/>
        <v>1450.987865643154</v>
      </c>
      <c r="H20">
        <v>10083</v>
      </c>
      <c r="I20">
        <f t="shared" si="2"/>
        <v>1533.3733392257368</v>
      </c>
    </row>
    <row r="21" spans="1:9" x14ac:dyDescent="0.2">
      <c r="A21" t="s">
        <v>22</v>
      </c>
      <c r="B21">
        <v>1181</v>
      </c>
      <c r="C21" t="s">
        <v>92</v>
      </c>
      <c r="D21">
        <v>3128</v>
      </c>
      <c r="E21">
        <f t="shared" si="0"/>
        <v>444.77875527357168</v>
      </c>
      <c r="F21">
        <v>2716</v>
      </c>
      <c r="G21">
        <f t="shared" si="1"/>
        <v>469.26447286101529</v>
      </c>
      <c r="H21">
        <v>3228</v>
      </c>
      <c r="I21">
        <f t="shared" si="2"/>
        <v>490.89845671136351</v>
      </c>
    </row>
    <row r="22" spans="1:9" x14ac:dyDescent="0.2">
      <c r="A22" t="s">
        <v>23</v>
      </c>
      <c r="B22">
        <v>1181</v>
      </c>
      <c r="C22" t="s">
        <v>93</v>
      </c>
      <c r="D22">
        <v>171</v>
      </c>
      <c r="E22">
        <f t="shared" si="0"/>
        <v>24.314951135479777</v>
      </c>
      <c r="F22">
        <v>222</v>
      </c>
      <c r="G22">
        <f t="shared" si="1"/>
        <v>38.356668989376068</v>
      </c>
      <c r="H22">
        <v>194</v>
      </c>
      <c r="I22">
        <f t="shared" si="2"/>
        <v>29.502571438043535</v>
      </c>
    </row>
    <row r="23" spans="1:9" x14ac:dyDescent="0.2">
      <c r="A23" t="s">
        <v>179</v>
      </c>
      <c r="B23">
        <v>1182</v>
      </c>
      <c r="C23" t="s">
        <v>94</v>
      </c>
      <c r="D23">
        <v>4807</v>
      </c>
      <c r="E23">
        <f t="shared" si="0"/>
        <v>683.52029303070935</v>
      </c>
      <c r="F23">
        <v>4156</v>
      </c>
      <c r="G23">
        <f t="shared" si="1"/>
        <v>718.06448792723847</v>
      </c>
      <c r="H23">
        <v>5129</v>
      </c>
      <c r="I23">
        <f t="shared" si="2"/>
        <v>779.99324178208917</v>
      </c>
    </row>
    <row r="24" spans="1:9" x14ac:dyDescent="0.2">
      <c r="A24" t="s">
        <v>24</v>
      </c>
      <c r="B24">
        <v>1182</v>
      </c>
      <c r="C24" t="s">
        <v>95</v>
      </c>
      <c r="D24">
        <v>52</v>
      </c>
      <c r="E24">
        <f t="shared" si="0"/>
        <v>7.3940202283330319</v>
      </c>
      <c r="F24">
        <v>50</v>
      </c>
      <c r="G24">
        <f t="shared" si="1"/>
        <v>8.6388894120216371</v>
      </c>
      <c r="H24">
        <v>61</v>
      </c>
      <c r="I24">
        <f t="shared" si="2"/>
        <v>9.2765817408281226</v>
      </c>
    </row>
    <row r="25" spans="1:9" x14ac:dyDescent="0.2">
      <c r="A25" t="s">
        <v>25</v>
      </c>
      <c r="B25">
        <v>1182</v>
      </c>
      <c r="C25" t="s">
        <v>96</v>
      </c>
      <c r="D25">
        <v>228</v>
      </c>
      <c r="E25">
        <f t="shared" si="0"/>
        <v>32.419934847306372</v>
      </c>
      <c r="F25">
        <v>204</v>
      </c>
      <c r="G25">
        <f t="shared" si="1"/>
        <v>35.246668801048273</v>
      </c>
      <c r="H25">
        <v>256</v>
      </c>
      <c r="I25">
        <f t="shared" si="2"/>
        <v>38.931228289377039</v>
      </c>
    </row>
    <row r="26" spans="1:9" x14ac:dyDescent="0.2">
      <c r="A26" t="s">
        <v>26</v>
      </c>
      <c r="B26">
        <v>1185</v>
      </c>
      <c r="C26" t="s">
        <v>97</v>
      </c>
      <c r="D26">
        <v>137</v>
      </c>
      <c r="E26">
        <f t="shared" si="0"/>
        <v>19.480399447723567</v>
      </c>
      <c r="F26">
        <v>89</v>
      </c>
      <c r="G26">
        <f t="shared" si="1"/>
        <v>15.377223153398512</v>
      </c>
      <c r="H26">
        <v>137</v>
      </c>
      <c r="I26">
        <f t="shared" si="2"/>
        <v>20.834290139236931</v>
      </c>
    </row>
    <row r="27" spans="1:9" x14ac:dyDescent="0.2">
      <c r="A27" t="s">
        <v>207</v>
      </c>
      <c r="B27">
        <v>1185</v>
      </c>
      <c r="C27" t="s">
        <v>98</v>
      </c>
      <c r="D27">
        <v>3894</v>
      </c>
      <c r="E27">
        <f t="shared" si="0"/>
        <v>553.69836094478512</v>
      </c>
      <c r="F27">
        <v>3471</v>
      </c>
      <c r="G27">
        <f t="shared" si="1"/>
        <v>599.71170298254208</v>
      </c>
      <c r="H27">
        <v>4131</v>
      </c>
      <c r="I27">
        <f t="shared" si="2"/>
        <v>628.22228149772081</v>
      </c>
    </row>
    <row r="28" spans="1:9" x14ac:dyDescent="0.2">
      <c r="A28" t="s">
        <v>27</v>
      </c>
      <c r="B28">
        <v>1186</v>
      </c>
      <c r="C28" t="s">
        <v>99</v>
      </c>
      <c r="D28">
        <v>159</v>
      </c>
      <c r="E28">
        <f t="shared" si="0"/>
        <v>22.608638775095233</v>
      </c>
      <c r="F28">
        <v>139</v>
      </c>
      <c r="G28">
        <f t="shared" si="1"/>
        <v>24.016112565420148</v>
      </c>
      <c r="H28">
        <v>151</v>
      </c>
      <c r="I28">
        <f t="shared" si="2"/>
        <v>22.963341686312237</v>
      </c>
    </row>
    <row r="29" spans="1:9" x14ac:dyDescent="0.2">
      <c r="A29" t="s">
        <v>180</v>
      </c>
      <c r="B29">
        <v>1186</v>
      </c>
      <c r="C29" t="s">
        <v>100</v>
      </c>
      <c r="D29">
        <v>112</v>
      </c>
      <c r="E29">
        <f t="shared" si="0"/>
        <v>15.925582030255763</v>
      </c>
      <c r="F29">
        <v>68</v>
      </c>
      <c r="G29">
        <f t="shared" si="1"/>
        <v>11.748889600349427</v>
      </c>
      <c r="H29">
        <v>81</v>
      </c>
      <c r="I29">
        <f t="shared" si="2"/>
        <v>12.318083950935703</v>
      </c>
    </row>
    <row r="30" spans="1:9" x14ac:dyDescent="0.2">
      <c r="A30" t="s">
        <v>181</v>
      </c>
      <c r="B30">
        <v>1187</v>
      </c>
      <c r="C30" t="s">
        <v>101</v>
      </c>
      <c r="D30">
        <v>4365</v>
      </c>
      <c r="E30">
        <f t="shared" si="0"/>
        <v>620.67112108987862</v>
      </c>
      <c r="F30">
        <v>3745</v>
      </c>
      <c r="G30">
        <f t="shared" si="1"/>
        <v>647.05281696042061</v>
      </c>
      <c r="H30">
        <v>4521</v>
      </c>
      <c r="I30">
        <f t="shared" si="2"/>
        <v>687.53157459481872</v>
      </c>
    </row>
    <row r="31" spans="1:9" x14ac:dyDescent="0.2">
      <c r="A31" t="s">
        <v>28</v>
      </c>
      <c r="B31">
        <v>1187</v>
      </c>
      <c r="C31" t="s">
        <v>102</v>
      </c>
      <c r="D31">
        <v>1368</v>
      </c>
      <c r="E31">
        <f t="shared" si="0"/>
        <v>194.51960908383822</v>
      </c>
      <c r="F31">
        <v>1218</v>
      </c>
      <c r="G31">
        <f t="shared" si="1"/>
        <v>210.44334607684706</v>
      </c>
      <c r="H31">
        <v>1372</v>
      </c>
      <c r="I31">
        <f t="shared" si="2"/>
        <v>208.64705161338006</v>
      </c>
    </row>
    <row r="32" spans="1:9" x14ac:dyDescent="0.2">
      <c r="A32" t="s">
        <v>29</v>
      </c>
      <c r="B32">
        <v>1188</v>
      </c>
      <c r="C32" t="s">
        <v>103</v>
      </c>
      <c r="D32">
        <v>1928</v>
      </c>
      <c r="E32">
        <f t="shared" si="0"/>
        <v>274.14751923511704</v>
      </c>
      <c r="F32">
        <v>1470</v>
      </c>
      <c r="G32">
        <f t="shared" si="1"/>
        <v>253.9833487134361</v>
      </c>
      <c r="H32">
        <v>1802</v>
      </c>
      <c r="I32">
        <f t="shared" si="2"/>
        <v>274.03934913069304</v>
      </c>
    </row>
    <row r="33" spans="1:9" x14ac:dyDescent="0.2">
      <c r="A33" t="s">
        <v>182</v>
      </c>
      <c r="B33">
        <v>1188</v>
      </c>
      <c r="C33" t="s">
        <v>104</v>
      </c>
      <c r="D33">
        <v>5277</v>
      </c>
      <c r="E33">
        <f t="shared" si="0"/>
        <v>750.35086047910409</v>
      </c>
      <c r="F33">
        <v>4638</v>
      </c>
      <c r="G33">
        <f t="shared" si="1"/>
        <v>801.34338185912702</v>
      </c>
      <c r="H33">
        <v>5601</v>
      </c>
      <c r="I33">
        <f t="shared" si="2"/>
        <v>851.77269394062807</v>
      </c>
    </row>
    <row r="34" spans="1:9" x14ac:dyDescent="0.2">
      <c r="A34" t="s">
        <v>183</v>
      </c>
      <c r="B34">
        <v>1189</v>
      </c>
      <c r="C34" t="s">
        <v>105</v>
      </c>
      <c r="D34">
        <v>5952</v>
      </c>
      <c r="E34">
        <f t="shared" si="0"/>
        <v>846.33093075073475</v>
      </c>
      <c r="F34">
        <v>5112</v>
      </c>
      <c r="G34">
        <f t="shared" si="1"/>
        <v>883.24005348509206</v>
      </c>
      <c r="H34">
        <v>5858</v>
      </c>
      <c r="I34">
        <f t="shared" si="2"/>
        <v>890.8559973405105</v>
      </c>
    </row>
    <row r="35" spans="1:9" x14ac:dyDescent="0.2">
      <c r="A35" t="s">
        <v>30</v>
      </c>
      <c r="B35">
        <v>1189</v>
      </c>
      <c r="C35" t="s">
        <v>106</v>
      </c>
      <c r="D35">
        <v>1877</v>
      </c>
      <c r="E35">
        <f t="shared" si="0"/>
        <v>266.89569170348273</v>
      </c>
      <c r="F35">
        <v>1647</v>
      </c>
      <c r="G35">
        <f t="shared" si="1"/>
        <v>284.56501723199273</v>
      </c>
      <c r="H35">
        <v>1916</v>
      </c>
      <c r="I35">
        <f t="shared" si="2"/>
        <v>291.37591172830628</v>
      </c>
    </row>
    <row r="36" spans="1:9" x14ac:dyDescent="0.2">
      <c r="A36" t="s">
        <v>31</v>
      </c>
      <c r="B36">
        <v>1189</v>
      </c>
      <c r="C36" t="s">
        <v>107</v>
      </c>
      <c r="D36">
        <v>438</v>
      </c>
      <c r="E36">
        <f t="shared" si="0"/>
        <v>62.280401154035928</v>
      </c>
      <c r="F36">
        <v>422</v>
      </c>
      <c r="G36">
        <f t="shared" si="1"/>
        <v>72.912226637462624</v>
      </c>
      <c r="H36">
        <v>481</v>
      </c>
      <c r="I36">
        <f t="shared" si="2"/>
        <v>73.148128153087313</v>
      </c>
    </row>
    <row r="37" spans="1:9" x14ac:dyDescent="0.2">
      <c r="A37" t="s">
        <v>184</v>
      </c>
      <c r="B37">
        <v>1190</v>
      </c>
      <c r="C37" t="s">
        <v>108</v>
      </c>
      <c r="D37">
        <v>203</v>
      </c>
      <c r="E37">
        <f t="shared" si="0"/>
        <v>28.865117429838566</v>
      </c>
      <c r="F37">
        <v>53</v>
      </c>
      <c r="G37">
        <f t="shared" si="1"/>
        <v>9.1572227767429339</v>
      </c>
      <c r="H37">
        <v>80</v>
      </c>
      <c r="I37">
        <f t="shared" si="2"/>
        <v>12.166008840430324</v>
      </c>
    </row>
    <row r="38" spans="1:9" x14ac:dyDescent="0.2">
      <c r="A38" t="s">
        <v>32</v>
      </c>
      <c r="B38">
        <v>1190</v>
      </c>
      <c r="C38" t="s">
        <v>109</v>
      </c>
      <c r="D38">
        <v>184</v>
      </c>
      <c r="E38">
        <f t="shared" si="0"/>
        <v>26.163456192563039</v>
      </c>
      <c r="F38">
        <v>187</v>
      </c>
      <c r="G38">
        <f t="shared" si="1"/>
        <v>32.309446400960923</v>
      </c>
      <c r="H38">
        <v>189</v>
      </c>
      <c r="I38">
        <f t="shared" si="2"/>
        <v>28.74219588551664</v>
      </c>
    </row>
    <row r="39" spans="1:9" x14ac:dyDescent="0.2">
      <c r="A39" t="s">
        <v>33</v>
      </c>
      <c r="B39">
        <v>1190</v>
      </c>
      <c r="C39" t="s">
        <v>110</v>
      </c>
      <c r="D39">
        <v>2426</v>
      </c>
      <c r="E39">
        <f t="shared" si="0"/>
        <v>344.95948219107567</v>
      </c>
      <c r="F39">
        <v>1985</v>
      </c>
      <c r="G39">
        <f t="shared" si="1"/>
        <v>342.96390965725897</v>
      </c>
      <c r="H39">
        <v>2310</v>
      </c>
      <c r="I39">
        <f t="shared" si="2"/>
        <v>351.29350526742559</v>
      </c>
    </row>
    <row r="40" spans="1:9" x14ac:dyDescent="0.2">
      <c r="A40" t="s">
        <v>34</v>
      </c>
      <c r="B40">
        <v>1192</v>
      </c>
      <c r="C40" t="s">
        <v>111</v>
      </c>
      <c r="D40">
        <v>120</v>
      </c>
      <c r="E40">
        <f t="shared" si="0"/>
        <v>17.063123603845462</v>
      </c>
      <c r="F40">
        <v>208</v>
      </c>
      <c r="G40">
        <f t="shared" si="1"/>
        <v>35.937779954010004</v>
      </c>
      <c r="H40">
        <v>170</v>
      </c>
      <c r="I40">
        <f t="shared" si="2"/>
        <v>25.852768785914439</v>
      </c>
    </row>
    <row r="41" spans="1:9" x14ac:dyDescent="0.2">
      <c r="A41" t="s">
        <v>185</v>
      </c>
      <c r="B41">
        <v>1192</v>
      </c>
      <c r="C41" t="s">
        <v>112</v>
      </c>
      <c r="D41">
        <v>4372</v>
      </c>
      <c r="E41">
        <f t="shared" si="0"/>
        <v>621.66646996676957</v>
      </c>
      <c r="F41">
        <v>3939</v>
      </c>
      <c r="G41">
        <f t="shared" si="1"/>
        <v>680.57170787906455</v>
      </c>
      <c r="H41">
        <v>4904</v>
      </c>
      <c r="I41">
        <f t="shared" si="2"/>
        <v>745.77634191837888</v>
      </c>
    </row>
    <row r="42" spans="1:9" x14ac:dyDescent="0.2">
      <c r="A42" t="s">
        <v>35</v>
      </c>
      <c r="B42">
        <v>1192</v>
      </c>
      <c r="C42" t="s">
        <v>113</v>
      </c>
      <c r="D42">
        <v>119</v>
      </c>
      <c r="E42">
        <f t="shared" si="0"/>
        <v>16.920930907146747</v>
      </c>
      <c r="F42">
        <v>109</v>
      </c>
      <c r="G42">
        <f t="shared" si="1"/>
        <v>18.832778918207168</v>
      </c>
      <c r="H42">
        <v>143</v>
      </c>
      <c r="I42">
        <f t="shared" si="2"/>
        <v>21.746740802269205</v>
      </c>
    </row>
    <row r="43" spans="1:9" x14ac:dyDescent="0.2">
      <c r="A43" t="s">
        <v>186</v>
      </c>
      <c r="B43">
        <v>1193</v>
      </c>
      <c r="C43" t="s">
        <v>114</v>
      </c>
      <c r="D43">
        <v>5251</v>
      </c>
      <c r="E43">
        <f t="shared" si="0"/>
        <v>746.65385036493751</v>
      </c>
      <c r="F43">
        <v>4598</v>
      </c>
      <c r="G43">
        <f t="shared" si="1"/>
        <v>794.43227032950972</v>
      </c>
      <c r="H43">
        <v>5538</v>
      </c>
      <c r="I43">
        <f t="shared" si="2"/>
        <v>842.19196197878921</v>
      </c>
    </row>
    <row r="44" spans="1:9" x14ac:dyDescent="0.2">
      <c r="A44" t="s">
        <v>36</v>
      </c>
      <c r="B44">
        <v>1193</v>
      </c>
      <c r="C44" t="s">
        <v>115</v>
      </c>
      <c r="D44">
        <v>755</v>
      </c>
      <c r="E44">
        <f t="shared" si="0"/>
        <v>107.35548600752769</v>
      </c>
      <c r="F44">
        <v>587</v>
      </c>
      <c r="G44">
        <f t="shared" si="1"/>
        <v>101.420561697134</v>
      </c>
      <c r="H44">
        <v>668</v>
      </c>
      <c r="I44">
        <f t="shared" si="2"/>
        <v>101.58617381759319</v>
      </c>
    </row>
    <row r="45" spans="1:9" x14ac:dyDescent="0.2">
      <c r="A45" t="s">
        <v>187</v>
      </c>
      <c r="B45">
        <v>1196</v>
      </c>
      <c r="C45" t="s">
        <v>116</v>
      </c>
      <c r="D45">
        <v>4699</v>
      </c>
      <c r="E45">
        <f t="shared" si="0"/>
        <v>668.16348178724854</v>
      </c>
      <c r="F45">
        <v>3916</v>
      </c>
      <c r="G45">
        <f t="shared" si="1"/>
        <v>676.59781874953455</v>
      </c>
      <c r="H45">
        <v>4780</v>
      </c>
      <c r="I45">
        <f t="shared" si="2"/>
        <v>726.91902821571182</v>
      </c>
    </row>
    <row r="46" spans="1:9" x14ac:dyDescent="0.2">
      <c r="A46" t="s">
        <v>37</v>
      </c>
      <c r="B46">
        <v>1196</v>
      </c>
      <c r="C46" t="s">
        <v>117</v>
      </c>
      <c r="D46">
        <v>296</v>
      </c>
      <c r="E46">
        <f t="shared" si="0"/>
        <v>42.0890382228188</v>
      </c>
      <c r="F46">
        <v>267</v>
      </c>
      <c r="G46">
        <f t="shared" si="1"/>
        <v>46.131669460195539</v>
      </c>
      <c r="H46">
        <v>281</v>
      </c>
      <c r="I46">
        <f t="shared" si="2"/>
        <v>42.733106052011514</v>
      </c>
    </row>
    <row r="47" spans="1:9" x14ac:dyDescent="0.2">
      <c r="A47" t="s">
        <v>38</v>
      </c>
      <c r="B47">
        <v>1196</v>
      </c>
      <c r="C47" t="s">
        <v>118</v>
      </c>
      <c r="D47">
        <v>1691</v>
      </c>
      <c r="E47">
        <f t="shared" si="0"/>
        <v>240.44785011752228</v>
      </c>
      <c r="F47">
        <v>1434</v>
      </c>
      <c r="G47">
        <f t="shared" si="1"/>
        <v>247.76334833678055</v>
      </c>
      <c r="H47">
        <v>1618</v>
      </c>
      <c r="I47">
        <f t="shared" si="2"/>
        <v>246.05752879770333</v>
      </c>
    </row>
    <row r="48" spans="1:9" x14ac:dyDescent="0.2">
      <c r="A48" t="s">
        <v>188</v>
      </c>
      <c r="B48">
        <v>1197</v>
      </c>
      <c r="C48" t="s">
        <v>119</v>
      </c>
      <c r="D48">
        <v>6576</v>
      </c>
      <c r="E48">
        <f t="shared" si="0"/>
        <v>935.05917349073115</v>
      </c>
      <c r="F48">
        <v>5560</v>
      </c>
      <c r="G48">
        <f t="shared" si="1"/>
        <v>960.64450261680599</v>
      </c>
      <c r="H48">
        <v>6635</v>
      </c>
      <c r="I48">
        <f t="shared" si="2"/>
        <v>1009.01835820319</v>
      </c>
    </row>
    <row r="49" spans="1:9" x14ac:dyDescent="0.2">
      <c r="A49" t="s">
        <v>39</v>
      </c>
      <c r="B49">
        <v>1197</v>
      </c>
      <c r="C49" t="s">
        <v>120</v>
      </c>
      <c r="D49">
        <v>35</v>
      </c>
      <c r="E49">
        <f t="shared" si="0"/>
        <v>4.9767443844549257</v>
      </c>
      <c r="F49">
        <v>37</v>
      </c>
      <c r="G49">
        <f t="shared" si="1"/>
        <v>6.3927781648960114</v>
      </c>
      <c r="H49">
        <v>31</v>
      </c>
      <c r="I49">
        <f t="shared" si="2"/>
        <v>4.7143284256667508</v>
      </c>
    </row>
    <row r="50" spans="1:9" x14ac:dyDescent="0.2">
      <c r="A50" t="s">
        <v>40</v>
      </c>
      <c r="B50">
        <v>1198</v>
      </c>
      <c r="C50" t="s">
        <v>121</v>
      </c>
      <c r="D50">
        <v>236</v>
      </c>
      <c r="E50">
        <f t="shared" si="0"/>
        <v>33.557476420896073</v>
      </c>
      <c r="F50">
        <v>197</v>
      </c>
      <c r="G50">
        <f t="shared" si="1"/>
        <v>34.037224283365248</v>
      </c>
      <c r="H50">
        <v>231</v>
      </c>
      <c r="I50">
        <f t="shared" si="2"/>
        <v>35.129350526742563</v>
      </c>
    </row>
    <row r="51" spans="1:9" x14ac:dyDescent="0.2">
      <c r="A51" t="s">
        <v>41</v>
      </c>
      <c r="B51">
        <v>1198</v>
      </c>
      <c r="C51" t="s">
        <v>122</v>
      </c>
      <c r="D51">
        <v>1545</v>
      </c>
      <c r="E51">
        <f t="shared" si="0"/>
        <v>219.68771639951029</v>
      </c>
      <c r="F51">
        <v>1284</v>
      </c>
      <c r="G51">
        <f t="shared" si="1"/>
        <v>221.84668010071562</v>
      </c>
      <c r="H51">
        <v>1544</v>
      </c>
      <c r="I51">
        <f t="shared" si="2"/>
        <v>234.80397062030525</v>
      </c>
    </row>
    <row r="52" spans="1:9" x14ac:dyDescent="0.2">
      <c r="A52" t="s">
        <v>42</v>
      </c>
      <c r="B52">
        <v>1201</v>
      </c>
      <c r="C52" t="s">
        <v>123</v>
      </c>
      <c r="D52">
        <v>746</v>
      </c>
      <c r="E52">
        <f t="shared" si="0"/>
        <v>106.07575173723927</v>
      </c>
      <c r="F52">
        <v>585</v>
      </c>
      <c r="G52">
        <f t="shared" si="1"/>
        <v>101.07500612065314</v>
      </c>
      <c r="H52">
        <v>702</v>
      </c>
      <c r="I52">
        <f t="shared" si="2"/>
        <v>106.75672757477609</v>
      </c>
    </row>
    <row r="53" spans="1:9" x14ac:dyDescent="0.2">
      <c r="A53" t="s">
        <v>208</v>
      </c>
      <c r="B53">
        <v>1201</v>
      </c>
      <c r="C53" t="s">
        <v>124</v>
      </c>
      <c r="D53">
        <v>2712</v>
      </c>
      <c r="E53">
        <f t="shared" si="0"/>
        <v>385.62659344690735</v>
      </c>
      <c r="F53">
        <v>2315</v>
      </c>
      <c r="G53">
        <f t="shared" si="1"/>
        <v>399.98057977660176</v>
      </c>
      <c r="H53">
        <v>2627</v>
      </c>
      <c r="I53">
        <f t="shared" si="2"/>
        <v>399.50131529763075</v>
      </c>
    </row>
    <row r="54" spans="1:9" x14ac:dyDescent="0.2">
      <c r="A54" t="s">
        <v>189</v>
      </c>
      <c r="B54">
        <v>1202</v>
      </c>
      <c r="C54" t="s">
        <v>125</v>
      </c>
      <c r="D54">
        <v>7068</v>
      </c>
      <c r="E54">
        <f t="shared" si="0"/>
        <v>1005.0179802664975</v>
      </c>
      <c r="F54">
        <v>6062</v>
      </c>
      <c r="G54">
        <f t="shared" si="1"/>
        <v>1047.3789523135033</v>
      </c>
      <c r="H54">
        <v>7306</v>
      </c>
      <c r="I54">
        <f t="shared" si="2"/>
        <v>1111.0607573522993</v>
      </c>
    </row>
    <row r="55" spans="1:9" x14ac:dyDescent="0.2">
      <c r="A55" t="s">
        <v>43</v>
      </c>
      <c r="B55">
        <v>1202</v>
      </c>
      <c r="C55" t="s">
        <v>126</v>
      </c>
      <c r="D55">
        <v>3384</v>
      </c>
      <c r="E55">
        <f t="shared" si="0"/>
        <v>481.18008562844193</v>
      </c>
      <c r="F55">
        <v>2827</v>
      </c>
      <c r="G55">
        <f t="shared" si="1"/>
        <v>488.44280735570328</v>
      </c>
      <c r="H55">
        <v>3148</v>
      </c>
      <c r="I55">
        <f t="shared" si="2"/>
        <v>478.73244787093324</v>
      </c>
    </row>
    <row r="56" spans="1:9" x14ac:dyDescent="0.2">
      <c r="A56" t="s">
        <v>44</v>
      </c>
      <c r="B56">
        <v>1202</v>
      </c>
      <c r="C56" t="s">
        <v>127</v>
      </c>
      <c r="D56">
        <v>117</v>
      </c>
      <c r="E56">
        <f t="shared" si="0"/>
        <v>16.636545513749322</v>
      </c>
      <c r="F56">
        <v>96</v>
      </c>
      <c r="G56">
        <f t="shared" si="1"/>
        <v>16.586667671081543</v>
      </c>
      <c r="H56">
        <v>110</v>
      </c>
      <c r="I56">
        <f t="shared" si="2"/>
        <v>16.728262155591697</v>
      </c>
    </row>
    <row r="57" spans="1:9" x14ac:dyDescent="0.2">
      <c r="A57" t="s">
        <v>45</v>
      </c>
      <c r="B57">
        <v>1203</v>
      </c>
      <c r="C57" t="s">
        <v>128</v>
      </c>
      <c r="D57">
        <v>235</v>
      </c>
      <c r="E57">
        <f t="shared" si="0"/>
        <v>33.415283724197359</v>
      </c>
      <c r="F57">
        <v>117</v>
      </c>
      <c r="G57">
        <f t="shared" si="1"/>
        <v>20.215001224130628</v>
      </c>
      <c r="H57">
        <v>145</v>
      </c>
      <c r="I57">
        <f t="shared" si="2"/>
        <v>22.050891023279963</v>
      </c>
    </row>
    <row r="58" spans="1:9" x14ac:dyDescent="0.2">
      <c r="A58" t="s">
        <v>190</v>
      </c>
      <c r="B58">
        <v>1203</v>
      </c>
      <c r="C58" t="s">
        <v>129</v>
      </c>
      <c r="D58">
        <v>2752</v>
      </c>
      <c r="E58">
        <f t="shared" si="0"/>
        <v>391.31430131485587</v>
      </c>
      <c r="F58">
        <v>2366</v>
      </c>
      <c r="G58">
        <f t="shared" si="1"/>
        <v>408.79224697686379</v>
      </c>
      <c r="H58">
        <v>2955</v>
      </c>
      <c r="I58">
        <f t="shared" si="2"/>
        <v>449.38195154339508</v>
      </c>
    </row>
    <row r="59" spans="1:9" x14ac:dyDescent="0.2">
      <c r="A59" t="s">
        <v>46</v>
      </c>
      <c r="B59">
        <v>1203</v>
      </c>
      <c r="C59" t="s">
        <v>130</v>
      </c>
      <c r="D59">
        <v>2323</v>
      </c>
      <c r="E59">
        <f t="shared" si="0"/>
        <v>330.31363443110831</v>
      </c>
      <c r="F59">
        <v>1998</v>
      </c>
      <c r="G59">
        <f t="shared" si="1"/>
        <v>345.21002090438458</v>
      </c>
      <c r="H59">
        <v>2195</v>
      </c>
      <c r="I59">
        <f t="shared" si="2"/>
        <v>333.80486755930701</v>
      </c>
    </row>
    <row r="60" spans="1:9" x14ac:dyDescent="0.2">
      <c r="A60" t="s">
        <v>191</v>
      </c>
      <c r="B60">
        <v>1204</v>
      </c>
      <c r="C60" t="s">
        <v>131</v>
      </c>
      <c r="D60">
        <v>98</v>
      </c>
      <c r="E60">
        <f t="shared" si="0"/>
        <v>13.934884276473792</v>
      </c>
      <c r="F60">
        <v>194</v>
      </c>
      <c r="G60">
        <f t="shared" si="1"/>
        <v>33.518890918643955</v>
      </c>
      <c r="H60">
        <v>151</v>
      </c>
      <c r="I60">
        <f t="shared" si="2"/>
        <v>22.963341686312237</v>
      </c>
    </row>
    <row r="61" spans="1:9" x14ac:dyDescent="0.2">
      <c r="A61" t="s">
        <v>47</v>
      </c>
      <c r="B61">
        <v>1204</v>
      </c>
      <c r="C61" t="s">
        <v>132</v>
      </c>
      <c r="D61">
        <v>4244</v>
      </c>
      <c r="E61">
        <f t="shared" si="0"/>
        <v>603.46580478933447</v>
      </c>
      <c r="F61">
        <v>3676</v>
      </c>
      <c r="G61">
        <f t="shared" si="1"/>
        <v>635.13114957183075</v>
      </c>
      <c r="H61">
        <v>4312</v>
      </c>
      <c r="I61">
        <f t="shared" si="2"/>
        <v>655.74787649919449</v>
      </c>
    </row>
    <row r="62" spans="1:9" x14ac:dyDescent="0.2">
      <c r="A62" t="s">
        <v>48</v>
      </c>
      <c r="B62">
        <v>1204</v>
      </c>
      <c r="C62" t="s">
        <v>133</v>
      </c>
      <c r="D62">
        <v>3007</v>
      </c>
      <c r="E62">
        <f t="shared" si="0"/>
        <v>427.57343897302746</v>
      </c>
      <c r="F62">
        <v>2579</v>
      </c>
      <c r="G62">
        <f t="shared" si="1"/>
        <v>445.59391587207602</v>
      </c>
      <c r="H62">
        <v>2935</v>
      </c>
      <c r="I62">
        <f t="shared" si="2"/>
        <v>446.34044933328749</v>
      </c>
    </row>
    <row r="63" spans="1:9" x14ac:dyDescent="0.2">
      <c r="A63" t="s">
        <v>192</v>
      </c>
      <c r="B63">
        <v>1205</v>
      </c>
      <c r="C63" t="s">
        <v>134</v>
      </c>
      <c r="D63">
        <v>5438</v>
      </c>
      <c r="E63">
        <f t="shared" si="0"/>
        <v>773.24388464759681</v>
      </c>
      <c r="F63">
        <v>4849</v>
      </c>
      <c r="G63">
        <f t="shared" si="1"/>
        <v>837.79949517785826</v>
      </c>
      <c r="H63">
        <v>5818</v>
      </c>
      <c r="I63">
        <f t="shared" si="2"/>
        <v>884.77299292029522</v>
      </c>
    </row>
    <row r="64" spans="1:9" x14ac:dyDescent="0.2">
      <c r="A64" t="s">
        <v>49</v>
      </c>
      <c r="B64">
        <v>1205</v>
      </c>
      <c r="C64" t="s">
        <v>135</v>
      </c>
      <c r="D64">
        <v>169</v>
      </c>
      <c r="E64">
        <f t="shared" si="0"/>
        <v>24.030565742082356</v>
      </c>
      <c r="F64">
        <v>163</v>
      </c>
      <c r="G64">
        <f t="shared" si="1"/>
        <v>28.162779483190533</v>
      </c>
      <c r="H64">
        <v>167</v>
      </c>
      <c r="I64">
        <f t="shared" si="2"/>
        <v>25.396543454398298</v>
      </c>
    </row>
    <row r="65" spans="1:9" x14ac:dyDescent="0.2">
      <c r="A65" t="s">
        <v>193</v>
      </c>
      <c r="B65">
        <v>1206</v>
      </c>
      <c r="C65" t="s">
        <v>136</v>
      </c>
      <c r="D65">
        <v>1221</v>
      </c>
      <c r="E65">
        <f t="shared" si="0"/>
        <v>173.61728266912755</v>
      </c>
      <c r="F65">
        <v>1057</v>
      </c>
      <c r="G65">
        <f t="shared" si="1"/>
        <v>182.62612217013739</v>
      </c>
      <c r="H65">
        <v>1118</v>
      </c>
      <c r="I65">
        <f t="shared" si="2"/>
        <v>170.01997354501378</v>
      </c>
    </row>
    <row r="66" spans="1:9" x14ac:dyDescent="0.2">
      <c r="A66" t="s">
        <v>50</v>
      </c>
      <c r="B66">
        <v>1206</v>
      </c>
      <c r="C66" t="s">
        <v>137</v>
      </c>
      <c r="D66">
        <v>112</v>
      </c>
      <c r="E66">
        <f t="shared" si="0"/>
        <v>15.925582030255763</v>
      </c>
      <c r="F66">
        <v>120</v>
      </c>
      <c r="G66">
        <f t="shared" si="1"/>
        <v>20.733334588851928</v>
      </c>
      <c r="H66">
        <v>133</v>
      </c>
      <c r="I66">
        <f t="shared" si="2"/>
        <v>20.225989697215415</v>
      </c>
    </row>
    <row r="67" spans="1:9" x14ac:dyDescent="0.2">
      <c r="A67" t="s">
        <v>51</v>
      </c>
      <c r="B67">
        <v>1207</v>
      </c>
      <c r="C67" t="s">
        <v>138</v>
      </c>
      <c r="D67">
        <v>674</v>
      </c>
      <c r="E67">
        <f t="shared" ref="E67:E100" si="3">(D67/7032710)*1000000</f>
        <v>95.837877574931994</v>
      </c>
      <c r="F67">
        <v>653</v>
      </c>
      <c r="G67">
        <f t="shared" ref="G67:G100" si="4">(F67/5787781)*1000000</f>
        <v>112.82389572100257</v>
      </c>
      <c r="H67">
        <v>659</v>
      </c>
      <c r="I67">
        <f t="shared" ref="I67:I100" si="5">(H67/6575698)*1000000</f>
        <v>100.21749782304479</v>
      </c>
    </row>
    <row r="68" spans="1:9" x14ac:dyDescent="0.2">
      <c r="A68" t="s">
        <v>194</v>
      </c>
      <c r="B68">
        <v>1207</v>
      </c>
      <c r="C68" t="s">
        <v>139</v>
      </c>
      <c r="D68">
        <v>5640</v>
      </c>
      <c r="E68">
        <f t="shared" si="3"/>
        <v>801.96680938073655</v>
      </c>
      <c r="F68">
        <v>5039</v>
      </c>
      <c r="G68">
        <f t="shared" si="4"/>
        <v>870.62727494354044</v>
      </c>
      <c r="H68">
        <v>5941</v>
      </c>
      <c r="I68">
        <f t="shared" si="5"/>
        <v>903.478231512457</v>
      </c>
    </row>
    <row r="69" spans="1:9" x14ac:dyDescent="0.2">
      <c r="A69" t="s">
        <v>52</v>
      </c>
      <c r="B69">
        <v>1207</v>
      </c>
      <c r="C69" t="s">
        <v>140</v>
      </c>
      <c r="D69">
        <v>19</v>
      </c>
      <c r="E69">
        <f t="shared" si="3"/>
        <v>2.7016612372755313</v>
      </c>
      <c r="F69">
        <v>19</v>
      </c>
      <c r="G69">
        <f t="shared" si="4"/>
        <v>3.2827779765682217</v>
      </c>
      <c r="H69">
        <v>15</v>
      </c>
      <c r="I69">
        <f t="shared" si="5"/>
        <v>2.2811266575806854</v>
      </c>
    </row>
    <row r="70" spans="1:9" x14ac:dyDescent="0.2">
      <c r="A70" t="s">
        <v>53</v>
      </c>
      <c r="B70">
        <v>1207</v>
      </c>
      <c r="C70" t="s">
        <v>141</v>
      </c>
      <c r="D70">
        <v>138</v>
      </c>
      <c r="E70">
        <f t="shared" si="3"/>
        <v>19.622592144422278</v>
      </c>
      <c r="F70">
        <v>139</v>
      </c>
      <c r="G70">
        <f t="shared" si="4"/>
        <v>24.016112565420148</v>
      </c>
      <c r="H70">
        <v>145</v>
      </c>
      <c r="I70">
        <f t="shared" si="5"/>
        <v>22.050891023279963</v>
      </c>
    </row>
    <row r="71" spans="1:9" x14ac:dyDescent="0.2">
      <c r="A71" t="s">
        <v>54</v>
      </c>
      <c r="B71">
        <v>1208</v>
      </c>
      <c r="C71" t="s">
        <v>142</v>
      </c>
      <c r="D71">
        <v>702</v>
      </c>
      <c r="E71">
        <f t="shared" si="3"/>
        <v>99.81927308249594</v>
      </c>
      <c r="F71">
        <v>713</v>
      </c>
      <c r="G71">
        <f t="shared" si="4"/>
        <v>123.19056301542854</v>
      </c>
      <c r="H71">
        <v>850</v>
      </c>
      <c r="I71">
        <f t="shared" si="5"/>
        <v>129.26384392957218</v>
      </c>
    </row>
    <row r="72" spans="1:9" x14ac:dyDescent="0.2">
      <c r="A72" t="s">
        <v>209</v>
      </c>
      <c r="B72">
        <v>1208</v>
      </c>
      <c r="C72" t="s">
        <v>143</v>
      </c>
      <c r="D72">
        <v>2709</v>
      </c>
      <c r="E72">
        <f t="shared" si="3"/>
        <v>385.20001535681126</v>
      </c>
      <c r="F72">
        <v>2229</v>
      </c>
      <c r="G72">
        <f t="shared" si="4"/>
        <v>385.12168998792458</v>
      </c>
      <c r="H72">
        <v>2690</v>
      </c>
      <c r="I72">
        <f t="shared" si="5"/>
        <v>409.08204725946962</v>
      </c>
    </row>
    <row r="73" spans="1:9" x14ac:dyDescent="0.2">
      <c r="A73" t="s">
        <v>55</v>
      </c>
      <c r="B73">
        <v>1210</v>
      </c>
      <c r="C73" t="s">
        <v>144</v>
      </c>
      <c r="D73">
        <v>1185</v>
      </c>
      <c r="E73">
        <f t="shared" si="3"/>
        <v>168.49834558797389</v>
      </c>
      <c r="F73">
        <v>788</v>
      </c>
      <c r="G73">
        <f t="shared" si="4"/>
        <v>136.14889713346099</v>
      </c>
      <c r="H73">
        <v>1014</v>
      </c>
      <c r="I73">
        <f t="shared" si="5"/>
        <v>154.20416205245434</v>
      </c>
    </row>
    <row r="74" spans="1:9" x14ac:dyDescent="0.2">
      <c r="A74" t="s">
        <v>56</v>
      </c>
      <c r="B74">
        <v>1210</v>
      </c>
      <c r="C74" t="s">
        <v>145</v>
      </c>
      <c r="D74">
        <v>942</v>
      </c>
      <c r="E74">
        <f t="shared" si="3"/>
        <v>133.94552029018686</v>
      </c>
      <c r="F74">
        <v>660</v>
      </c>
      <c r="G74">
        <f t="shared" si="4"/>
        <v>114.0333402386856</v>
      </c>
      <c r="H74">
        <v>1137</v>
      </c>
      <c r="I74">
        <f t="shared" si="5"/>
        <v>172.909400644616</v>
      </c>
    </row>
    <row r="75" spans="1:9" x14ac:dyDescent="0.2">
      <c r="A75" t="s">
        <v>195</v>
      </c>
      <c r="B75">
        <v>1210</v>
      </c>
      <c r="C75" t="s">
        <v>146</v>
      </c>
      <c r="D75">
        <v>6145</v>
      </c>
      <c r="E75">
        <f t="shared" si="3"/>
        <v>873.77412121358623</v>
      </c>
      <c r="F75">
        <v>5366</v>
      </c>
      <c r="G75">
        <f t="shared" si="4"/>
        <v>927.12561169816206</v>
      </c>
      <c r="H75">
        <v>6514</v>
      </c>
      <c r="I75">
        <f t="shared" si="5"/>
        <v>990.61726983203914</v>
      </c>
    </row>
    <row r="76" spans="1:9" x14ac:dyDescent="0.2">
      <c r="A76" t="s">
        <v>196</v>
      </c>
      <c r="B76">
        <v>1216</v>
      </c>
      <c r="C76" t="s">
        <v>147</v>
      </c>
      <c r="D76">
        <v>7995</v>
      </c>
      <c r="E76">
        <f t="shared" si="3"/>
        <v>1136.8306101062037</v>
      </c>
      <c r="F76">
        <v>6693</v>
      </c>
      <c r="G76">
        <f t="shared" si="4"/>
        <v>1156.4017366932162</v>
      </c>
      <c r="H76">
        <v>8059</v>
      </c>
      <c r="I76">
        <f t="shared" si="5"/>
        <v>1225.5733155628498</v>
      </c>
    </row>
    <row r="77" spans="1:9" x14ac:dyDescent="0.2">
      <c r="A77" t="s">
        <v>57</v>
      </c>
      <c r="B77">
        <v>1216</v>
      </c>
      <c r="C77" t="s">
        <v>148</v>
      </c>
      <c r="D77">
        <v>1567</v>
      </c>
      <c r="E77">
        <f t="shared" si="3"/>
        <v>222.81595572688195</v>
      </c>
      <c r="F77">
        <v>1163</v>
      </c>
      <c r="G77">
        <f t="shared" si="4"/>
        <v>200.94056772362327</v>
      </c>
      <c r="H77">
        <v>1412</v>
      </c>
      <c r="I77">
        <f t="shared" si="5"/>
        <v>214.73005603359522</v>
      </c>
    </row>
    <row r="78" spans="1:9" x14ac:dyDescent="0.2">
      <c r="A78" t="s">
        <v>58</v>
      </c>
      <c r="B78">
        <v>1217</v>
      </c>
      <c r="C78" t="s">
        <v>149</v>
      </c>
      <c r="D78">
        <v>2431</v>
      </c>
      <c r="E78">
        <f t="shared" si="3"/>
        <v>345.67044567456924</v>
      </c>
      <c r="F78">
        <v>2078</v>
      </c>
      <c r="G78">
        <f t="shared" si="4"/>
        <v>359.03224396361924</v>
      </c>
      <c r="H78">
        <v>2279</v>
      </c>
      <c r="I78">
        <f t="shared" si="5"/>
        <v>346.57917684175885</v>
      </c>
    </row>
    <row r="79" spans="1:9" x14ac:dyDescent="0.2">
      <c r="A79" t="s">
        <v>197</v>
      </c>
      <c r="B79">
        <v>1217</v>
      </c>
      <c r="C79" t="s">
        <v>150</v>
      </c>
      <c r="D79">
        <v>4278</v>
      </c>
      <c r="E79">
        <f t="shared" si="3"/>
        <v>608.30035647709065</v>
      </c>
      <c r="F79">
        <v>3560</v>
      </c>
      <c r="G79">
        <f t="shared" si="4"/>
        <v>615.0889261359406</v>
      </c>
      <c r="H79">
        <v>4412</v>
      </c>
      <c r="I79">
        <f t="shared" si="5"/>
        <v>670.95538754973234</v>
      </c>
    </row>
    <row r="80" spans="1:9" x14ac:dyDescent="0.2">
      <c r="A80" t="s">
        <v>59</v>
      </c>
      <c r="B80">
        <v>1217</v>
      </c>
      <c r="C80" t="s">
        <v>151</v>
      </c>
      <c r="D80">
        <v>216</v>
      </c>
      <c r="E80">
        <f t="shared" si="3"/>
        <v>30.713622486921828</v>
      </c>
      <c r="F80">
        <v>167</v>
      </c>
      <c r="G80">
        <f t="shared" si="4"/>
        <v>28.853890636152265</v>
      </c>
      <c r="H80">
        <v>193</v>
      </c>
      <c r="I80">
        <f t="shared" si="5"/>
        <v>29.350496327538156</v>
      </c>
    </row>
    <row r="81" spans="1:9" x14ac:dyDescent="0.2">
      <c r="A81" t="s">
        <v>60</v>
      </c>
      <c r="B81">
        <v>1218</v>
      </c>
      <c r="C81" t="s">
        <v>152</v>
      </c>
      <c r="D81">
        <v>6865</v>
      </c>
      <c r="E81">
        <f t="shared" si="3"/>
        <v>976.15286283665898</v>
      </c>
      <c r="F81">
        <v>6360</v>
      </c>
      <c r="G81">
        <f t="shared" si="4"/>
        <v>1098.8667332091522</v>
      </c>
      <c r="H81">
        <v>7576</v>
      </c>
      <c r="I81">
        <f t="shared" si="5"/>
        <v>1152.1210371887516</v>
      </c>
    </row>
    <row r="82" spans="1:9" x14ac:dyDescent="0.2">
      <c r="A82" t="s">
        <v>198</v>
      </c>
      <c r="B82">
        <v>1218</v>
      </c>
      <c r="C82" t="s">
        <v>153</v>
      </c>
      <c r="D82">
        <v>5168</v>
      </c>
      <c r="E82">
        <f t="shared" si="3"/>
        <v>734.8518565389445</v>
      </c>
      <c r="F82">
        <v>4646</v>
      </c>
      <c r="G82">
        <f t="shared" si="4"/>
        <v>802.72560416505041</v>
      </c>
      <c r="H82">
        <v>5672</v>
      </c>
      <c r="I82">
        <f t="shared" si="5"/>
        <v>862.57002678650997</v>
      </c>
    </row>
    <row r="83" spans="1:9" x14ac:dyDescent="0.2">
      <c r="A83" t="s">
        <v>61</v>
      </c>
      <c r="B83">
        <v>1218</v>
      </c>
      <c r="C83" t="s">
        <v>154</v>
      </c>
      <c r="D83">
        <v>112</v>
      </c>
      <c r="E83">
        <f t="shared" si="3"/>
        <v>15.925582030255763</v>
      </c>
      <c r="F83">
        <v>63</v>
      </c>
      <c r="G83">
        <f t="shared" si="4"/>
        <v>10.885000659147261</v>
      </c>
      <c r="H83">
        <v>62</v>
      </c>
      <c r="I83">
        <f t="shared" si="5"/>
        <v>9.4286568513335016</v>
      </c>
    </row>
    <row r="84" spans="1:9" x14ac:dyDescent="0.2">
      <c r="A84" t="s">
        <v>62</v>
      </c>
      <c r="B84">
        <v>1218</v>
      </c>
      <c r="C84" t="s">
        <v>155</v>
      </c>
      <c r="D84">
        <v>2178</v>
      </c>
      <c r="E84">
        <f t="shared" si="3"/>
        <v>309.69569340979513</v>
      </c>
      <c r="F84">
        <v>1791</v>
      </c>
      <c r="G84">
        <f t="shared" si="4"/>
        <v>309.44501873861503</v>
      </c>
      <c r="H84">
        <v>2260</v>
      </c>
      <c r="I84">
        <f t="shared" si="5"/>
        <v>343.68974974215666</v>
      </c>
    </row>
    <row r="85" spans="1:9" x14ac:dyDescent="0.2">
      <c r="A85" t="s">
        <v>63</v>
      </c>
      <c r="B85">
        <v>1219</v>
      </c>
      <c r="C85" t="s">
        <v>156</v>
      </c>
      <c r="D85">
        <v>223</v>
      </c>
      <c r="E85">
        <f t="shared" si="3"/>
        <v>31.708971363812811</v>
      </c>
      <c r="F85">
        <v>193</v>
      </c>
      <c r="G85">
        <f t="shared" si="4"/>
        <v>33.346113130403516</v>
      </c>
      <c r="H85">
        <v>226</v>
      </c>
      <c r="I85">
        <f t="shared" si="5"/>
        <v>34.368974974215668</v>
      </c>
    </row>
    <row r="86" spans="1:9" x14ac:dyDescent="0.2">
      <c r="A86" t="s">
        <v>199</v>
      </c>
      <c r="B86">
        <v>1219</v>
      </c>
      <c r="C86" t="s">
        <v>157</v>
      </c>
      <c r="D86">
        <v>4578</v>
      </c>
      <c r="E86">
        <f t="shared" si="3"/>
        <v>650.95816548670427</v>
      </c>
      <c r="F86">
        <v>4095</v>
      </c>
      <c r="G86">
        <f t="shared" si="4"/>
        <v>707.525042844572</v>
      </c>
      <c r="H86">
        <v>5249</v>
      </c>
      <c r="I86">
        <f t="shared" si="5"/>
        <v>798.24225504273466</v>
      </c>
    </row>
    <row r="87" spans="1:9" x14ac:dyDescent="0.2">
      <c r="A87" t="s">
        <v>64</v>
      </c>
      <c r="B87">
        <v>1219</v>
      </c>
      <c r="C87" t="s">
        <v>158</v>
      </c>
      <c r="D87">
        <v>1294</v>
      </c>
      <c r="E87">
        <f t="shared" si="3"/>
        <v>183.99734952813355</v>
      </c>
      <c r="F87">
        <v>1110</v>
      </c>
      <c r="G87">
        <f t="shared" si="4"/>
        <v>191.78334494688033</v>
      </c>
      <c r="H87">
        <v>1424</v>
      </c>
      <c r="I87">
        <f t="shared" si="5"/>
        <v>216.55495735965977</v>
      </c>
    </row>
    <row r="88" spans="1:9" x14ac:dyDescent="0.2">
      <c r="A88" t="s">
        <v>65</v>
      </c>
      <c r="B88">
        <v>1219</v>
      </c>
      <c r="C88" t="s">
        <v>159</v>
      </c>
      <c r="D88">
        <v>160</v>
      </c>
      <c r="E88">
        <f t="shared" si="3"/>
        <v>22.750831471793948</v>
      </c>
      <c r="F88">
        <v>177</v>
      </c>
      <c r="G88">
        <f t="shared" si="4"/>
        <v>30.58166851855659</v>
      </c>
      <c r="H88">
        <v>162</v>
      </c>
      <c r="I88">
        <f t="shared" si="5"/>
        <v>24.636167901871406</v>
      </c>
    </row>
    <row r="89" spans="1:9" x14ac:dyDescent="0.2">
      <c r="A89" t="s">
        <v>66</v>
      </c>
      <c r="B89">
        <v>1220</v>
      </c>
      <c r="C89" t="s">
        <v>160</v>
      </c>
      <c r="D89">
        <v>150</v>
      </c>
      <c r="E89">
        <f t="shared" si="3"/>
        <v>21.328904504806825</v>
      </c>
      <c r="F89">
        <v>129</v>
      </c>
      <c r="G89">
        <f t="shared" si="4"/>
        <v>22.288334683015822</v>
      </c>
      <c r="H89">
        <v>132</v>
      </c>
      <c r="I89">
        <f t="shared" si="5"/>
        <v>20.073914586710035</v>
      </c>
    </row>
    <row r="90" spans="1:9" x14ac:dyDescent="0.2">
      <c r="A90" t="s">
        <v>200</v>
      </c>
      <c r="B90">
        <v>1220</v>
      </c>
      <c r="C90" t="s">
        <v>161</v>
      </c>
      <c r="D90">
        <v>6506</v>
      </c>
      <c r="E90">
        <f t="shared" si="3"/>
        <v>925.10568472182126</v>
      </c>
      <c r="F90">
        <v>5840</v>
      </c>
      <c r="G90">
        <f t="shared" si="4"/>
        <v>1009.0222833241272</v>
      </c>
      <c r="H90">
        <v>7126</v>
      </c>
      <c r="I90">
        <f t="shared" si="5"/>
        <v>1083.6872374613311</v>
      </c>
    </row>
    <row r="91" spans="1:9" x14ac:dyDescent="0.2">
      <c r="A91" t="s">
        <v>201</v>
      </c>
      <c r="B91">
        <v>1224</v>
      </c>
      <c r="C91" t="s">
        <v>162</v>
      </c>
      <c r="D91">
        <v>146</v>
      </c>
      <c r="E91">
        <f t="shared" si="3"/>
        <v>20.760133718011975</v>
      </c>
      <c r="F91">
        <v>106</v>
      </c>
      <c r="G91">
        <f t="shared" si="4"/>
        <v>18.314445553485868</v>
      </c>
      <c r="H91">
        <v>125</v>
      </c>
      <c r="I91">
        <f t="shared" si="5"/>
        <v>19.009388813172379</v>
      </c>
    </row>
    <row r="92" spans="1:9" x14ac:dyDescent="0.2">
      <c r="A92" t="s">
        <v>67</v>
      </c>
      <c r="B92">
        <v>1224</v>
      </c>
      <c r="C92" t="s">
        <v>163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202</v>
      </c>
      <c r="B93">
        <v>1226</v>
      </c>
      <c r="C93" t="s">
        <v>164</v>
      </c>
      <c r="D93">
        <v>6301</v>
      </c>
      <c r="E93">
        <f t="shared" si="3"/>
        <v>895.95618189858533</v>
      </c>
      <c r="F93">
        <v>5171</v>
      </c>
      <c r="G93">
        <f t="shared" si="4"/>
        <v>893.4339429912776</v>
      </c>
      <c r="H93">
        <v>6238</v>
      </c>
      <c r="I93">
        <f t="shared" si="5"/>
        <v>948.64453933255459</v>
      </c>
    </row>
    <row r="94" spans="1:9" x14ac:dyDescent="0.2">
      <c r="A94" t="s">
        <v>68</v>
      </c>
      <c r="B94">
        <v>1226</v>
      </c>
      <c r="C94" t="s">
        <v>165</v>
      </c>
      <c r="D94">
        <v>753</v>
      </c>
      <c r="E94">
        <f t="shared" si="3"/>
        <v>107.07110061413026</v>
      </c>
      <c r="F94">
        <v>872</v>
      </c>
      <c r="G94">
        <f t="shared" si="4"/>
        <v>150.66223134565735</v>
      </c>
      <c r="H94">
        <v>603</v>
      </c>
      <c r="I94">
        <f t="shared" si="5"/>
        <v>91.701291634743569</v>
      </c>
    </row>
    <row r="95" spans="1:9" x14ac:dyDescent="0.2">
      <c r="A95" t="s">
        <v>69</v>
      </c>
      <c r="B95">
        <v>1232</v>
      </c>
      <c r="C95" t="s">
        <v>166</v>
      </c>
      <c r="D95">
        <v>269</v>
      </c>
      <c r="E95">
        <f t="shared" si="3"/>
        <v>38.249835411953569</v>
      </c>
      <c r="F95">
        <v>201</v>
      </c>
      <c r="G95">
        <f t="shared" si="4"/>
        <v>34.728335436326979</v>
      </c>
      <c r="H95">
        <v>300</v>
      </c>
      <c r="I95">
        <f t="shared" si="5"/>
        <v>45.622533151613716</v>
      </c>
    </row>
    <row r="96" spans="1:9" x14ac:dyDescent="0.2">
      <c r="A96" t="s">
        <v>203</v>
      </c>
      <c r="B96">
        <v>1232</v>
      </c>
      <c r="C96" t="s">
        <v>167</v>
      </c>
      <c r="D96">
        <v>7775</v>
      </c>
      <c r="E96">
        <f t="shared" si="3"/>
        <v>1105.548216832487</v>
      </c>
      <c r="F96">
        <v>6660</v>
      </c>
      <c r="G96">
        <f t="shared" si="4"/>
        <v>1150.700069681282</v>
      </c>
      <c r="H96">
        <v>7896</v>
      </c>
      <c r="I96">
        <f t="shared" si="5"/>
        <v>1200.7850725504729</v>
      </c>
    </row>
    <row r="97" spans="1:9" x14ac:dyDescent="0.2">
      <c r="A97" t="s">
        <v>70</v>
      </c>
      <c r="B97">
        <v>1233</v>
      </c>
      <c r="C97" t="s">
        <v>168</v>
      </c>
      <c r="D97">
        <v>250</v>
      </c>
      <c r="E97">
        <f t="shared" si="3"/>
        <v>35.548174174678046</v>
      </c>
      <c r="F97">
        <v>208</v>
      </c>
      <c r="G97">
        <f t="shared" si="4"/>
        <v>35.937779954010004</v>
      </c>
      <c r="H97">
        <v>338</v>
      </c>
      <c r="I97">
        <f t="shared" si="5"/>
        <v>51.401387350818119</v>
      </c>
    </row>
    <row r="98" spans="1:9" x14ac:dyDescent="0.2">
      <c r="A98" t="s">
        <v>210</v>
      </c>
      <c r="B98">
        <v>1233</v>
      </c>
      <c r="C98" t="s">
        <v>169</v>
      </c>
      <c r="D98">
        <v>9269</v>
      </c>
      <c r="E98">
        <f t="shared" si="3"/>
        <v>1317.984105700363</v>
      </c>
      <c r="F98">
        <v>7587</v>
      </c>
      <c r="G98">
        <f t="shared" si="4"/>
        <v>1310.865079380163</v>
      </c>
      <c r="H98">
        <v>9321</v>
      </c>
      <c r="I98">
        <f t="shared" si="5"/>
        <v>1417.4921050206381</v>
      </c>
    </row>
    <row r="99" spans="1:9" x14ac:dyDescent="0.2">
      <c r="A99" t="s">
        <v>204</v>
      </c>
      <c r="B99">
        <v>1235</v>
      </c>
      <c r="C99" t="s">
        <v>170</v>
      </c>
      <c r="D99">
        <v>1977</v>
      </c>
      <c r="E99">
        <f t="shared" si="3"/>
        <v>281.11496137335394</v>
      </c>
      <c r="F99">
        <v>1638</v>
      </c>
      <c r="G99">
        <f t="shared" si="4"/>
        <v>283.01001713782881</v>
      </c>
      <c r="H99">
        <v>2040</v>
      </c>
      <c r="I99">
        <f t="shared" si="5"/>
        <v>310.23322543097322</v>
      </c>
    </row>
    <row r="100" spans="1:9" x14ac:dyDescent="0.2">
      <c r="A100" t="s">
        <v>71</v>
      </c>
      <c r="B100">
        <v>1235</v>
      </c>
      <c r="C100" t="s">
        <v>171</v>
      </c>
      <c r="D100">
        <v>1708</v>
      </c>
      <c r="E100">
        <f t="shared" si="3"/>
        <v>242.86512596140037</v>
      </c>
      <c r="F100">
        <v>1509</v>
      </c>
      <c r="G100">
        <f t="shared" si="4"/>
        <v>260.72168245481299</v>
      </c>
      <c r="H100">
        <v>1647</v>
      </c>
      <c r="I100">
        <f t="shared" si="5"/>
        <v>250.4677070023593</v>
      </c>
    </row>
  </sheetData>
  <conditionalFormatting sqref="A2:A100">
    <cfRule type="duplicateValues" dxfId="3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27BF-0204-B846-9AFC-3BFED13AF927}">
  <dimension ref="A1:I100"/>
  <sheetViews>
    <sheetView workbookViewId="0">
      <selection sqref="A1:A1048576"/>
    </sheetView>
  </sheetViews>
  <sheetFormatPr baseColWidth="10" defaultRowHeight="16" x14ac:dyDescent="0.2"/>
  <cols>
    <col min="1" max="1" width="26.1640625" customWidth="1"/>
    <col min="2" max="2" width="10" customWidth="1"/>
    <col min="3" max="3" width="9.6640625" customWidth="1"/>
    <col min="4" max="4" width="22.33203125" customWidth="1"/>
    <col min="5" max="5" width="29" customWidth="1"/>
    <col min="6" max="6" width="23" customWidth="1"/>
    <col min="7" max="7" width="27.6640625" customWidth="1"/>
    <col min="8" max="8" width="22.6640625" customWidth="1"/>
    <col min="9" max="9" width="26.5" customWidth="1"/>
  </cols>
  <sheetData>
    <row r="1" spans="1:9" x14ac:dyDescent="0.2">
      <c r="D1" t="s">
        <v>6</v>
      </c>
      <c r="E1" t="s">
        <v>7</v>
      </c>
      <c r="F1" s="1" t="s">
        <v>8</v>
      </c>
      <c r="G1" t="s">
        <v>9</v>
      </c>
      <c r="H1" s="1" t="s">
        <v>10</v>
      </c>
      <c r="I1" t="s">
        <v>11</v>
      </c>
    </row>
    <row r="2" spans="1:9" x14ac:dyDescent="0.2">
      <c r="A2" t="s">
        <v>12</v>
      </c>
      <c r="B2" t="s">
        <v>72</v>
      </c>
      <c r="C2" t="s">
        <v>73</v>
      </c>
      <c r="D2">
        <v>1776263</v>
      </c>
      <c r="E2">
        <f>(D2/1776263)*1000000</f>
        <v>1000000</v>
      </c>
      <c r="F2">
        <v>1586599</v>
      </c>
      <c r="G2">
        <f>(F2/1586599)*1000000</f>
        <v>1000000</v>
      </c>
      <c r="H2">
        <v>1505301</v>
      </c>
      <c r="I2">
        <f>(H2/1505301)*1000000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1329</v>
      </c>
      <c r="E3">
        <f t="shared" ref="E3:E66" si="0">(D3/1776263)*1000000</f>
        <v>748.20001317372487</v>
      </c>
      <c r="F3">
        <v>1072</v>
      </c>
      <c r="G3">
        <f t="shared" ref="G3:G66" si="1">(F3/1586599)*1000000</f>
        <v>675.65906697281412</v>
      </c>
      <c r="H3">
        <v>950</v>
      </c>
      <c r="I3">
        <f t="shared" ref="I3:I66" si="2">(H3/1505301)*1000000</f>
        <v>631.10301527734327</v>
      </c>
    </row>
    <row r="4" spans="1:9" x14ac:dyDescent="0.2">
      <c r="A4" t="s">
        <v>13</v>
      </c>
      <c r="B4">
        <v>1167</v>
      </c>
      <c r="C4" t="s">
        <v>75</v>
      </c>
      <c r="D4">
        <v>226</v>
      </c>
      <c r="E4">
        <f t="shared" si="0"/>
        <v>127.23341081810521</v>
      </c>
      <c r="F4">
        <v>215</v>
      </c>
      <c r="G4">
        <f t="shared" si="1"/>
        <v>135.50998078279389</v>
      </c>
      <c r="H4">
        <v>195</v>
      </c>
      <c r="I4">
        <f t="shared" si="2"/>
        <v>129.54219787271782</v>
      </c>
    </row>
    <row r="5" spans="1:9" x14ac:dyDescent="0.2">
      <c r="A5" t="s">
        <v>14</v>
      </c>
      <c r="B5">
        <v>1169</v>
      </c>
      <c r="C5" t="s">
        <v>76</v>
      </c>
      <c r="D5">
        <v>22</v>
      </c>
      <c r="E5">
        <f t="shared" si="0"/>
        <v>12.385553265479267</v>
      </c>
      <c r="F5">
        <v>28</v>
      </c>
      <c r="G5">
        <f t="shared" si="1"/>
        <v>17.647811450782459</v>
      </c>
      <c r="H5">
        <v>25</v>
      </c>
      <c r="I5">
        <f t="shared" si="2"/>
        <v>16.607974086245875</v>
      </c>
    </row>
    <row r="6" spans="1:9" x14ac:dyDescent="0.2">
      <c r="A6" t="s">
        <v>205</v>
      </c>
      <c r="B6">
        <v>1169</v>
      </c>
      <c r="C6" t="s">
        <v>77</v>
      </c>
      <c r="D6">
        <v>710</v>
      </c>
      <c r="E6">
        <f t="shared" si="0"/>
        <v>399.71558265864905</v>
      </c>
      <c r="F6">
        <v>595</v>
      </c>
      <c r="G6">
        <f t="shared" si="1"/>
        <v>375.01599332912724</v>
      </c>
      <c r="H6">
        <v>528</v>
      </c>
      <c r="I6">
        <f t="shared" si="2"/>
        <v>350.76041270151285</v>
      </c>
    </row>
    <row r="7" spans="1:9" x14ac:dyDescent="0.2">
      <c r="A7" t="s">
        <v>173</v>
      </c>
      <c r="B7">
        <v>1170</v>
      </c>
      <c r="C7" t="s">
        <v>78</v>
      </c>
      <c r="D7">
        <v>653</v>
      </c>
      <c r="E7">
        <f t="shared" si="0"/>
        <v>367.62574010718009</v>
      </c>
      <c r="F7">
        <v>591</v>
      </c>
      <c r="G7">
        <f t="shared" si="1"/>
        <v>372.4948774075869</v>
      </c>
      <c r="H7">
        <v>526</v>
      </c>
      <c r="I7">
        <f t="shared" si="2"/>
        <v>349.43177477461319</v>
      </c>
    </row>
    <row r="8" spans="1:9" x14ac:dyDescent="0.2">
      <c r="A8" t="s">
        <v>15</v>
      </c>
      <c r="B8">
        <v>1170</v>
      </c>
      <c r="C8" t="s">
        <v>79</v>
      </c>
      <c r="D8">
        <v>12</v>
      </c>
      <c r="E8">
        <f t="shared" si="0"/>
        <v>6.7557563266250549</v>
      </c>
      <c r="F8">
        <v>9</v>
      </c>
      <c r="G8">
        <f t="shared" si="1"/>
        <v>5.6725108234657906</v>
      </c>
      <c r="H8">
        <v>13</v>
      </c>
      <c r="I8">
        <f t="shared" si="2"/>
        <v>8.6361465248478542</v>
      </c>
    </row>
    <row r="9" spans="1:9" x14ac:dyDescent="0.2">
      <c r="A9" t="s">
        <v>174</v>
      </c>
      <c r="B9">
        <v>1171</v>
      </c>
      <c r="C9" t="s">
        <v>80</v>
      </c>
      <c r="D9">
        <v>401</v>
      </c>
      <c r="E9">
        <f t="shared" si="0"/>
        <v>225.75485724805392</v>
      </c>
      <c r="F9">
        <v>358</v>
      </c>
      <c r="G9">
        <f t="shared" si="1"/>
        <v>225.63987497786147</v>
      </c>
      <c r="H9">
        <v>344</v>
      </c>
      <c r="I9">
        <f t="shared" si="2"/>
        <v>228.52572342674321</v>
      </c>
    </row>
    <row r="10" spans="1:9" x14ac:dyDescent="0.2">
      <c r="A10" t="s">
        <v>16</v>
      </c>
      <c r="B10">
        <v>1171</v>
      </c>
      <c r="C10" t="s">
        <v>81</v>
      </c>
      <c r="D10">
        <v>1975</v>
      </c>
      <c r="E10">
        <f t="shared" si="0"/>
        <v>1111.8848954237071</v>
      </c>
      <c r="F10">
        <v>1585</v>
      </c>
      <c r="G10">
        <f t="shared" si="1"/>
        <v>998.99218391036436</v>
      </c>
      <c r="H10">
        <v>1448</v>
      </c>
      <c r="I10">
        <f t="shared" si="2"/>
        <v>961.93385907536094</v>
      </c>
    </row>
    <row r="11" spans="1:9" x14ac:dyDescent="0.2">
      <c r="A11" t="s">
        <v>17</v>
      </c>
      <c r="B11">
        <v>1171</v>
      </c>
      <c r="C11" t="s">
        <v>82</v>
      </c>
      <c r="D11">
        <v>74</v>
      </c>
      <c r="E11">
        <f t="shared" si="0"/>
        <v>41.660497347521172</v>
      </c>
      <c r="F11">
        <v>45</v>
      </c>
      <c r="G11">
        <f t="shared" si="1"/>
        <v>28.362554117328955</v>
      </c>
      <c r="H11">
        <v>51</v>
      </c>
      <c r="I11">
        <f t="shared" si="2"/>
        <v>33.88026713594158</v>
      </c>
    </row>
    <row r="12" spans="1:9" x14ac:dyDescent="0.2">
      <c r="A12" t="s">
        <v>18</v>
      </c>
      <c r="B12">
        <v>1172</v>
      </c>
      <c r="C12" t="s">
        <v>83</v>
      </c>
      <c r="D12">
        <v>950</v>
      </c>
      <c r="E12">
        <f t="shared" si="0"/>
        <v>534.83070919115016</v>
      </c>
      <c r="F12">
        <v>692</v>
      </c>
      <c r="G12">
        <f t="shared" si="1"/>
        <v>436.15305442648076</v>
      </c>
      <c r="H12">
        <v>717</v>
      </c>
      <c r="I12">
        <f t="shared" si="2"/>
        <v>476.31669679353166</v>
      </c>
    </row>
    <row r="13" spans="1:9" x14ac:dyDescent="0.2">
      <c r="A13" t="s">
        <v>175</v>
      </c>
      <c r="B13">
        <v>1172</v>
      </c>
      <c r="C13" t="s">
        <v>84</v>
      </c>
      <c r="D13">
        <v>1492</v>
      </c>
      <c r="E13">
        <f t="shared" si="0"/>
        <v>839.96570327704853</v>
      </c>
      <c r="F13">
        <v>1338</v>
      </c>
      <c r="G13">
        <f t="shared" si="1"/>
        <v>843.31327575524756</v>
      </c>
      <c r="H13">
        <v>1122</v>
      </c>
      <c r="I13">
        <f t="shared" si="2"/>
        <v>745.36587699071481</v>
      </c>
    </row>
    <row r="14" spans="1:9" x14ac:dyDescent="0.2">
      <c r="A14" t="s">
        <v>176</v>
      </c>
      <c r="B14">
        <v>1174</v>
      </c>
      <c r="C14" t="s">
        <v>85</v>
      </c>
      <c r="D14">
        <v>370</v>
      </c>
      <c r="E14">
        <f t="shared" si="0"/>
        <v>208.30248673760588</v>
      </c>
      <c r="F14">
        <v>333</v>
      </c>
      <c r="G14">
        <f t="shared" si="1"/>
        <v>209.88290046823425</v>
      </c>
      <c r="H14">
        <v>345</v>
      </c>
      <c r="I14">
        <f t="shared" si="2"/>
        <v>229.19004239019304</v>
      </c>
    </row>
    <row r="15" spans="1:9" x14ac:dyDescent="0.2">
      <c r="A15" t="s">
        <v>19</v>
      </c>
      <c r="B15">
        <v>1174</v>
      </c>
      <c r="C15" t="s">
        <v>86</v>
      </c>
      <c r="D15">
        <v>721</v>
      </c>
      <c r="E15">
        <f t="shared" si="0"/>
        <v>405.90835929138871</v>
      </c>
      <c r="F15">
        <v>623</v>
      </c>
      <c r="G15">
        <f t="shared" si="1"/>
        <v>392.6638047799097</v>
      </c>
      <c r="H15">
        <v>578</v>
      </c>
      <c r="I15">
        <f t="shared" si="2"/>
        <v>383.97636087400463</v>
      </c>
    </row>
    <row r="16" spans="1:9" x14ac:dyDescent="0.2">
      <c r="A16" t="s">
        <v>20</v>
      </c>
      <c r="B16">
        <v>1176</v>
      </c>
      <c r="C16" t="s">
        <v>87</v>
      </c>
      <c r="D16">
        <v>156</v>
      </c>
      <c r="E16">
        <f t="shared" si="0"/>
        <v>87.824832246125709</v>
      </c>
      <c r="F16">
        <v>134</v>
      </c>
      <c r="G16">
        <f t="shared" si="1"/>
        <v>84.457383371601765</v>
      </c>
      <c r="H16">
        <v>146</v>
      </c>
      <c r="I16">
        <f t="shared" si="2"/>
        <v>96.990568663675901</v>
      </c>
    </row>
    <row r="17" spans="1:9" x14ac:dyDescent="0.2">
      <c r="A17" t="s">
        <v>206</v>
      </c>
      <c r="B17">
        <v>1176</v>
      </c>
      <c r="C17" t="s">
        <v>88</v>
      </c>
      <c r="D17">
        <v>2828</v>
      </c>
      <c r="E17">
        <f t="shared" si="0"/>
        <v>1592.1065743079712</v>
      </c>
      <c r="F17">
        <v>2408</v>
      </c>
      <c r="G17">
        <f t="shared" si="1"/>
        <v>1517.7117847672914</v>
      </c>
      <c r="H17">
        <v>2215</v>
      </c>
      <c r="I17">
        <f t="shared" si="2"/>
        <v>1471.4665040413845</v>
      </c>
    </row>
    <row r="18" spans="1:9" x14ac:dyDescent="0.2">
      <c r="A18" t="s">
        <v>177</v>
      </c>
      <c r="B18">
        <v>1177</v>
      </c>
      <c r="C18" t="s">
        <v>89</v>
      </c>
      <c r="D18">
        <v>1311</v>
      </c>
      <c r="E18">
        <f t="shared" si="0"/>
        <v>738.06637868378721</v>
      </c>
      <c r="F18">
        <v>1166</v>
      </c>
      <c r="G18">
        <f t="shared" si="1"/>
        <v>734.90529112901243</v>
      </c>
      <c r="H18">
        <v>1084</v>
      </c>
      <c r="I18">
        <f t="shared" si="2"/>
        <v>720.12175637962105</v>
      </c>
    </row>
    <row r="19" spans="1:9" x14ac:dyDescent="0.2">
      <c r="A19" t="s">
        <v>21</v>
      </c>
      <c r="B19">
        <v>1177</v>
      </c>
      <c r="C19" t="s">
        <v>90</v>
      </c>
      <c r="D19">
        <v>678</v>
      </c>
      <c r="E19">
        <f t="shared" si="0"/>
        <v>381.7002324543156</v>
      </c>
      <c r="F19">
        <v>637</v>
      </c>
      <c r="G19">
        <f t="shared" si="1"/>
        <v>401.48771050530098</v>
      </c>
      <c r="H19">
        <v>585</v>
      </c>
      <c r="I19">
        <f t="shared" si="2"/>
        <v>388.62659361815344</v>
      </c>
    </row>
    <row r="20" spans="1:9" x14ac:dyDescent="0.2">
      <c r="A20" t="s">
        <v>178</v>
      </c>
      <c r="B20">
        <v>1181</v>
      </c>
      <c r="C20" t="s">
        <v>91</v>
      </c>
      <c r="D20">
        <v>3348</v>
      </c>
      <c r="E20">
        <f t="shared" si="0"/>
        <v>1884.8560151283905</v>
      </c>
      <c r="F20">
        <v>2872</v>
      </c>
      <c r="G20">
        <f t="shared" si="1"/>
        <v>1810.1612316659723</v>
      </c>
      <c r="H20">
        <v>2721</v>
      </c>
      <c r="I20">
        <f t="shared" si="2"/>
        <v>1807.6118995470008</v>
      </c>
    </row>
    <row r="21" spans="1:9" x14ac:dyDescent="0.2">
      <c r="A21" t="s">
        <v>22</v>
      </c>
      <c r="B21">
        <v>1181</v>
      </c>
      <c r="C21" t="s">
        <v>92</v>
      </c>
      <c r="D21">
        <v>950</v>
      </c>
      <c r="E21">
        <f t="shared" si="0"/>
        <v>534.83070919115016</v>
      </c>
      <c r="F21">
        <v>699</v>
      </c>
      <c r="G21">
        <f t="shared" si="1"/>
        <v>440.56500728917638</v>
      </c>
      <c r="H21">
        <v>735</v>
      </c>
      <c r="I21">
        <f t="shared" si="2"/>
        <v>488.27443813562871</v>
      </c>
    </row>
    <row r="22" spans="1:9" x14ac:dyDescent="0.2">
      <c r="A22" t="s">
        <v>23</v>
      </c>
      <c r="B22">
        <v>1181</v>
      </c>
      <c r="C22" t="s">
        <v>93</v>
      </c>
      <c r="D22">
        <v>89</v>
      </c>
      <c r="E22">
        <f t="shared" si="0"/>
        <v>50.105192755802491</v>
      </c>
      <c r="F22">
        <v>77</v>
      </c>
      <c r="G22">
        <f t="shared" si="1"/>
        <v>48.531481489651767</v>
      </c>
      <c r="H22">
        <v>84</v>
      </c>
      <c r="I22">
        <f t="shared" si="2"/>
        <v>55.802792929786136</v>
      </c>
    </row>
    <row r="23" spans="1:9" x14ac:dyDescent="0.2">
      <c r="A23" t="s">
        <v>179</v>
      </c>
      <c r="B23">
        <v>1182</v>
      </c>
      <c r="C23" t="s">
        <v>94</v>
      </c>
      <c r="D23">
        <v>1843</v>
      </c>
      <c r="E23">
        <f t="shared" si="0"/>
        <v>1037.5715758308313</v>
      </c>
      <c r="F23">
        <v>1752</v>
      </c>
      <c r="G23">
        <f t="shared" si="1"/>
        <v>1104.2487736346739</v>
      </c>
      <c r="H23">
        <v>1534</v>
      </c>
      <c r="I23">
        <f t="shared" si="2"/>
        <v>1019.0652899320469</v>
      </c>
    </row>
    <row r="24" spans="1:9" x14ac:dyDescent="0.2">
      <c r="A24" t="s">
        <v>24</v>
      </c>
      <c r="B24">
        <v>1182</v>
      </c>
      <c r="C24" t="s">
        <v>95</v>
      </c>
      <c r="D24">
        <v>42</v>
      </c>
      <c r="E24">
        <f t="shared" si="0"/>
        <v>23.645147143187693</v>
      </c>
      <c r="F24">
        <v>22</v>
      </c>
      <c r="G24">
        <f t="shared" si="1"/>
        <v>13.866137568471933</v>
      </c>
      <c r="H24">
        <v>46</v>
      </c>
      <c r="I24">
        <f t="shared" si="2"/>
        <v>30.558672318692405</v>
      </c>
    </row>
    <row r="25" spans="1:9" x14ac:dyDescent="0.2">
      <c r="A25" t="s">
        <v>25</v>
      </c>
      <c r="B25">
        <v>1182</v>
      </c>
      <c r="C25" t="s">
        <v>96</v>
      </c>
      <c r="D25">
        <v>29</v>
      </c>
      <c r="E25">
        <f t="shared" si="0"/>
        <v>16.326411122677214</v>
      </c>
      <c r="F25">
        <v>24</v>
      </c>
      <c r="G25">
        <f t="shared" si="1"/>
        <v>15.126695529242108</v>
      </c>
      <c r="H25">
        <v>27</v>
      </c>
      <c r="I25">
        <f t="shared" si="2"/>
        <v>17.936612013145545</v>
      </c>
    </row>
    <row r="26" spans="1:9" x14ac:dyDescent="0.2">
      <c r="A26" t="s">
        <v>26</v>
      </c>
      <c r="B26">
        <v>1185</v>
      </c>
      <c r="C26" t="s">
        <v>97</v>
      </c>
      <c r="D26">
        <v>51</v>
      </c>
      <c r="E26">
        <f t="shared" si="0"/>
        <v>28.711964388156485</v>
      </c>
      <c r="F26">
        <v>37</v>
      </c>
      <c r="G26">
        <f t="shared" si="1"/>
        <v>23.320322274248248</v>
      </c>
      <c r="H26">
        <v>46</v>
      </c>
      <c r="I26">
        <f t="shared" si="2"/>
        <v>30.558672318692405</v>
      </c>
    </row>
    <row r="27" spans="1:9" x14ac:dyDescent="0.2">
      <c r="A27" t="s">
        <v>207</v>
      </c>
      <c r="B27">
        <v>1185</v>
      </c>
      <c r="C27" t="s">
        <v>98</v>
      </c>
      <c r="D27">
        <v>1355</v>
      </c>
      <c r="E27">
        <f t="shared" si="0"/>
        <v>762.83748521474581</v>
      </c>
      <c r="F27">
        <v>1213</v>
      </c>
      <c r="G27">
        <f t="shared" si="1"/>
        <v>764.52840320711152</v>
      </c>
      <c r="H27">
        <v>1123</v>
      </c>
      <c r="I27">
        <f t="shared" si="2"/>
        <v>746.03019595416458</v>
      </c>
    </row>
    <row r="28" spans="1:9" x14ac:dyDescent="0.2">
      <c r="A28" t="s">
        <v>27</v>
      </c>
      <c r="B28">
        <v>1186</v>
      </c>
      <c r="C28" t="s">
        <v>99</v>
      </c>
      <c r="D28">
        <v>81</v>
      </c>
      <c r="E28">
        <f t="shared" si="0"/>
        <v>45.60135520471912</v>
      </c>
      <c r="F28">
        <v>43</v>
      </c>
      <c r="G28">
        <f t="shared" si="1"/>
        <v>27.10199615655878</v>
      </c>
      <c r="H28">
        <v>64</v>
      </c>
      <c r="I28">
        <f t="shared" si="2"/>
        <v>42.516413660789439</v>
      </c>
    </row>
    <row r="29" spans="1:9" x14ac:dyDescent="0.2">
      <c r="A29" t="s">
        <v>180</v>
      </c>
      <c r="B29">
        <v>1186</v>
      </c>
      <c r="C29" t="s">
        <v>100</v>
      </c>
      <c r="D29">
        <v>43</v>
      </c>
      <c r="E29">
        <f t="shared" si="0"/>
        <v>24.208126837073113</v>
      </c>
      <c r="F29">
        <v>39</v>
      </c>
      <c r="G29">
        <f t="shared" si="1"/>
        <v>24.580880235018423</v>
      </c>
      <c r="H29">
        <v>26</v>
      </c>
      <c r="I29">
        <f t="shared" si="2"/>
        <v>17.272293049695708</v>
      </c>
    </row>
    <row r="30" spans="1:9" x14ac:dyDescent="0.2">
      <c r="A30" t="s">
        <v>181</v>
      </c>
      <c r="B30">
        <v>1187</v>
      </c>
      <c r="C30" t="s">
        <v>101</v>
      </c>
      <c r="D30">
        <v>1561</v>
      </c>
      <c r="E30">
        <f t="shared" si="0"/>
        <v>878.81130215514258</v>
      </c>
      <c r="F30">
        <v>1498</v>
      </c>
      <c r="G30">
        <f t="shared" si="1"/>
        <v>944.15791261686161</v>
      </c>
      <c r="H30">
        <v>1375</v>
      </c>
      <c r="I30">
        <f t="shared" si="2"/>
        <v>913.43857474352308</v>
      </c>
    </row>
    <row r="31" spans="1:9" x14ac:dyDescent="0.2">
      <c r="A31" t="s">
        <v>28</v>
      </c>
      <c r="B31">
        <v>1187</v>
      </c>
      <c r="C31" t="s">
        <v>102</v>
      </c>
      <c r="D31">
        <v>434</v>
      </c>
      <c r="E31">
        <f t="shared" si="0"/>
        <v>244.33318714627282</v>
      </c>
      <c r="F31">
        <v>359</v>
      </c>
      <c r="G31">
        <f t="shared" si="1"/>
        <v>226.27015395824654</v>
      </c>
      <c r="H31">
        <v>346</v>
      </c>
      <c r="I31">
        <f t="shared" si="2"/>
        <v>229.8543613536429</v>
      </c>
    </row>
    <row r="32" spans="1:9" x14ac:dyDescent="0.2">
      <c r="A32" t="s">
        <v>29</v>
      </c>
      <c r="B32">
        <v>1188</v>
      </c>
      <c r="C32" t="s">
        <v>103</v>
      </c>
      <c r="D32">
        <v>556</v>
      </c>
      <c r="E32">
        <f t="shared" si="0"/>
        <v>313.01670980029422</v>
      </c>
      <c r="F32">
        <v>461</v>
      </c>
      <c r="G32">
        <f t="shared" si="1"/>
        <v>290.5586099575255</v>
      </c>
      <c r="H32">
        <v>458</v>
      </c>
      <c r="I32">
        <f t="shared" si="2"/>
        <v>304.25808526002442</v>
      </c>
    </row>
    <row r="33" spans="1:9" x14ac:dyDescent="0.2">
      <c r="A33" t="s">
        <v>182</v>
      </c>
      <c r="B33">
        <v>1188</v>
      </c>
      <c r="C33" t="s">
        <v>104</v>
      </c>
      <c r="D33">
        <v>1976</v>
      </c>
      <c r="E33">
        <f t="shared" si="0"/>
        <v>1112.4478751175925</v>
      </c>
      <c r="F33">
        <v>1748</v>
      </c>
      <c r="G33">
        <f t="shared" si="1"/>
        <v>1101.7276577131336</v>
      </c>
      <c r="H33">
        <v>1490</v>
      </c>
      <c r="I33">
        <f t="shared" si="2"/>
        <v>989.83525554025402</v>
      </c>
    </row>
    <row r="34" spans="1:9" x14ac:dyDescent="0.2">
      <c r="A34" t="s">
        <v>183</v>
      </c>
      <c r="B34">
        <v>1189</v>
      </c>
      <c r="C34" t="s">
        <v>105</v>
      </c>
      <c r="D34">
        <v>2138</v>
      </c>
      <c r="E34">
        <f t="shared" si="0"/>
        <v>1203.6505855270307</v>
      </c>
      <c r="F34">
        <v>1885</v>
      </c>
      <c r="G34">
        <f t="shared" si="1"/>
        <v>1188.0758780258905</v>
      </c>
      <c r="H34">
        <v>1652</v>
      </c>
      <c r="I34">
        <f t="shared" si="2"/>
        <v>1097.4549276191274</v>
      </c>
    </row>
    <row r="35" spans="1:9" x14ac:dyDescent="0.2">
      <c r="A35" t="s">
        <v>30</v>
      </c>
      <c r="B35">
        <v>1189</v>
      </c>
      <c r="C35" t="s">
        <v>106</v>
      </c>
      <c r="D35">
        <v>640</v>
      </c>
      <c r="E35">
        <f t="shared" si="0"/>
        <v>360.30700408666962</v>
      </c>
      <c r="F35">
        <v>519</v>
      </c>
      <c r="G35">
        <f t="shared" si="1"/>
        <v>327.11479081986062</v>
      </c>
      <c r="H35">
        <v>463</v>
      </c>
      <c r="I35">
        <f t="shared" si="2"/>
        <v>307.57968007727357</v>
      </c>
    </row>
    <row r="36" spans="1:9" x14ac:dyDescent="0.2">
      <c r="A36" t="s">
        <v>31</v>
      </c>
      <c r="B36">
        <v>1189</v>
      </c>
      <c r="C36" t="s">
        <v>107</v>
      </c>
      <c r="D36">
        <v>187</v>
      </c>
      <c r="E36">
        <f t="shared" si="0"/>
        <v>105.27720275657377</v>
      </c>
      <c r="F36">
        <v>137</v>
      </c>
      <c r="G36">
        <f t="shared" si="1"/>
        <v>86.348220312757036</v>
      </c>
      <c r="H36">
        <v>169</v>
      </c>
      <c r="I36">
        <f t="shared" si="2"/>
        <v>112.2699048230221</v>
      </c>
    </row>
    <row r="37" spans="1:9" x14ac:dyDescent="0.2">
      <c r="A37" t="s">
        <v>184</v>
      </c>
      <c r="B37">
        <v>1190</v>
      </c>
      <c r="C37" t="s">
        <v>108</v>
      </c>
      <c r="D37">
        <v>39</v>
      </c>
      <c r="E37">
        <f t="shared" si="0"/>
        <v>21.956208061531427</v>
      </c>
      <c r="F37">
        <v>45</v>
      </c>
      <c r="G37">
        <f t="shared" si="1"/>
        <v>28.362554117328955</v>
      </c>
      <c r="H37">
        <v>47</v>
      </c>
      <c r="I37">
        <f t="shared" si="2"/>
        <v>31.222991282142242</v>
      </c>
    </row>
    <row r="38" spans="1:9" x14ac:dyDescent="0.2">
      <c r="A38" t="s">
        <v>32</v>
      </c>
      <c r="B38">
        <v>1190</v>
      </c>
      <c r="C38" t="s">
        <v>109</v>
      </c>
      <c r="D38">
        <v>92</v>
      </c>
      <c r="E38">
        <f t="shared" si="0"/>
        <v>51.794131837458757</v>
      </c>
      <c r="F38">
        <v>72</v>
      </c>
      <c r="G38">
        <f t="shared" si="1"/>
        <v>45.380086587726325</v>
      </c>
      <c r="H38">
        <v>62</v>
      </c>
      <c r="I38">
        <f t="shared" si="2"/>
        <v>41.187775733889765</v>
      </c>
    </row>
    <row r="39" spans="1:9" x14ac:dyDescent="0.2">
      <c r="A39" t="s">
        <v>33</v>
      </c>
      <c r="B39">
        <v>1190</v>
      </c>
      <c r="C39" t="s">
        <v>110</v>
      </c>
      <c r="D39">
        <v>681</v>
      </c>
      <c r="E39">
        <f t="shared" si="0"/>
        <v>383.38917153597185</v>
      </c>
      <c r="F39">
        <v>618</v>
      </c>
      <c r="G39">
        <f t="shared" si="1"/>
        <v>389.51240987798434</v>
      </c>
      <c r="H39">
        <v>539</v>
      </c>
      <c r="I39">
        <f t="shared" si="2"/>
        <v>358.06792129946103</v>
      </c>
    </row>
    <row r="40" spans="1:9" x14ac:dyDescent="0.2">
      <c r="A40" t="s">
        <v>34</v>
      </c>
      <c r="B40">
        <v>1192</v>
      </c>
      <c r="C40" t="s">
        <v>111</v>
      </c>
      <c r="D40">
        <v>89</v>
      </c>
      <c r="E40">
        <f t="shared" si="0"/>
        <v>50.105192755802491</v>
      </c>
      <c r="F40">
        <v>65</v>
      </c>
      <c r="G40">
        <f t="shared" si="1"/>
        <v>40.968133725030711</v>
      </c>
      <c r="H40">
        <v>75</v>
      </c>
      <c r="I40">
        <f t="shared" si="2"/>
        <v>49.823922258737618</v>
      </c>
    </row>
    <row r="41" spans="1:9" x14ac:dyDescent="0.2">
      <c r="A41" t="s">
        <v>185</v>
      </c>
      <c r="B41">
        <v>1192</v>
      </c>
      <c r="C41" t="s">
        <v>112</v>
      </c>
      <c r="D41">
        <v>2013</v>
      </c>
      <c r="E41">
        <f t="shared" si="0"/>
        <v>1133.278123791353</v>
      </c>
      <c r="F41">
        <v>1547</v>
      </c>
      <c r="G41">
        <f t="shared" si="1"/>
        <v>975.04158265573085</v>
      </c>
      <c r="H41">
        <v>1467</v>
      </c>
      <c r="I41">
        <f t="shared" si="2"/>
        <v>974.55591938090788</v>
      </c>
    </row>
    <row r="42" spans="1:9" x14ac:dyDescent="0.2">
      <c r="A42" t="s">
        <v>35</v>
      </c>
      <c r="B42">
        <v>1192</v>
      </c>
      <c r="C42" t="s">
        <v>113</v>
      </c>
      <c r="D42">
        <v>52</v>
      </c>
      <c r="E42">
        <f t="shared" si="0"/>
        <v>29.274944082041905</v>
      </c>
      <c r="F42">
        <v>51</v>
      </c>
      <c r="G42">
        <f t="shared" si="1"/>
        <v>32.144227999639483</v>
      </c>
      <c r="H42">
        <v>44</v>
      </c>
      <c r="I42">
        <f t="shared" si="2"/>
        <v>29.230034391792739</v>
      </c>
    </row>
    <row r="43" spans="1:9" x14ac:dyDescent="0.2">
      <c r="A43" t="s">
        <v>186</v>
      </c>
      <c r="B43">
        <v>1193</v>
      </c>
      <c r="C43" t="s">
        <v>114</v>
      </c>
      <c r="D43">
        <v>1894</v>
      </c>
      <c r="E43">
        <f t="shared" si="0"/>
        <v>1066.283540218988</v>
      </c>
      <c r="F43">
        <v>1833</v>
      </c>
      <c r="G43">
        <f t="shared" si="1"/>
        <v>1155.3013710458661</v>
      </c>
      <c r="H43">
        <v>1669</v>
      </c>
      <c r="I43">
        <f t="shared" si="2"/>
        <v>1108.7483499977745</v>
      </c>
    </row>
    <row r="44" spans="1:9" x14ac:dyDescent="0.2">
      <c r="A44" t="s">
        <v>36</v>
      </c>
      <c r="B44">
        <v>1193</v>
      </c>
      <c r="C44" t="s">
        <v>115</v>
      </c>
      <c r="D44">
        <v>621</v>
      </c>
      <c r="E44">
        <f t="shared" si="0"/>
        <v>349.61038990284658</v>
      </c>
      <c r="F44">
        <v>501</v>
      </c>
      <c r="G44">
        <f t="shared" si="1"/>
        <v>315.76976917292899</v>
      </c>
      <c r="H44">
        <v>522</v>
      </c>
      <c r="I44">
        <f t="shared" si="2"/>
        <v>346.77449892081381</v>
      </c>
    </row>
    <row r="45" spans="1:9" x14ac:dyDescent="0.2">
      <c r="A45" t="s">
        <v>187</v>
      </c>
      <c r="B45">
        <v>1196</v>
      </c>
      <c r="C45" t="s">
        <v>116</v>
      </c>
      <c r="D45">
        <v>1666</v>
      </c>
      <c r="E45">
        <f t="shared" si="0"/>
        <v>937.92417001311185</v>
      </c>
      <c r="F45">
        <v>1507</v>
      </c>
      <c r="G45">
        <f t="shared" si="1"/>
        <v>949.83042344032742</v>
      </c>
      <c r="H45">
        <v>1417</v>
      </c>
      <c r="I45">
        <f t="shared" si="2"/>
        <v>941.33997120841616</v>
      </c>
    </row>
    <row r="46" spans="1:9" x14ac:dyDescent="0.2">
      <c r="A46" t="s">
        <v>37</v>
      </c>
      <c r="B46">
        <v>1196</v>
      </c>
      <c r="C46" t="s">
        <v>117</v>
      </c>
      <c r="D46">
        <v>77</v>
      </c>
      <c r="E46">
        <f t="shared" si="0"/>
        <v>43.349436429177437</v>
      </c>
      <c r="F46">
        <v>79</v>
      </c>
      <c r="G46">
        <f t="shared" si="1"/>
        <v>49.792039450421939</v>
      </c>
      <c r="H46">
        <v>94</v>
      </c>
      <c r="I46">
        <f t="shared" si="2"/>
        <v>62.445982564284485</v>
      </c>
    </row>
    <row r="47" spans="1:9" x14ac:dyDescent="0.2">
      <c r="A47" t="s">
        <v>38</v>
      </c>
      <c r="B47">
        <v>1196</v>
      </c>
      <c r="C47" t="s">
        <v>118</v>
      </c>
      <c r="D47">
        <v>499</v>
      </c>
      <c r="E47">
        <f t="shared" si="0"/>
        <v>280.9268672488252</v>
      </c>
      <c r="F47">
        <v>425</v>
      </c>
      <c r="G47">
        <f t="shared" si="1"/>
        <v>267.86856666366231</v>
      </c>
      <c r="H47">
        <v>427</v>
      </c>
      <c r="I47">
        <f t="shared" si="2"/>
        <v>283.66419739307952</v>
      </c>
    </row>
    <row r="48" spans="1:9" x14ac:dyDescent="0.2">
      <c r="A48" t="s">
        <v>188</v>
      </c>
      <c r="B48">
        <v>1197</v>
      </c>
      <c r="C48" t="s">
        <v>119</v>
      </c>
      <c r="D48">
        <v>2440</v>
      </c>
      <c r="E48">
        <f t="shared" si="0"/>
        <v>1373.6704530804277</v>
      </c>
      <c r="F48">
        <v>2207</v>
      </c>
      <c r="G48">
        <f t="shared" si="1"/>
        <v>1391.0257097098888</v>
      </c>
      <c r="H48">
        <v>2064</v>
      </c>
      <c r="I48">
        <f t="shared" si="2"/>
        <v>1371.1543405604593</v>
      </c>
    </row>
    <row r="49" spans="1:9" x14ac:dyDescent="0.2">
      <c r="A49" t="s">
        <v>39</v>
      </c>
      <c r="B49">
        <v>1197</v>
      </c>
      <c r="C49" t="s">
        <v>120</v>
      </c>
      <c r="D49">
        <v>21</v>
      </c>
      <c r="E49">
        <f t="shared" si="0"/>
        <v>11.822573571593846</v>
      </c>
      <c r="F49">
        <v>12</v>
      </c>
      <c r="G49">
        <f t="shared" si="1"/>
        <v>7.5633477646210538</v>
      </c>
      <c r="H49">
        <v>12</v>
      </c>
      <c r="I49">
        <f t="shared" si="2"/>
        <v>7.971827561398019</v>
      </c>
    </row>
    <row r="50" spans="1:9" x14ac:dyDescent="0.2">
      <c r="A50" t="s">
        <v>40</v>
      </c>
      <c r="B50">
        <v>1198</v>
      </c>
      <c r="C50" t="s">
        <v>121</v>
      </c>
      <c r="D50">
        <v>119</v>
      </c>
      <c r="E50">
        <f t="shared" si="0"/>
        <v>66.99458357236513</v>
      </c>
      <c r="F50">
        <v>84</v>
      </c>
      <c r="G50">
        <f t="shared" si="1"/>
        <v>52.943434352347381</v>
      </c>
      <c r="H50">
        <v>117</v>
      </c>
      <c r="I50">
        <f t="shared" si="2"/>
        <v>77.725318723630693</v>
      </c>
    </row>
    <row r="51" spans="1:9" x14ac:dyDescent="0.2">
      <c r="A51" t="s">
        <v>41</v>
      </c>
      <c r="B51">
        <v>1198</v>
      </c>
      <c r="C51" t="s">
        <v>122</v>
      </c>
      <c r="D51">
        <v>442</v>
      </c>
      <c r="E51">
        <f t="shared" si="0"/>
        <v>248.83702469735621</v>
      </c>
      <c r="F51">
        <v>391</v>
      </c>
      <c r="G51">
        <f t="shared" si="1"/>
        <v>246.43908133056934</v>
      </c>
      <c r="H51">
        <v>380</v>
      </c>
      <c r="I51">
        <f t="shared" si="2"/>
        <v>252.44120611093729</v>
      </c>
    </row>
    <row r="52" spans="1:9" x14ac:dyDescent="0.2">
      <c r="A52" t="s">
        <v>42</v>
      </c>
      <c r="B52">
        <v>1201</v>
      </c>
      <c r="C52" t="s">
        <v>123</v>
      </c>
      <c r="D52">
        <v>223</v>
      </c>
      <c r="E52">
        <f t="shared" si="0"/>
        <v>125.54447173644893</v>
      </c>
      <c r="F52">
        <v>197</v>
      </c>
      <c r="G52">
        <f t="shared" si="1"/>
        <v>124.1649591358623</v>
      </c>
      <c r="H52">
        <v>242</v>
      </c>
      <c r="I52">
        <f t="shared" si="2"/>
        <v>160.76518915486005</v>
      </c>
    </row>
    <row r="53" spans="1:9" x14ac:dyDescent="0.2">
      <c r="A53" t="s">
        <v>208</v>
      </c>
      <c r="B53">
        <v>1201</v>
      </c>
      <c r="C53" t="s">
        <v>124</v>
      </c>
      <c r="D53">
        <v>836</v>
      </c>
      <c r="E53">
        <f t="shared" si="0"/>
        <v>470.65102408821218</v>
      </c>
      <c r="F53">
        <v>748</v>
      </c>
      <c r="G53">
        <f t="shared" si="1"/>
        <v>471.44867732804573</v>
      </c>
      <c r="H53">
        <v>678</v>
      </c>
      <c r="I53">
        <f t="shared" si="2"/>
        <v>450.40825721898807</v>
      </c>
    </row>
    <row r="54" spans="1:9" x14ac:dyDescent="0.2">
      <c r="A54" t="s">
        <v>189</v>
      </c>
      <c r="B54">
        <v>1202</v>
      </c>
      <c r="C54" t="s">
        <v>125</v>
      </c>
      <c r="D54">
        <v>2443</v>
      </c>
      <c r="E54">
        <f t="shared" si="0"/>
        <v>1375.3593921620841</v>
      </c>
      <c r="F54">
        <v>2307</v>
      </c>
      <c r="G54">
        <f t="shared" si="1"/>
        <v>1454.0536077483978</v>
      </c>
      <c r="H54">
        <v>2081</v>
      </c>
      <c r="I54">
        <f t="shared" si="2"/>
        <v>1382.4477629391067</v>
      </c>
    </row>
    <row r="55" spans="1:9" x14ac:dyDescent="0.2">
      <c r="A55" t="s">
        <v>43</v>
      </c>
      <c r="B55">
        <v>1202</v>
      </c>
      <c r="C55" t="s">
        <v>126</v>
      </c>
      <c r="D55">
        <v>859</v>
      </c>
      <c r="E55">
        <f t="shared" si="0"/>
        <v>483.59955704757687</v>
      </c>
      <c r="F55">
        <v>835</v>
      </c>
      <c r="G55">
        <f t="shared" si="1"/>
        <v>526.28294862154837</v>
      </c>
      <c r="H55">
        <v>716</v>
      </c>
      <c r="I55">
        <f t="shared" si="2"/>
        <v>475.65237783008178</v>
      </c>
    </row>
    <row r="56" spans="1:9" x14ac:dyDescent="0.2">
      <c r="A56" t="s">
        <v>44</v>
      </c>
      <c r="B56">
        <v>1202</v>
      </c>
      <c r="C56" t="s">
        <v>127</v>
      </c>
      <c r="D56">
        <v>78</v>
      </c>
      <c r="E56">
        <f t="shared" si="0"/>
        <v>43.912416123062854</v>
      </c>
      <c r="F56">
        <v>91</v>
      </c>
      <c r="G56">
        <f t="shared" si="1"/>
        <v>57.355387215042995</v>
      </c>
      <c r="H56">
        <v>83</v>
      </c>
      <c r="I56">
        <f t="shared" si="2"/>
        <v>55.138473966336299</v>
      </c>
    </row>
    <row r="57" spans="1:9" x14ac:dyDescent="0.2">
      <c r="A57" t="s">
        <v>45</v>
      </c>
      <c r="B57">
        <v>1203</v>
      </c>
      <c r="C57" t="s">
        <v>128</v>
      </c>
      <c r="D57">
        <v>9</v>
      </c>
      <c r="E57">
        <f t="shared" si="0"/>
        <v>5.0668172449687914</v>
      </c>
      <c r="F57">
        <v>14</v>
      </c>
      <c r="G57">
        <f t="shared" si="1"/>
        <v>8.8239057253912296</v>
      </c>
      <c r="H57">
        <v>9</v>
      </c>
      <c r="I57">
        <f t="shared" si="2"/>
        <v>5.9788706710485142</v>
      </c>
    </row>
    <row r="58" spans="1:9" x14ac:dyDescent="0.2">
      <c r="A58" t="s">
        <v>190</v>
      </c>
      <c r="B58">
        <v>1203</v>
      </c>
      <c r="C58" t="s">
        <v>129</v>
      </c>
      <c r="D58">
        <v>998</v>
      </c>
      <c r="E58">
        <f t="shared" si="0"/>
        <v>561.85373449765041</v>
      </c>
      <c r="F58">
        <v>950</v>
      </c>
      <c r="G58">
        <f t="shared" si="1"/>
        <v>598.76503136583347</v>
      </c>
      <c r="H58">
        <v>880</v>
      </c>
      <c r="I58">
        <f t="shared" si="2"/>
        <v>584.60068783585484</v>
      </c>
    </row>
    <row r="59" spans="1:9" x14ac:dyDescent="0.2">
      <c r="A59" t="s">
        <v>46</v>
      </c>
      <c r="B59">
        <v>1203</v>
      </c>
      <c r="C59" t="s">
        <v>130</v>
      </c>
      <c r="D59">
        <v>634</v>
      </c>
      <c r="E59">
        <f t="shared" si="0"/>
        <v>356.92912592335705</v>
      </c>
      <c r="F59">
        <v>586</v>
      </c>
      <c r="G59">
        <f t="shared" si="1"/>
        <v>369.34348250566148</v>
      </c>
      <c r="H59">
        <v>520</v>
      </c>
      <c r="I59">
        <f t="shared" si="2"/>
        <v>345.44586099391421</v>
      </c>
    </row>
    <row r="60" spans="1:9" x14ac:dyDescent="0.2">
      <c r="A60" t="s">
        <v>191</v>
      </c>
      <c r="B60">
        <v>1204</v>
      </c>
      <c r="C60" t="s">
        <v>131</v>
      </c>
      <c r="D60">
        <v>40</v>
      </c>
      <c r="E60">
        <f t="shared" si="0"/>
        <v>22.519187755416851</v>
      </c>
      <c r="F60">
        <v>28</v>
      </c>
      <c r="G60">
        <f t="shared" si="1"/>
        <v>17.647811450782459</v>
      </c>
      <c r="H60">
        <v>29</v>
      </c>
      <c r="I60">
        <f t="shared" si="2"/>
        <v>19.265249940045212</v>
      </c>
    </row>
    <row r="61" spans="1:9" x14ac:dyDescent="0.2">
      <c r="A61" t="s">
        <v>47</v>
      </c>
      <c r="B61">
        <v>1204</v>
      </c>
      <c r="C61" t="s">
        <v>132</v>
      </c>
      <c r="D61">
        <v>1370</v>
      </c>
      <c r="E61">
        <f t="shared" si="0"/>
        <v>771.2821806230271</v>
      </c>
      <c r="F61">
        <v>1268</v>
      </c>
      <c r="G61">
        <f t="shared" si="1"/>
        <v>799.19374712829142</v>
      </c>
      <c r="H61">
        <v>1107</v>
      </c>
      <c r="I61">
        <f t="shared" si="2"/>
        <v>735.4010925389673</v>
      </c>
    </row>
    <row r="62" spans="1:9" x14ac:dyDescent="0.2">
      <c r="A62" t="s">
        <v>48</v>
      </c>
      <c r="B62">
        <v>1204</v>
      </c>
      <c r="C62" t="s">
        <v>133</v>
      </c>
      <c r="D62">
        <v>941</v>
      </c>
      <c r="E62">
        <f t="shared" si="0"/>
        <v>529.76389194618139</v>
      </c>
      <c r="F62">
        <v>837</v>
      </c>
      <c r="G62">
        <f t="shared" si="1"/>
        <v>527.54350658231851</v>
      </c>
      <c r="H62">
        <v>795</v>
      </c>
      <c r="I62">
        <f t="shared" si="2"/>
        <v>528.13357594261879</v>
      </c>
    </row>
    <row r="63" spans="1:9" x14ac:dyDescent="0.2">
      <c r="A63" t="s">
        <v>192</v>
      </c>
      <c r="B63">
        <v>1205</v>
      </c>
      <c r="C63" t="s">
        <v>134</v>
      </c>
      <c r="D63">
        <v>1930</v>
      </c>
      <c r="E63">
        <f t="shared" si="0"/>
        <v>1086.5508091988629</v>
      </c>
      <c r="F63">
        <v>1800</v>
      </c>
      <c r="G63">
        <f t="shared" si="1"/>
        <v>1134.5021646931582</v>
      </c>
      <c r="H63">
        <v>1636</v>
      </c>
      <c r="I63">
        <f t="shared" si="2"/>
        <v>1086.8258242039299</v>
      </c>
    </row>
    <row r="64" spans="1:9" x14ac:dyDescent="0.2">
      <c r="A64" t="s">
        <v>49</v>
      </c>
      <c r="B64">
        <v>1205</v>
      </c>
      <c r="C64" t="s">
        <v>135</v>
      </c>
      <c r="D64">
        <v>91</v>
      </c>
      <c r="E64">
        <f t="shared" si="0"/>
        <v>51.231152143573333</v>
      </c>
      <c r="F64">
        <v>69</v>
      </c>
      <c r="G64">
        <f t="shared" si="1"/>
        <v>43.489249646571068</v>
      </c>
      <c r="H64">
        <v>52</v>
      </c>
      <c r="I64">
        <f t="shared" si="2"/>
        <v>34.544586099391417</v>
      </c>
    </row>
    <row r="65" spans="1:9" x14ac:dyDescent="0.2">
      <c r="A65" t="s">
        <v>193</v>
      </c>
      <c r="B65">
        <v>1206</v>
      </c>
      <c r="C65" t="s">
        <v>136</v>
      </c>
      <c r="D65">
        <v>334</v>
      </c>
      <c r="E65">
        <f t="shared" si="0"/>
        <v>188.03521775773072</v>
      </c>
      <c r="F65">
        <v>325</v>
      </c>
      <c r="G65">
        <f t="shared" si="1"/>
        <v>204.84066862515357</v>
      </c>
      <c r="H65">
        <v>274</v>
      </c>
      <c r="I65">
        <f t="shared" si="2"/>
        <v>182.02339598525478</v>
      </c>
    </row>
    <row r="66" spans="1:9" x14ac:dyDescent="0.2">
      <c r="A66" t="s">
        <v>50</v>
      </c>
      <c r="B66">
        <v>1206</v>
      </c>
      <c r="C66" t="s">
        <v>137</v>
      </c>
      <c r="D66">
        <v>84</v>
      </c>
      <c r="E66">
        <f t="shared" si="0"/>
        <v>47.290294286375385</v>
      </c>
      <c r="F66">
        <v>74</v>
      </c>
      <c r="G66">
        <f t="shared" si="1"/>
        <v>46.640644548496496</v>
      </c>
      <c r="H66">
        <v>68</v>
      </c>
      <c r="I66">
        <f t="shared" si="2"/>
        <v>45.17368951458878</v>
      </c>
    </row>
    <row r="67" spans="1:9" x14ac:dyDescent="0.2">
      <c r="A67" t="s">
        <v>51</v>
      </c>
      <c r="B67">
        <v>1207</v>
      </c>
      <c r="C67" t="s">
        <v>138</v>
      </c>
      <c r="D67">
        <v>269</v>
      </c>
      <c r="E67">
        <f t="shared" ref="E67:E100" si="3">(D67/1776263)*1000000</f>
        <v>151.44153765517831</v>
      </c>
      <c r="F67">
        <v>231</v>
      </c>
      <c r="G67">
        <f t="shared" ref="G67:G100" si="4">(F67/1586599)*1000000</f>
        <v>145.59444446895529</v>
      </c>
      <c r="H67">
        <v>219</v>
      </c>
      <c r="I67">
        <f t="shared" ref="I67:I100" si="5">(H67/1505301)*1000000</f>
        <v>145.48585299551385</v>
      </c>
    </row>
    <row r="68" spans="1:9" x14ac:dyDescent="0.2">
      <c r="A68" t="s">
        <v>194</v>
      </c>
      <c r="B68">
        <v>1207</v>
      </c>
      <c r="C68" t="s">
        <v>139</v>
      </c>
      <c r="D68">
        <v>2276</v>
      </c>
      <c r="E68">
        <f t="shared" si="3"/>
        <v>1281.3417832832188</v>
      </c>
      <c r="F68">
        <v>1872</v>
      </c>
      <c r="G68">
        <f t="shared" si="4"/>
        <v>1179.8822512808845</v>
      </c>
      <c r="H68">
        <v>1770</v>
      </c>
      <c r="I68">
        <f t="shared" si="5"/>
        <v>1175.8445653062079</v>
      </c>
    </row>
    <row r="69" spans="1:9" x14ac:dyDescent="0.2">
      <c r="A69" t="s">
        <v>52</v>
      </c>
      <c r="B69">
        <v>1207</v>
      </c>
      <c r="C69" t="s">
        <v>140</v>
      </c>
      <c r="D69">
        <v>10</v>
      </c>
      <c r="E69">
        <f t="shared" si="3"/>
        <v>5.6297969388542128</v>
      </c>
      <c r="F69">
        <v>4</v>
      </c>
      <c r="G69">
        <f t="shared" si="4"/>
        <v>2.5211159215403516</v>
      </c>
      <c r="H69">
        <v>11</v>
      </c>
      <c r="I69">
        <f t="shared" si="5"/>
        <v>7.3075085979481846</v>
      </c>
    </row>
    <row r="70" spans="1:9" x14ac:dyDescent="0.2">
      <c r="A70" t="s">
        <v>53</v>
      </c>
      <c r="B70">
        <v>1207</v>
      </c>
      <c r="C70" t="s">
        <v>141</v>
      </c>
      <c r="D70">
        <v>73</v>
      </c>
      <c r="E70">
        <f t="shared" si="3"/>
        <v>41.097517653635755</v>
      </c>
      <c r="F70">
        <v>89</v>
      </c>
      <c r="G70">
        <f t="shared" si="4"/>
        <v>56.094829254272817</v>
      </c>
      <c r="H70">
        <v>64</v>
      </c>
      <c r="I70">
        <f t="shared" si="5"/>
        <v>42.516413660789439</v>
      </c>
    </row>
    <row r="71" spans="1:9" x14ac:dyDescent="0.2">
      <c r="A71" t="s">
        <v>54</v>
      </c>
      <c r="B71">
        <v>1208</v>
      </c>
      <c r="C71" t="s">
        <v>142</v>
      </c>
      <c r="D71">
        <v>150</v>
      </c>
      <c r="E71">
        <f t="shared" si="3"/>
        <v>84.446954082813178</v>
      </c>
      <c r="F71">
        <v>116</v>
      </c>
      <c r="G71">
        <f t="shared" si="4"/>
        <v>73.112361724670194</v>
      </c>
      <c r="H71">
        <v>149</v>
      </c>
      <c r="I71">
        <f t="shared" si="5"/>
        <v>98.98352555402542</v>
      </c>
    </row>
    <row r="72" spans="1:9" x14ac:dyDescent="0.2">
      <c r="A72" t="s">
        <v>209</v>
      </c>
      <c r="B72">
        <v>1208</v>
      </c>
      <c r="C72" t="s">
        <v>143</v>
      </c>
      <c r="D72">
        <v>798</v>
      </c>
      <c r="E72">
        <f t="shared" si="3"/>
        <v>449.25779572056615</v>
      </c>
      <c r="F72">
        <v>725</v>
      </c>
      <c r="G72">
        <f t="shared" si="4"/>
        <v>456.95226077918869</v>
      </c>
      <c r="H72">
        <v>592</v>
      </c>
      <c r="I72">
        <f t="shared" si="5"/>
        <v>393.2768263623023</v>
      </c>
    </row>
    <row r="73" spans="1:9" x14ac:dyDescent="0.2">
      <c r="A73" t="s">
        <v>55</v>
      </c>
      <c r="B73">
        <v>1210</v>
      </c>
      <c r="C73" t="s">
        <v>144</v>
      </c>
      <c r="D73">
        <v>13</v>
      </c>
      <c r="E73">
        <f t="shared" si="3"/>
        <v>7.3187360205104763</v>
      </c>
      <c r="F73">
        <v>7</v>
      </c>
      <c r="G73">
        <f t="shared" si="4"/>
        <v>4.4119528626956148</v>
      </c>
      <c r="H73">
        <v>9</v>
      </c>
      <c r="I73">
        <f t="shared" si="5"/>
        <v>5.9788706710485142</v>
      </c>
    </row>
    <row r="74" spans="1:9" x14ac:dyDescent="0.2">
      <c r="A74" t="s">
        <v>56</v>
      </c>
      <c r="B74">
        <v>1210</v>
      </c>
      <c r="C74" t="s">
        <v>145</v>
      </c>
      <c r="D74">
        <v>113</v>
      </c>
      <c r="E74">
        <f t="shared" si="3"/>
        <v>63.616705409052607</v>
      </c>
      <c r="F74">
        <v>86</v>
      </c>
      <c r="G74">
        <f t="shared" si="4"/>
        <v>54.20399231311756</v>
      </c>
      <c r="H74">
        <v>81</v>
      </c>
      <c r="I74">
        <f t="shared" si="5"/>
        <v>53.809836039436632</v>
      </c>
    </row>
    <row r="75" spans="1:9" x14ac:dyDescent="0.2">
      <c r="A75" t="s">
        <v>195</v>
      </c>
      <c r="B75">
        <v>1210</v>
      </c>
      <c r="C75" t="s">
        <v>146</v>
      </c>
      <c r="D75">
        <v>2604</v>
      </c>
      <c r="E75">
        <f t="shared" si="3"/>
        <v>1465.9991228776369</v>
      </c>
      <c r="F75">
        <v>2158</v>
      </c>
      <c r="G75">
        <f t="shared" si="4"/>
        <v>1360.1420396710196</v>
      </c>
      <c r="H75">
        <v>1958</v>
      </c>
      <c r="I75">
        <f t="shared" si="5"/>
        <v>1300.7365304347768</v>
      </c>
    </row>
    <row r="76" spans="1:9" x14ac:dyDescent="0.2">
      <c r="A76" t="s">
        <v>196</v>
      </c>
      <c r="B76">
        <v>1216</v>
      </c>
      <c r="C76" t="s">
        <v>147</v>
      </c>
      <c r="D76">
        <v>2189</v>
      </c>
      <c r="E76">
        <f t="shared" si="3"/>
        <v>1232.3625499151869</v>
      </c>
      <c r="F76">
        <v>2023</v>
      </c>
      <c r="G76">
        <f t="shared" si="4"/>
        <v>1275.0543773190327</v>
      </c>
      <c r="H76">
        <v>1936</v>
      </c>
      <c r="I76">
        <f t="shared" si="5"/>
        <v>1286.1215132388804</v>
      </c>
    </row>
    <row r="77" spans="1:9" x14ac:dyDescent="0.2">
      <c r="A77" t="s">
        <v>57</v>
      </c>
      <c r="B77">
        <v>1216</v>
      </c>
      <c r="C77" t="s">
        <v>148</v>
      </c>
      <c r="D77">
        <v>11</v>
      </c>
      <c r="E77">
        <f t="shared" si="3"/>
        <v>6.1927766327396334</v>
      </c>
      <c r="F77">
        <v>8</v>
      </c>
      <c r="G77">
        <f t="shared" si="4"/>
        <v>5.0422318430807032</v>
      </c>
      <c r="H77">
        <v>15</v>
      </c>
      <c r="I77">
        <f t="shared" si="5"/>
        <v>9.9647844517475246</v>
      </c>
    </row>
    <row r="78" spans="1:9" x14ac:dyDescent="0.2">
      <c r="A78" t="s">
        <v>58</v>
      </c>
      <c r="B78">
        <v>1217</v>
      </c>
      <c r="C78" t="s">
        <v>149</v>
      </c>
      <c r="D78">
        <v>676</v>
      </c>
      <c r="E78">
        <f t="shared" si="3"/>
        <v>380.57427306654478</v>
      </c>
      <c r="F78">
        <v>673</v>
      </c>
      <c r="G78">
        <f t="shared" si="4"/>
        <v>424.17775379916412</v>
      </c>
      <c r="H78">
        <v>604</v>
      </c>
      <c r="I78">
        <f t="shared" si="5"/>
        <v>401.24865392370032</v>
      </c>
    </row>
    <row r="79" spans="1:9" x14ac:dyDescent="0.2">
      <c r="A79" t="s">
        <v>197</v>
      </c>
      <c r="B79">
        <v>1217</v>
      </c>
      <c r="C79" t="s">
        <v>150</v>
      </c>
      <c r="D79">
        <v>1485</v>
      </c>
      <c r="E79">
        <f t="shared" si="3"/>
        <v>836.02484541985052</v>
      </c>
      <c r="F79">
        <v>1413</v>
      </c>
      <c r="G79">
        <f t="shared" si="4"/>
        <v>890.58419928412911</v>
      </c>
      <c r="H79">
        <v>1234</v>
      </c>
      <c r="I79">
        <f t="shared" si="5"/>
        <v>819.76960089709632</v>
      </c>
    </row>
    <row r="80" spans="1:9" x14ac:dyDescent="0.2">
      <c r="A80" t="s">
        <v>59</v>
      </c>
      <c r="B80">
        <v>1217</v>
      </c>
      <c r="C80" t="s">
        <v>151</v>
      </c>
      <c r="D80">
        <v>46</v>
      </c>
      <c r="E80">
        <f t="shared" si="3"/>
        <v>25.897065918729378</v>
      </c>
      <c r="F80">
        <v>34</v>
      </c>
      <c r="G80">
        <f t="shared" si="4"/>
        <v>21.429485333092988</v>
      </c>
      <c r="H80">
        <v>41</v>
      </c>
      <c r="I80">
        <f t="shared" si="5"/>
        <v>27.237077501443231</v>
      </c>
    </row>
    <row r="81" spans="1:9" x14ac:dyDescent="0.2">
      <c r="A81" t="s">
        <v>60</v>
      </c>
      <c r="B81">
        <v>1218</v>
      </c>
      <c r="C81" t="s">
        <v>152</v>
      </c>
      <c r="D81">
        <v>2282</v>
      </c>
      <c r="E81">
        <f t="shared" si="3"/>
        <v>1284.7196614465313</v>
      </c>
      <c r="F81">
        <v>1999</v>
      </c>
      <c r="G81">
        <f t="shared" si="4"/>
        <v>1259.9276817897905</v>
      </c>
      <c r="H81">
        <v>1753</v>
      </c>
      <c r="I81">
        <f t="shared" si="5"/>
        <v>1164.5511429275607</v>
      </c>
    </row>
    <row r="82" spans="1:9" x14ac:dyDescent="0.2">
      <c r="A82" t="s">
        <v>198</v>
      </c>
      <c r="B82">
        <v>1218</v>
      </c>
      <c r="C82" t="s">
        <v>153</v>
      </c>
      <c r="D82">
        <v>2055</v>
      </c>
      <c r="E82">
        <f t="shared" si="3"/>
        <v>1156.9232709345406</v>
      </c>
      <c r="F82">
        <v>1721</v>
      </c>
      <c r="G82">
        <f t="shared" si="4"/>
        <v>1084.710125242736</v>
      </c>
      <c r="H82">
        <v>1631</v>
      </c>
      <c r="I82">
        <f t="shared" si="5"/>
        <v>1083.5042293866807</v>
      </c>
    </row>
    <row r="83" spans="1:9" x14ac:dyDescent="0.2">
      <c r="A83" t="s">
        <v>61</v>
      </c>
      <c r="B83">
        <v>1218</v>
      </c>
      <c r="C83" t="s">
        <v>154</v>
      </c>
      <c r="D83">
        <v>9</v>
      </c>
      <c r="E83">
        <f t="shared" si="3"/>
        <v>5.0668172449687914</v>
      </c>
      <c r="F83">
        <v>5</v>
      </c>
      <c r="G83">
        <f t="shared" si="4"/>
        <v>3.1513949019254395</v>
      </c>
      <c r="H83">
        <v>5</v>
      </c>
      <c r="I83">
        <f t="shared" si="5"/>
        <v>3.3215948172491747</v>
      </c>
    </row>
    <row r="84" spans="1:9" x14ac:dyDescent="0.2">
      <c r="A84" t="s">
        <v>62</v>
      </c>
      <c r="B84">
        <v>1218</v>
      </c>
      <c r="C84" t="s">
        <v>155</v>
      </c>
      <c r="D84">
        <v>587</v>
      </c>
      <c r="E84">
        <f t="shared" si="3"/>
        <v>330.4690803107423</v>
      </c>
      <c r="F84">
        <v>543</v>
      </c>
      <c r="G84">
        <f t="shared" si="4"/>
        <v>342.24148634910273</v>
      </c>
      <c r="H84">
        <v>505</v>
      </c>
      <c r="I84">
        <f t="shared" si="5"/>
        <v>335.48107654216665</v>
      </c>
    </row>
    <row r="85" spans="1:9" x14ac:dyDescent="0.2">
      <c r="A85" t="s">
        <v>63</v>
      </c>
      <c r="B85">
        <v>1219</v>
      </c>
      <c r="C85" t="s">
        <v>156</v>
      </c>
      <c r="D85">
        <v>68</v>
      </c>
      <c r="E85">
        <f t="shared" si="3"/>
        <v>38.282619184208642</v>
      </c>
      <c r="F85">
        <v>75</v>
      </c>
      <c r="G85">
        <f t="shared" si="4"/>
        <v>47.270923528881589</v>
      </c>
      <c r="H85">
        <v>58</v>
      </c>
      <c r="I85">
        <f t="shared" si="5"/>
        <v>38.530499880090424</v>
      </c>
    </row>
    <row r="86" spans="1:9" x14ac:dyDescent="0.2">
      <c r="A86" t="s">
        <v>199</v>
      </c>
      <c r="B86">
        <v>1219</v>
      </c>
      <c r="C86" t="s">
        <v>157</v>
      </c>
      <c r="D86">
        <v>1728</v>
      </c>
      <c r="E86">
        <f t="shared" si="3"/>
        <v>972.82891103400789</v>
      </c>
      <c r="F86">
        <v>1505</v>
      </c>
      <c r="G86">
        <f t="shared" si="4"/>
        <v>948.56986547955717</v>
      </c>
      <c r="H86">
        <v>1419</v>
      </c>
      <c r="I86">
        <f t="shared" si="5"/>
        <v>942.66860913531582</v>
      </c>
    </row>
    <row r="87" spans="1:9" x14ac:dyDescent="0.2">
      <c r="A87" t="s">
        <v>64</v>
      </c>
      <c r="B87">
        <v>1219</v>
      </c>
      <c r="C87" t="s">
        <v>158</v>
      </c>
      <c r="D87">
        <v>397</v>
      </c>
      <c r="E87">
        <f t="shared" si="3"/>
        <v>223.50293847251223</v>
      </c>
      <c r="F87">
        <v>372</v>
      </c>
      <c r="G87">
        <f t="shared" si="4"/>
        <v>234.4637807032527</v>
      </c>
      <c r="H87">
        <v>312</v>
      </c>
      <c r="I87">
        <f t="shared" si="5"/>
        <v>207.26751659634851</v>
      </c>
    </row>
    <row r="88" spans="1:9" x14ac:dyDescent="0.2">
      <c r="A88" t="s">
        <v>65</v>
      </c>
      <c r="B88">
        <v>1219</v>
      </c>
      <c r="C88" t="s">
        <v>159</v>
      </c>
      <c r="D88">
        <v>78</v>
      </c>
      <c r="E88">
        <f t="shared" si="3"/>
        <v>43.912416123062854</v>
      </c>
      <c r="F88">
        <v>66</v>
      </c>
      <c r="G88">
        <f t="shared" si="4"/>
        <v>41.598412705415797</v>
      </c>
      <c r="H88">
        <v>75</v>
      </c>
      <c r="I88">
        <f t="shared" si="5"/>
        <v>49.823922258737618</v>
      </c>
    </row>
    <row r="89" spans="1:9" x14ac:dyDescent="0.2">
      <c r="A89" t="s">
        <v>66</v>
      </c>
      <c r="B89">
        <v>1220</v>
      </c>
      <c r="C89" t="s">
        <v>160</v>
      </c>
      <c r="D89">
        <v>57</v>
      </c>
      <c r="E89">
        <f t="shared" si="3"/>
        <v>32.089842551469012</v>
      </c>
      <c r="F89">
        <v>60</v>
      </c>
      <c r="G89">
        <f t="shared" si="4"/>
        <v>37.816738823105275</v>
      </c>
      <c r="H89">
        <v>78</v>
      </c>
      <c r="I89">
        <f t="shared" si="5"/>
        <v>51.816879149087129</v>
      </c>
    </row>
    <row r="90" spans="1:9" x14ac:dyDescent="0.2">
      <c r="A90" t="s">
        <v>200</v>
      </c>
      <c r="B90">
        <v>1220</v>
      </c>
      <c r="C90" t="s">
        <v>161</v>
      </c>
      <c r="D90">
        <v>2625</v>
      </c>
      <c r="E90">
        <f t="shared" si="3"/>
        <v>1477.8216964492308</v>
      </c>
      <c r="F90">
        <v>2259</v>
      </c>
      <c r="G90">
        <f t="shared" si="4"/>
        <v>1423.8002166899134</v>
      </c>
      <c r="H90">
        <v>1967</v>
      </c>
      <c r="I90">
        <f t="shared" si="5"/>
        <v>1306.7154011058253</v>
      </c>
    </row>
    <row r="91" spans="1:9" x14ac:dyDescent="0.2">
      <c r="A91" t="s">
        <v>201</v>
      </c>
      <c r="B91">
        <v>1224</v>
      </c>
      <c r="C91" t="s">
        <v>162</v>
      </c>
      <c r="D91">
        <v>49</v>
      </c>
      <c r="E91">
        <f t="shared" si="3"/>
        <v>27.58600500038564</v>
      </c>
      <c r="F91">
        <v>52</v>
      </c>
      <c r="G91">
        <f t="shared" si="4"/>
        <v>32.774506980024569</v>
      </c>
      <c r="H91">
        <v>60</v>
      </c>
      <c r="I91">
        <f t="shared" si="5"/>
        <v>39.859137806990098</v>
      </c>
    </row>
    <row r="92" spans="1:9" x14ac:dyDescent="0.2">
      <c r="A92" t="s">
        <v>67</v>
      </c>
      <c r="B92">
        <v>1224</v>
      </c>
      <c r="C92" t="s">
        <v>163</v>
      </c>
      <c r="D92">
        <v>0</v>
      </c>
      <c r="E92">
        <f t="shared" si="3"/>
        <v>0</v>
      </c>
      <c r="F92">
        <v>0</v>
      </c>
      <c r="G92">
        <f t="shared" si="4"/>
        <v>0</v>
      </c>
      <c r="H92">
        <v>0</v>
      </c>
      <c r="I92">
        <f t="shared" si="5"/>
        <v>0</v>
      </c>
    </row>
    <row r="93" spans="1:9" x14ac:dyDescent="0.2">
      <c r="A93" t="s">
        <v>202</v>
      </c>
      <c r="B93">
        <v>1226</v>
      </c>
      <c r="C93" t="s">
        <v>164</v>
      </c>
      <c r="D93">
        <v>2278</v>
      </c>
      <c r="E93">
        <f t="shared" si="3"/>
        <v>1282.4677426709895</v>
      </c>
      <c r="F93">
        <v>2172</v>
      </c>
      <c r="G93">
        <f t="shared" si="4"/>
        <v>1368.9659453964109</v>
      </c>
      <c r="H93">
        <v>1885</v>
      </c>
      <c r="I93">
        <f t="shared" si="5"/>
        <v>1252.2412461029389</v>
      </c>
    </row>
    <row r="94" spans="1:9" x14ac:dyDescent="0.2">
      <c r="A94" t="s">
        <v>68</v>
      </c>
      <c r="B94">
        <v>1226</v>
      </c>
      <c r="C94" t="s">
        <v>165</v>
      </c>
      <c r="D94">
        <v>57</v>
      </c>
      <c r="E94">
        <f t="shared" si="3"/>
        <v>32.089842551469012</v>
      </c>
      <c r="F94">
        <v>43</v>
      </c>
      <c r="G94">
        <f t="shared" si="4"/>
        <v>27.10199615655878</v>
      </c>
      <c r="H94">
        <v>47</v>
      </c>
      <c r="I94">
        <f t="shared" si="5"/>
        <v>31.222991282142242</v>
      </c>
    </row>
    <row r="95" spans="1:9" x14ac:dyDescent="0.2">
      <c r="A95" t="s">
        <v>69</v>
      </c>
      <c r="B95">
        <v>1232</v>
      </c>
      <c r="C95" t="s">
        <v>166</v>
      </c>
      <c r="D95">
        <v>8</v>
      </c>
      <c r="E95">
        <f t="shared" si="3"/>
        <v>4.5038375510833699</v>
      </c>
      <c r="F95">
        <v>4</v>
      </c>
      <c r="G95">
        <f t="shared" si="4"/>
        <v>2.5211159215403516</v>
      </c>
      <c r="H95">
        <v>4</v>
      </c>
      <c r="I95">
        <f t="shared" si="5"/>
        <v>2.6572758537993399</v>
      </c>
    </row>
    <row r="96" spans="1:9" x14ac:dyDescent="0.2">
      <c r="A96" t="s">
        <v>203</v>
      </c>
      <c r="B96">
        <v>1232</v>
      </c>
      <c r="C96" t="s">
        <v>167</v>
      </c>
      <c r="D96">
        <v>2184</v>
      </c>
      <c r="E96">
        <f t="shared" si="3"/>
        <v>1229.54765144576</v>
      </c>
      <c r="F96">
        <v>2103</v>
      </c>
      <c r="G96">
        <f t="shared" si="4"/>
        <v>1325.4766957498398</v>
      </c>
      <c r="H96">
        <v>1908</v>
      </c>
      <c r="I96">
        <f t="shared" si="5"/>
        <v>1267.5205822622852</v>
      </c>
    </row>
    <row r="97" spans="1:9" x14ac:dyDescent="0.2">
      <c r="A97" t="s">
        <v>70</v>
      </c>
      <c r="B97">
        <v>1233</v>
      </c>
      <c r="C97" t="s">
        <v>168</v>
      </c>
      <c r="D97">
        <v>112</v>
      </c>
      <c r="E97">
        <f t="shared" si="3"/>
        <v>63.053725715167182</v>
      </c>
      <c r="F97">
        <v>89</v>
      </c>
      <c r="G97">
        <f t="shared" si="4"/>
        <v>56.094829254272817</v>
      </c>
      <c r="H97">
        <v>85</v>
      </c>
      <c r="I97">
        <f t="shared" si="5"/>
        <v>56.467111893235966</v>
      </c>
    </row>
    <row r="98" spans="1:9" x14ac:dyDescent="0.2">
      <c r="A98" t="s">
        <v>210</v>
      </c>
      <c r="B98">
        <v>1233</v>
      </c>
      <c r="C98" t="s">
        <v>169</v>
      </c>
      <c r="D98">
        <v>2805</v>
      </c>
      <c r="E98">
        <f t="shared" si="3"/>
        <v>1579.1580413486065</v>
      </c>
      <c r="F98">
        <v>2636</v>
      </c>
      <c r="G98">
        <f t="shared" si="4"/>
        <v>1661.4153922950916</v>
      </c>
      <c r="H98">
        <v>2465</v>
      </c>
      <c r="I98">
        <f t="shared" si="5"/>
        <v>1637.5462449038432</v>
      </c>
    </row>
    <row r="99" spans="1:9" x14ac:dyDescent="0.2">
      <c r="A99" t="s">
        <v>204</v>
      </c>
      <c r="B99">
        <v>1235</v>
      </c>
      <c r="C99" t="s">
        <v>170</v>
      </c>
      <c r="D99">
        <v>541</v>
      </c>
      <c r="E99">
        <f t="shared" si="3"/>
        <v>304.57201439201287</v>
      </c>
      <c r="F99">
        <v>583</v>
      </c>
      <c r="G99">
        <f t="shared" si="4"/>
        <v>367.45264556450621</v>
      </c>
      <c r="H99">
        <v>522</v>
      </c>
      <c r="I99">
        <f t="shared" si="5"/>
        <v>346.77449892081381</v>
      </c>
    </row>
    <row r="100" spans="1:9" x14ac:dyDescent="0.2">
      <c r="A100" t="s">
        <v>71</v>
      </c>
      <c r="B100">
        <v>1235</v>
      </c>
      <c r="C100" t="s">
        <v>171</v>
      </c>
      <c r="D100">
        <v>536</v>
      </c>
      <c r="E100">
        <f t="shared" si="3"/>
        <v>301.7571159225858</v>
      </c>
      <c r="F100">
        <v>411</v>
      </c>
      <c r="G100">
        <f t="shared" si="4"/>
        <v>259.04466093827114</v>
      </c>
      <c r="H100">
        <v>392</v>
      </c>
      <c r="I100">
        <f t="shared" si="5"/>
        <v>260.4130336723353</v>
      </c>
    </row>
  </sheetData>
  <conditionalFormatting sqref="A2:A100">
    <cfRule type="duplicateValues" dxfId="2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1A0C-B1E7-1E42-9908-DE2D3DF26DD6}">
  <dimension ref="A1:I100"/>
  <sheetViews>
    <sheetView workbookViewId="0">
      <selection sqref="A1:A1048576"/>
    </sheetView>
  </sheetViews>
  <sheetFormatPr baseColWidth="10" defaultRowHeight="16" x14ac:dyDescent="0.2"/>
  <cols>
    <col min="1" max="1" width="26.1640625" customWidth="1"/>
    <col min="4" max="4" width="27.83203125" customWidth="1"/>
    <col min="5" max="5" width="23" customWidth="1"/>
    <col min="6" max="6" width="19.33203125" customWidth="1"/>
    <col min="7" max="7" width="22" customWidth="1"/>
    <col min="8" max="8" width="18.83203125" customWidth="1"/>
    <col min="9" max="9" width="24" customWidth="1"/>
  </cols>
  <sheetData>
    <row r="1" spans="1:9" x14ac:dyDescent="0.2">
      <c r="D1" t="s">
        <v>0</v>
      </c>
      <c r="E1" t="s">
        <v>3</v>
      </c>
      <c r="F1" s="1" t="s">
        <v>1</v>
      </c>
      <c r="G1" t="s">
        <v>4</v>
      </c>
      <c r="H1" s="1" t="s">
        <v>2</v>
      </c>
      <c r="I1" t="s">
        <v>5</v>
      </c>
    </row>
    <row r="2" spans="1:9" x14ac:dyDescent="0.2">
      <c r="A2" t="s">
        <v>12</v>
      </c>
      <c r="B2" t="s">
        <v>72</v>
      </c>
      <c r="C2" t="s">
        <v>73</v>
      </c>
      <c r="D2">
        <v>7032710</v>
      </c>
      <c r="E2">
        <f>(D2/7032710)*1000000</f>
        <v>1000000</v>
      </c>
      <c r="F2">
        <v>5787781</v>
      </c>
      <c r="G2">
        <f>(F2/5787781)*1000000</f>
        <v>1000000</v>
      </c>
      <c r="H2">
        <v>6575698</v>
      </c>
      <c r="I2">
        <f>(H2/6575698)*1000000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5635450</v>
      </c>
      <c r="E3">
        <f t="shared" ref="E3:E66" si="0">(D3/7032710)*1000000</f>
        <v>801319.83261075744</v>
      </c>
      <c r="F3">
        <v>4574451</v>
      </c>
      <c r="G3">
        <f t="shared" ref="G3:G66" si="1">(F3/5787781)*1000000</f>
        <v>790363.52619423578</v>
      </c>
      <c r="H3">
        <v>5265831</v>
      </c>
      <c r="I3">
        <f t="shared" ref="I3:I66" si="2">(H3/6575698)*1000000</f>
        <v>800801.83122765075</v>
      </c>
    </row>
    <row r="4" spans="1:9" x14ac:dyDescent="0.2">
      <c r="A4" t="s">
        <v>13</v>
      </c>
      <c r="B4">
        <v>1167</v>
      </c>
      <c r="C4" t="s">
        <v>75</v>
      </c>
      <c r="D4">
        <v>5565826</v>
      </c>
      <c r="E4">
        <f t="shared" si="0"/>
        <v>791419.80829580629</v>
      </c>
      <c r="F4">
        <v>4515538</v>
      </c>
      <c r="G4">
        <f t="shared" si="1"/>
        <v>780184.66835562722</v>
      </c>
      <c r="H4">
        <v>5197523</v>
      </c>
      <c r="I4">
        <f t="shared" si="2"/>
        <v>790413.88457924919</v>
      </c>
    </row>
    <row r="5" spans="1:9" x14ac:dyDescent="0.2">
      <c r="A5" t="s">
        <v>14</v>
      </c>
      <c r="B5">
        <v>1169</v>
      </c>
      <c r="C5" t="s">
        <v>76</v>
      </c>
      <c r="D5">
        <v>5739317</v>
      </c>
      <c r="E5">
        <f t="shared" si="0"/>
        <v>816088.96143876249</v>
      </c>
      <c r="F5">
        <v>4667753</v>
      </c>
      <c r="G5">
        <f t="shared" si="1"/>
        <v>806484.03939264454</v>
      </c>
      <c r="H5">
        <v>5366164</v>
      </c>
      <c r="I5">
        <f t="shared" si="2"/>
        <v>816059.98328998685</v>
      </c>
    </row>
    <row r="6" spans="1:9" x14ac:dyDescent="0.2">
      <c r="A6" t="s">
        <v>205</v>
      </c>
      <c r="B6">
        <v>1169</v>
      </c>
      <c r="C6" t="s">
        <v>77</v>
      </c>
      <c r="D6">
        <v>5739317</v>
      </c>
      <c r="E6">
        <f t="shared" si="0"/>
        <v>816088.96143876249</v>
      </c>
      <c r="F6">
        <v>4667753</v>
      </c>
      <c r="G6">
        <f t="shared" si="1"/>
        <v>806484.03939264454</v>
      </c>
      <c r="H6">
        <v>5366164</v>
      </c>
      <c r="I6">
        <f t="shared" si="2"/>
        <v>816059.98328998685</v>
      </c>
    </row>
    <row r="7" spans="1:9" x14ac:dyDescent="0.2">
      <c r="A7" t="s">
        <v>173</v>
      </c>
      <c r="B7">
        <v>1170</v>
      </c>
      <c r="C7" t="s">
        <v>78</v>
      </c>
      <c r="D7">
        <v>5729783</v>
      </c>
      <c r="E7">
        <f t="shared" si="0"/>
        <v>814733.29626843706</v>
      </c>
      <c r="F7">
        <v>4659814</v>
      </c>
      <c r="G7">
        <f t="shared" si="1"/>
        <v>805112.35653180385</v>
      </c>
      <c r="H7">
        <v>5357233</v>
      </c>
      <c r="I7">
        <f t="shared" si="2"/>
        <v>814701.80047806329</v>
      </c>
    </row>
    <row r="8" spans="1:9" x14ac:dyDescent="0.2">
      <c r="A8" t="s">
        <v>15</v>
      </c>
      <c r="B8">
        <v>1170</v>
      </c>
      <c r="C8" t="s">
        <v>79</v>
      </c>
      <c r="D8">
        <v>5729783</v>
      </c>
      <c r="E8">
        <f t="shared" si="0"/>
        <v>814733.29626843706</v>
      </c>
      <c r="F8">
        <v>4659814</v>
      </c>
      <c r="G8">
        <f t="shared" si="1"/>
        <v>805112.35653180385</v>
      </c>
      <c r="H8">
        <v>5357233</v>
      </c>
      <c r="I8">
        <f t="shared" si="2"/>
        <v>814701.80047806329</v>
      </c>
    </row>
    <row r="9" spans="1:9" x14ac:dyDescent="0.2">
      <c r="A9" t="s">
        <v>174</v>
      </c>
      <c r="B9">
        <v>1171</v>
      </c>
      <c r="C9" t="s">
        <v>80</v>
      </c>
      <c r="D9">
        <v>5700198</v>
      </c>
      <c r="E9">
        <f t="shared" si="0"/>
        <v>810526.52533660561</v>
      </c>
      <c r="F9">
        <v>4631700</v>
      </c>
      <c r="G9">
        <f t="shared" si="1"/>
        <v>800254.88179321226</v>
      </c>
      <c r="H9">
        <v>5336068</v>
      </c>
      <c r="I9">
        <f t="shared" si="2"/>
        <v>811483.130764217</v>
      </c>
    </row>
    <row r="10" spans="1:9" x14ac:dyDescent="0.2">
      <c r="A10" t="s">
        <v>16</v>
      </c>
      <c r="B10">
        <v>1171</v>
      </c>
      <c r="C10" t="s">
        <v>81</v>
      </c>
      <c r="D10">
        <v>5687433</v>
      </c>
      <c r="E10">
        <f t="shared" si="0"/>
        <v>808711.4355632466</v>
      </c>
      <c r="F10">
        <v>4621398</v>
      </c>
      <c r="G10">
        <f t="shared" si="1"/>
        <v>798474.92501875933</v>
      </c>
      <c r="H10">
        <v>5323561</v>
      </c>
      <c r="I10">
        <f t="shared" si="2"/>
        <v>809581.12735712621</v>
      </c>
    </row>
    <row r="11" spans="1:9" x14ac:dyDescent="0.2">
      <c r="A11" t="s">
        <v>17</v>
      </c>
      <c r="B11">
        <v>1171</v>
      </c>
      <c r="C11" t="s">
        <v>82</v>
      </c>
      <c r="D11">
        <v>5648630</v>
      </c>
      <c r="E11">
        <f t="shared" si="0"/>
        <v>803193.93235324637</v>
      </c>
      <c r="F11">
        <v>4587965</v>
      </c>
      <c r="G11">
        <f t="shared" si="1"/>
        <v>792698.44522451691</v>
      </c>
      <c r="H11">
        <v>5284078</v>
      </c>
      <c r="I11">
        <f t="shared" si="2"/>
        <v>803576.74576904241</v>
      </c>
    </row>
    <row r="12" spans="1:9" x14ac:dyDescent="0.2">
      <c r="A12" t="s">
        <v>18</v>
      </c>
      <c r="B12">
        <v>1172</v>
      </c>
      <c r="C12" t="s">
        <v>83</v>
      </c>
      <c r="D12">
        <v>5696478</v>
      </c>
      <c r="E12">
        <f t="shared" si="0"/>
        <v>809997.56850488647</v>
      </c>
      <c r="F12">
        <v>4626912</v>
      </c>
      <c r="G12">
        <f t="shared" si="1"/>
        <v>799427.62174311711</v>
      </c>
      <c r="H12">
        <v>5337559</v>
      </c>
      <c r="I12">
        <f t="shared" si="2"/>
        <v>811709.87475398043</v>
      </c>
    </row>
    <row r="13" spans="1:9" x14ac:dyDescent="0.2">
      <c r="A13" t="s">
        <v>175</v>
      </c>
      <c r="B13">
        <v>1172</v>
      </c>
      <c r="C13" t="s">
        <v>84</v>
      </c>
      <c r="D13">
        <v>5712976</v>
      </c>
      <c r="E13">
        <f t="shared" si="0"/>
        <v>812343.4636150219</v>
      </c>
      <c r="F13">
        <v>4640402</v>
      </c>
      <c r="G13">
        <f t="shared" si="1"/>
        <v>801758.39410648053</v>
      </c>
      <c r="H13">
        <v>5353438</v>
      </c>
      <c r="I13">
        <f t="shared" si="2"/>
        <v>814124.67543369543</v>
      </c>
    </row>
    <row r="14" spans="1:9" x14ac:dyDescent="0.2">
      <c r="A14" t="s">
        <v>176</v>
      </c>
      <c r="B14">
        <v>1174</v>
      </c>
      <c r="C14" t="s">
        <v>85</v>
      </c>
      <c r="D14">
        <v>5725602</v>
      </c>
      <c r="E14">
        <f t="shared" si="0"/>
        <v>814138.7886035397</v>
      </c>
      <c r="F14">
        <v>4689010</v>
      </c>
      <c r="G14">
        <f t="shared" si="1"/>
        <v>810156.77683727152</v>
      </c>
      <c r="H14">
        <v>5366207</v>
      </c>
      <c r="I14">
        <f t="shared" si="2"/>
        <v>816066.52251973853</v>
      </c>
    </row>
    <row r="15" spans="1:9" x14ac:dyDescent="0.2">
      <c r="A15" t="s">
        <v>19</v>
      </c>
      <c r="B15">
        <v>1174</v>
      </c>
      <c r="C15" t="s">
        <v>86</v>
      </c>
      <c r="D15">
        <v>5651072</v>
      </c>
      <c r="E15">
        <f t="shared" si="0"/>
        <v>803541.16691858473</v>
      </c>
      <c r="F15">
        <v>4591444</v>
      </c>
      <c r="G15">
        <f t="shared" si="1"/>
        <v>793299.53914980544</v>
      </c>
      <c r="H15">
        <v>5296419</v>
      </c>
      <c r="I15">
        <f t="shared" si="2"/>
        <v>805453.50470778916</v>
      </c>
    </row>
    <row r="16" spans="1:9" x14ac:dyDescent="0.2">
      <c r="A16" t="s">
        <v>20</v>
      </c>
      <c r="B16">
        <v>1176</v>
      </c>
      <c r="C16" t="s">
        <v>87</v>
      </c>
      <c r="D16">
        <v>5754131</v>
      </c>
      <c r="E16">
        <f t="shared" si="0"/>
        <v>818195.40404765739</v>
      </c>
      <c r="F16">
        <v>4716068</v>
      </c>
      <c r="G16">
        <f t="shared" si="1"/>
        <v>814831.79823148111</v>
      </c>
      <c r="H16">
        <v>5389257</v>
      </c>
      <c r="I16">
        <f t="shared" si="2"/>
        <v>819571.8538168876</v>
      </c>
    </row>
    <row r="17" spans="1:9" x14ac:dyDescent="0.2">
      <c r="A17" t="s">
        <v>206</v>
      </c>
      <c r="B17">
        <v>1176</v>
      </c>
      <c r="C17" t="s">
        <v>88</v>
      </c>
      <c r="D17">
        <v>5879679</v>
      </c>
      <c r="E17">
        <f t="shared" si="0"/>
        <v>836047.41273278731</v>
      </c>
      <c r="F17">
        <v>4812082</v>
      </c>
      <c r="G17">
        <f t="shared" si="1"/>
        <v>831420.88479159807</v>
      </c>
      <c r="H17">
        <v>5492334</v>
      </c>
      <c r="I17">
        <f t="shared" si="2"/>
        <v>835247.29998245055</v>
      </c>
    </row>
    <row r="18" spans="1:9" x14ac:dyDescent="0.2">
      <c r="A18" t="s">
        <v>177</v>
      </c>
      <c r="B18">
        <v>1177</v>
      </c>
      <c r="C18" t="s">
        <v>89</v>
      </c>
      <c r="D18">
        <v>5888679</v>
      </c>
      <c r="E18">
        <f t="shared" si="0"/>
        <v>837327.14700307569</v>
      </c>
      <c r="F18">
        <v>4810265</v>
      </c>
      <c r="G18">
        <f t="shared" si="1"/>
        <v>831106.94755036524</v>
      </c>
      <c r="H18">
        <v>5499320</v>
      </c>
      <c r="I18">
        <f t="shared" si="2"/>
        <v>836309.6967044411</v>
      </c>
    </row>
    <row r="19" spans="1:9" x14ac:dyDescent="0.2">
      <c r="A19" t="s">
        <v>21</v>
      </c>
      <c r="B19">
        <v>1177</v>
      </c>
      <c r="C19" t="s">
        <v>90</v>
      </c>
      <c r="D19">
        <v>5794983</v>
      </c>
      <c r="E19">
        <f t="shared" si="0"/>
        <v>824004.26009319304</v>
      </c>
      <c r="F19">
        <v>4738659</v>
      </c>
      <c r="G19">
        <f t="shared" si="1"/>
        <v>818735.02124562068</v>
      </c>
      <c r="H19">
        <v>5412011</v>
      </c>
      <c r="I19">
        <f t="shared" si="2"/>
        <v>823032.17088132701</v>
      </c>
    </row>
    <row r="20" spans="1:9" x14ac:dyDescent="0.2">
      <c r="A20" t="s">
        <v>178</v>
      </c>
      <c r="B20">
        <v>1181</v>
      </c>
      <c r="C20" t="s">
        <v>91</v>
      </c>
      <c r="D20">
        <v>5848338</v>
      </c>
      <c r="E20">
        <f t="shared" si="0"/>
        <v>831590.95142555283</v>
      </c>
      <c r="F20">
        <v>4779842</v>
      </c>
      <c r="G20">
        <f t="shared" si="1"/>
        <v>825850.52889872645</v>
      </c>
      <c r="H20">
        <v>5459707</v>
      </c>
      <c r="I20">
        <f t="shared" si="2"/>
        <v>830285.54535199155</v>
      </c>
    </row>
    <row r="21" spans="1:9" x14ac:dyDescent="0.2">
      <c r="A21" t="s">
        <v>22</v>
      </c>
      <c r="B21">
        <v>1181</v>
      </c>
      <c r="C21" t="s">
        <v>92</v>
      </c>
      <c r="D21">
        <v>5822298</v>
      </c>
      <c r="E21">
        <f t="shared" si="0"/>
        <v>827888.25360351836</v>
      </c>
      <c r="F21">
        <v>4758011</v>
      </c>
      <c r="G21">
        <f t="shared" si="1"/>
        <v>822078.61700364959</v>
      </c>
      <c r="H21">
        <v>5434573</v>
      </c>
      <c r="I21">
        <f t="shared" si="2"/>
        <v>826463.28952454927</v>
      </c>
    </row>
    <row r="22" spans="1:9" x14ac:dyDescent="0.2">
      <c r="A22" t="s">
        <v>23</v>
      </c>
      <c r="B22">
        <v>1181</v>
      </c>
      <c r="C22" t="s">
        <v>93</v>
      </c>
      <c r="D22">
        <v>5802509</v>
      </c>
      <c r="E22">
        <f t="shared" si="0"/>
        <v>825074.40232854756</v>
      </c>
      <c r="F22">
        <v>4742017</v>
      </c>
      <c r="G22">
        <f t="shared" si="1"/>
        <v>819315.20905853203</v>
      </c>
      <c r="H22">
        <v>5417171</v>
      </c>
      <c r="I22">
        <f t="shared" si="2"/>
        <v>823816.87845153478</v>
      </c>
    </row>
    <row r="23" spans="1:9" x14ac:dyDescent="0.2">
      <c r="A23" t="s">
        <v>179</v>
      </c>
      <c r="B23">
        <v>1182</v>
      </c>
      <c r="C23" t="s">
        <v>94</v>
      </c>
      <c r="D23">
        <v>5867369</v>
      </c>
      <c r="E23">
        <f t="shared" si="0"/>
        <v>834297.02063642605</v>
      </c>
      <c r="F23">
        <v>4793908</v>
      </c>
      <c r="G23">
        <f t="shared" si="1"/>
        <v>828280.82126811647</v>
      </c>
      <c r="H23">
        <v>5482365</v>
      </c>
      <c r="I23">
        <f t="shared" si="2"/>
        <v>833731.26320582232</v>
      </c>
    </row>
    <row r="24" spans="1:9" x14ac:dyDescent="0.2">
      <c r="A24" t="s">
        <v>24</v>
      </c>
      <c r="B24">
        <v>1182</v>
      </c>
      <c r="C24" t="s">
        <v>95</v>
      </c>
      <c r="D24">
        <v>5802090</v>
      </c>
      <c r="E24">
        <f t="shared" si="0"/>
        <v>825014.82358863088</v>
      </c>
      <c r="F24">
        <v>4739018</v>
      </c>
      <c r="G24">
        <f t="shared" si="1"/>
        <v>818797.04847159912</v>
      </c>
      <c r="H24">
        <v>5420775</v>
      </c>
      <c r="I24">
        <f t="shared" si="2"/>
        <v>824364.95714979607</v>
      </c>
    </row>
    <row r="25" spans="1:9" x14ac:dyDescent="0.2">
      <c r="A25" t="s">
        <v>25</v>
      </c>
      <c r="B25">
        <v>1182</v>
      </c>
      <c r="C25" t="s">
        <v>96</v>
      </c>
      <c r="D25">
        <v>5843941</v>
      </c>
      <c r="E25">
        <f t="shared" si="0"/>
        <v>830965.73013816867</v>
      </c>
      <c r="F25">
        <v>4773431</v>
      </c>
      <c r="G25">
        <f t="shared" si="1"/>
        <v>824742.85049831704</v>
      </c>
      <c r="H25">
        <v>5460405</v>
      </c>
      <c r="I25">
        <f t="shared" si="2"/>
        <v>830391.6937791243</v>
      </c>
    </row>
    <row r="26" spans="1:9" x14ac:dyDescent="0.2">
      <c r="A26" t="s">
        <v>26</v>
      </c>
      <c r="B26">
        <v>1185</v>
      </c>
      <c r="C26" t="s">
        <v>97</v>
      </c>
      <c r="D26">
        <v>5359651</v>
      </c>
      <c r="E26">
        <f t="shared" si="0"/>
        <v>762103.22905394936</v>
      </c>
      <c r="F26">
        <v>4398929</v>
      </c>
      <c r="G26">
        <f t="shared" si="1"/>
        <v>760037.2232466985</v>
      </c>
      <c r="H26">
        <v>5016847</v>
      </c>
      <c r="I26">
        <f t="shared" si="2"/>
        <v>762937.56191357935</v>
      </c>
    </row>
    <row r="27" spans="1:9" x14ac:dyDescent="0.2">
      <c r="A27" t="s">
        <v>207</v>
      </c>
      <c r="B27">
        <v>1185</v>
      </c>
      <c r="C27" t="s">
        <v>98</v>
      </c>
      <c r="D27">
        <v>5403043</v>
      </c>
      <c r="E27">
        <f t="shared" si="0"/>
        <v>768273.25454909995</v>
      </c>
      <c r="F27">
        <v>4436868</v>
      </c>
      <c r="G27">
        <f t="shared" si="1"/>
        <v>766592.23975475237</v>
      </c>
      <c r="H27">
        <v>5058569</v>
      </c>
      <c r="I27">
        <f t="shared" si="2"/>
        <v>769282.43967408477</v>
      </c>
    </row>
    <row r="28" spans="1:9" x14ac:dyDescent="0.2">
      <c r="A28" t="s">
        <v>27</v>
      </c>
      <c r="B28">
        <v>1186</v>
      </c>
      <c r="C28" t="s">
        <v>99</v>
      </c>
      <c r="D28">
        <v>5344008</v>
      </c>
      <c r="E28">
        <f t="shared" si="0"/>
        <v>759878.90869949141</v>
      </c>
      <c r="F28">
        <v>4386342</v>
      </c>
      <c r="G28">
        <f t="shared" si="1"/>
        <v>757862.4692261162</v>
      </c>
      <c r="H28">
        <v>5002852</v>
      </c>
      <c r="I28">
        <f t="shared" si="2"/>
        <v>760809.27074205666</v>
      </c>
    </row>
    <row r="29" spans="1:9" x14ac:dyDescent="0.2">
      <c r="A29" t="s">
        <v>180</v>
      </c>
      <c r="B29">
        <v>1186</v>
      </c>
      <c r="C29" t="s">
        <v>100</v>
      </c>
      <c r="D29">
        <v>5377010</v>
      </c>
      <c r="E29">
        <f t="shared" si="0"/>
        <v>764571.55207594228</v>
      </c>
      <c r="F29">
        <v>4414787</v>
      </c>
      <c r="G29">
        <f t="shared" si="1"/>
        <v>762777.13341261528</v>
      </c>
      <c r="H29">
        <v>5034315</v>
      </c>
      <c r="I29">
        <f t="shared" si="2"/>
        <v>765594.00994388736</v>
      </c>
    </row>
    <row r="30" spans="1:9" x14ac:dyDescent="0.2">
      <c r="A30" t="s">
        <v>181</v>
      </c>
      <c r="B30">
        <v>1187</v>
      </c>
      <c r="C30" t="s">
        <v>101</v>
      </c>
      <c r="D30">
        <v>5343790</v>
      </c>
      <c r="E30">
        <f t="shared" si="0"/>
        <v>759847.91069161112</v>
      </c>
      <c r="F30">
        <v>4385699</v>
      </c>
      <c r="G30">
        <f t="shared" si="1"/>
        <v>757751.37310827756</v>
      </c>
      <c r="H30">
        <v>5004969</v>
      </c>
      <c r="I30">
        <f t="shared" si="2"/>
        <v>761131.21375099651</v>
      </c>
    </row>
    <row r="31" spans="1:9" x14ac:dyDescent="0.2">
      <c r="A31" t="s">
        <v>28</v>
      </c>
      <c r="B31">
        <v>1187</v>
      </c>
      <c r="C31" t="s">
        <v>102</v>
      </c>
      <c r="D31">
        <v>5291839</v>
      </c>
      <c r="E31">
        <f t="shared" si="0"/>
        <v>752460.85790541628</v>
      </c>
      <c r="F31">
        <v>4340300</v>
      </c>
      <c r="G31">
        <f t="shared" si="1"/>
        <v>749907.43429995026</v>
      </c>
      <c r="H31">
        <v>4955370</v>
      </c>
      <c r="I31">
        <f t="shared" si="2"/>
        <v>753588.44034504017</v>
      </c>
    </row>
    <row r="32" spans="1:9" x14ac:dyDescent="0.2">
      <c r="A32" t="s">
        <v>29</v>
      </c>
      <c r="B32">
        <v>1188</v>
      </c>
      <c r="C32" t="s">
        <v>103</v>
      </c>
      <c r="D32">
        <v>5269508</v>
      </c>
      <c r="E32">
        <f t="shared" si="0"/>
        <v>749285.55279543728</v>
      </c>
      <c r="F32">
        <v>4325095</v>
      </c>
      <c r="G32">
        <f t="shared" si="1"/>
        <v>747280.34802975436</v>
      </c>
      <c r="H32">
        <v>4934211</v>
      </c>
      <c r="I32">
        <f t="shared" si="2"/>
        <v>750370.68308185681</v>
      </c>
    </row>
    <row r="33" spans="1:9" x14ac:dyDescent="0.2">
      <c r="A33" t="s">
        <v>182</v>
      </c>
      <c r="B33">
        <v>1188</v>
      </c>
      <c r="C33" t="s">
        <v>104</v>
      </c>
      <c r="D33">
        <v>5332691</v>
      </c>
      <c r="E33">
        <f t="shared" si="0"/>
        <v>758269.71395095205</v>
      </c>
      <c r="F33">
        <v>4381008</v>
      </c>
      <c r="G33">
        <f t="shared" si="1"/>
        <v>756940.87250364176</v>
      </c>
      <c r="H33">
        <v>4995894</v>
      </c>
      <c r="I33">
        <f t="shared" si="2"/>
        <v>759751.13212316018</v>
      </c>
    </row>
    <row r="34" spans="1:9" x14ac:dyDescent="0.2">
      <c r="A34" t="s">
        <v>183</v>
      </c>
      <c r="B34">
        <v>1189</v>
      </c>
      <c r="C34" t="s">
        <v>105</v>
      </c>
      <c r="D34">
        <v>5366850</v>
      </c>
      <c r="E34">
        <f t="shared" si="0"/>
        <v>763126.87427748332</v>
      </c>
      <c r="F34">
        <v>4410196</v>
      </c>
      <c r="G34">
        <f t="shared" si="1"/>
        <v>761983.91058680345</v>
      </c>
      <c r="H34">
        <v>5028000</v>
      </c>
      <c r="I34">
        <f t="shared" si="2"/>
        <v>764633.65562104585</v>
      </c>
    </row>
    <row r="35" spans="1:9" x14ac:dyDescent="0.2">
      <c r="A35" t="s">
        <v>30</v>
      </c>
      <c r="B35">
        <v>1189</v>
      </c>
      <c r="C35" t="s">
        <v>106</v>
      </c>
      <c r="D35">
        <v>5309536</v>
      </c>
      <c r="E35">
        <f t="shared" si="0"/>
        <v>754977.24205889343</v>
      </c>
      <c r="F35">
        <v>4360425</v>
      </c>
      <c r="G35">
        <f t="shared" si="1"/>
        <v>753384.58728828898</v>
      </c>
      <c r="H35">
        <v>4973489</v>
      </c>
      <c r="I35">
        <f t="shared" si="2"/>
        <v>756343.88927228714</v>
      </c>
    </row>
    <row r="36" spans="1:9" x14ac:dyDescent="0.2">
      <c r="A36" t="s">
        <v>31</v>
      </c>
      <c r="B36">
        <v>1189</v>
      </c>
      <c r="C36" t="s">
        <v>107</v>
      </c>
      <c r="D36">
        <v>5366850</v>
      </c>
      <c r="E36">
        <f t="shared" si="0"/>
        <v>763126.87427748332</v>
      </c>
      <c r="F36">
        <v>4410196</v>
      </c>
      <c r="G36">
        <f t="shared" si="1"/>
        <v>761983.91058680345</v>
      </c>
      <c r="H36">
        <v>5028000</v>
      </c>
      <c r="I36">
        <f t="shared" si="2"/>
        <v>764633.65562104585</v>
      </c>
    </row>
    <row r="37" spans="1:9" x14ac:dyDescent="0.2">
      <c r="A37" t="s">
        <v>184</v>
      </c>
      <c r="B37">
        <v>1190</v>
      </c>
      <c r="C37" t="s">
        <v>108</v>
      </c>
      <c r="D37">
        <v>5370913</v>
      </c>
      <c r="E37">
        <f t="shared" si="0"/>
        <v>763704.60320417024</v>
      </c>
      <c r="F37">
        <v>4410018</v>
      </c>
      <c r="G37">
        <f t="shared" si="1"/>
        <v>761953.15614049661</v>
      </c>
      <c r="H37">
        <v>5024866</v>
      </c>
      <c r="I37">
        <f t="shared" si="2"/>
        <v>764157.05222472199</v>
      </c>
    </row>
    <row r="38" spans="1:9" x14ac:dyDescent="0.2">
      <c r="A38" t="s">
        <v>32</v>
      </c>
      <c r="B38">
        <v>1190</v>
      </c>
      <c r="C38" t="s">
        <v>109</v>
      </c>
      <c r="D38">
        <v>5292666</v>
      </c>
      <c r="E38">
        <f t="shared" si="0"/>
        <v>752578.45126558607</v>
      </c>
      <c r="F38">
        <v>4342975</v>
      </c>
      <c r="G38">
        <f t="shared" si="1"/>
        <v>750369.61488349328</v>
      </c>
      <c r="H38">
        <v>4952915</v>
      </c>
      <c r="I38">
        <f t="shared" si="2"/>
        <v>753215.09594874945</v>
      </c>
    </row>
    <row r="39" spans="1:9" x14ac:dyDescent="0.2">
      <c r="A39" t="s">
        <v>33</v>
      </c>
      <c r="B39">
        <v>1190</v>
      </c>
      <c r="C39" t="s">
        <v>110</v>
      </c>
      <c r="D39">
        <v>5304343</v>
      </c>
      <c r="E39">
        <f t="shared" si="0"/>
        <v>754238.835384937</v>
      </c>
      <c r="F39">
        <v>4353444</v>
      </c>
      <c r="G39">
        <f t="shared" si="1"/>
        <v>752178.42554858234</v>
      </c>
      <c r="H39">
        <v>4963449</v>
      </c>
      <c r="I39">
        <f t="shared" si="2"/>
        <v>754817.05516281317</v>
      </c>
    </row>
    <row r="40" spans="1:9" x14ac:dyDescent="0.2">
      <c r="A40" t="s">
        <v>34</v>
      </c>
      <c r="B40">
        <v>1192</v>
      </c>
      <c r="C40" t="s">
        <v>111</v>
      </c>
      <c r="D40">
        <v>5477811</v>
      </c>
      <c r="E40">
        <f t="shared" si="0"/>
        <v>778904.71809586918</v>
      </c>
      <c r="F40">
        <v>4499312</v>
      </c>
      <c r="G40">
        <f t="shared" si="1"/>
        <v>777381.17596363788</v>
      </c>
      <c r="H40">
        <v>5123689</v>
      </c>
      <c r="I40">
        <f t="shared" si="2"/>
        <v>779185.57087019505</v>
      </c>
    </row>
    <row r="41" spans="1:9" x14ac:dyDescent="0.2">
      <c r="A41" t="s">
        <v>185</v>
      </c>
      <c r="B41">
        <v>1192</v>
      </c>
      <c r="C41" t="s">
        <v>112</v>
      </c>
      <c r="D41">
        <v>5890498</v>
      </c>
      <c r="E41">
        <f t="shared" si="0"/>
        <v>837585.79551837058</v>
      </c>
      <c r="F41">
        <v>4822969</v>
      </c>
      <c r="G41">
        <f t="shared" si="1"/>
        <v>833301.91657217161</v>
      </c>
      <c r="H41">
        <v>5503235</v>
      </c>
      <c r="I41">
        <f t="shared" si="2"/>
        <v>836905.07076206966</v>
      </c>
    </row>
    <row r="42" spans="1:9" x14ac:dyDescent="0.2">
      <c r="A42" t="s">
        <v>35</v>
      </c>
      <c r="B42">
        <v>1192</v>
      </c>
      <c r="C42" t="s">
        <v>113</v>
      </c>
      <c r="D42">
        <v>5890498</v>
      </c>
      <c r="E42">
        <f t="shared" si="0"/>
        <v>837585.79551837058</v>
      </c>
      <c r="F42">
        <v>4822969</v>
      </c>
      <c r="G42">
        <f t="shared" si="1"/>
        <v>833301.91657217161</v>
      </c>
      <c r="H42">
        <v>5503235</v>
      </c>
      <c r="I42">
        <f t="shared" si="2"/>
        <v>836905.07076206966</v>
      </c>
    </row>
    <row r="43" spans="1:9" x14ac:dyDescent="0.2">
      <c r="A43" t="s">
        <v>186</v>
      </c>
      <c r="B43">
        <v>1193</v>
      </c>
      <c r="C43" t="s">
        <v>114</v>
      </c>
      <c r="D43">
        <v>5977203</v>
      </c>
      <c r="E43">
        <f t="shared" si="0"/>
        <v>849914.61328563245</v>
      </c>
      <c r="F43">
        <v>4896947</v>
      </c>
      <c r="G43">
        <f t="shared" si="1"/>
        <v>846083.67179062241</v>
      </c>
      <c r="H43">
        <v>5584916</v>
      </c>
      <c r="I43">
        <f t="shared" si="2"/>
        <v>849326.71786325949</v>
      </c>
    </row>
    <row r="44" spans="1:9" x14ac:dyDescent="0.2">
      <c r="A44" t="s">
        <v>36</v>
      </c>
      <c r="B44">
        <v>1193</v>
      </c>
      <c r="C44" t="s">
        <v>115</v>
      </c>
      <c r="D44">
        <v>5947065</v>
      </c>
      <c r="E44">
        <f t="shared" si="0"/>
        <v>845629.20979252667</v>
      </c>
      <c r="F44">
        <v>4871372</v>
      </c>
      <c r="G44">
        <f t="shared" si="1"/>
        <v>841664.8798563733</v>
      </c>
      <c r="H44">
        <v>5556521</v>
      </c>
      <c r="I44">
        <f t="shared" si="2"/>
        <v>845008.54510045936</v>
      </c>
    </row>
    <row r="45" spans="1:9" x14ac:dyDescent="0.2">
      <c r="A45" t="s">
        <v>187</v>
      </c>
      <c r="B45">
        <v>1196</v>
      </c>
      <c r="C45" t="s">
        <v>116</v>
      </c>
      <c r="D45">
        <v>6296444</v>
      </c>
      <c r="E45">
        <f t="shared" si="0"/>
        <v>895308.35197242594</v>
      </c>
      <c r="F45">
        <v>5165657</v>
      </c>
      <c r="G45">
        <f t="shared" si="1"/>
        <v>892510.791268709</v>
      </c>
      <c r="H45">
        <v>5878959</v>
      </c>
      <c r="I45">
        <f t="shared" si="2"/>
        <v>894043.33958159271</v>
      </c>
    </row>
    <row r="46" spans="1:9" x14ac:dyDescent="0.2">
      <c r="A46" t="s">
        <v>37</v>
      </c>
      <c r="B46">
        <v>1196</v>
      </c>
      <c r="C46" t="s">
        <v>117</v>
      </c>
      <c r="D46">
        <v>6254443</v>
      </c>
      <c r="E46">
        <f t="shared" si="0"/>
        <v>889336.11651838338</v>
      </c>
      <c r="F46">
        <v>5132138</v>
      </c>
      <c r="G46">
        <f t="shared" si="1"/>
        <v>886719.45258467796</v>
      </c>
      <c r="H46">
        <v>5840053</v>
      </c>
      <c r="I46">
        <f t="shared" si="2"/>
        <v>888126.70533227047</v>
      </c>
    </row>
    <row r="47" spans="1:9" x14ac:dyDescent="0.2">
      <c r="A47" t="s">
        <v>38</v>
      </c>
      <c r="B47">
        <v>1196</v>
      </c>
      <c r="C47" t="s">
        <v>118</v>
      </c>
      <c r="D47">
        <v>6183386</v>
      </c>
      <c r="E47">
        <f t="shared" si="0"/>
        <v>879232.330069063</v>
      </c>
      <c r="F47">
        <v>5074779</v>
      </c>
      <c r="G47">
        <f t="shared" si="1"/>
        <v>876809.09142899502</v>
      </c>
      <c r="H47">
        <v>5774523</v>
      </c>
      <c r="I47">
        <f t="shared" si="2"/>
        <v>878161.22334085288</v>
      </c>
    </row>
    <row r="48" spans="1:9" x14ac:dyDescent="0.2">
      <c r="A48" t="s">
        <v>188</v>
      </c>
      <c r="B48">
        <v>1197</v>
      </c>
      <c r="C48" t="s">
        <v>119</v>
      </c>
      <c r="D48">
        <v>6370261</v>
      </c>
      <c r="E48">
        <f t="shared" si="0"/>
        <v>905804.59026463481</v>
      </c>
      <c r="F48">
        <v>5229308</v>
      </c>
      <c r="G48">
        <f t="shared" si="1"/>
        <v>903508.2702680009</v>
      </c>
      <c r="H48">
        <v>5947308</v>
      </c>
      <c r="I48">
        <f t="shared" si="2"/>
        <v>904437.52130952477</v>
      </c>
    </row>
    <row r="49" spans="1:9" x14ac:dyDescent="0.2">
      <c r="A49" t="s">
        <v>39</v>
      </c>
      <c r="B49">
        <v>1197</v>
      </c>
      <c r="C49" t="s">
        <v>120</v>
      </c>
      <c r="D49">
        <v>6309237</v>
      </c>
      <c r="E49">
        <f t="shared" si="0"/>
        <v>897127.42314129253</v>
      </c>
      <c r="F49">
        <v>5177063</v>
      </c>
      <c r="G49">
        <f t="shared" si="1"/>
        <v>894481.49472137936</v>
      </c>
      <c r="H49">
        <v>5890387</v>
      </c>
      <c r="I49">
        <f t="shared" si="2"/>
        <v>895781.2539444482</v>
      </c>
    </row>
    <row r="50" spans="1:9" x14ac:dyDescent="0.2">
      <c r="A50" t="s">
        <v>40</v>
      </c>
      <c r="B50">
        <v>1198</v>
      </c>
      <c r="C50" t="s">
        <v>121</v>
      </c>
      <c r="D50">
        <v>6433366</v>
      </c>
      <c r="E50">
        <f t="shared" si="0"/>
        <v>914777.66038980696</v>
      </c>
      <c r="F50">
        <v>5284788</v>
      </c>
      <c r="G50">
        <f t="shared" si="1"/>
        <v>913093.98195957998</v>
      </c>
      <c r="H50">
        <v>6005100</v>
      </c>
      <c r="I50">
        <f t="shared" si="2"/>
        <v>913226.24609585165</v>
      </c>
    </row>
    <row r="51" spans="1:9" x14ac:dyDescent="0.2">
      <c r="A51" t="s">
        <v>41</v>
      </c>
      <c r="B51">
        <v>1198</v>
      </c>
      <c r="C51" t="s">
        <v>122</v>
      </c>
      <c r="D51">
        <v>6433366</v>
      </c>
      <c r="E51">
        <f t="shared" si="0"/>
        <v>914777.66038980696</v>
      </c>
      <c r="F51">
        <v>5284788</v>
      </c>
      <c r="G51">
        <f t="shared" si="1"/>
        <v>913093.98195957998</v>
      </c>
      <c r="H51">
        <v>6005100</v>
      </c>
      <c r="I51">
        <f t="shared" si="2"/>
        <v>913226.24609585165</v>
      </c>
    </row>
    <row r="52" spans="1:9" x14ac:dyDescent="0.2">
      <c r="A52" t="s">
        <v>42</v>
      </c>
      <c r="B52">
        <v>1201</v>
      </c>
      <c r="C52" t="s">
        <v>123</v>
      </c>
      <c r="D52">
        <v>6476079</v>
      </c>
      <c r="E52">
        <f t="shared" si="0"/>
        <v>920851.13704389916</v>
      </c>
      <c r="F52">
        <v>5330968</v>
      </c>
      <c r="G52">
        <f t="shared" si="1"/>
        <v>921072.8602205232</v>
      </c>
      <c r="H52">
        <v>6058146</v>
      </c>
      <c r="I52">
        <f t="shared" si="2"/>
        <v>921293.22240772005</v>
      </c>
    </row>
    <row r="53" spans="1:9" x14ac:dyDescent="0.2">
      <c r="A53" t="s">
        <v>208</v>
      </c>
      <c r="B53">
        <v>1201</v>
      </c>
      <c r="C53" t="s">
        <v>124</v>
      </c>
      <c r="D53">
        <v>6484053</v>
      </c>
      <c r="E53">
        <f t="shared" si="0"/>
        <v>921984.98160737462</v>
      </c>
      <c r="F53">
        <v>5337740</v>
      </c>
      <c r="G53">
        <f t="shared" si="1"/>
        <v>922242.91140248743</v>
      </c>
      <c r="H53">
        <v>6065889</v>
      </c>
      <c r="I53">
        <f t="shared" si="2"/>
        <v>922470.73998836323</v>
      </c>
    </row>
    <row r="54" spans="1:9" x14ac:dyDescent="0.2">
      <c r="A54" t="s">
        <v>189</v>
      </c>
      <c r="B54">
        <v>1202</v>
      </c>
      <c r="C54" t="s">
        <v>125</v>
      </c>
      <c r="D54">
        <v>6475841</v>
      </c>
      <c r="E54">
        <f t="shared" si="0"/>
        <v>920817.2951820849</v>
      </c>
      <c r="F54">
        <v>5331083</v>
      </c>
      <c r="G54">
        <f t="shared" si="1"/>
        <v>921092.7296661709</v>
      </c>
      <c r="H54">
        <v>6059132</v>
      </c>
      <c r="I54">
        <f t="shared" si="2"/>
        <v>921443.16846667835</v>
      </c>
    </row>
    <row r="55" spans="1:9" x14ac:dyDescent="0.2">
      <c r="A55" t="s">
        <v>43</v>
      </c>
      <c r="B55">
        <v>1202</v>
      </c>
      <c r="C55" t="s">
        <v>126</v>
      </c>
      <c r="D55">
        <v>6443954</v>
      </c>
      <c r="E55">
        <f t="shared" si="0"/>
        <v>916283.196662453</v>
      </c>
      <c r="F55">
        <v>5303735</v>
      </c>
      <c r="G55">
        <f t="shared" si="1"/>
        <v>916367.60271337151</v>
      </c>
      <c r="H55">
        <v>6027757</v>
      </c>
      <c r="I55">
        <f t="shared" si="2"/>
        <v>916671.81187457219</v>
      </c>
    </row>
    <row r="56" spans="1:9" x14ac:dyDescent="0.2">
      <c r="A56" t="s">
        <v>44</v>
      </c>
      <c r="B56">
        <v>1202</v>
      </c>
      <c r="C56" t="s">
        <v>127</v>
      </c>
      <c r="D56">
        <v>6443954</v>
      </c>
      <c r="E56">
        <f t="shared" si="0"/>
        <v>916283.196662453</v>
      </c>
      <c r="F56">
        <v>5303735</v>
      </c>
      <c r="G56">
        <f t="shared" si="1"/>
        <v>916367.60271337151</v>
      </c>
      <c r="H56">
        <v>6027757</v>
      </c>
      <c r="I56">
        <f t="shared" si="2"/>
        <v>916671.81187457219</v>
      </c>
    </row>
    <row r="57" spans="1:9" x14ac:dyDescent="0.2">
      <c r="A57" t="s">
        <v>45</v>
      </c>
      <c r="B57">
        <v>1203</v>
      </c>
      <c r="C57" t="s">
        <v>128</v>
      </c>
      <c r="D57">
        <v>6455768</v>
      </c>
      <c r="E57">
        <f t="shared" si="0"/>
        <v>917963.06118125154</v>
      </c>
      <c r="F57">
        <v>5314040</v>
      </c>
      <c r="G57">
        <f t="shared" si="1"/>
        <v>918148.07782118907</v>
      </c>
      <c r="H57">
        <v>6037755</v>
      </c>
      <c r="I57">
        <f t="shared" si="2"/>
        <v>918192.25882940495</v>
      </c>
    </row>
    <row r="58" spans="1:9" x14ac:dyDescent="0.2">
      <c r="A58" t="s">
        <v>190</v>
      </c>
      <c r="B58">
        <v>1203</v>
      </c>
      <c r="C58" t="s">
        <v>129</v>
      </c>
      <c r="D58">
        <v>6479639</v>
      </c>
      <c r="E58">
        <f t="shared" si="0"/>
        <v>921357.34304414655</v>
      </c>
      <c r="F58">
        <v>5334041</v>
      </c>
      <c r="G58">
        <f t="shared" si="1"/>
        <v>921603.80636378599</v>
      </c>
      <c r="H58">
        <v>6060742</v>
      </c>
      <c r="I58">
        <f t="shared" si="2"/>
        <v>921688.00939459202</v>
      </c>
    </row>
    <row r="59" spans="1:9" x14ac:dyDescent="0.2">
      <c r="A59" t="s">
        <v>46</v>
      </c>
      <c r="B59">
        <v>1203</v>
      </c>
      <c r="C59" t="s">
        <v>130</v>
      </c>
      <c r="D59">
        <v>6455768</v>
      </c>
      <c r="E59">
        <f t="shared" si="0"/>
        <v>917963.06118125154</v>
      </c>
      <c r="F59">
        <v>5314040</v>
      </c>
      <c r="G59">
        <f t="shared" si="1"/>
        <v>918148.07782118907</v>
      </c>
      <c r="H59">
        <v>6037755</v>
      </c>
      <c r="I59">
        <f t="shared" si="2"/>
        <v>918192.25882940495</v>
      </c>
    </row>
    <row r="60" spans="1:9" x14ac:dyDescent="0.2">
      <c r="A60" t="s">
        <v>191</v>
      </c>
      <c r="B60">
        <v>1204</v>
      </c>
      <c r="C60" t="s">
        <v>131</v>
      </c>
      <c r="D60">
        <v>6435252</v>
      </c>
      <c r="E60">
        <f t="shared" si="0"/>
        <v>915045.8358157808</v>
      </c>
      <c r="F60">
        <v>5296588</v>
      </c>
      <c r="G60">
        <f t="shared" si="1"/>
        <v>915132.75986081711</v>
      </c>
      <c r="H60">
        <v>6016065</v>
      </c>
      <c r="I60">
        <f t="shared" si="2"/>
        <v>914893.74968254322</v>
      </c>
    </row>
    <row r="61" spans="1:9" x14ac:dyDescent="0.2">
      <c r="A61" t="s">
        <v>47</v>
      </c>
      <c r="B61">
        <v>1204</v>
      </c>
      <c r="C61" t="s">
        <v>132</v>
      </c>
      <c r="D61">
        <v>6419837</v>
      </c>
      <c r="E61">
        <f t="shared" si="0"/>
        <v>912853.93539617024</v>
      </c>
      <c r="F61">
        <v>5283929</v>
      </c>
      <c r="G61">
        <f t="shared" si="1"/>
        <v>912945.56583948154</v>
      </c>
      <c r="H61">
        <v>6001283</v>
      </c>
      <c r="I61">
        <f t="shared" si="2"/>
        <v>912645.77539905265</v>
      </c>
    </row>
    <row r="62" spans="1:9" x14ac:dyDescent="0.2">
      <c r="A62" t="s">
        <v>48</v>
      </c>
      <c r="B62">
        <v>1204</v>
      </c>
      <c r="C62" t="s">
        <v>133</v>
      </c>
      <c r="D62">
        <v>6407348</v>
      </c>
      <c r="E62">
        <f t="shared" si="0"/>
        <v>911078.09080710006</v>
      </c>
      <c r="F62">
        <v>5273500</v>
      </c>
      <c r="G62">
        <f t="shared" si="1"/>
        <v>911143.66628592205</v>
      </c>
      <c r="H62">
        <v>5989090</v>
      </c>
      <c r="I62">
        <f t="shared" si="2"/>
        <v>910791.52357666055</v>
      </c>
    </row>
    <row r="63" spans="1:9" x14ac:dyDescent="0.2">
      <c r="A63" t="s">
        <v>192</v>
      </c>
      <c r="B63">
        <v>1205</v>
      </c>
      <c r="C63" t="s">
        <v>134</v>
      </c>
      <c r="D63">
        <v>6281738</v>
      </c>
      <c r="E63">
        <f t="shared" si="0"/>
        <v>893217.26617477473</v>
      </c>
      <c r="F63">
        <v>5163666</v>
      </c>
      <c r="G63">
        <f t="shared" si="1"/>
        <v>892166.79069232231</v>
      </c>
      <c r="H63">
        <v>5870776</v>
      </c>
      <c r="I63">
        <f t="shared" si="2"/>
        <v>892798.90895232721</v>
      </c>
    </row>
    <row r="64" spans="1:9" x14ac:dyDescent="0.2">
      <c r="A64" t="s">
        <v>49</v>
      </c>
      <c r="B64">
        <v>1205</v>
      </c>
      <c r="C64" t="s">
        <v>135</v>
      </c>
      <c r="D64">
        <v>6252633</v>
      </c>
      <c r="E64">
        <f t="shared" si="0"/>
        <v>889078.74773735879</v>
      </c>
      <c r="F64">
        <v>5139608</v>
      </c>
      <c r="G64">
        <f t="shared" si="1"/>
        <v>888010.10266283399</v>
      </c>
      <c r="H64">
        <v>5843820</v>
      </c>
      <c r="I64">
        <f t="shared" si="2"/>
        <v>888699.57227354427</v>
      </c>
    </row>
    <row r="65" spans="1:9" x14ac:dyDescent="0.2">
      <c r="A65" t="s">
        <v>193</v>
      </c>
      <c r="B65">
        <v>1206</v>
      </c>
      <c r="C65" t="s">
        <v>136</v>
      </c>
      <c r="D65">
        <v>6170450</v>
      </c>
      <c r="E65">
        <f t="shared" si="0"/>
        <v>877392.92534456844</v>
      </c>
      <c r="F65">
        <v>5066393</v>
      </c>
      <c r="G65">
        <f t="shared" si="1"/>
        <v>875360.17689681065</v>
      </c>
      <c r="H65">
        <v>5764026</v>
      </c>
      <c r="I65">
        <f t="shared" si="2"/>
        <v>876564.89090587792</v>
      </c>
    </row>
    <row r="66" spans="1:9" x14ac:dyDescent="0.2">
      <c r="A66" t="s">
        <v>50</v>
      </c>
      <c r="B66">
        <v>1206</v>
      </c>
      <c r="C66" t="s">
        <v>137</v>
      </c>
      <c r="D66">
        <v>6146933</v>
      </c>
      <c r="E66">
        <f t="shared" si="0"/>
        <v>874048.97969630477</v>
      </c>
      <c r="F66">
        <v>5047073</v>
      </c>
      <c r="G66">
        <f t="shared" si="1"/>
        <v>872022.11002800555</v>
      </c>
      <c r="H66">
        <v>5742132</v>
      </c>
      <c r="I66">
        <f t="shared" si="2"/>
        <v>873235.35843647318</v>
      </c>
    </row>
    <row r="67" spans="1:9" x14ac:dyDescent="0.2">
      <c r="A67" t="s">
        <v>51</v>
      </c>
      <c r="B67">
        <v>1207</v>
      </c>
      <c r="C67" t="s">
        <v>138</v>
      </c>
      <c r="D67">
        <v>5994876</v>
      </c>
      <c r="E67">
        <f t="shared" ref="E67:E100" si="3">(D67/7032710)*1000000</f>
        <v>852427.58481438877</v>
      </c>
      <c r="F67">
        <v>4924372</v>
      </c>
      <c r="G67">
        <f t="shared" ref="G67:G100" si="4">(F67/5787781)*1000000</f>
        <v>850822.10263311618</v>
      </c>
      <c r="H67">
        <v>5595278</v>
      </c>
      <c r="I67">
        <f t="shared" ref="I67:I100" si="5">(H67/6575698)*1000000</f>
        <v>850902.52015831624</v>
      </c>
    </row>
    <row r="68" spans="1:9" x14ac:dyDescent="0.2">
      <c r="A68" t="s">
        <v>194</v>
      </c>
      <c r="B68">
        <v>1207</v>
      </c>
      <c r="C68" t="s">
        <v>139</v>
      </c>
      <c r="D68">
        <v>6021608</v>
      </c>
      <c r="E68">
        <f t="shared" si="3"/>
        <v>856228.67998253868</v>
      </c>
      <c r="F68">
        <v>4946501</v>
      </c>
      <c r="G68">
        <f t="shared" si="4"/>
        <v>854645.50230908871</v>
      </c>
      <c r="H68">
        <v>5620207</v>
      </c>
      <c r="I68">
        <f t="shared" si="5"/>
        <v>854693.6005881048</v>
      </c>
    </row>
    <row r="69" spans="1:9" x14ac:dyDescent="0.2">
      <c r="A69" t="s">
        <v>52</v>
      </c>
      <c r="B69">
        <v>1207</v>
      </c>
      <c r="C69" t="s">
        <v>140</v>
      </c>
      <c r="D69">
        <v>6007285</v>
      </c>
      <c r="E69">
        <f t="shared" si="3"/>
        <v>854192.05398772308</v>
      </c>
      <c r="F69">
        <v>4934908</v>
      </c>
      <c r="G69">
        <f t="shared" si="4"/>
        <v>852642.48941001738</v>
      </c>
      <c r="H69">
        <v>5607076</v>
      </c>
      <c r="I69">
        <f t="shared" si="5"/>
        <v>852696.70231205877</v>
      </c>
    </row>
    <row r="70" spans="1:9" x14ac:dyDescent="0.2">
      <c r="A70" t="s">
        <v>53</v>
      </c>
      <c r="B70">
        <v>1207</v>
      </c>
      <c r="C70" t="s">
        <v>141</v>
      </c>
      <c r="D70">
        <v>6007285</v>
      </c>
      <c r="E70">
        <f t="shared" si="3"/>
        <v>854192.05398772308</v>
      </c>
      <c r="F70">
        <v>4934908</v>
      </c>
      <c r="G70">
        <f t="shared" si="4"/>
        <v>852642.48941001738</v>
      </c>
      <c r="H70">
        <v>5607076</v>
      </c>
      <c r="I70">
        <f t="shared" si="5"/>
        <v>852696.70231205877</v>
      </c>
    </row>
    <row r="71" spans="1:9" x14ac:dyDescent="0.2">
      <c r="A71" t="s">
        <v>54</v>
      </c>
      <c r="B71">
        <v>1208</v>
      </c>
      <c r="C71" t="s">
        <v>142</v>
      </c>
      <c r="D71">
        <v>5918624</v>
      </c>
      <c r="E71">
        <f t="shared" si="3"/>
        <v>841585.10730571859</v>
      </c>
      <c r="F71">
        <v>4854280</v>
      </c>
      <c r="G71">
        <f t="shared" si="4"/>
        <v>838711.76189976779</v>
      </c>
      <c r="H71">
        <v>5525750</v>
      </c>
      <c r="I71">
        <f t="shared" si="5"/>
        <v>840329.04187509825</v>
      </c>
    </row>
    <row r="72" spans="1:9" x14ac:dyDescent="0.2">
      <c r="A72" t="s">
        <v>209</v>
      </c>
      <c r="B72">
        <v>1208</v>
      </c>
      <c r="C72" t="s">
        <v>143</v>
      </c>
      <c r="D72">
        <v>5930515</v>
      </c>
      <c r="E72">
        <f t="shared" si="3"/>
        <v>843275.92066216294</v>
      </c>
      <c r="F72">
        <v>4864509</v>
      </c>
      <c r="G72">
        <f t="shared" si="4"/>
        <v>840479.10589567921</v>
      </c>
      <c r="H72">
        <v>5537541</v>
      </c>
      <c r="I72">
        <f t="shared" si="5"/>
        <v>842122.15950306726</v>
      </c>
    </row>
    <row r="73" spans="1:9" x14ac:dyDescent="0.2">
      <c r="A73" t="s">
        <v>55</v>
      </c>
      <c r="B73">
        <v>1210</v>
      </c>
      <c r="C73" t="s">
        <v>144</v>
      </c>
      <c r="D73">
        <v>5747962</v>
      </c>
      <c r="E73">
        <f t="shared" si="3"/>
        <v>817318.21730172297</v>
      </c>
      <c r="F73">
        <v>4708729</v>
      </c>
      <c r="G73">
        <f t="shared" si="4"/>
        <v>813563.78204358462</v>
      </c>
      <c r="H73">
        <v>5369755</v>
      </c>
      <c r="I73">
        <f t="shared" si="5"/>
        <v>816606.08501181169</v>
      </c>
    </row>
    <row r="74" spans="1:9" x14ac:dyDescent="0.2">
      <c r="A74" t="s">
        <v>56</v>
      </c>
      <c r="B74">
        <v>1210</v>
      </c>
      <c r="C74" t="s">
        <v>145</v>
      </c>
      <c r="D74">
        <v>5747962</v>
      </c>
      <c r="E74">
        <f t="shared" si="3"/>
        <v>817318.21730172297</v>
      </c>
      <c r="F74">
        <v>4708729</v>
      </c>
      <c r="G74">
        <f t="shared" si="4"/>
        <v>813563.78204358462</v>
      </c>
      <c r="H74">
        <v>5369755</v>
      </c>
      <c r="I74">
        <f t="shared" si="5"/>
        <v>816606.08501181169</v>
      </c>
    </row>
    <row r="75" spans="1:9" x14ac:dyDescent="0.2">
      <c r="A75" t="s">
        <v>195</v>
      </c>
      <c r="B75">
        <v>1210</v>
      </c>
      <c r="C75" t="s">
        <v>146</v>
      </c>
      <c r="D75">
        <v>5774050</v>
      </c>
      <c r="E75">
        <f t="shared" si="3"/>
        <v>821027.74037319887</v>
      </c>
      <c r="F75">
        <v>4730959</v>
      </c>
      <c r="G75">
        <f t="shared" si="4"/>
        <v>817404.63227616949</v>
      </c>
      <c r="H75">
        <v>5395342</v>
      </c>
      <c r="I75">
        <f t="shared" si="5"/>
        <v>820497.23086431285</v>
      </c>
    </row>
    <row r="76" spans="1:9" x14ac:dyDescent="0.2">
      <c r="A76" t="s">
        <v>196</v>
      </c>
      <c r="B76">
        <v>1216</v>
      </c>
      <c r="C76" t="s">
        <v>147</v>
      </c>
      <c r="D76">
        <v>5739499</v>
      </c>
      <c r="E76">
        <f t="shared" si="3"/>
        <v>816114.84050956171</v>
      </c>
      <c r="F76">
        <v>4728189</v>
      </c>
      <c r="G76">
        <f t="shared" si="4"/>
        <v>816926.03780274338</v>
      </c>
      <c r="H76">
        <v>5431977</v>
      </c>
      <c r="I76">
        <f t="shared" si="5"/>
        <v>826068.50253767741</v>
      </c>
    </row>
    <row r="77" spans="1:9" x14ac:dyDescent="0.2">
      <c r="A77" t="s">
        <v>57</v>
      </c>
      <c r="B77">
        <v>1216</v>
      </c>
      <c r="C77" t="s">
        <v>148</v>
      </c>
      <c r="D77">
        <v>5697701</v>
      </c>
      <c r="E77">
        <f t="shared" si="3"/>
        <v>810171.47017294902</v>
      </c>
      <c r="F77">
        <v>4690779</v>
      </c>
      <c r="G77">
        <f t="shared" si="4"/>
        <v>810462.42074466881</v>
      </c>
      <c r="H77">
        <v>5390992</v>
      </c>
      <c r="I77">
        <f t="shared" si="5"/>
        <v>819835.70413361443</v>
      </c>
    </row>
    <row r="78" spans="1:9" x14ac:dyDescent="0.2">
      <c r="A78" t="s">
        <v>58</v>
      </c>
      <c r="B78">
        <v>1217</v>
      </c>
      <c r="C78" t="s">
        <v>149</v>
      </c>
      <c r="D78">
        <v>5703156</v>
      </c>
      <c r="E78">
        <f t="shared" si="3"/>
        <v>810947.13133344043</v>
      </c>
      <c r="F78">
        <v>4693528</v>
      </c>
      <c r="G78">
        <f t="shared" si="4"/>
        <v>810937.38688454172</v>
      </c>
      <c r="H78">
        <v>5392244</v>
      </c>
      <c r="I78">
        <f t="shared" si="5"/>
        <v>820026.10217196716</v>
      </c>
    </row>
    <row r="79" spans="1:9" x14ac:dyDescent="0.2">
      <c r="A79" t="s">
        <v>197</v>
      </c>
      <c r="B79">
        <v>1217</v>
      </c>
      <c r="C79" t="s">
        <v>150</v>
      </c>
      <c r="D79">
        <v>5778390</v>
      </c>
      <c r="E79">
        <f t="shared" si="3"/>
        <v>821644.85667687142</v>
      </c>
      <c r="F79">
        <v>4757442</v>
      </c>
      <c r="G79">
        <f t="shared" si="4"/>
        <v>821980.30644214083</v>
      </c>
      <c r="H79">
        <v>5464180</v>
      </c>
      <c r="I79">
        <f t="shared" si="5"/>
        <v>830965.77732128208</v>
      </c>
    </row>
    <row r="80" spans="1:9" x14ac:dyDescent="0.2">
      <c r="A80" t="s">
        <v>59</v>
      </c>
      <c r="B80">
        <v>1217</v>
      </c>
      <c r="C80" t="s">
        <v>151</v>
      </c>
      <c r="D80">
        <v>5778390</v>
      </c>
      <c r="E80">
        <f t="shared" si="3"/>
        <v>821644.85667687142</v>
      </c>
      <c r="F80">
        <v>4757442</v>
      </c>
      <c r="G80">
        <f t="shared" si="4"/>
        <v>821980.30644214083</v>
      </c>
      <c r="H80">
        <v>5464180</v>
      </c>
      <c r="I80">
        <f t="shared" si="5"/>
        <v>830965.77732128208</v>
      </c>
    </row>
    <row r="81" spans="1:9" x14ac:dyDescent="0.2">
      <c r="A81" t="s">
        <v>60</v>
      </c>
      <c r="B81">
        <v>1218</v>
      </c>
      <c r="C81" t="s">
        <v>152</v>
      </c>
      <c r="D81">
        <v>5791115</v>
      </c>
      <c r="E81">
        <f t="shared" si="3"/>
        <v>823454.25874236249</v>
      </c>
      <c r="F81">
        <v>4759407</v>
      </c>
      <c r="G81">
        <f t="shared" si="4"/>
        <v>822319.8147960332</v>
      </c>
      <c r="H81">
        <v>5472283</v>
      </c>
      <c r="I81">
        <f t="shared" si="5"/>
        <v>832198.04194170726</v>
      </c>
    </row>
    <row r="82" spans="1:9" x14ac:dyDescent="0.2">
      <c r="A82" t="s">
        <v>198</v>
      </c>
      <c r="B82">
        <v>1218</v>
      </c>
      <c r="C82" t="s">
        <v>153</v>
      </c>
      <c r="D82">
        <v>5825901</v>
      </c>
      <c r="E82">
        <f t="shared" si="3"/>
        <v>828400.57388972386</v>
      </c>
      <c r="F82">
        <v>4789226</v>
      </c>
      <c r="G82">
        <f t="shared" si="4"/>
        <v>827471.87566357467</v>
      </c>
      <c r="H82">
        <v>5505332</v>
      </c>
      <c r="I82">
        <f t="shared" si="5"/>
        <v>837223.97226879944</v>
      </c>
    </row>
    <row r="83" spans="1:9" x14ac:dyDescent="0.2">
      <c r="A83" t="s">
        <v>61</v>
      </c>
      <c r="B83">
        <v>1218</v>
      </c>
      <c r="C83" t="s">
        <v>154</v>
      </c>
      <c r="D83">
        <v>5760238</v>
      </c>
      <c r="E83">
        <f t="shared" si="3"/>
        <v>819063.77484639641</v>
      </c>
      <c r="F83">
        <v>4734173</v>
      </c>
      <c r="G83">
        <f t="shared" si="4"/>
        <v>817959.94008757407</v>
      </c>
      <c r="H83">
        <v>5443428</v>
      </c>
      <c r="I83">
        <f t="shared" si="5"/>
        <v>827809.9146280745</v>
      </c>
    </row>
    <row r="84" spans="1:9" x14ac:dyDescent="0.2">
      <c r="A84" t="s">
        <v>62</v>
      </c>
      <c r="B84">
        <v>1218</v>
      </c>
      <c r="C84" t="s">
        <v>155</v>
      </c>
      <c r="D84">
        <v>5760238</v>
      </c>
      <c r="E84">
        <f t="shared" si="3"/>
        <v>819063.77484639641</v>
      </c>
      <c r="F84">
        <v>4734173</v>
      </c>
      <c r="G84">
        <f t="shared" si="4"/>
        <v>817959.94008757407</v>
      </c>
      <c r="H84">
        <v>5443428</v>
      </c>
      <c r="I84">
        <f t="shared" si="5"/>
        <v>827809.9146280745</v>
      </c>
    </row>
    <row r="85" spans="1:9" x14ac:dyDescent="0.2">
      <c r="A85" t="s">
        <v>63</v>
      </c>
      <c r="B85">
        <v>1219</v>
      </c>
      <c r="C85" t="s">
        <v>156</v>
      </c>
      <c r="D85">
        <v>5797654</v>
      </c>
      <c r="E85">
        <f t="shared" si="3"/>
        <v>824384.05678607535</v>
      </c>
      <c r="F85">
        <v>4746853</v>
      </c>
      <c r="G85">
        <f t="shared" si="4"/>
        <v>820150.76244246284</v>
      </c>
      <c r="H85">
        <v>5472817</v>
      </c>
      <c r="I85">
        <f t="shared" si="5"/>
        <v>832279.25005071703</v>
      </c>
    </row>
    <row r="86" spans="1:9" x14ac:dyDescent="0.2">
      <c r="A86" t="s">
        <v>199</v>
      </c>
      <c r="B86">
        <v>1219</v>
      </c>
      <c r="C86" t="s">
        <v>157</v>
      </c>
      <c r="D86">
        <v>5904719</v>
      </c>
      <c r="E86">
        <f t="shared" si="3"/>
        <v>839607.91785812296</v>
      </c>
      <c r="F86">
        <v>4833853</v>
      </c>
      <c r="G86">
        <f t="shared" si="4"/>
        <v>835182.43001938052</v>
      </c>
      <c r="H86">
        <v>5546115</v>
      </c>
      <c r="I86">
        <f t="shared" si="5"/>
        <v>843426.05150054034</v>
      </c>
    </row>
    <row r="87" spans="1:9" x14ac:dyDescent="0.2">
      <c r="A87" t="s">
        <v>64</v>
      </c>
      <c r="B87">
        <v>1219</v>
      </c>
      <c r="C87" t="s">
        <v>158</v>
      </c>
      <c r="D87">
        <v>5797654</v>
      </c>
      <c r="E87">
        <f t="shared" si="3"/>
        <v>824384.05678607535</v>
      </c>
      <c r="F87">
        <v>4746853</v>
      </c>
      <c r="G87">
        <f t="shared" si="4"/>
        <v>820150.76244246284</v>
      </c>
      <c r="H87">
        <v>5472817</v>
      </c>
      <c r="I87">
        <f t="shared" si="5"/>
        <v>832279.25005071703</v>
      </c>
    </row>
    <row r="88" spans="1:9" x14ac:dyDescent="0.2">
      <c r="A88" t="s">
        <v>65</v>
      </c>
      <c r="B88">
        <v>1219</v>
      </c>
      <c r="C88" t="s">
        <v>159</v>
      </c>
      <c r="D88">
        <v>5847377</v>
      </c>
      <c r="E88">
        <f t="shared" si="3"/>
        <v>831454.30424402549</v>
      </c>
      <c r="F88">
        <v>4787973</v>
      </c>
      <c r="G88">
        <f t="shared" si="4"/>
        <v>827255.38509490946</v>
      </c>
      <c r="H88">
        <v>5504387</v>
      </c>
      <c r="I88">
        <f t="shared" si="5"/>
        <v>837080.26128937188</v>
      </c>
    </row>
    <row r="89" spans="1:9" x14ac:dyDescent="0.2">
      <c r="A89" t="s">
        <v>66</v>
      </c>
      <c r="B89">
        <v>1220</v>
      </c>
      <c r="C89" t="s">
        <v>160</v>
      </c>
      <c r="D89">
        <v>5892963</v>
      </c>
      <c r="E89">
        <f t="shared" si="3"/>
        <v>837936.30051573284</v>
      </c>
      <c r="F89">
        <v>4820811</v>
      </c>
      <c r="G89">
        <f t="shared" si="4"/>
        <v>832929.06210514868</v>
      </c>
      <c r="H89">
        <v>5521942</v>
      </c>
      <c r="I89">
        <f t="shared" si="5"/>
        <v>839749.93985429383</v>
      </c>
    </row>
    <row r="90" spans="1:9" x14ac:dyDescent="0.2">
      <c r="A90" t="s">
        <v>200</v>
      </c>
      <c r="B90">
        <v>1220</v>
      </c>
      <c r="C90" t="s">
        <v>161</v>
      </c>
      <c r="D90">
        <v>5984290</v>
      </c>
      <c r="E90">
        <f t="shared" si="3"/>
        <v>850922.3329271361</v>
      </c>
      <c r="F90">
        <v>4883896</v>
      </c>
      <c r="G90">
        <f t="shared" si="4"/>
        <v>843828.74887629645</v>
      </c>
      <c r="H90">
        <v>5588987</v>
      </c>
      <c r="I90">
        <f t="shared" si="5"/>
        <v>849945.81563812692</v>
      </c>
    </row>
    <row r="91" spans="1:9" x14ac:dyDescent="0.2">
      <c r="A91" t="s">
        <v>201</v>
      </c>
      <c r="B91">
        <v>1224</v>
      </c>
      <c r="C91" t="s">
        <v>162</v>
      </c>
      <c r="D91">
        <v>5835288</v>
      </c>
      <c r="E91">
        <f t="shared" si="3"/>
        <v>829735.3367336347</v>
      </c>
      <c r="F91">
        <v>4780467</v>
      </c>
      <c r="G91">
        <f t="shared" si="4"/>
        <v>825958.51501637674</v>
      </c>
      <c r="H91">
        <v>5447577</v>
      </c>
      <c r="I91">
        <f t="shared" si="5"/>
        <v>828440.87426156132</v>
      </c>
    </row>
    <row r="92" spans="1:9" x14ac:dyDescent="0.2">
      <c r="A92" t="s">
        <v>67</v>
      </c>
      <c r="B92">
        <v>1224</v>
      </c>
      <c r="C92" t="s">
        <v>163</v>
      </c>
      <c r="D92">
        <v>5913579</v>
      </c>
      <c r="E92">
        <f t="shared" si="3"/>
        <v>840867.74515087355</v>
      </c>
      <c r="F92">
        <v>4844075</v>
      </c>
      <c r="G92">
        <f t="shared" si="4"/>
        <v>836948.56457077421</v>
      </c>
      <c r="H92">
        <v>5524082</v>
      </c>
      <c r="I92">
        <f t="shared" si="5"/>
        <v>840075.3805907754</v>
      </c>
    </row>
    <row r="93" spans="1:9" x14ac:dyDescent="0.2">
      <c r="A93" t="s">
        <v>202</v>
      </c>
      <c r="B93">
        <v>1226</v>
      </c>
      <c r="C93" t="s">
        <v>164</v>
      </c>
      <c r="D93">
        <v>5912930</v>
      </c>
      <c r="E93">
        <f t="shared" si="3"/>
        <v>840775.46209071612</v>
      </c>
      <c r="F93">
        <v>4855720</v>
      </c>
      <c r="G93">
        <f t="shared" si="4"/>
        <v>838960.56191483408</v>
      </c>
      <c r="H93">
        <v>5533637</v>
      </c>
      <c r="I93">
        <f t="shared" si="5"/>
        <v>841528.45827165421</v>
      </c>
    </row>
    <row r="94" spans="1:9" x14ac:dyDescent="0.2">
      <c r="A94" t="s">
        <v>68</v>
      </c>
      <c r="B94">
        <v>1226</v>
      </c>
      <c r="C94" t="s">
        <v>165</v>
      </c>
      <c r="D94">
        <v>5896914</v>
      </c>
      <c r="E94">
        <f t="shared" si="3"/>
        <v>838498.10386038944</v>
      </c>
      <c r="F94">
        <v>4840634</v>
      </c>
      <c r="G94">
        <f t="shared" si="4"/>
        <v>836354.03620143887</v>
      </c>
      <c r="H94">
        <v>5517831</v>
      </c>
      <c r="I94">
        <f t="shared" si="5"/>
        <v>839124.75907500612</v>
      </c>
    </row>
    <row r="95" spans="1:9" x14ac:dyDescent="0.2">
      <c r="A95" t="s">
        <v>69</v>
      </c>
      <c r="B95">
        <v>1232</v>
      </c>
      <c r="C95" t="s">
        <v>166</v>
      </c>
      <c r="D95">
        <v>6073895</v>
      </c>
      <c r="E95">
        <f t="shared" si="3"/>
        <v>863663.50951482425</v>
      </c>
      <c r="F95">
        <v>4970761</v>
      </c>
      <c r="G95">
        <f t="shared" si="4"/>
        <v>858837.09145180159</v>
      </c>
      <c r="H95">
        <v>5675788</v>
      </c>
      <c r="I95">
        <f t="shared" si="5"/>
        <v>863146.08730510436</v>
      </c>
    </row>
    <row r="96" spans="1:9" x14ac:dyDescent="0.2">
      <c r="A96" t="s">
        <v>203</v>
      </c>
      <c r="B96">
        <v>1232</v>
      </c>
      <c r="C96" t="s">
        <v>167</v>
      </c>
      <c r="D96">
        <v>6106141</v>
      </c>
      <c r="E96">
        <f t="shared" si="3"/>
        <v>868248.65521257103</v>
      </c>
      <c r="F96">
        <v>4999040</v>
      </c>
      <c r="G96">
        <f t="shared" si="4"/>
        <v>863723.0745254528</v>
      </c>
      <c r="H96">
        <v>5706633</v>
      </c>
      <c r="I96">
        <f t="shared" si="5"/>
        <v>867836.84408864286</v>
      </c>
    </row>
    <row r="97" spans="1:9" x14ac:dyDescent="0.2">
      <c r="A97" t="s">
        <v>70</v>
      </c>
      <c r="B97">
        <v>1233</v>
      </c>
      <c r="C97" t="s">
        <v>168</v>
      </c>
      <c r="D97">
        <v>6118927</v>
      </c>
      <c r="E97">
        <f t="shared" si="3"/>
        <v>870066.7310325607</v>
      </c>
      <c r="F97">
        <v>5006082</v>
      </c>
      <c r="G97">
        <f t="shared" si="4"/>
        <v>864939.77571024199</v>
      </c>
      <c r="H97">
        <v>5713702</v>
      </c>
      <c r="I97">
        <f t="shared" si="5"/>
        <v>868911.86304480524</v>
      </c>
    </row>
    <row r="98" spans="1:9" x14ac:dyDescent="0.2">
      <c r="A98" t="s">
        <v>210</v>
      </c>
      <c r="B98">
        <v>1233</v>
      </c>
      <c r="C98" t="s">
        <v>169</v>
      </c>
      <c r="D98">
        <v>6118927</v>
      </c>
      <c r="E98">
        <f t="shared" si="3"/>
        <v>870066.7310325607</v>
      </c>
      <c r="F98">
        <v>5006082</v>
      </c>
      <c r="G98">
        <f t="shared" si="4"/>
        <v>864939.77571024199</v>
      </c>
      <c r="H98">
        <v>5713702</v>
      </c>
      <c r="I98">
        <f t="shared" si="5"/>
        <v>868911.86304480524</v>
      </c>
    </row>
    <row r="99" spans="1:9" x14ac:dyDescent="0.2">
      <c r="A99" t="s">
        <v>204</v>
      </c>
      <c r="B99">
        <v>1235</v>
      </c>
      <c r="C99" t="s">
        <v>170</v>
      </c>
      <c r="D99">
        <v>6076704</v>
      </c>
      <c r="E99">
        <f t="shared" si="3"/>
        <v>864062.92879985098</v>
      </c>
      <c r="F99">
        <v>4968437</v>
      </c>
      <c r="G99">
        <f t="shared" si="4"/>
        <v>858435.5558719309</v>
      </c>
      <c r="H99">
        <v>5675190</v>
      </c>
      <c r="I99">
        <f t="shared" si="5"/>
        <v>863055.14638902212</v>
      </c>
    </row>
    <row r="100" spans="1:9" x14ac:dyDescent="0.2">
      <c r="A100" t="s">
        <v>71</v>
      </c>
      <c r="B100">
        <v>1235</v>
      </c>
      <c r="C100" t="s">
        <v>171</v>
      </c>
      <c r="D100">
        <v>6166788</v>
      </c>
      <c r="E100">
        <f t="shared" si="3"/>
        <v>876872.21568925772</v>
      </c>
      <c r="F100">
        <v>5048047</v>
      </c>
      <c r="G100">
        <f t="shared" si="4"/>
        <v>872190.3955937518</v>
      </c>
      <c r="H100">
        <v>5762331</v>
      </c>
      <c r="I100">
        <f t="shared" si="5"/>
        <v>876307.12359357136</v>
      </c>
    </row>
  </sheetData>
  <conditionalFormatting sqref="A2:A100">
    <cfRule type="duplicateValues" dxfId="1" priority="1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60A-8536-1848-AD7C-B186A9156948}">
  <dimension ref="A1:I100"/>
  <sheetViews>
    <sheetView tabSelected="1" workbookViewId="0">
      <selection sqref="A1:A1048576"/>
    </sheetView>
  </sheetViews>
  <sheetFormatPr baseColWidth="10" defaultRowHeight="16" x14ac:dyDescent="0.2"/>
  <cols>
    <col min="1" max="1" width="26.1640625" customWidth="1"/>
    <col min="4" max="4" width="24" customWidth="1"/>
    <col min="5" max="5" width="28.1640625" customWidth="1"/>
    <col min="6" max="6" width="23.5" customWidth="1"/>
    <col min="7" max="7" width="27.83203125" customWidth="1"/>
    <col min="8" max="8" width="21" customWidth="1"/>
    <col min="9" max="9" width="26.33203125" customWidth="1"/>
  </cols>
  <sheetData>
    <row r="1" spans="1:9" x14ac:dyDescent="0.2">
      <c r="D1" t="s">
        <v>6</v>
      </c>
      <c r="E1" t="s">
        <v>7</v>
      </c>
      <c r="F1" s="1" t="s">
        <v>8</v>
      </c>
      <c r="G1" t="s">
        <v>9</v>
      </c>
      <c r="H1" s="1" t="s">
        <v>10</v>
      </c>
      <c r="I1" s="1" t="s">
        <v>11</v>
      </c>
    </row>
    <row r="2" spans="1:9" x14ac:dyDescent="0.2">
      <c r="A2" t="s">
        <v>12</v>
      </c>
      <c r="B2" t="s">
        <v>72</v>
      </c>
      <c r="C2" t="s">
        <v>73</v>
      </c>
      <c r="D2">
        <v>1776263</v>
      </c>
      <c r="E2">
        <f>(D2/1776263)*1000000</f>
        <v>1000000</v>
      </c>
      <c r="F2">
        <v>1586599</v>
      </c>
      <c r="G2">
        <f>(F2/1586599)*1000000</f>
        <v>1000000</v>
      </c>
      <c r="H2">
        <v>1505301</v>
      </c>
      <c r="I2">
        <f>(H2/1505301)*1000000</f>
        <v>1000000</v>
      </c>
    </row>
    <row r="3" spans="1:9" x14ac:dyDescent="0.2">
      <c r="A3" t="s">
        <v>172</v>
      </c>
      <c r="B3">
        <v>1167</v>
      </c>
      <c r="C3" t="s">
        <v>74</v>
      </c>
      <c r="D3">
        <v>1500614</v>
      </c>
      <c r="E3">
        <f t="shared" ref="E3:E66" si="0">(D3/1776263)*1000000</f>
        <v>844815.21036017744</v>
      </c>
      <c r="F3">
        <v>1312863</v>
      </c>
      <c r="G3">
        <f t="shared" ref="G3:G66" si="1">(F3/1586599)*1000000</f>
        <v>827469.95302530762</v>
      </c>
      <c r="H3">
        <v>1267892</v>
      </c>
      <c r="I3">
        <f t="shared" ref="I3:I66" si="2">(H3/1505301)*1000000</f>
        <v>842284.69920633803</v>
      </c>
    </row>
    <row r="4" spans="1:9" x14ac:dyDescent="0.2">
      <c r="A4" t="s">
        <v>13</v>
      </c>
      <c r="B4">
        <v>1167</v>
      </c>
      <c r="C4" t="s">
        <v>75</v>
      </c>
      <c r="D4">
        <v>1468071</v>
      </c>
      <c r="E4">
        <f t="shared" si="0"/>
        <v>826494.16218206426</v>
      </c>
      <c r="F4">
        <v>1283205</v>
      </c>
      <c r="G4">
        <f t="shared" si="1"/>
        <v>808777.13902504672</v>
      </c>
      <c r="H4">
        <v>1239390</v>
      </c>
      <c r="I4">
        <f t="shared" si="2"/>
        <v>823350.28011009097</v>
      </c>
    </row>
    <row r="5" spans="1:9" x14ac:dyDescent="0.2">
      <c r="A5" t="s">
        <v>14</v>
      </c>
      <c r="B5">
        <v>1169</v>
      </c>
      <c r="C5" t="s">
        <v>76</v>
      </c>
      <c r="D5">
        <v>1500227</v>
      </c>
      <c r="E5">
        <f t="shared" si="0"/>
        <v>844597.33721864386</v>
      </c>
      <c r="F5">
        <v>1316151</v>
      </c>
      <c r="G5">
        <f t="shared" si="1"/>
        <v>829542.31031281373</v>
      </c>
      <c r="H5">
        <v>1271305</v>
      </c>
      <c r="I5">
        <f t="shared" si="2"/>
        <v>844552.01982859243</v>
      </c>
    </row>
    <row r="6" spans="1:9" x14ac:dyDescent="0.2">
      <c r="A6" t="s">
        <v>205</v>
      </c>
      <c r="B6">
        <v>1169</v>
      </c>
      <c r="C6" t="s">
        <v>77</v>
      </c>
      <c r="D6">
        <v>1500227</v>
      </c>
      <c r="E6">
        <f t="shared" si="0"/>
        <v>844597.33721864386</v>
      </c>
      <c r="F6">
        <v>1316151</v>
      </c>
      <c r="G6">
        <f t="shared" si="1"/>
        <v>829542.31031281373</v>
      </c>
      <c r="H6">
        <v>1271305</v>
      </c>
      <c r="I6">
        <f t="shared" si="2"/>
        <v>844552.01982859243</v>
      </c>
    </row>
    <row r="7" spans="1:9" x14ac:dyDescent="0.2">
      <c r="A7" t="s">
        <v>173</v>
      </c>
      <c r="B7">
        <v>1170</v>
      </c>
      <c r="C7" t="s">
        <v>78</v>
      </c>
      <c r="D7">
        <v>1495812</v>
      </c>
      <c r="E7">
        <f t="shared" si="0"/>
        <v>842111.78187013965</v>
      </c>
      <c r="F7">
        <v>1314042</v>
      </c>
      <c r="G7">
        <f t="shared" si="1"/>
        <v>828213.05194318166</v>
      </c>
      <c r="H7">
        <v>1269453</v>
      </c>
      <c r="I7">
        <f t="shared" si="2"/>
        <v>843321.70110828336</v>
      </c>
    </row>
    <row r="8" spans="1:9" x14ac:dyDescent="0.2">
      <c r="A8" t="s">
        <v>15</v>
      </c>
      <c r="B8">
        <v>1170</v>
      </c>
      <c r="C8" t="s">
        <v>79</v>
      </c>
      <c r="D8">
        <v>1495812</v>
      </c>
      <c r="E8">
        <f t="shared" si="0"/>
        <v>842111.78187013965</v>
      </c>
      <c r="F8">
        <v>1314042</v>
      </c>
      <c r="G8">
        <f t="shared" si="1"/>
        <v>828213.05194318166</v>
      </c>
      <c r="H8">
        <v>1269453</v>
      </c>
      <c r="I8">
        <f t="shared" si="2"/>
        <v>843321.70110828336</v>
      </c>
    </row>
    <row r="9" spans="1:9" x14ac:dyDescent="0.2">
      <c r="A9" t="s">
        <v>174</v>
      </c>
      <c r="B9">
        <v>1171</v>
      </c>
      <c r="C9" t="s">
        <v>80</v>
      </c>
      <c r="D9">
        <v>1501984</v>
      </c>
      <c r="E9">
        <f t="shared" si="0"/>
        <v>845586.49254080059</v>
      </c>
      <c r="F9">
        <v>1319526</v>
      </c>
      <c r="G9">
        <f t="shared" si="1"/>
        <v>831669.50187161344</v>
      </c>
      <c r="H9">
        <v>1275884</v>
      </c>
      <c r="I9">
        <f t="shared" si="2"/>
        <v>847593.93636222929</v>
      </c>
    </row>
    <row r="10" spans="1:9" x14ac:dyDescent="0.2">
      <c r="A10" t="s">
        <v>16</v>
      </c>
      <c r="B10">
        <v>1171</v>
      </c>
      <c r="C10" t="s">
        <v>81</v>
      </c>
      <c r="D10">
        <v>1497006</v>
      </c>
      <c r="E10">
        <f t="shared" si="0"/>
        <v>842783.97962463892</v>
      </c>
      <c r="F10">
        <v>1315019</v>
      </c>
      <c r="G10">
        <f t="shared" si="1"/>
        <v>828828.83450701786</v>
      </c>
      <c r="H10">
        <v>1271573</v>
      </c>
      <c r="I10">
        <f t="shared" si="2"/>
        <v>844730.05731079692</v>
      </c>
    </row>
    <row r="11" spans="1:9" x14ac:dyDescent="0.2">
      <c r="A11" t="s">
        <v>17</v>
      </c>
      <c r="B11">
        <v>1171</v>
      </c>
      <c r="C11" t="s">
        <v>82</v>
      </c>
      <c r="D11">
        <v>1485442</v>
      </c>
      <c r="E11">
        <f t="shared" si="0"/>
        <v>836273.68244454789</v>
      </c>
      <c r="F11">
        <v>1304581</v>
      </c>
      <c r="G11">
        <f t="shared" si="1"/>
        <v>822249.98250975832</v>
      </c>
      <c r="H11">
        <v>1261313</v>
      </c>
      <c r="I11">
        <f t="shared" si="2"/>
        <v>837914.14474580169</v>
      </c>
    </row>
    <row r="12" spans="1:9" x14ac:dyDescent="0.2">
      <c r="A12" t="s">
        <v>18</v>
      </c>
      <c r="B12">
        <v>1172</v>
      </c>
      <c r="C12" t="s">
        <v>83</v>
      </c>
      <c r="D12">
        <v>1496692</v>
      </c>
      <c r="E12">
        <f t="shared" si="0"/>
        <v>842607.20400075894</v>
      </c>
      <c r="F12">
        <v>1315001</v>
      </c>
      <c r="G12">
        <f t="shared" si="1"/>
        <v>828817.48948537093</v>
      </c>
      <c r="H12">
        <v>1271990</v>
      </c>
      <c r="I12">
        <f t="shared" si="2"/>
        <v>845007.07831855561</v>
      </c>
    </row>
    <row r="13" spans="1:9" x14ac:dyDescent="0.2">
      <c r="A13" t="s">
        <v>175</v>
      </c>
      <c r="B13">
        <v>1172</v>
      </c>
      <c r="C13" t="s">
        <v>84</v>
      </c>
      <c r="D13">
        <v>1501274</v>
      </c>
      <c r="E13">
        <f t="shared" si="0"/>
        <v>845186.77695814194</v>
      </c>
      <c r="F13">
        <v>1319222</v>
      </c>
      <c r="G13">
        <f t="shared" si="1"/>
        <v>831477.89706157637</v>
      </c>
      <c r="H13">
        <v>1275857</v>
      </c>
      <c r="I13">
        <f t="shared" si="2"/>
        <v>847575.99975021603</v>
      </c>
    </row>
    <row r="14" spans="1:9" x14ac:dyDescent="0.2">
      <c r="A14" t="s">
        <v>176</v>
      </c>
      <c r="B14">
        <v>1174</v>
      </c>
      <c r="C14" t="s">
        <v>85</v>
      </c>
      <c r="D14">
        <v>1515432</v>
      </c>
      <c r="E14">
        <f t="shared" si="0"/>
        <v>853157.44346417161</v>
      </c>
      <c r="F14">
        <v>1346476</v>
      </c>
      <c r="G14">
        <f t="shared" si="1"/>
        <v>848655.52039299149</v>
      </c>
      <c r="H14">
        <v>1286645</v>
      </c>
      <c r="I14">
        <f t="shared" si="2"/>
        <v>854742.6727279129</v>
      </c>
    </row>
    <row r="15" spans="1:9" x14ac:dyDescent="0.2">
      <c r="A15" t="s">
        <v>19</v>
      </c>
      <c r="B15">
        <v>1174</v>
      </c>
      <c r="C15" t="s">
        <v>86</v>
      </c>
      <c r="D15">
        <v>1493942</v>
      </c>
      <c r="E15">
        <f t="shared" si="0"/>
        <v>841059.00984257401</v>
      </c>
      <c r="F15">
        <v>1312917</v>
      </c>
      <c r="G15">
        <f t="shared" si="1"/>
        <v>827503.98809024843</v>
      </c>
      <c r="H15">
        <v>1269869</v>
      </c>
      <c r="I15">
        <f t="shared" si="2"/>
        <v>843598.05779707839</v>
      </c>
    </row>
    <row r="16" spans="1:9" x14ac:dyDescent="0.2">
      <c r="A16" t="s">
        <v>20</v>
      </c>
      <c r="B16">
        <v>1176</v>
      </c>
      <c r="C16" t="s">
        <v>87</v>
      </c>
      <c r="D16">
        <v>1513278</v>
      </c>
      <c r="E16">
        <f t="shared" si="0"/>
        <v>851944.78520354244</v>
      </c>
      <c r="F16">
        <v>1346345</v>
      </c>
      <c r="G16">
        <f t="shared" si="1"/>
        <v>848572.95384656102</v>
      </c>
      <c r="H16">
        <v>1284885</v>
      </c>
      <c r="I16">
        <f t="shared" si="2"/>
        <v>853573.47135224112</v>
      </c>
    </row>
    <row r="17" spans="1:9" x14ac:dyDescent="0.2">
      <c r="A17" t="s">
        <v>206</v>
      </c>
      <c r="B17">
        <v>1176</v>
      </c>
      <c r="C17" t="s">
        <v>88</v>
      </c>
      <c r="D17">
        <v>1517212</v>
      </c>
      <c r="E17">
        <f t="shared" si="0"/>
        <v>854159.54731928778</v>
      </c>
      <c r="F17">
        <v>1349924</v>
      </c>
      <c r="G17">
        <f t="shared" si="1"/>
        <v>850828.72231735929</v>
      </c>
      <c r="H17">
        <v>1288119</v>
      </c>
      <c r="I17">
        <f t="shared" si="2"/>
        <v>855721.87888003793</v>
      </c>
    </row>
    <row r="18" spans="1:9" x14ac:dyDescent="0.2">
      <c r="A18" t="s">
        <v>177</v>
      </c>
      <c r="B18">
        <v>1177</v>
      </c>
      <c r="C18" t="s">
        <v>89</v>
      </c>
      <c r="D18">
        <v>1527675</v>
      </c>
      <c r="E18">
        <f t="shared" si="0"/>
        <v>860050.00385641097</v>
      </c>
      <c r="F18">
        <v>1357976</v>
      </c>
      <c r="G18">
        <f t="shared" si="1"/>
        <v>855903.72866741999</v>
      </c>
      <c r="H18">
        <v>1297395</v>
      </c>
      <c r="I18">
        <f t="shared" si="2"/>
        <v>861884.10158499866</v>
      </c>
    </row>
    <row r="19" spans="1:9" x14ac:dyDescent="0.2">
      <c r="A19" t="s">
        <v>21</v>
      </c>
      <c r="B19">
        <v>1177</v>
      </c>
      <c r="C19" t="s">
        <v>90</v>
      </c>
      <c r="D19">
        <v>1499894</v>
      </c>
      <c r="E19">
        <f t="shared" si="0"/>
        <v>844409.86498058005</v>
      </c>
      <c r="F19">
        <v>1334242</v>
      </c>
      <c r="G19">
        <f t="shared" si="1"/>
        <v>840944.68734696042</v>
      </c>
      <c r="H19">
        <v>1273475</v>
      </c>
      <c r="I19">
        <f t="shared" si="2"/>
        <v>845993.5919792786</v>
      </c>
    </row>
    <row r="20" spans="1:9" x14ac:dyDescent="0.2">
      <c r="A20" t="s">
        <v>178</v>
      </c>
      <c r="B20">
        <v>1181</v>
      </c>
      <c r="C20" t="s">
        <v>91</v>
      </c>
      <c r="D20">
        <v>1519457</v>
      </c>
      <c r="E20">
        <f t="shared" si="0"/>
        <v>855423.43673206051</v>
      </c>
      <c r="F20">
        <v>1351226</v>
      </c>
      <c r="G20">
        <f t="shared" si="1"/>
        <v>851649.34554982069</v>
      </c>
      <c r="H20">
        <v>1290075</v>
      </c>
      <c r="I20">
        <f t="shared" si="2"/>
        <v>857021.28677254589</v>
      </c>
    </row>
    <row r="21" spans="1:9" x14ac:dyDescent="0.2">
      <c r="A21" t="s">
        <v>22</v>
      </c>
      <c r="B21">
        <v>1181</v>
      </c>
      <c r="C21" t="s">
        <v>92</v>
      </c>
      <c r="D21">
        <v>1512735</v>
      </c>
      <c r="E21">
        <f t="shared" si="0"/>
        <v>851639.08722976269</v>
      </c>
      <c r="F21">
        <v>1345244</v>
      </c>
      <c r="G21">
        <f t="shared" si="1"/>
        <v>847879.01668915711</v>
      </c>
      <c r="H21">
        <v>1284539</v>
      </c>
      <c r="I21">
        <f t="shared" si="2"/>
        <v>853343.61699088756</v>
      </c>
    </row>
    <row r="22" spans="1:9" x14ac:dyDescent="0.2">
      <c r="A22" t="s">
        <v>23</v>
      </c>
      <c r="B22">
        <v>1181</v>
      </c>
      <c r="C22" t="s">
        <v>93</v>
      </c>
      <c r="D22">
        <v>1509723</v>
      </c>
      <c r="E22">
        <f t="shared" si="0"/>
        <v>849943.39239177981</v>
      </c>
      <c r="F22">
        <v>1342458</v>
      </c>
      <c r="G22">
        <f t="shared" si="1"/>
        <v>846123.05944980425</v>
      </c>
      <c r="H22">
        <v>1282108</v>
      </c>
      <c r="I22">
        <f t="shared" si="2"/>
        <v>851728.65759074106</v>
      </c>
    </row>
    <row r="23" spans="1:9" x14ac:dyDescent="0.2">
      <c r="A23" t="s">
        <v>179</v>
      </c>
      <c r="B23">
        <v>1182</v>
      </c>
      <c r="C23" t="s">
        <v>94</v>
      </c>
      <c r="D23">
        <v>1530457</v>
      </c>
      <c r="E23">
        <f t="shared" si="0"/>
        <v>861616.21336480009</v>
      </c>
      <c r="F23">
        <v>1360781</v>
      </c>
      <c r="G23">
        <f t="shared" si="1"/>
        <v>857671.66120740026</v>
      </c>
      <c r="H23">
        <v>1299791</v>
      </c>
      <c r="I23">
        <f t="shared" si="2"/>
        <v>863475.80982142442</v>
      </c>
    </row>
    <row r="24" spans="1:9" x14ac:dyDescent="0.2">
      <c r="A24" t="s">
        <v>24</v>
      </c>
      <c r="B24">
        <v>1182</v>
      </c>
      <c r="C24" t="s">
        <v>95</v>
      </c>
      <c r="D24">
        <v>1516715</v>
      </c>
      <c r="E24">
        <f t="shared" si="0"/>
        <v>853879.74641142669</v>
      </c>
      <c r="F24">
        <v>1348346</v>
      </c>
      <c r="G24">
        <f t="shared" si="1"/>
        <v>849834.14208631171</v>
      </c>
      <c r="H24">
        <v>1288512</v>
      </c>
      <c r="I24">
        <f t="shared" si="2"/>
        <v>855982.95623267372</v>
      </c>
    </row>
    <row r="25" spans="1:9" x14ac:dyDescent="0.2">
      <c r="A25" t="s">
        <v>25</v>
      </c>
      <c r="B25">
        <v>1182</v>
      </c>
      <c r="C25" t="s">
        <v>96</v>
      </c>
      <c r="D25">
        <v>1524476</v>
      </c>
      <c r="E25">
        <f t="shared" si="0"/>
        <v>858249.03181567148</v>
      </c>
      <c r="F25">
        <v>1355177</v>
      </c>
      <c r="G25">
        <f t="shared" si="1"/>
        <v>854139.57780132222</v>
      </c>
      <c r="H25">
        <v>1294887</v>
      </c>
      <c r="I25">
        <f t="shared" si="2"/>
        <v>860217.9896246664</v>
      </c>
    </row>
    <row r="26" spans="1:9" x14ac:dyDescent="0.2">
      <c r="A26" t="s">
        <v>26</v>
      </c>
      <c r="B26">
        <v>1185</v>
      </c>
      <c r="C26" t="s">
        <v>97</v>
      </c>
      <c r="D26">
        <v>1393802</v>
      </c>
      <c r="E26">
        <f t="shared" si="0"/>
        <v>784682.22329688782</v>
      </c>
      <c r="F26">
        <v>1247304</v>
      </c>
      <c r="G26">
        <f t="shared" si="1"/>
        <v>786149.49335024168</v>
      </c>
      <c r="H26">
        <v>1188142</v>
      </c>
      <c r="I26">
        <f t="shared" si="2"/>
        <v>789305.26187121379</v>
      </c>
    </row>
    <row r="27" spans="1:9" x14ac:dyDescent="0.2">
      <c r="A27" t="s">
        <v>207</v>
      </c>
      <c r="B27">
        <v>1185</v>
      </c>
      <c r="C27" t="s">
        <v>98</v>
      </c>
      <c r="D27">
        <v>1403449</v>
      </c>
      <c r="E27">
        <f t="shared" si="0"/>
        <v>790113.28840380057</v>
      </c>
      <c r="F27">
        <v>1256320</v>
      </c>
      <c r="G27">
        <f t="shared" si="1"/>
        <v>791832.08863739355</v>
      </c>
      <c r="H27">
        <v>1196378</v>
      </c>
      <c r="I27">
        <f t="shared" si="2"/>
        <v>794776.59285418666</v>
      </c>
    </row>
    <row r="28" spans="1:9" x14ac:dyDescent="0.2">
      <c r="A28" t="s">
        <v>27</v>
      </c>
      <c r="B28">
        <v>1186</v>
      </c>
      <c r="C28" t="s">
        <v>99</v>
      </c>
      <c r="D28">
        <v>1394620</v>
      </c>
      <c r="E28">
        <f t="shared" si="0"/>
        <v>785142.74068648613</v>
      </c>
      <c r="F28">
        <v>1248520</v>
      </c>
      <c r="G28">
        <f t="shared" si="1"/>
        <v>786915.91259038984</v>
      </c>
      <c r="H28">
        <v>1189255</v>
      </c>
      <c r="I28">
        <f t="shared" si="2"/>
        <v>790044.6488775335</v>
      </c>
    </row>
    <row r="29" spans="1:9" x14ac:dyDescent="0.2">
      <c r="A29" t="s">
        <v>180</v>
      </c>
      <c r="B29">
        <v>1186</v>
      </c>
      <c r="C29" t="s">
        <v>100</v>
      </c>
      <c r="D29">
        <v>1399180</v>
      </c>
      <c r="E29">
        <f t="shared" si="0"/>
        <v>787709.92809060367</v>
      </c>
      <c r="F29">
        <v>1252919</v>
      </c>
      <c r="G29">
        <f t="shared" si="1"/>
        <v>789688.5098251038</v>
      </c>
      <c r="H29">
        <v>1193128</v>
      </c>
      <c r="I29">
        <f t="shared" si="2"/>
        <v>792617.55622297467</v>
      </c>
    </row>
    <row r="30" spans="1:9" x14ac:dyDescent="0.2">
      <c r="A30" t="s">
        <v>181</v>
      </c>
      <c r="B30">
        <v>1187</v>
      </c>
      <c r="C30" t="s">
        <v>101</v>
      </c>
      <c r="D30">
        <v>1400019</v>
      </c>
      <c r="E30">
        <f t="shared" si="0"/>
        <v>788182.26805377356</v>
      </c>
      <c r="F30">
        <v>1253730</v>
      </c>
      <c r="G30">
        <f t="shared" si="1"/>
        <v>790199.66607819614</v>
      </c>
      <c r="H30">
        <v>1194082</v>
      </c>
      <c r="I30">
        <f t="shared" si="2"/>
        <v>793251.31651410589</v>
      </c>
    </row>
    <row r="31" spans="1:9" x14ac:dyDescent="0.2">
      <c r="A31" t="s">
        <v>28</v>
      </c>
      <c r="B31">
        <v>1187</v>
      </c>
      <c r="C31" t="s">
        <v>102</v>
      </c>
      <c r="D31">
        <v>1386465</v>
      </c>
      <c r="E31">
        <f t="shared" si="0"/>
        <v>780551.64128285064</v>
      </c>
      <c r="F31">
        <v>1241140</v>
      </c>
      <c r="G31">
        <f t="shared" si="1"/>
        <v>782264.45371514792</v>
      </c>
      <c r="H31">
        <v>1182522</v>
      </c>
      <c r="I31">
        <f t="shared" si="2"/>
        <v>785571.78929662576</v>
      </c>
    </row>
    <row r="32" spans="1:9" x14ac:dyDescent="0.2">
      <c r="A32" t="s">
        <v>29</v>
      </c>
      <c r="B32">
        <v>1188</v>
      </c>
      <c r="C32" t="s">
        <v>103</v>
      </c>
      <c r="D32">
        <v>1375077</v>
      </c>
      <c r="E32">
        <f t="shared" si="0"/>
        <v>774140.42852888338</v>
      </c>
      <c r="F32">
        <v>1232089</v>
      </c>
      <c r="G32">
        <f t="shared" si="1"/>
        <v>776559.79866368254</v>
      </c>
      <c r="H32">
        <v>1173609</v>
      </c>
      <c r="I32">
        <f t="shared" si="2"/>
        <v>779650.71437539731</v>
      </c>
    </row>
    <row r="33" spans="1:9" x14ac:dyDescent="0.2">
      <c r="A33" t="s">
        <v>182</v>
      </c>
      <c r="B33">
        <v>1188</v>
      </c>
      <c r="C33" t="s">
        <v>104</v>
      </c>
      <c r="D33">
        <v>1390584</v>
      </c>
      <c r="E33">
        <f t="shared" si="0"/>
        <v>782870.55464196461</v>
      </c>
      <c r="F33">
        <v>1246093</v>
      </c>
      <c r="G33">
        <f t="shared" si="1"/>
        <v>785386.22550499521</v>
      </c>
      <c r="H33">
        <v>1186325</v>
      </c>
      <c r="I33">
        <f t="shared" si="2"/>
        <v>788098.19431462546</v>
      </c>
    </row>
    <row r="34" spans="1:9" x14ac:dyDescent="0.2">
      <c r="A34" t="s">
        <v>183</v>
      </c>
      <c r="B34">
        <v>1189</v>
      </c>
      <c r="C34" t="s">
        <v>105</v>
      </c>
      <c r="D34">
        <v>1392571</v>
      </c>
      <c r="E34">
        <f t="shared" si="0"/>
        <v>783989.19529371487</v>
      </c>
      <c r="F34">
        <v>1248228</v>
      </c>
      <c r="G34">
        <f t="shared" si="1"/>
        <v>786731.87112811743</v>
      </c>
      <c r="H34">
        <v>1187891</v>
      </c>
      <c r="I34">
        <f t="shared" si="2"/>
        <v>789138.51781138789</v>
      </c>
    </row>
    <row r="35" spans="1:9" x14ac:dyDescent="0.2">
      <c r="A35" t="s">
        <v>30</v>
      </c>
      <c r="B35">
        <v>1189</v>
      </c>
      <c r="C35" t="s">
        <v>106</v>
      </c>
      <c r="D35">
        <v>1382060</v>
      </c>
      <c r="E35">
        <f t="shared" si="0"/>
        <v>778071.71573128528</v>
      </c>
      <c r="F35">
        <v>1238482</v>
      </c>
      <c r="G35">
        <f t="shared" si="1"/>
        <v>780589.17218528432</v>
      </c>
      <c r="H35">
        <v>1179068</v>
      </c>
      <c r="I35">
        <f t="shared" si="2"/>
        <v>783277.23159687</v>
      </c>
    </row>
    <row r="36" spans="1:9" x14ac:dyDescent="0.2">
      <c r="A36" t="s">
        <v>31</v>
      </c>
      <c r="B36">
        <v>1189</v>
      </c>
      <c r="C36" t="s">
        <v>107</v>
      </c>
      <c r="D36">
        <v>1392571</v>
      </c>
      <c r="E36">
        <f t="shared" si="0"/>
        <v>783989.19529371487</v>
      </c>
      <c r="F36">
        <v>1248228</v>
      </c>
      <c r="G36">
        <f t="shared" si="1"/>
        <v>786731.87112811743</v>
      </c>
      <c r="H36">
        <v>1187891</v>
      </c>
      <c r="I36">
        <f t="shared" si="2"/>
        <v>789138.51781138789</v>
      </c>
    </row>
    <row r="37" spans="1:9" x14ac:dyDescent="0.2">
      <c r="A37" t="s">
        <v>184</v>
      </c>
      <c r="B37">
        <v>1190</v>
      </c>
      <c r="C37" t="s">
        <v>108</v>
      </c>
      <c r="D37">
        <v>1385677</v>
      </c>
      <c r="E37">
        <f t="shared" si="0"/>
        <v>780108.0132840689</v>
      </c>
      <c r="F37">
        <v>1241504</v>
      </c>
      <c r="G37">
        <f t="shared" si="1"/>
        <v>782493.87526400818</v>
      </c>
      <c r="H37">
        <v>1181520</v>
      </c>
      <c r="I37">
        <f t="shared" si="2"/>
        <v>784906.14169524901</v>
      </c>
    </row>
    <row r="38" spans="1:9" x14ac:dyDescent="0.2">
      <c r="A38" t="s">
        <v>32</v>
      </c>
      <c r="B38">
        <v>1190</v>
      </c>
      <c r="C38" t="s">
        <v>109</v>
      </c>
      <c r="D38">
        <v>1376770</v>
      </c>
      <c r="E38">
        <f t="shared" si="0"/>
        <v>775093.55315063149</v>
      </c>
      <c r="F38">
        <v>1233277</v>
      </c>
      <c r="G38">
        <f t="shared" si="1"/>
        <v>777308.57009237993</v>
      </c>
      <c r="H38">
        <v>1174117</v>
      </c>
      <c r="I38">
        <f t="shared" si="2"/>
        <v>779988.18840882985</v>
      </c>
    </row>
    <row r="39" spans="1:9" x14ac:dyDescent="0.2">
      <c r="A39" t="s">
        <v>33</v>
      </c>
      <c r="B39">
        <v>1190</v>
      </c>
      <c r="C39" t="s">
        <v>110</v>
      </c>
      <c r="D39">
        <v>1378659</v>
      </c>
      <c r="E39">
        <f t="shared" si="0"/>
        <v>776157.02179238095</v>
      </c>
      <c r="F39">
        <v>1234958</v>
      </c>
      <c r="G39">
        <f t="shared" si="1"/>
        <v>778368.06905840733</v>
      </c>
      <c r="H39">
        <v>1175619</v>
      </c>
      <c r="I39">
        <f t="shared" si="2"/>
        <v>780985.99549193145</v>
      </c>
    </row>
    <row r="40" spans="1:9" x14ac:dyDescent="0.2">
      <c r="A40" t="s">
        <v>34</v>
      </c>
      <c r="B40">
        <v>1192</v>
      </c>
      <c r="C40" t="s">
        <v>111</v>
      </c>
      <c r="D40">
        <v>1421289</v>
      </c>
      <c r="E40">
        <f t="shared" si="0"/>
        <v>800156.84614271647</v>
      </c>
      <c r="F40">
        <v>1272281</v>
      </c>
      <c r="G40">
        <f t="shared" si="1"/>
        <v>801891.97144331993</v>
      </c>
      <c r="H40">
        <v>1210534</v>
      </c>
      <c r="I40">
        <f t="shared" si="2"/>
        <v>804180.69210078241</v>
      </c>
    </row>
    <row r="41" spans="1:9" x14ac:dyDescent="0.2">
      <c r="A41" t="s">
        <v>185</v>
      </c>
      <c r="B41">
        <v>1192</v>
      </c>
      <c r="C41" t="s">
        <v>112</v>
      </c>
      <c r="D41">
        <v>1520396</v>
      </c>
      <c r="E41">
        <f t="shared" si="0"/>
        <v>855952.07466461882</v>
      </c>
      <c r="F41">
        <v>1354783</v>
      </c>
      <c r="G41">
        <f t="shared" si="1"/>
        <v>853891.24788305047</v>
      </c>
      <c r="H41">
        <v>1291934</v>
      </c>
      <c r="I41">
        <f t="shared" si="2"/>
        <v>858256.25572559901</v>
      </c>
    </row>
    <row r="42" spans="1:9" x14ac:dyDescent="0.2">
      <c r="A42" t="s">
        <v>35</v>
      </c>
      <c r="B42">
        <v>1192</v>
      </c>
      <c r="C42" t="s">
        <v>113</v>
      </c>
      <c r="D42">
        <v>1520396</v>
      </c>
      <c r="E42">
        <f t="shared" si="0"/>
        <v>855952.07466461882</v>
      </c>
      <c r="F42">
        <v>1354783</v>
      </c>
      <c r="G42">
        <f t="shared" si="1"/>
        <v>853891.24788305047</v>
      </c>
      <c r="H42">
        <v>1291934</v>
      </c>
      <c r="I42">
        <f t="shared" si="2"/>
        <v>858256.25572559901</v>
      </c>
    </row>
    <row r="43" spans="1:9" x14ac:dyDescent="0.2">
      <c r="A43" t="s">
        <v>186</v>
      </c>
      <c r="B43">
        <v>1193</v>
      </c>
      <c r="C43" t="s">
        <v>114</v>
      </c>
      <c r="D43">
        <v>1540178</v>
      </c>
      <c r="E43">
        <f t="shared" si="0"/>
        <v>867088.93896906031</v>
      </c>
      <c r="F43">
        <v>1372835</v>
      </c>
      <c r="G43">
        <f t="shared" si="1"/>
        <v>865269.04403696198</v>
      </c>
      <c r="H43">
        <v>1308268</v>
      </c>
      <c r="I43">
        <f t="shared" si="2"/>
        <v>869107.24167458864</v>
      </c>
    </row>
    <row r="44" spans="1:9" x14ac:dyDescent="0.2">
      <c r="A44" t="s">
        <v>36</v>
      </c>
      <c r="B44">
        <v>1193</v>
      </c>
      <c r="C44" t="s">
        <v>115</v>
      </c>
      <c r="D44">
        <v>1535804</v>
      </c>
      <c r="E44">
        <f t="shared" si="0"/>
        <v>864626.4657880055</v>
      </c>
      <c r="F44">
        <v>1368701</v>
      </c>
      <c r="G44">
        <f t="shared" si="1"/>
        <v>862663.47073205013</v>
      </c>
      <c r="H44">
        <v>1304681</v>
      </c>
      <c r="I44">
        <f t="shared" si="2"/>
        <v>866724.32955269411</v>
      </c>
    </row>
    <row r="45" spans="1:9" x14ac:dyDescent="0.2">
      <c r="A45" t="s">
        <v>187</v>
      </c>
      <c r="B45">
        <v>1196</v>
      </c>
      <c r="C45" t="s">
        <v>116</v>
      </c>
      <c r="D45">
        <v>1611928</v>
      </c>
      <c r="E45">
        <f t="shared" si="0"/>
        <v>907482.73200533935</v>
      </c>
      <c r="F45">
        <v>1436532</v>
      </c>
      <c r="G45">
        <f t="shared" si="1"/>
        <v>905415.92425055103</v>
      </c>
      <c r="H45">
        <v>1367877</v>
      </c>
      <c r="I45">
        <f t="shared" si="2"/>
        <v>908706.63076686987</v>
      </c>
    </row>
    <row r="46" spans="1:9" x14ac:dyDescent="0.2">
      <c r="A46" t="s">
        <v>37</v>
      </c>
      <c r="B46">
        <v>1196</v>
      </c>
      <c r="C46" t="s">
        <v>117</v>
      </c>
      <c r="D46">
        <v>1604376</v>
      </c>
      <c r="E46">
        <f t="shared" si="0"/>
        <v>903231.10935711663</v>
      </c>
      <c r="F46">
        <v>1429855</v>
      </c>
      <c r="G46">
        <f t="shared" si="1"/>
        <v>901207.55149851984</v>
      </c>
      <c r="H46">
        <v>1361525</v>
      </c>
      <c r="I46">
        <f t="shared" si="2"/>
        <v>904486.87671103654</v>
      </c>
    </row>
    <row r="47" spans="1:9" x14ac:dyDescent="0.2">
      <c r="A47" t="s">
        <v>38</v>
      </c>
      <c r="B47">
        <v>1196</v>
      </c>
      <c r="C47" t="s">
        <v>118</v>
      </c>
      <c r="D47">
        <v>1579128</v>
      </c>
      <c r="E47">
        <f t="shared" si="0"/>
        <v>889016.99804589746</v>
      </c>
      <c r="F47">
        <v>1408500</v>
      </c>
      <c r="G47">
        <f t="shared" si="1"/>
        <v>887747.94387239625</v>
      </c>
      <c r="H47">
        <v>1340976</v>
      </c>
      <c r="I47">
        <f t="shared" si="2"/>
        <v>890835.78633110586</v>
      </c>
    </row>
    <row r="48" spans="1:9" x14ac:dyDescent="0.2">
      <c r="A48" t="s">
        <v>188</v>
      </c>
      <c r="B48">
        <v>1197</v>
      </c>
      <c r="C48" t="s">
        <v>119</v>
      </c>
      <c r="D48">
        <v>1630026</v>
      </c>
      <c r="E48">
        <f t="shared" si="0"/>
        <v>917671.5385052776</v>
      </c>
      <c r="F48">
        <v>1452572</v>
      </c>
      <c r="G48">
        <f t="shared" si="1"/>
        <v>915525.59909592778</v>
      </c>
      <c r="H48">
        <v>1382981</v>
      </c>
      <c r="I48">
        <f t="shared" si="2"/>
        <v>918740.5043908162</v>
      </c>
    </row>
    <row r="49" spans="1:9" x14ac:dyDescent="0.2">
      <c r="A49" t="s">
        <v>39</v>
      </c>
      <c r="B49">
        <v>1197</v>
      </c>
      <c r="C49" t="s">
        <v>120</v>
      </c>
      <c r="D49">
        <v>1620073</v>
      </c>
      <c r="E49">
        <f t="shared" si="0"/>
        <v>912068.20161203609</v>
      </c>
      <c r="F49">
        <v>1443554</v>
      </c>
      <c r="G49">
        <f t="shared" si="1"/>
        <v>909841.74325081508</v>
      </c>
      <c r="H49">
        <v>1374600</v>
      </c>
      <c r="I49">
        <f t="shared" si="2"/>
        <v>913172.84715814318</v>
      </c>
    </row>
    <row r="50" spans="1:9" x14ac:dyDescent="0.2">
      <c r="A50" t="s">
        <v>40</v>
      </c>
      <c r="B50">
        <v>1198</v>
      </c>
      <c r="C50" t="s">
        <v>121</v>
      </c>
      <c r="D50">
        <v>1644850</v>
      </c>
      <c r="E50">
        <f t="shared" si="0"/>
        <v>926017.14948743524</v>
      </c>
      <c r="F50">
        <v>1466049</v>
      </c>
      <c r="G50">
        <f t="shared" si="1"/>
        <v>924019.86891457764</v>
      </c>
      <c r="H50">
        <v>1395255</v>
      </c>
      <c r="I50">
        <f t="shared" si="2"/>
        <v>926894.35534819937</v>
      </c>
    </row>
    <row r="51" spans="1:9" x14ac:dyDescent="0.2">
      <c r="A51" t="s">
        <v>41</v>
      </c>
      <c r="B51">
        <v>1198</v>
      </c>
      <c r="C51" t="s">
        <v>122</v>
      </c>
      <c r="D51">
        <v>1644850</v>
      </c>
      <c r="E51">
        <f t="shared" si="0"/>
        <v>926017.14948743524</v>
      </c>
      <c r="F51">
        <v>1466049</v>
      </c>
      <c r="G51">
        <f t="shared" si="1"/>
        <v>924019.86891457764</v>
      </c>
      <c r="H51">
        <v>1395255</v>
      </c>
      <c r="I51">
        <f t="shared" si="2"/>
        <v>926894.35534819937</v>
      </c>
    </row>
    <row r="52" spans="1:9" x14ac:dyDescent="0.2">
      <c r="A52" t="s">
        <v>42</v>
      </c>
      <c r="B52">
        <v>1201</v>
      </c>
      <c r="C52" t="s">
        <v>123</v>
      </c>
      <c r="D52">
        <v>1652194</v>
      </c>
      <c r="E52">
        <f t="shared" si="0"/>
        <v>930151.67235932976</v>
      </c>
      <c r="F52">
        <v>1474933</v>
      </c>
      <c r="G52">
        <f t="shared" si="1"/>
        <v>929619.26737631869</v>
      </c>
      <c r="H52">
        <v>1403122</v>
      </c>
      <c r="I52">
        <f t="shared" si="2"/>
        <v>932120.55263365933</v>
      </c>
    </row>
    <row r="53" spans="1:9" x14ac:dyDescent="0.2">
      <c r="A53" t="s">
        <v>208</v>
      </c>
      <c r="B53">
        <v>1201</v>
      </c>
      <c r="C53" t="s">
        <v>124</v>
      </c>
      <c r="D53">
        <v>1653202</v>
      </c>
      <c r="E53">
        <f t="shared" si="0"/>
        <v>930719.15589076618</v>
      </c>
      <c r="F53">
        <v>1475847</v>
      </c>
      <c r="G53">
        <f t="shared" si="1"/>
        <v>930195.34236439073</v>
      </c>
      <c r="H53">
        <v>1404002</v>
      </c>
      <c r="I53">
        <f t="shared" si="2"/>
        <v>932705.15332149516</v>
      </c>
    </row>
    <row r="54" spans="1:9" x14ac:dyDescent="0.2">
      <c r="A54" t="s">
        <v>189</v>
      </c>
      <c r="B54">
        <v>1202</v>
      </c>
      <c r="C54" t="s">
        <v>125</v>
      </c>
      <c r="D54">
        <v>1650938</v>
      </c>
      <c r="E54">
        <f t="shared" si="0"/>
        <v>929444.56986380962</v>
      </c>
      <c r="F54">
        <v>1473980</v>
      </c>
      <c r="G54">
        <f t="shared" si="1"/>
        <v>929018.61150801182</v>
      </c>
      <c r="H54">
        <v>1402330</v>
      </c>
      <c r="I54">
        <f t="shared" si="2"/>
        <v>931594.41201460699</v>
      </c>
    </row>
    <row r="55" spans="1:9" x14ac:dyDescent="0.2">
      <c r="A55" t="s">
        <v>43</v>
      </c>
      <c r="B55">
        <v>1202</v>
      </c>
      <c r="C55" t="s">
        <v>126</v>
      </c>
      <c r="D55">
        <v>1642478</v>
      </c>
      <c r="E55">
        <f t="shared" si="0"/>
        <v>924681.76165353891</v>
      </c>
      <c r="F55">
        <v>1466563</v>
      </c>
      <c r="G55">
        <f t="shared" si="1"/>
        <v>924343.83231049555</v>
      </c>
      <c r="H55">
        <v>1395394</v>
      </c>
      <c r="I55">
        <f t="shared" si="2"/>
        <v>926986.69568411901</v>
      </c>
    </row>
    <row r="56" spans="1:9" x14ac:dyDescent="0.2">
      <c r="A56" t="s">
        <v>44</v>
      </c>
      <c r="B56">
        <v>1202</v>
      </c>
      <c r="C56" t="s">
        <v>127</v>
      </c>
      <c r="D56">
        <v>1642478</v>
      </c>
      <c r="E56">
        <f t="shared" si="0"/>
        <v>924681.76165353891</v>
      </c>
      <c r="F56">
        <v>1466563</v>
      </c>
      <c r="G56">
        <f t="shared" si="1"/>
        <v>924343.83231049555</v>
      </c>
      <c r="H56">
        <v>1395394</v>
      </c>
      <c r="I56">
        <f t="shared" si="2"/>
        <v>926986.69568411901</v>
      </c>
    </row>
    <row r="57" spans="1:9" x14ac:dyDescent="0.2">
      <c r="A57" t="s">
        <v>45</v>
      </c>
      <c r="B57">
        <v>1203</v>
      </c>
      <c r="C57" t="s">
        <v>128</v>
      </c>
      <c r="D57">
        <v>1644171</v>
      </c>
      <c r="E57">
        <f t="shared" si="0"/>
        <v>925634.8862752869</v>
      </c>
      <c r="F57">
        <v>1467812</v>
      </c>
      <c r="G57">
        <f t="shared" si="1"/>
        <v>925131.0507569965</v>
      </c>
      <c r="H57">
        <v>1396322</v>
      </c>
      <c r="I57">
        <f t="shared" si="2"/>
        <v>927603.18368220038</v>
      </c>
    </row>
    <row r="58" spans="1:9" x14ac:dyDescent="0.2">
      <c r="A58" t="s">
        <v>190</v>
      </c>
      <c r="B58">
        <v>1203</v>
      </c>
      <c r="C58" t="s">
        <v>129</v>
      </c>
      <c r="D58">
        <v>1649960</v>
      </c>
      <c r="E58">
        <f t="shared" si="0"/>
        <v>928893.97572318965</v>
      </c>
      <c r="F58">
        <v>1473100</v>
      </c>
      <c r="G58">
        <f t="shared" si="1"/>
        <v>928463.96600527293</v>
      </c>
      <c r="H58">
        <v>1401097</v>
      </c>
      <c r="I58">
        <f t="shared" si="2"/>
        <v>930775.30673267343</v>
      </c>
    </row>
    <row r="59" spans="1:9" x14ac:dyDescent="0.2">
      <c r="A59" t="s">
        <v>46</v>
      </c>
      <c r="B59">
        <v>1203</v>
      </c>
      <c r="C59" t="s">
        <v>130</v>
      </c>
      <c r="D59">
        <v>1644171</v>
      </c>
      <c r="E59">
        <f t="shared" si="0"/>
        <v>925634.8862752869</v>
      </c>
      <c r="F59">
        <v>1467812</v>
      </c>
      <c r="G59">
        <f t="shared" si="1"/>
        <v>925131.0507569965</v>
      </c>
      <c r="H59">
        <v>1396322</v>
      </c>
      <c r="I59">
        <f t="shared" si="2"/>
        <v>927603.18368220038</v>
      </c>
    </row>
    <row r="60" spans="1:9" x14ac:dyDescent="0.2">
      <c r="A60" t="s">
        <v>191</v>
      </c>
      <c r="B60">
        <v>1204</v>
      </c>
      <c r="C60" t="s">
        <v>131</v>
      </c>
      <c r="D60">
        <v>1649008</v>
      </c>
      <c r="E60">
        <f t="shared" si="0"/>
        <v>928358.01905461063</v>
      </c>
      <c r="F60">
        <v>1472108</v>
      </c>
      <c r="G60">
        <f t="shared" si="1"/>
        <v>927838.72925673099</v>
      </c>
      <c r="H60">
        <v>1400160</v>
      </c>
      <c r="I60">
        <f t="shared" si="2"/>
        <v>930152.83986392093</v>
      </c>
    </row>
    <row r="61" spans="1:9" x14ac:dyDescent="0.2">
      <c r="A61" t="s">
        <v>47</v>
      </c>
      <c r="B61">
        <v>1204</v>
      </c>
      <c r="C61" t="s">
        <v>132</v>
      </c>
      <c r="D61">
        <v>1645713</v>
      </c>
      <c r="E61">
        <f t="shared" si="0"/>
        <v>926503.00096325821</v>
      </c>
      <c r="F61">
        <v>1469218</v>
      </c>
      <c r="G61">
        <f t="shared" si="1"/>
        <v>926017.22300341807</v>
      </c>
      <c r="H61">
        <v>1397539</v>
      </c>
      <c r="I61">
        <f t="shared" si="2"/>
        <v>928411.659860719</v>
      </c>
    </row>
    <row r="62" spans="1:9" x14ac:dyDescent="0.2">
      <c r="A62" t="s">
        <v>48</v>
      </c>
      <c r="B62">
        <v>1204</v>
      </c>
      <c r="C62" t="s">
        <v>133</v>
      </c>
      <c r="D62">
        <v>1643447</v>
      </c>
      <c r="E62">
        <f t="shared" si="0"/>
        <v>925227.2889769139</v>
      </c>
      <c r="F62">
        <v>1467252</v>
      </c>
      <c r="G62">
        <f t="shared" si="1"/>
        <v>924778.09452798089</v>
      </c>
      <c r="H62">
        <v>1395729</v>
      </c>
      <c r="I62">
        <f t="shared" si="2"/>
        <v>927209.2425368746</v>
      </c>
    </row>
    <row r="63" spans="1:9" x14ac:dyDescent="0.2">
      <c r="A63" t="s">
        <v>192</v>
      </c>
      <c r="B63">
        <v>1205</v>
      </c>
      <c r="C63" t="s">
        <v>134</v>
      </c>
      <c r="D63">
        <v>1622315</v>
      </c>
      <c r="E63">
        <f t="shared" si="0"/>
        <v>913330.40208572708</v>
      </c>
      <c r="F63">
        <v>1446990</v>
      </c>
      <c r="G63">
        <f t="shared" si="1"/>
        <v>912007.38182741823</v>
      </c>
      <c r="H63">
        <v>1377341</v>
      </c>
      <c r="I63">
        <f t="shared" si="2"/>
        <v>914993.74543695909</v>
      </c>
    </row>
    <row r="64" spans="1:9" x14ac:dyDescent="0.2">
      <c r="A64" t="s">
        <v>49</v>
      </c>
      <c r="B64">
        <v>1205</v>
      </c>
      <c r="C64" t="s">
        <v>135</v>
      </c>
      <c r="D64">
        <v>1616946</v>
      </c>
      <c r="E64">
        <f t="shared" si="0"/>
        <v>910307.76410925633</v>
      </c>
      <c r="F64">
        <v>1442117</v>
      </c>
      <c r="G64">
        <f t="shared" si="1"/>
        <v>908936.03235600179</v>
      </c>
      <c r="H64">
        <v>1372905</v>
      </c>
      <c r="I64">
        <f t="shared" si="2"/>
        <v>912046.82651509566</v>
      </c>
    </row>
    <row r="65" spans="1:9" x14ac:dyDescent="0.2">
      <c r="A65" t="s">
        <v>193</v>
      </c>
      <c r="B65">
        <v>1206</v>
      </c>
      <c r="C65" t="s">
        <v>136</v>
      </c>
      <c r="D65">
        <v>1604812</v>
      </c>
      <c r="E65">
        <f t="shared" si="0"/>
        <v>903476.5685036506</v>
      </c>
      <c r="F65">
        <v>1430282</v>
      </c>
      <c r="G65">
        <f t="shared" si="1"/>
        <v>901476.68062314426</v>
      </c>
      <c r="H65">
        <v>1362431</v>
      </c>
      <c r="I65">
        <f t="shared" si="2"/>
        <v>905088.7496919221</v>
      </c>
    </row>
    <row r="66" spans="1:9" x14ac:dyDescent="0.2">
      <c r="A66" t="s">
        <v>50</v>
      </c>
      <c r="B66">
        <v>1206</v>
      </c>
      <c r="C66" t="s">
        <v>137</v>
      </c>
      <c r="D66">
        <v>1599310</v>
      </c>
      <c r="E66">
        <f t="shared" si="0"/>
        <v>900379.05422789312</v>
      </c>
      <c r="F66">
        <v>1425177</v>
      </c>
      <c r="G66">
        <f t="shared" si="1"/>
        <v>898259.10642827838</v>
      </c>
      <c r="H66">
        <v>1357758</v>
      </c>
      <c r="I66">
        <f t="shared" si="2"/>
        <v>901984.387175721</v>
      </c>
    </row>
    <row r="67" spans="1:9" x14ac:dyDescent="0.2">
      <c r="A67" t="s">
        <v>51</v>
      </c>
      <c r="B67">
        <v>1207</v>
      </c>
      <c r="C67" t="s">
        <v>138</v>
      </c>
      <c r="D67">
        <v>1566333</v>
      </c>
      <c r="E67">
        <f t="shared" ref="E67:E100" si="3">(D67/1776263)*1000000</f>
        <v>881813.6728626336</v>
      </c>
      <c r="F67">
        <v>1395183</v>
      </c>
      <c r="G67">
        <f t="shared" ref="G67:G100" si="4">(F67/1586599)*1000000</f>
        <v>879354.51869060798</v>
      </c>
      <c r="H67">
        <v>1327785</v>
      </c>
      <c r="I67">
        <f t="shared" ref="I67:I100" si="5">(H67/1505301)*1000000</f>
        <v>882072.75488423905</v>
      </c>
    </row>
    <row r="68" spans="1:9" x14ac:dyDescent="0.2">
      <c r="A68" t="s">
        <v>194</v>
      </c>
      <c r="B68">
        <v>1207</v>
      </c>
      <c r="C68" t="s">
        <v>139</v>
      </c>
      <c r="D68">
        <v>1571272</v>
      </c>
      <c r="E68">
        <f t="shared" si="3"/>
        <v>884594.22957073362</v>
      </c>
      <c r="F68">
        <v>1399782</v>
      </c>
      <c r="G68">
        <f t="shared" si="4"/>
        <v>882253.17172139906</v>
      </c>
      <c r="H68">
        <v>1332076</v>
      </c>
      <c r="I68">
        <f t="shared" si="5"/>
        <v>884923.34755640232</v>
      </c>
    </row>
    <row r="69" spans="1:9" x14ac:dyDescent="0.2">
      <c r="A69" t="s">
        <v>52</v>
      </c>
      <c r="B69">
        <v>1207</v>
      </c>
      <c r="C69" t="s">
        <v>140</v>
      </c>
      <c r="D69">
        <v>1568626</v>
      </c>
      <c r="E69">
        <f t="shared" si="3"/>
        <v>883104.58530071273</v>
      </c>
      <c r="F69">
        <v>1397322</v>
      </c>
      <c r="G69">
        <f t="shared" si="4"/>
        <v>880702.68542965164</v>
      </c>
      <c r="H69">
        <v>1329741</v>
      </c>
      <c r="I69">
        <f t="shared" si="5"/>
        <v>883372.16277674702</v>
      </c>
    </row>
    <row r="70" spans="1:9" x14ac:dyDescent="0.2">
      <c r="A70" t="s">
        <v>53</v>
      </c>
      <c r="B70">
        <v>1207</v>
      </c>
      <c r="C70" t="s">
        <v>141</v>
      </c>
      <c r="D70">
        <v>1568626</v>
      </c>
      <c r="E70">
        <f t="shared" si="3"/>
        <v>883104.58530071273</v>
      </c>
      <c r="F70">
        <v>1397322</v>
      </c>
      <c r="G70">
        <f t="shared" si="4"/>
        <v>880702.68542965164</v>
      </c>
      <c r="H70">
        <v>1329741</v>
      </c>
      <c r="I70">
        <f t="shared" si="5"/>
        <v>883372.16277674702</v>
      </c>
    </row>
    <row r="71" spans="1:9" x14ac:dyDescent="0.2">
      <c r="A71" t="s">
        <v>54</v>
      </c>
      <c r="B71">
        <v>1208</v>
      </c>
      <c r="C71" t="s">
        <v>142</v>
      </c>
      <c r="D71">
        <v>1547791</v>
      </c>
      <c r="E71">
        <f t="shared" si="3"/>
        <v>871374.90337861003</v>
      </c>
      <c r="F71">
        <v>1377173</v>
      </c>
      <c r="G71">
        <f t="shared" si="4"/>
        <v>868003.19425387261</v>
      </c>
      <c r="H71">
        <v>1312725</v>
      </c>
      <c r="I71">
        <f t="shared" si="5"/>
        <v>872068.11129468458</v>
      </c>
    </row>
    <row r="72" spans="1:9" x14ac:dyDescent="0.2">
      <c r="A72" t="s">
        <v>209</v>
      </c>
      <c r="B72">
        <v>1208</v>
      </c>
      <c r="C72" t="s">
        <v>143</v>
      </c>
      <c r="D72">
        <v>1551720</v>
      </c>
      <c r="E72">
        <f t="shared" si="3"/>
        <v>873586.85059588577</v>
      </c>
      <c r="F72">
        <v>1380841</v>
      </c>
      <c r="G72">
        <f t="shared" si="4"/>
        <v>870315.05755392509</v>
      </c>
      <c r="H72">
        <v>1315974</v>
      </c>
      <c r="I72">
        <f t="shared" si="5"/>
        <v>874226.48360693315</v>
      </c>
    </row>
    <row r="73" spans="1:9" x14ac:dyDescent="0.2">
      <c r="A73" t="s">
        <v>55</v>
      </c>
      <c r="B73">
        <v>1210</v>
      </c>
      <c r="C73" t="s">
        <v>144</v>
      </c>
      <c r="D73">
        <v>1514560</v>
      </c>
      <c r="E73">
        <f t="shared" si="3"/>
        <v>852666.52517110365</v>
      </c>
      <c r="F73">
        <v>1345600</v>
      </c>
      <c r="G73">
        <f t="shared" si="4"/>
        <v>848103.39600617427</v>
      </c>
      <c r="H73">
        <v>1284654</v>
      </c>
      <c r="I73">
        <f t="shared" si="5"/>
        <v>853420.01367168431</v>
      </c>
    </row>
    <row r="74" spans="1:9" x14ac:dyDescent="0.2">
      <c r="A74" t="s">
        <v>56</v>
      </c>
      <c r="B74">
        <v>1210</v>
      </c>
      <c r="C74" t="s">
        <v>145</v>
      </c>
      <c r="D74">
        <v>1514560</v>
      </c>
      <c r="E74">
        <f t="shared" si="3"/>
        <v>852666.52517110365</v>
      </c>
      <c r="F74">
        <v>1345600</v>
      </c>
      <c r="G74">
        <f t="shared" si="4"/>
        <v>848103.39600617427</v>
      </c>
      <c r="H74">
        <v>1284654</v>
      </c>
      <c r="I74">
        <f t="shared" si="5"/>
        <v>853420.01367168431</v>
      </c>
    </row>
    <row r="75" spans="1:9" x14ac:dyDescent="0.2">
      <c r="A75" t="s">
        <v>195</v>
      </c>
      <c r="B75">
        <v>1210</v>
      </c>
      <c r="C75" t="s">
        <v>146</v>
      </c>
      <c r="D75">
        <v>1521240</v>
      </c>
      <c r="E75">
        <f t="shared" si="3"/>
        <v>856427.22952625831</v>
      </c>
      <c r="F75">
        <v>1351330</v>
      </c>
      <c r="G75">
        <f t="shared" si="4"/>
        <v>851714.89456378075</v>
      </c>
      <c r="H75">
        <v>1290062</v>
      </c>
      <c r="I75">
        <f t="shared" si="5"/>
        <v>857012.65062602097</v>
      </c>
    </row>
    <row r="76" spans="1:9" x14ac:dyDescent="0.2">
      <c r="A76" t="s">
        <v>196</v>
      </c>
      <c r="B76">
        <v>1216</v>
      </c>
      <c r="C76" t="s">
        <v>147</v>
      </c>
      <c r="D76">
        <v>1474197</v>
      </c>
      <c r="E76">
        <f t="shared" si="3"/>
        <v>829942.97578680632</v>
      </c>
      <c r="F76">
        <v>1331452</v>
      </c>
      <c r="G76">
        <f t="shared" si="4"/>
        <v>839186.208991686</v>
      </c>
      <c r="H76">
        <v>1277537</v>
      </c>
      <c r="I76">
        <f t="shared" si="5"/>
        <v>848692.05560881179</v>
      </c>
    </row>
    <row r="77" spans="1:9" x14ac:dyDescent="0.2">
      <c r="A77" t="s">
        <v>57</v>
      </c>
      <c r="B77">
        <v>1216</v>
      </c>
      <c r="C77" t="s">
        <v>148</v>
      </c>
      <c r="D77">
        <v>1464887</v>
      </c>
      <c r="E77">
        <f t="shared" si="3"/>
        <v>824701.63483673311</v>
      </c>
      <c r="F77">
        <v>1322235</v>
      </c>
      <c r="G77">
        <f t="shared" si="4"/>
        <v>833376.92762947665</v>
      </c>
      <c r="H77">
        <v>1269525</v>
      </c>
      <c r="I77">
        <f t="shared" si="5"/>
        <v>843369.53207365167</v>
      </c>
    </row>
    <row r="78" spans="1:9" x14ac:dyDescent="0.2">
      <c r="A78" t="s">
        <v>58</v>
      </c>
      <c r="B78">
        <v>1217</v>
      </c>
      <c r="C78" t="s">
        <v>149</v>
      </c>
      <c r="D78">
        <v>1468820</v>
      </c>
      <c r="E78">
        <f t="shared" si="3"/>
        <v>826915.83397278446</v>
      </c>
      <c r="F78">
        <v>1325621</v>
      </c>
      <c r="G78">
        <f t="shared" si="4"/>
        <v>835511.05225706054</v>
      </c>
      <c r="H78">
        <v>1272249</v>
      </c>
      <c r="I78">
        <f t="shared" si="5"/>
        <v>845179.13693008909</v>
      </c>
    </row>
    <row r="79" spans="1:9" x14ac:dyDescent="0.2">
      <c r="A79" t="s">
        <v>197</v>
      </c>
      <c r="B79">
        <v>1217</v>
      </c>
      <c r="C79" t="s">
        <v>150</v>
      </c>
      <c r="D79">
        <v>1484704</v>
      </c>
      <c r="E79">
        <f t="shared" si="3"/>
        <v>835858.20343046042</v>
      </c>
      <c r="F79">
        <v>1340795</v>
      </c>
      <c r="G79">
        <f t="shared" si="4"/>
        <v>845074.9055054239</v>
      </c>
      <c r="H79">
        <v>1286458</v>
      </c>
      <c r="I79">
        <f t="shared" si="5"/>
        <v>854618.44508174784</v>
      </c>
    </row>
    <row r="80" spans="1:9" x14ac:dyDescent="0.2">
      <c r="A80" t="s">
        <v>59</v>
      </c>
      <c r="B80">
        <v>1217</v>
      </c>
      <c r="C80" t="s">
        <v>151</v>
      </c>
      <c r="D80">
        <v>1484704</v>
      </c>
      <c r="E80">
        <f t="shared" si="3"/>
        <v>835858.20343046042</v>
      </c>
      <c r="F80">
        <v>1340795</v>
      </c>
      <c r="G80">
        <f t="shared" si="4"/>
        <v>845074.9055054239</v>
      </c>
      <c r="H80">
        <v>1286458</v>
      </c>
      <c r="I80">
        <f t="shared" si="5"/>
        <v>854618.44508174784</v>
      </c>
    </row>
    <row r="81" spans="1:9" x14ac:dyDescent="0.2">
      <c r="A81" t="s">
        <v>60</v>
      </c>
      <c r="B81">
        <v>1218</v>
      </c>
      <c r="C81" t="s">
        <v>152</v>
      </c>
      <c r="D81">
        <v>1484969</v>
      </c>
      <c r="E81">
        <f t="shared" si="3"/>
        <v>836007.39304934011</v>
      </c>
      <c r="F81">
        <v>1339739</v>
      </c>
      <c r="G81">
        <f t="shared" si="4"/>
        <v>844409.33090213721</v>
      </c>
      <c r="H81">
        <v>1286415</v>
      </c>
      <c r="I81">
        <f t="shared" si="5"/>
        <v>854589.87936631951</v>
      </c>
    </row>
    <row r="82" spans="1:9" x14ac:dyDescent="0.2">
      <c r="A82" t="s">
        <v>198</v>
      </c>
      <c r="B82">
        <v>1218</v>
      </c>
      <c r="C82" t="s">
        <v>153</v>
      </c>
      <c r="D82">
        <v>1492440</v>
      </c>
      <c r="E82">
        <f t="shared" si="3"/>
        <v>840213.41434235813</v>
      </c>
      <c r="F82">
        <v>1346600</v>
      </c>
      <c r="G82">
        <f t="shared" si="4"/>
        <v>848733.67498655932</v>
      </c>
      <c r="H82">
        <v>1292376</v>
      </c>
      <c r="I82">
        <f t="shared" si="5"/>
        <v>858549.88470744388</v>
      </c>
    </row>
    <row r="83" spans="1:9" x14ac:dyDescent="0.2">
      <c r="A83" t="s">
        <v>61</v>
      </c>
      <c r="B83">
        <v>1218</v>
      </c>
      <c r="C83" t="s">
        <v>154</v>
      </c>
      <c r="D83">
        <v>1481286</v>
      </c>
      <c r="E83">
        <f t="shared" si="3"/>
        <v>833933.93883676012</v>
      </c>
      <c r="F83">
        <v>1336172</v>
      </c>
      <c r="G83">
        <f t="shared" si="4"/>
        <v>842161.1257791036</v>
      </c>
      <c r="H83">
        <v>1282986</v>
      </c>
      <c r="I83">
        <f t="shared" si="5"/>
        <v>852311.92964064993</v>
      </c>
    </row>
    <row r="84" spans="1:9" x14ac:dyDescent="0.2">
      <c r="A84" t="s">
        <v>62</v>
      </c>
      <c r="B84">
        <v>1218</v>
      </c>
      <c r="C84" t="s">
        <v>155</v>
      </c>
      <c r="D84">
        <v>1481286</v>
      </c>
      <c r="E84">
        <f t="shared" si="3"/>
        <v>833933.93883676012</v>
      </c>
      <c r="F84">
        <v>1336172</v>
      </c>
      <c r="G84">
        <f t="shared" si="4"/>
        <v>842161.1257791036</v>
      </c>
      <c r="H84">
        <v>1282986</v>
      </c>
      <c r="I84">
        <f t="shared" si="5"/>
        <v>852311.92964064993</v>
      </c>
    </row>
    <row r="85" spans="1:9" x14ac:dyDescent="0.2">
      <c r="A85" t="s">
        <v>63</v>
      </c>
      <c r="B85">
        <v>1219</v>
      </c>
      <c r="C85" t="s">
        <v>156</v>
      </c>
      <c r="D85">
        <v>1491720</v>
      </c>
      <c r="E85">
        <f t="shared" si="3"/>
        <v>839808.06896276062</v>
      </c>
      <c r="F85">
        <v>1341015</v>
      </c>
      <c r="G85">
        <f t="shared" si="4"/>
        <v>845213.56688110856</v>
      </c>
      <c r="H85">
        <v>1290204</v>
      </c>
      <c r="I85">
        <f t="shared" si="5"/>
        <v>857106.98391883087</v>
      </c>
    </row>
    <row r="86" spans="1:9" x14ac:dyDescent="0.2">
      <c r="A86" t="s">
        <v>199</v>
      </c>
      <c r="B86">
        <v>1219</v>
      </c>
      <c r="C86" t="s">
        <v>157</v>
      </c>
      <c r="D86">
        <v>1509935</v>
      </c>
      <c r="E86">
        <f t="shared" si="3"/>
        <v>850062.7440868835</v>
      </c>
      <c r="F86">
        <v>1358176</v>
      </c>
      <c r="G86">
        <f t="shared" si="4"/>
        <v>856029.78446349711</v>
      </c>
      <c r="H86">
        <v>1300203</v>
      </c>
      <c r="I86">
        <f t="shared" si="5"/>
        <v>863749.50923436577</v>
      </c>
    </row>
    <row r="87" spans="1:9" x14ac:dyDescent="0.2">
      <c r="A87" t="s">
        <v>64</v>
      </c>
      <c r="B87">
        <v>1219</v>
      </c>
      <c r="C87" t="s">
        <v>158</v>
      </c>
      <c r="D87">
        <v>1491720</v>
      </c>
      <c r="E87">
        <f t="shared" si="3"/>
        <v>839808.06896276062</v>
      </c>
      <c r="F87">
        <v>1341015</v>
      </c>
      <c r="G87">
        <f t="shared" si="4"/>
        <v>845213.56688110856</v>
      </c>
      <c r="H87">
        <v>1290204</v>
      </c>
      <c r="I87">
        <f t="shared" si="5"/>
        <v>857106.98391883087</v>
      </c>
    </row>
    <row r="88" spans="1:9" x14ac:dyDescent="0.2">
      <c r="A88" t="s">
        <v>65</v>
      </c>
      <c r="B88">
        <v>1219</v>
      </c>
      <c r="C88" t="s">
        <v>159</v>
      </c>
      <c r="D88">
        <v>1501759</v>
      </c>
      <c r="E88">
        <f t="shared" si="3"/>
        <v>845459.82210967632</v>
      </c>
      <c r="F88">
        <v>1350465</v>
      </c>
      <c r="G88">
        <f t="shared" si="4"/>
        <v>851169.70324574772</v>
      </c>
      <c r="H88">
        <v>1295532</v>
      </c>
      <c r="I88">
        <f t="shared" si="5"/>
        <v>860646.47535609163</v>
      </c>
    </row>
    <row r="89" spans="1:9" x14ac:dyDescent="0.2">
      <c r="A89" t="s">
        <v>66</v>
      </c>
      <c r="B89">
        <v>1220</v>
      </c>
      <c r="C89" t="s">
        <v>160</v>
      </c>
      <c r="D89">
        <v>1522978</v>
      </c>
      <c r="E89">
        <f t="shared" si="3"/>
        <v>857405.68823423109</v>
      </c>
      <c r="F89">
        <v>1369007</v>
      </c>
      <c r="G89">
        <f t="shared" si="4"/>
        <v>862856.33610004792</v>
      </c>
      <c r="H89">
        <v>1306125</v>
      </c>
      <c r="I89">
        <f t="shared" si="5"/>
        <v>867683.60613591562</v>
      </c>
    </row>
    <row r="90" spans="1:9" x14ac:dyDescent="0.2">
      <c r="A90" t="s">
        <v>200</v>
      </c>
      <c r="B90">
        <v>1220</v>
      </c>
      <c r="C90" t="s">
        <v>161</v>
      </c>
      <c r="D90">
        <v>1547810</v>
      </c>
      <c r="E90">
        <f t="shared" si="3"/>
        <v>871385.59999279387</v>
      </c>
      <c r="F90">
        <v>1387139</v>
      </c>
      <c r="G90">
        <f t="shared" si="4"/>
        <v>874284.55457239039</v>
      </c>
      <c r="H90">
        <v>1322930</v>
      </c>
      <c r="I90">
        <f t="shared" si="5"/>
        <v>878847.48631669022</v>
      </c>
    </row>
    <row r="91" spans="1:9" x14ac:dyDescent="0.2">
      <c r="A91" t="s">
        <v>201</v>
      </c>
      <c r="B91">
        <v>1224</v>
      </c>
      <c r="C91" t="s">
        <v>162</v>
      </c>
      <c r="D91">
        <v>1522509</v>
      </c>
      <c r="E91">
        <f t="shared" si="3"/>
        <v>857141.65075779881</v>
      </c>
      <c r="F91">
        <v>1359130</v>
      </c>
      <c r="G91">
        <f t="shared" si="4"/>
        <v>856631.07061078446</v>
      </c>
      <c r="H91">
        <v>1291223</v>
      </c>
      <c r="I91">
        <f t="shared" si="5"/>
        <v>857783.92494258622</v>
      </c>
    </row>
    <row r="92" spans="1:9" x14ac:dyDescent="0.2">
      <c r="A92" t="s">
        <v>67</v>
      </c>
      <c r="B92">
        <v>1224</v>
      </c>
      <c r="C92" t="s">
        <v>163</v>
      </c>
      <c r="D92">
        <v>1533265</v>
      </c>
      <c r="E92">
        <f t="shared" si="3"/>
        <v>863197.06034523039</v>
      </c>
      <c r="F92">
        <v>1368288</v>
      </c>
      <c r="G92">
        <f t="shared" si="4"/>
        <v>862403.16551315109</v>
      </c>
      <c r="H92">
        <v>1300578</v>
      </c>
      <c r="I92">
        <f t="shared" si="5"/>
        <v>863998.62884565943</v>
      </c>
    </row>
    <row r="93" spans="1:9" x14ac:dyDescent="0.2">
      <c r="A93" t="s">
        <v>202</v>
      </c>
      <c r="B93">
        <v>1226</v>
      </c>
      <c r="C93" t="s">
        <v>164</v>
      </c>
      <c r="D93">
        <v>1541370</v>
      </c>
      <c r="E93">
        <f t="shared" si="3"/>
        <v>867760.01076417172</v>
      </c>
      <c r="F93">
        <v>1378376</v>
      </c>
      <c r="G93">
        <f t="shared" si="4"/>
        <v>868761.41986727586</v>
      </c>
      <c r="H93">
        <v>1309088</v>
      </c>
      <c r="I93">
        <f t="shared" si="5"/>
        <v>869651.98322461755</v>
      </c>
    </row>
    <row r="94" spans="1:9" x14ac:dyDescent="0.2">
      <c r="A94" t="s">
        <v>68</v>
      </c>
      <c r="B94">
        <v>1226</v>
      </c>
      <c r="C94" t="s">
        <v>165</v>
      </c>
      <c r="D94">
        <v>1538130</v>
      </c>
      <c r="E94">
        <f t="shared" si="3"/>
        <v>865935.95655598294</v>
      </c>
      <c r="F94">
        <v>1375120</v>
      </c>
      <c r="G94">
        <f t="shared" si="4"/>
        <v>866709.23150714196</v>
      </c>
      <c r="H94">
        <v>1306403</v>
      </c>
      <c r="I94">
        <f t="shared" si="5"/>
        <v>867868.28680775478</v>
      </c>
    </row>
    <row r="95" spans="1:9" x14ac:dyDescent="0.2">
      <c r="A95" t="s">
        <v>69</v>
      </c>
      <c r="B95">
        <v>1232</v>
      </c>
      <c r="C95" t="s">
        <v>166</v>
      </c>
      <c r="D95">
        <v>1588816</v>
      </c>
      <c r="E95">
        <f t="shared" si="3"/>
        <v>894471.14532025938</v>
      </c>
      <c r="F95">
        <v>1410309</v>
      </c>
      <c r="G95">
        <f t="shared" si="4"/>
        <v>888888.1185479128</v>
      </c>
      <c r="H95">
        <v>1347392</v>
      </c>
      <c r="I95">
        <f t="shared" si="5"/>
        <v>895098.05680060002</v>
      </c>
    </row>
    <row r="96" spans="1:9" x14ac:dyDescent="0.2">
      <c r="A96" t="s">
        <v>203</v>
      </c>
      <c r="B96">
        <v>1232</v>
      </c>
      <c r="C96" t="s">
        <v>167</v>
      </c>
      <c r="D96">
        <v>1596412</v>
      </c>
      <c r="E96">
        <f t="shared" si="3"/>
        <v>898747.53907501313</v>
      </c>
      <c r="F96">
        <v>1417195</v>
      </c>
      <c r="G96">
        <f t="shared" si="4"/>
        <v>893228.21960684459</v>
      </c>
      <c r="H96">
        <v>1353793</v>
      </c>
      <c r="I96">
        <f t="shared" si="5"/>
        <v>899350.36248564243</v>
      </c>
    </row>
    <row r="97" spans="1:9" x14ac:dyDescent="0.2">
      <c r="A97" t="s">
        <v>70</v>
      </c>
      <c r="B97">
        <v>1233</v>
      </c>
      <c r="C97" t="s">
        <v>168</v>
      </c>
      <c r="D97">
        <v>1595472</v>
      </c>
      <c r="E97">
        <f t="shared" si="3"/>
        <v>898218.33816276072</v>
      </c>
      <c r="F97">
        <v>1415954</v>
      </c>
      <c r="G97">
        <f t="shared" si="4"/>
        <v>892446.04339218675</v>
      </c>
      <c r="H97">
        <v>1351785</v>
      </c>
      <c r="I97">
        <f t="shared" si="5"/>
        <v>898016.41000703513</v>
      </c>
    </row>
    <row r="98" spans="1:9" x14ac:dyDescent="0.2">
      <c r="A98" t="s">
        <v>210</v>
      </c>
      <c r="B98">
        <v>1233</v>
      </c>
      <c r="C98" t="s">
        <v>169</v>
      </c>
      <c r="D98">
        <v>1595472</v>
      </c>
      <c r="E98">
        <f t="shared" si="3"/>
        <v>898218.33816276072</v>
      </c>
      <c r="F98">
        <v>1415954</v>
      </c>
      <c r="G98">
        <f t="shared" si="4"/>
        <v>892446.04339218675</v>
      </c>
      <c r="H98">
        <v>1351785</v>
      </c>
      <c r="I98">
        <f t="shared" si="5"/>
        <v>898016.41000703513</v>
      </c>
    </row>
    <row r="99" spans="1:9" x14ac:dyDescent="0.2">
      <c r="A99" t="s">
        <v>204</v>
      </c>
      <c r="B99">
        <v>1235</v>
      </c>
      <c r="C99" t="s">
        <v>170</v>
      </c>
      <c r="D99">
        <v>1586827</v>
      </c>
      <c r="E99">
        <f t="shared" si="3"/>
        <v>893351.37870912126</v>
      </c>
      <c r="F99">
        <v>1408583</v>
      </c>
      <c r="G99">
        <f t="shared" si="4"/>
        <v>887800.25702776818</v>
      </c>
      <c r="H99">
        <v>1345095</v>
      </c>
      <c r="I99">
        <f t="shared" si="5"/>
        <v>893572.11614155571</v>
      </c>
    </row>
    <row r="100" spans="1:9" x14ac:dyDescent="0.2">
      <c r="A100" t="s">
        <v>71</v>
      </c>
      <c r="B100">
        <v>1235</v>
      </c>
      <c r="C100" t="s">
        <v>171</v>
      </c>
      <c r="D100">
        <v>1602832</v>
      </c>
      <c r="E100">
        <f t="shared" si="3"/>
        <v>902361.86870975757</v>
      </c>
      <c r="F100">
        <v>1423782</v>
      </c>
      <c r="G100">
        <f t="shared" si="4"/>
        <v>897379.86725064111</v>
      </c>
      <c r="H100">
        <v>1358843</v>
      </c>
      <c r="I100">
        <f t="shared" si="5"/>
        <v>902705.17325106403</v>
      </c>
    </row>
  </sheetData>
  <conditionalFormatting sqref="A2:A100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18</vt:i4>
      </vt:variant>
    </vt:vector>
  </HeadingPairs>
  <TitlesOfParts>
    <vt:vector size="24" baseType="lpstr">
      <vt:lpstr>K562 with marker edited cells</vt:lpstr>
      <vt:lpstr>K562 with marker unedited cells</vt:lpstr>
      <vt:lpstr>K562 without marker edited cell</vt:lpstr>
      <vt:lpstr>K562 without marker unedited ce</vt:lpstr>
      <vt:lpstr>K562 WT edited cells</vt:lpstr>
      <vt:lpstr>K562 WT unedited cells</vt:lpstr>
      <vt:lpstr>'K562 with marker unedited cells'!results_K562_empty1_new</vt:lpstr>
      <vt:lpstr>'K562 without marker unedited ce'!results_K562_empty1_new</vt:lpstr>
      <vt:lpstr>'K562 WT unedited cells'!results_K562_empty1_new</vt:lpstr>
      <vt:lpstr>'K562 with marker unedited cells'!results_K562_empty2_new</vt:lpstr>
      <vt:lpstr>'K562 without marker unedited ce'!results_K562_empty2_new</vt:lpstr>
      <vt:lpstr>'K562 WT unedited cells'!results_K562_empty2_new</vt:lpstr>
      <vt:lpstr>'K562 with marker unedited cells'!results_K562_empty3_new</vt:lpstr>
      <vt:lpstr>'K562 without marker unedited ce'!results_K562_empty3_new</vt:lpstr>
      <vt:lpstr>'K562 WT unedited cells'!results_K562_empty3_new</vt:lpstr>
      <vt:lpstr>'K562 with marker edited cells'!results_PE2_gDNA_1_K562</vt:lpstr>
      <vt:lpstr>'K562 without marker edited cell'!results_PE2_gDNA_1_K562</vt:lpstr>
      <vt:lpstr>'K562 WT edited cells'!results_PE2_gDNA_1_K562</vt:lpstr>
      <vt:lpstr>'K562 with marker edited cells'!results_PE2_gDNA_2_K562</vt:lpstr>
      <vt:lpstr>'K562 without marker edited cell'!results_PE2_gDNA_2_K562</vt:lpstr>
      <vt:lpstr>'K562 WT edited cells'!results_PE2_gDNA_2_K562</vt:lpstr>
      <vt:lpstr>'K562 with marker edited cells'!results_PE2_gDNA_3_K562</vt:lpstr>
      <vt:lpstr>'K562 without marker edited cell'!results_PE2_gDNA_3_K562</vt:lpstr>
      <vt:lpstr>'K562 WT edited cells'!results_PE2_gDNA_3_K562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Hillmer</dc:creator>
  <cp:lastModifiedBy>Jasmine Hillmer</cp:lastModifiedBy>
  <dcterms:created xsi:type="dcterms:W3CDTF">2024-11-27T06:11:20Z</dcterms:created>
  <dcterms:modified xsi:type="dcterms:W3CDTF">2024-11-27T07:44:07Z</dcterms:modified>
</cp:coreProperties>
</file>