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/Documents/Projekte/Prime_Editing/PE_Paper_20241126/Fastq/Count_tables/"/>
    </mc:Choice>
  </mc:AlternateContent>
  <xr:revisionPtr revIDLastSave="0" documentId="13_ncr:1_{FB7777E9-4842-5E48-BDE0-B9066F823737}" xr6:coauthVersionLast="47" xr6:coauthVersionMax="47" xr10:uidLastSave="{00000000-0000-0000-0000-000000000000}"/>
  <bookViews>
    <workbookView xWindow="4200" yWindow="2800" windowWidth="27840" windowHeight="16740" xr2:uid="{395D356B-58F3-144B-B9F4-17460C0A07BF}"/>
  </bookViews>
  <sheets>
    <sheet name="Tabelle1" sheetId="1" r:id="rId1"/>
  </sheets>
  <definedNames>
    <definedName name="results_PE2_cDNA_1_800ng" localSheetId="0">Tabelle1!$D$2:$D$100</definedName>
    <definedName name="results_PE2_cDNA_2_800ng" localSheetId="0">Tabelle1!$E$2:$F$100</definedName>
    <definedName name="results_PE2_cDNA_3_800ng" localSheetId="0">Tabelle1!$G$2:$H$100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A78F84-29C3-D442-8599-DBDFD37E4752}" name="results_PE2_cDNA_1_800ng" type="6" refreshedVersion="8" background="1" saveData="1">
    <textPr sourceFile="/Users/jasmine/Documents/Projekte/Prime_Editing/PE_Paper_20241126/Fastq/cDNA/KBM7/KBM7_cDNA_1/PE2_cDNA_1_800ng/results_PE2_cDNA_1_800ng.txt" decimal="," thousands="." space="1" comma="1" consecutive="1">
      <textFields count="3">
        <textField/>
        <textField/>
        <textField/>
      </textFields>
    </textPr>
  </connection>
  <connection id="2" xr16:uid="{4686F6CC-8F76-D845-8047-1404A068943F}" name="results_PE2_cDNA_2_800ng" type="6" refreshedVersion="8" background="1" saveData="1">
    <textPr sourceFile="/Users/jasmine/Documents/Projekte/Prime_Editing/PE_Paper_20241126/Fastq/cDNA/KBM7/KBM7_cDNA_2/PE2_cDNA_2_800ng/results_PE2_cDNA_2_800ng.txt" decimal="," thousands="." space="1" comma="1" consecutive="1">
      <textFields count="3">
        <textField/>
        <textField/>
        <textField/>
      </textFields>
    </textPr>
  </connection>
  <connection id="3" xr16:uid="{6417A2F9-BC49-FD4E-AF29-AEF7B497B859}" name="results_PE2_cDNA_3_800ng" type="6" refreshedVersion="8" background="1" saveData="1">
    <textPr sourceFile="/Users/jasmine/Documents/Projekte/Prime_Editing/PE_Paper_20241126/Fastq/cDNA/KBM7/KBM7_cDNA_3/PE2_cDNA_3_800ng/results_PE2_cDNA_3_800ng.txt" decimal="," thousands="." space="1" comma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<sst xmlns="http://schemas.openxmlformats.org/spreadsheetml/2006/main" count="205" uniqueCount="205">
  <si>
    <t>Sample ID</t>
  </si>
  <si>
    <t>Synonymous_edit_29560024</t>
  </si>
  <si>
    <t>PDA_078_L1167*</t>
  </si>
  <si>
    <t>STOP_29560030</t>
  </si>
  <si>
    <t>Synonymous_edit_29560030</t>
  </si>
  <si>
    <t>Synonymous_edit_29560033</t>
  </si>
  <si>
    <t>TCGA-DX-A6BG-01_H1170Q</t>
  </si>
  <si>
    <t>Synonymous_edit_29560036</t>
  </si>
  <si>
    <t>P-2648_K1171R</t>
  </si>
  <si>
    <t>STOP_29560034</t>
  </si>
  <si>
    <t>ESCC-F83_D1172G</t>
  </si>
  <si>
    <t>Synonymous_edit_29560039</t>
  </si>
  <si>
    <t>Synonymous_edit_29560045</t>
  </si>
  <si>
    <t>P-0016027-T01-IM6_Q1174*</t>
  </si>
  <si>
    <t>STOP_29560049</t>
  </si>
  <si>
    <t>Synonymous_edit_29560051</t>
  </si>
  <si>
    <t>Synonymous_edit_29560054</t>
  </si>
  <si>
    <t>P-0034753-T01-IM6_A1177T</t>
  </si>
  <si>
    <t>Synonymous_edit_29560066</t>
  </si>
  <si>
    <t>P-0027338-T01-IM6_E1181G</t>
  </si>
  <si>
    <t>P-4786_E1181*</t>
  </si>
  <si>
    <t>Synonymous_edit_29560069</t>
  </si>
  <si>
    <t>luad_tsp_17750_V1182F</t>
  </si>
  <si>
    <t>P-0020172-T01-IM6_V1182G</t>
  </si>
  <si>
    <t>STOP_29560076</t>
  </si>
  <si>
    <t>Synonymous_edit_29560078</t>
  </si>
  <si>
    <t>DLBCL-MAYO_DLBCL_234_I1186L</t>
  </si>
  <si>
    <t>Synonymous_edit_29560081</t>
  </si>
  <si>
    <t>Synonymous_edit_29560084</t>
  </si>
  <si>
    <t>P-0023848-T01-IM6_L1187F</t>
  </si>
  <si>
    <t>P-0011150-T01-IM5_Q1188*</t>
  </si>
  <si>
    <t>Synonymous_edit_29560087</t>
  </si>
  <si>
    <t>Synonymous_edit_29560090</t>
  </si>
  <si>
    <t>P-0008440-T01-IM5_Q1189*</t>
  </si>
  <si>
    <t>P-4379_Q1189H</t>
  </si>
  <si>
    <t>Synonymous_edit_29560093</t>
  </si>
  <si>
    <t>GIS003-HK-pfg068_G1190C</t>
  </si>
  <si>
    <t>P-4844_G1190D</t>
  </si>
  <si>
    <t>C3L-00601_E1192*</t>
  </si>
  <si>
    <t>Synonymous_edit_29560099</t>
  </si>
  <si>
    <t>TCGA-AP-A0LM-01_E1192D</t>
  </si>
  <si>
    <t>Synonymous_edit_29560102</t>
  </si>
  <si>
    <t>MB-6273_F1193C</t>
  </si>
  <si>
    <t>Synonymous_edit_29560111</t>
  </si>
  <si>
    <t>GIS003-HK-pfg043_L1196R</t>
  </si>
  <si>
    <t>P-0002957-T01-IM3_L1196F</t>
  </si>
  <si>
    <t>Synonymous_edit_29560114</t>
  </si>
  <si>
    <t>P-0047549-T01-IM6_A1197G</t>
  </si>
  <si>
    <t>luad_tsp_16973_E1198*</t>
  </si>
  <si>
    <t>P-0028536-T01-IM6_E1198K</t>
  </si>
  <si>
    <t>STOP_29560125</t>
  </si>
  <si>
    <t>Synonymous_edit_29560126</t>
  </si>
  <si>
    <t>Synonymous_edit_29560129</t>
  </si>
  <si>
    <t>P-0006849-T01-IM5_A1202T</t>
  </si>
  <si>
    <t>P-0047465-T01-IM6_A1202S</t>
  </si>
  <si>
    <t>B104-0_D1203H</t>
  </si>
  <si>
    <t>Synonymous_edit_29560132</t>
  </si>
  <si>
    <t>P-0010491-T01-IM5_D1203N</t>
  </si>
  <si>
    <t>Synonymous_edit_29560135</t>
  </si>
  <si>
    <t>P-0038530-T01-IM6_R1204Q</t>
  </si>
  <si>
    <t>TCGA-F5-6813-01_R1204W</t>
  </si>
  <si>
    <t>Synonymous_edit_29560138</t>
  </si>
  <si>
    <t>MBC-MBCProject_4vC6Fgio-Tumor-SM-CGLZ8_F1205I</t>
  </si>
  <si>
    <t>Synonymous_edit_29560141</t>
  </si>
  <si>
    <t>P-3897_E1206*</t>
  </si>
  <si>
    <t>STOP_29560142</t>
  </si>
  <si>
    <t>Synonymous_edit_29560144</t>
  </si>
  <si>
    <t>MB-6131_R1207T</t>
  </si>
  <si>
    <t>P-0039704-T01-IM6_R1207I</t>
  </si>
  <si>
    <t>STOP_29560146</t>
  </si>
  <si>
    <t>Synonymous_edit_29560147</t>
  </si>
  <si>
    <t>MO_1053_E1210Q</t>
  </si>
  <si>
    <t>P-0011260-T01-IM5_E1210*</t>
  </si>
  <si>
    <t>Synonymous_edit_29560153</t>
  </si>
  <si>
    <t>Synonymous_edit_29560171</t>
  </si>
  <si>
    <t>MB-0152_G1216R</t>
  </si>
  <si>
    <t>Sample82_D1217N</t>
  </si>
  <si>
    <t>Synonymous_edit_29560174</t>
  </si>
  <si>
    <t>TCGA-RD-A8N1-01_D1217E</t>
  </si>
  <si>
    <t>11CO031_Q1218R</t>
  </si>
  <si>
    <t>Synonymous_edit_29560177</t>
  </si>
  <si>
    <t>P-7421_Q1218E</t>
  </si>
  <si>
    <t>SD7357_Q1218*</t>
  </si>
  <si>
    <t>STOP_29560178</t>
  </si>
  <si>
    <t>Synonymous_edit_29560180</t>
  </si>
  <si>
    <t>P-0000302-T02-IM6_G1219R</t>
  </si>
  <si>
    <t>P-0033186-T01-IM6_G1219V</t>
  </si>
  <si>
    <t>P-0000726-T01-IM3_E1220*</t>
  </si>
  <si>
    <t>Synonymous_edit_29560183</t>
  </si>
  <si>
    <t>Synonymous_edit_29560195</t>
  </si>
  <si>
    <t>P-0007531-T02-IM5_A1224S</t>
  </si>
  <si>
    <t>Synonymous_edit_29560201</t>
  </si>
  <si>
    <t>P-0034915-T01-IM6_A1226D</t>
  </si>
  <si>
    <t>TCGA-EB-A3Y7-01_P1232A</t>
  </si>
  <si>
    <t>Synonymous_edit_29560219</t>
  </si>
  <si>
    <t>STOP_29560222</t>
  </si>
  <si>
    <t>Synonymous_edit_29560222</t>
  </si>
  <si>
    <t>Synonymous_edit_29560228</t>
  </si>
  <si>
    <t>TCGA-OR-A5JB-01_Q1235*</t>
  </si>
  <si>
    <t>Position</t>
  </si>
  <si>
    <t>Mutation</t>
  </si>
  <si>
    <t>L1167L</t>
  </si>
  <si>
    <t>L1167*</t>
  </si>
  <si>
    <t>Y1169*</t>
  </si>
  <si>
    <t>Y1169Y</t>
  </si>
  <si>
    <t>H1170H</t>
  </si>
  <si>
    <t>H1170Q</t>
  </si>
  <si>
    <t>K1171K</t>
  </si>
  <si>
    <t>K1171R</t>
  </si>
  <si>
    <t>K1171*</t>
  </si>
  <si>
    <t>D1172G</t>
  </si>
  <si>
    <t>D1172D</t>
  </si>
  <si>
    <t>Q1174Q</t>
  </si>
  <si>
    <t>Q1174*</t>
  </si>
  <si>
    <t>R1176*</t>
  </si>
  <si>
    <t>R1176R</t>
  </si>
  <si>
    <t>A1177A</t>
  </si>
  <si>
    <t>A1177T</t>
  </si>
  <si>
    <t>E1181E</t>
  </si>
  <si>
    <t>E1181G</t>
  </si>
  <si>
    <t>E1181*</t>
  </si>
  <si>
    <t>V1182V</t>
  </si>
  <si>
    <t>V1182F</t>
  </si>
  <si>
    <t>V1182G</t>
  </si>
  <si>
    <t>K1185*</t>
  </si>
  <si>
    <t>K1185K</t>
  </si>
  <si>
    <t>I1186L</t>
  </si>
  <si>
    <t>I1186I</t>
  </si>
  <si>
    <t>L1187L</t>
  </si>
  <si>
    <t>L1187F</t>
  </si>
  <si>
    <t>Q1188*</t>
  </si>
  <si>
    <t>Q1188Q</t>
  </si>
  <si>
    <t>Q1189Q</t>
  </si>
  <si>
    <t>Q1189*</t>
  </si>
  <si>
    <t>Q1189H</t>
  </si>
  <si>
    <t>G1190G</t>
  </si>
  <si>
    <t>G1190C</t>
  </si>
  <si>
    <t>G1190D</t>
  </si>
  <si>
    <t>E1192*</t>
  </si>
  <si>
    <t>E1192E</t>
  </si>
  <si>
    <t>E1192D</t>
  </si>
  <si>
    <t>F1193F</t>
  </si>
  <si>
    <t>F1193C</t>
  </si>
  <si>
    <t>L1196L</t>
  </si>
  <si>
    <t>L1196R</t>
  </si>
  <si>
    <t>L1196F</t>
  </si>
  <si>
    <t>A1197A</t>
  </si>
  <si>
    <t>A1197G</t>
  </si>
  <si>
    <t>E1198*</t>
  </si>
  <si>
    <t>E1198K</t>
  </si>
  <si>
    <t>L1201*</t>
  </si>
  <si>
    <t>L1201L</t>
  </si>
  <si>
    <t>A1202A</t>
  </si>
  <si>
    <t>A1202T</t>
  </si>
  <si>
    <t>A1202S</t>
  </si>
  <si>
    <t>D1203H</t>
  </si>
  <si>
    <t>D1203D</t>
  </si>
  <si>
    <t>D1203N</t>
  </si>
  <si>
    <t>R1204R</t>
  </si>
  <si>
    <t>R1204Q</t>
  </si>
  <si>
    <t>R1204W</t>
  </si>
  <si>
    <t>F1205F</t>
  </si>
  <si>
    <t>F1205I</t>
  </si>
  <si>
    <t>E1206E</t>
  </si>
  <si>
    <t>E1206*</t>
  </si>
  <si>
    <t>R1207*</t>
  </si>
  <si>
    <t>R1207R</t>
  </si>
  <si>
    <t>R1207T</t>
  </si>
  <si>
    <t>R1207I</t>
  </si>
  <si>
    <t>L1208*</t>
  </si>
  <si>
    <t>L1208L</t>
  </si>
  <si>
    <t>E1210Q</t>
  </si>
  <si>
    <t>E1210*</t>
  </si>
  <si>
    <t>E1210E</t>
  </si>
  <si>
    <t>G1216G</t>
  </si>
  <si>
    <t>G1216R</t>
  </si>
  <si>
    <t>D1217N</t>
  </si>
  <si>
    <t>D1217D</t>
  </si>
  <si>
    <t>D1217E</t>
  </si>
  <si>
    <t>Q1218R</t>
  </si>
  <si>
    <t>Q1218Q</t>
  </si>
  <si>
    <t>Q1218E</t>
  </si>
  <si>
    <t>Q1218*</t>
  </si>
  <si>
    <t>G1219*</t>
  </si>
  <si>
    <t>G1219G</t>
  </si>
  <si>
    <t>G1219R</t>
  </si>
  <si>
    <t>G1219V</t>
  </si>
  <si>
    <t>E1220*</t>
  </si>
  <si>
    <t>E1220E</t>
  </si>
  <si>
    <t>A1224A</t>
  </si>
  <si>
    <t>A1224S</t>
  </si>
  <si>
    <t>A1226A</t>
  </si>
  <si>
    <t>A1226D</t>
  </si>
  <si>
    <t>P1232A</t>
  </si>
  <si>
    <t>P1232P</t>
  </si>
  <si>
    <t>C1233*</t>
  </si>
  <si>
    <t>C1233C</t>
  </si>
  <si>
    <t>Q1235Q</t>
  </si>
  <si>
    <t>Q1235*</t>
  </si>
  <si>
    <t>KBM7_cDNA_21d_1</t>
  </si>
  <si>
    <t>RPM(KBM7_cDNA_21d_1)</t>
  </si>
  <si>
    <t>KBM7_cDNA_21d_2</t>
  </si>
  <si>
    <t>RPM(KBM7_cDNA_21d_2)</t>
  </si>
  <si>
    <t>KBM7_cDNA_21d_3</t>
  </si>
  <si>
    <t>RPM(KBM7_cDNA_21d_3)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</si>
</sst>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cDNA_2_800ng" connectionId="2" xr16:uid="{295BA69F-60A6-1B4E-AB20-BDA5C46563D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cDNA_1_800ng" connectionId="1" xr16:uid="{887C1C1D-E4DD-AB43-AA73-CA7AC5DE173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cDNA_3_800ng" connectionId="3" xr16:uid="{4D2FEEE7-5800-9D43-9325-FCEA812F958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61B9-D10C-3643-BEBC-033D99443A7C}">
  <dimension ref="A1:I100"/>
  <sheetViews>
    <sheetView tabSelected="1" workbookViewId="0">
      <selection activeCell="F9" sqref="F9"/>
    </sheetView>
  </sheetViews>
  <sheetFormatPr baseColWidth="10" defaultRowHeight="16" x14ac:dyDescent="0.2"/>
  <cols>
    <col min="1" max="1" width="46.1640625" bestFit="1" customWidth="1"/>
    <col min="2" max="2" width="12.6640625" customWidth="1"/>
    <col min="3" max="3" width="14.33203125" customWidth="1"/>
    <col min="4" max="4" width="20" customWidth="1"/>
    <col min="5" max="5" width="21.5" customWidth="1"/>
    <col min="6" max="6" width="18" customWidth="1"/>
    <col min="7" max="7" width="23" customWidth="1"/>
    <col min="8" max="8" width="18" customWidth="1"/>
    <col min="9" max="9" width="23.1640625" customWidth="1"/>
  </cols>
  <sheetData>
    <row r="1" spans="1:9" x14ac:dyDescent="0.2"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</row>
    <row r="2" spans="1:9" x14ac:dyDescent="0.2">
      <c r="A2" t="s">
        <v>0</v>
      </c>
      <c r="B2" t="s">
        <v>99</v>
      </c>
      <c r="C2" t="s">
        <v>100</v>
      </c>
      <c r="D2">
        <v>10756979</v>
      </c>
      <c r="E2">
        <f>(D2/10756979)*1000000</f>
        <v>1000000</v>
      </c>
      <c r="F2">
        <v>9848690</v>
      </c>
      <c r="G2">
        <f>(F2/9848690)*1000000</f>
        <v>1000000</v>
      </c>
      <c r="H2">
        <v>8606621</v>
      </c>
      <c r="I2">
        <f>(H2/8606621)*1000000</f>
        <v>1000000</v>
      </c>
    </row>
    <row r="3" spans="1:9" x14ac:dyDescent="0.2">
      <c r="A3" t="s">
        <v>1</v>
      </c>
      <c r="B3">
        <v>1167</v>
      </c>
      <c r="C3" t="s">
        <v>101</v>
      </c>
      <c r="D3">
        <v>13768</v>
      </c>
      <c r="E3">
        <f t="shared" ref="E3:E66" si="0">(D3/10756979)*1000000</f>
        <v>1279.9132544555491</v>
      </c>
      <c r="F3">
        <v>15904</v>
      </c>
      <c r="G3">
        <f t="shared" ref="G3:G66" si="1">(F3/9848690)*1000000</f>
        <v>1614.8340540721658</v>
      </c>
      <c r="H3">
        <v>13350</v>
      </c>
      <c r="I3">
        <f t="shared" ref="I3:I66" si="2">(H3/8606621)*1000000</f>
        <v>1551.1313905887107</v>
      </c>
    </row>
    <row r="4" spans="1:9" x14ac:dyDescent="0.2">
      <c r="A4" t="s">
        <v>2</v>
      </c>
      <c r="B4">
        <v>1167</v>
      </c>
      <c r="C4" t="s">
        <v>102</v>
      </c>
      <c r="D4">
        <v>3300</v>
      </c>
      <c r="E4">
        <f t="shared" si="0"/>
        <v>306.77758132650439</v>
      </c>
      <c r="F4">
        <v>2534</v>
      </c>
      <c r="G4">
        <f t="shared" si="1"/>
        <v>257.29310192523064</v>
      </c>
      <c r="H4">
        <v>2911</v>
      </c>
      <c r="I4">
        <f t="shared" si="2"/>
        <v>338.22797588042971</v>
      </c>
    </row>
    <row r="5" spans="1:9" x14ac:dyDescent="0.2">
      <c r="A5" t="s">
        <v>3</v>
      </c>
      <c r="B5">
        <v>1169</v>
      </c>
      <c r="C5" t="s">
        <v>103</v>
      </c>
      <c r="D5">
        <v>0</v>
      </c>
      <c r="E5">
        <f t="shared" si="0"/>
        <v>0</v>
      </c>
      <c r="F5">
        <v>0</v>
      </c>
      <c r="G5">
        <f t="shared" si="1"/>
        <v>0</v>
      </c>
      <c r="H5">
        <v>0</v>
      </c>
      <c r="I5">
        <f t="shared" si="2"/>
        <v>0</v>
      </c>
    </row>
    <row r="6" spans="1:9" x14ac:dyDescent="0.2">
      <c r="A6" t="s">
        <v>4</v>
      </c>
      <c r="B6">
        <v>1169</v>
      </c>
      <c r="C6" t="s">
        <v>104</v>
      </c>
      <c r="D6">
        <v>4</v>
      </c>
      <c r="E6">
        <f t="shared" si="0"/>
        <v>0.3718516137290962</v>
      </c>
      <c r="F6">
        <v>6</v>
      </c>
      <c r="G6">
        <f t="shared" si="1"/>
        <v>0.60921807874955958</v>
      </c>
      <c r="H6">
        <v>0</v>
      </c>
      <c r="I6">
        <f t="shared" si="2"/>
        <v>0</v>
      </c>
    </row>
    <row r="7" spans="1:9" x14ac:dyDescent="0.2">
      <c r="A7" t="s">
        <v>5</v>
      </c>
      <c r="B7">
        <v>1170</v>
      </c>
      <c r="C7" t="s">
        <v>105</v>
      </c>
      <c r="D7">
        <v>15824</v>
      </c>
      <c r="E7">
        <f t="shared" si="0"/>
        <v>1471.0449839123048</v>
      </c>
      <c r="F7">
        <v>16186</v>
      </c>
      <c r="G7">
        <f t="shared" si="1"/>
        <v>1643.4673037733953</v>
      </c>
      <c r="H7">
        <v>13209</v>
      </c>
      <c r="I7">
        <f t="shared" si="2"/>
        <v>1534.7486545532795</v>
      </c>
    </row>
    <row r="8" spans="1:9" x14ac:dyDescent="0.2">
      <c r="A8" t="s">
        <v>6</v>
      </c>
      <c r="B8">
        <v>1170</v>
      </c>
      <c r="C8" t="s">
        <v>106</v>
      </c>
      <c r="D8">
        <v>43572</v>
      </c>
      <c r="E8">
        <f t="shared" si="0"/>
        <v>4050.5796283510454</v>
      </c>
      <c r="F8">
        <v>39258</v>
      </c>
      <c r="G8">
        <f t="shared" si="1"/>
        <v>3986.1138892583685</v>
      </c>
      <c r="H8">
        <v>36358</v>
      </c>
      <c r="I8">
        <f t="shared" si="2"/>
        <v>4224.4221047958308</v>
      </c>
    </row>
    <row r="9" spans="1:9" x14ac:dyDescent="0.2">
      <c r="A9" t="s">
        <v>7</v>
      </c>
      <c r="B9">
        <v>1171</v>
      </c>
      <c r="C9" t="s">
        <v>107</v>
      </c>
      <c r="D9">
        <v>23653</v>
      </c>
      <c r="E9">
        <f t="shared" si="0"/>
        <v>2198.851554883578</v>
      </c>
      <c r="F9">
        <v>23373</v>
      </c>
      <c r="G9">
        <f t="shared" si="1"/>
        <v>2373.2090257689092</v>
      </c>
      <c r="H9">
        <v>22504</v>
      </c>
      <c r="I9">
        <f t="shared" si="2"/>
        <v>2614.7311471017488</v>
      </c>
    </row>
    <row r="10" spans="1:9" x14ac:dyDescent="0.2">
      <c r="A10" t="s">
        <v>8</v>
      </c>
      <c r="B10">
        <v>1171</v>
      </c>
      <c r="C10" t="s">
        <v>108</v>
      </c>
      <c r="D10">
        <v>39394</v>
      </c>
      <c r="E10">
        <f t="shared" si="0"/>
        <v>3662.1806178110041</v>
      </c>
      <c r="F10">
        <v>39428</v>
      </c>
      <c r="G10">
        <f t="shared" si="1"/>
        <v>4003.3750681562724</v>
      </c>
      <c r="H10">
        <v>37540</v>
      </c>
      <c r="I10">
        <f t="shared" si="2"/>
        <v>4361.7582324119994</v>
      </c>
    </row>
    <row r="11" spans="1:9" x14ac:dyDescent="0.2">
      <c r="A11" t="s">
        <v>9</v>
      </c>
      <c r="B11">
        <v>1171</v>
      </c>
      <c r="C11" t="s">
        <v>109</v>
      </c>
      <c r="D11">
        <v>5822</v>
      </c>
      <c r="E11">
        <f t="shared" si="0"/>
        <v>541.23002378269962</v>
      </c>
      <c r="F11">
        <v>5576</v>
      </c>
      <c r="G11">
        <f t="shared" si="1"/>
        <v>566.16666785125733</v>
      </c>
      <c r="H11">
        <v>6437</v>
      </c>
      <c r="I11">
        <f t="shared" si="2"/>
        <v>747.91256638348545</v>
      </c>
    </row>
    <row r="12" spans="1:9" x14ac:dyDescent="0.2">
      <c r="A12" t="s">
        <v>10</v>
      </c>
      <c r="B12">
        <v>1172</v>
      </c>
      <c r="C12" t="s">
        <v>110</v>
      </c>
      <c r="D12">
        <v>121</v>
      </c>
      <c r="E12">
        <f t="shared" si="0"/>
        <v>11.24851131530516</v>
      </c>
      <c r="F12">
        <v>117</v>
      </c>
      <c r="G12">
        <f t="shared" si="1"/>
        <v>11.879752535616412</v>
      </c>
      <c r="H12">
        <v>75</v>
      </c>
      <c r="I12">
        <f t="shared" si="2"/>
        <v>8.7142212954421954</v>
      </c>
    </row>
    <row r="13" spans="1:9" x14ac:dyDescent="0.2">
      <c r="A13" t="s">
        <v>11</v>
      </c>
      <c r="B13">
        <v>1172</v>
      </c>
      <c r="C13" t="s">
        <v>111</v>
      </c>
      <c r="D13">
        <v>287</v>
      </c>
      <c r="E13">
        <f t="shared" si="0"/>
        <v>26.680353285062655</v>
      </c>
      <c r="F13">
        <v>213</v>
      </c>
      <c r="G13">
        <f t="shared" si="1"/>
        <v>21.627241795609365</v>
      </c>
      <c r="H13">
        <v>383</v>
      </c>
      <c r="I13">
        <f t="shared" si="2"/>
        <v>44.50062341539148</v>
      </c>
    </row>
    <row r="14" spans="1:9" x14ac:dyDescent="0.2">
      <c r="A14" t="s">
        <v>12</v>
      </c>
      <c r="B14">
        <v>1174</v>
      </c>
      <c r="C14" t="s">
        <v>112</v>
      </c>
      <c r="D14">
        <v>1485</v>
      </c>
      <c r="E14">
        <f t="shared" si="0"/>
        <v>138.04991159692699</v>
      </c>
      <c r="F14">
        <v>997</v>
      </c>
      <c r="G14">
        <f t="shared" si="1"/>
        <v>101.23173741888515</v>
      </c>
      <c r="H14">
        <v>1046</v>
      </c>
      <c r="I14">
        <f t="shared" si="2"/>
        <v>121.53433966710048</v>
      </c>
    </row>
    <row r="15" spans="1:9" x14ac:dyDescent="0.2">
      <c r="A15" t="s">
        <v>13</v>
      </c>
      <c r="B15">
        <v>1174</v>
      </c>
      <c r="C15" t="s">
        <v>113</v>
      </c>
      <c r="D15">
        <v>132</v>
      </c>
      <c r="E15">
        <f t="shared" si="0"/>
        <v>12.271103253060177</v>
      </c>
      <c r="F15">
        <v>148</v>
      </c>
      <c r="G15">
        <f t="shared" si="1"/>
        <v>15.02737927582247</v>
      </c>
      <c r="H15">
        <v>303</v>
      </c>
      <c r="I15">
        <f t="shared" si="2"/>
        <v>35.20545403358647</v>
      </c>
    </row>
    <row r="16" spans="1:9" x14ac:dyDescent="0.2">
      <c r="A16" t="s">
        <v>14</v>
      </c>
      <c r="B16">
        <v>1176</v>
      </c>
      <c r="C16" t="s">
        <v>114</v>
      </c>
      <c r="D16">
        <v>247</v>
      </c>
      <c r="E16">
        <f t="shared" si="0"/>
        <v>22.961837147771693</v>
      </c>
      <c r="F16">
        <v>302</v>
      </c>
      <c r="G16">
        <f t="shared" si="1"/>
        <v>30.663976630394497</v>
      </c>
      <c r="H16">
        <v>328</v>
      </c>
      <c r="I16">
        <f t="shared" si="2"/>
        <v>38.110194465400532</v>
      </c>
    </row>
    <row r="17" spans="1:9" x14ac:dyDescent="0.2">
      <c r="A17" t="s">
        <v>15</v>
      </c>
      <c r="B17">
        <v>1176</v>
      </c>
      <c r="C17" t="s">
        <v>115</v>
      </c>
      <c r="D17">
        <v>1032</v>
      </c>
      <c r="E17">
        <f t="shared" si="0"/>
        <v>95.937716342106839</v>
      </c>
      <c r="F17">
        <v>1130</v>
      </c>
      <c r="G17">
        <f t="shared" si="1"/>
        <v>114.73607149783372</v>
      </c>
      <c r="H17">
        <v>746</v>
      </c>
      <c r="I17">
        <f t="shared" si="2"/>
        <v>86.677454485331708</v>
      </c>
    </row>
    <row r="18" spans="1:9" x14ac:dyDescent="0.2">
      <c r="A18" t="s">
        <v>16</v>
      </c>
      <c r="B18">
        <v>1177</v>
      </c>
      <c r="C18" t="s">
        <v>116</v>
      </c>
      <c r="D18">
        <v>985</v>
      </c>
      <c r="E18">
        <f t="shared" si="0"/>
        <v>91.568459880789945</v>
      </c>
      <c r="F18">
        <v>1024</v>
      </c>
      <c r="G18">
        <f t="shared" si="1"/>
        <v>103.97321877325817</v>
      </c>
      <c r="H18">
        <v>808</v>
      </c>
      <c r="I18">
        <f t="shared" si="2"/>
        <v>93.881210756230587</v>
      </c>
    </row>
    <row r="19" spans="1:9" x14ac:dyDescent="0.2">
      <c r="A19" t="s">
        <v>17</v>
      </c>
      <c r="B19">
        <v>1177</v>
      </c>
      <c r="C19" t="s">
        <v>117</v>
      </c>
      <c r="D19">
        <v>192</v>
      </c>
      <c r="E19">
        <f t="shared" si="0"/>
        <v>17.848877458996618</v>
      </c>
      <c r="F19">
        <v>232</v>
      </c>
      <c r="G19">
        <f t="shared" si="1"/>
        <v>23.556432378316302</v>
      </c>
      <c r="H19">
        <v>213</v>
      </c>
      <c r="I19">
        <f t="shared" si="2"/>
        <v>24.748388479055833</v>
      </c>
    </row>
    <row r="20" spans="1:9" x14ac:dyDescent="0.2">
      <c r="A20" t="s">
        <v>18</v>
      </c>
      <c r="B20">
        <v>1181</v>
      </c>
      <c r="C20" t="s">
        <v>118</v>
      </c>
      <c r="D20">
        <v>51</v>
      </c>
      <c r="E20">
        <f t="shared" si="0"/>
        <v>4.7411080750459771</v>
      </c>
      <c r="F20">
        <v>54</v>
      </c>
      <c r="G20">
        <f t="shared" si="1"/>
        <v>5.4829627087460366</v>
      </c>
      <c r="H20">
        <v>29</v>
      </c>
      <c r="I20">
        <f t="shared" si="2"/>
        <v>3.3694989009043157</v>
      </c>
    </row>
    <row r="21" spans="1:9" x14ac:dyDescent="0.2">
      <c r="A21" t="s">
        <v>19</v>
      </c>
      <c r="B21">
        <v>1181</v>
      </c>
      <c r="C21" t="s">
        <v>119</v>
      </c>
      <c r="D21">
        <v>13</v>
      </c>
      <c r="E21">
        <f t="shared" si="0"/>
        <v>1.2085177446195627</v>
      </c>
      <c r="F21">
        <v>8</v>
      </c>
      <c r="G21">
        <f t="shared" si="1"/>
        <v>0.81229077166607944</v>
      </c>
      <c r="H21">
        <v>8</v>
      </c>
      <c r="I21">
        <f t="shared" si="2"/>
        <v>0.92951693818050085</v>
      </c>
    </row>
    <row r="22" spans="1:9" x14ac:dyDescent="0.2">
      <c r="A22" t="s">
        <v>20</v>
      </c>
      <c r="B22">
        <v>1181</v>
      </c>
      <c r="C22" t="s">
        <v>120</v>
      </c>
      <c r="D22">
        <v>0</v>
      </c>
      <c r="E22">
        <f t="shared" si="0"/>
        <v>0</v>
      </c>
      <c r="F22">
        <v>0</v>
      </c>
      <c r="G22">
        <f t="shared" si="1"/>
        <v>0</v>
      </c>
      <c r="H22">
        <v>1</v>
      </c>
      <c r="I22">
        <f t="shared" si="2"/>
        <v>0.11618961727256261</v>
      </c>
    </row>
    <row r="23" spans="1:9" x14ac:dyDescent="0.2">
      <c r="A23" t="s">
        <v>21</v>
      </c>
      <c r="B23">
        <v>1182</v>
      </c>
      <c r="C23" t="s">
        <v>121</v>
      </c>
      <c r="D23">
        <v>0</v>
      </c>
      <c r="E23">
        <f t="shared" si="0"/>
        <v>0</v>
      </c>
      <c r="F23">
        <v>0</v>
      </c>
      <c r="G23">
        <f t="shared" si="1"/>
        <v>0</v>
      </c>
      <c r="H23">
        <v>0</v>
      </c>
      <c r="I23">
        <f t="shared" si="2"/>
        <v>0</v>
      </c>
    </row>
    <row r="24" spans="1:9" x14ac:dyDescent="0.2">
      <c r="A24" t="s">
        <v>22</v>
      </c>
      <c r="B24">
        <v>1182</v>
      </c>
      <c r="C24" t="s">
        <v>122</v>
      </c>
      <c r="D24">
        <v>0</v>
      </c>
      <c r="E24">
        <f t="shared" si="0"/>
        <v>0</v>
      </c>
      <c r="F24">
        <v>0</v>
      </c>
      <c r="G24">
        <f t="shared" si="1"/>
        <v>0</v>
      </c>
      <c r="H24">
        <v>0</v>
      </c>
      <c r="I24">
        <f t="shared" si="2"/>
        <v>0</v>
      </c>
    </row>
    <row r="25" spans="1:9" x14ac:dyDescent="0.2">
      <c r="A25" t="s">
        <v>23</v>
      </c>
      <c r="B25">
        <v>1182</v>
      </c>
      <c r="C25" t="s">
        <v>123</v>
      </c>
      <c r="D25">
        <v>0</v>
      </c>
      <c r="E25">
        <f t="shared" si="0"/>
        <v>0</v>
      </c>
      <c r="F25">
        <v>0</v>
      </c>
      <c r="G25">
        <f t="shared" si="1"/>
        <v>0</v>
      </c>
      <c r="H25">
        <v>0</v>
      </c>
      <c r="I25">
        <f t="shared" si="2"/>
        <v>0</v>
      </c>
    </row>
    <row r="26" spans="1:9" x14ac:dyDescent="0.2">
      <c r="A26" t="s">
        <v>24</v>
      </c>
      <c r="B26">
        <v>1185</v>
      </c>
      <c r="C26" t="s">
        <v>124</v>
      </c>
      <c r="D26">
        <v>0</v>
      </c>
      <c r="E26">
        <f t="shared" si="0"/>
        <v>0</v>
      </c>
      <c r="F26">
        <v>0</v>
      </c>
      <c r="G26">
        <f t="shared" si="1"/>
        <v>0</v>
      </c>
      <c r="H26">
        <v>0</v>
      </c>
      <c r="I26">
        <f t="shared" si="2"/>
        <v>0</v>
      </c>
    </row>
    <row r="27" spans="1:9" x14ac:dyDescent="0.2">
      <c r="A27" t="s">
        <v>25</v>
      </c>
      <c r="B27">
        <v>1185</v>
      </c>
      <c r="C27" t="s">
        <v>125</v>
      </c>
      <c r="D27">
        <v>1</v>
      </c>
      <c r="E27">
        <f t="shared" si="0"/>
        <v>9.2962903432274049E-2</v>
      </c>
      <c r="F27">
        <v>1</v>
      </c>
      <c r="G27">
        <f t="shared" si="1"/>
        <v>0.10153634645825993</v>
      </c>
      <c r="H27">
        <v>1</v>
      </c>
      <c r="I27">
        <f t="shared" si="2"/>
        <v>0.11618961727256261</v>
      </c>
    </row>
    <row r="28" spans="1:9" x14ac:dyDescent="0.2">
      <c r="A28" t="s">
        <v>26</v>
      </c>
      <c r="B28">
        <v>1186</v>
      </c>
      <c r="C28" t="s">
        <v>126</v>
      </c>
      <c r="D28">
        <v>0</v>
      </c>
      <c r="E28">
        <f t="shared" si="0"/>
        <v>0</v>
      </c>
      <c r="F28">
        <v>14</v>
      </c>
      <c r="G28">
        <f t="shared" si="1"/>
        <v>1.421508850415639</v>
      </c>
      <c r="H28">
        <v>1</v>
      </c>
      <c r="I28">
        <f t="shared" si="2"/>
        <v>0.11618961727256261</v>
      </c>
    </row>
    <row r="29" spans="1:9" x14ac:dyDescent="0.2">
      <c r="A29" t="s">
        <v>27</v>
      </c>
      <c r="B29">
        <v>1186</v>
      </c>
      <c r="C29" t="s">
        <v>127</v>
      </c>
      <c r="D29">
        <v>24</v>
      </c>
      <c r="E29">
        <f t="shared" si="0"/>
        <v>2.2311096823745773</v>
      </c>
      <c r="F29">
        <v>14</v>
      </c>
      <c r="G29">
        <f t="shared" si="1"/>
        <v>1.421508850415639</v>
      </c>
      <c r="H29">
        <v>34</v>
      </c>
      <c r="I29">
        <f t="shared" si="2"/>
        <v>3.9504469872671284</v>
      </c>
    </row>
    <row r="30" spans="1:9" x14ac:dyDescent="0.2">
      <c r="A30" t="s">
        <v>28</v>
      </c>
      <c r="B30">
        <v>1187</v>
      </c>
      <c r="C30" t="s">
        <v>128</v>
      </c>
      <c r="D30">
        <v>12</v>
      </c>
      <c r="E30">
        <f t="shared" si="0"/>
        <v>1.1155548411872886</v>
      </c>
      <c r="F30">
        <v>14</v>
      </c>
      <c r="G30">
        <f t="shared" si="1"/>
        <v>1.421508850415639</v>
      </c>
      <c r="H30">
        <v>11</v>
      </c>
      <c r="I30">
        <f t="shared" si="2"/>
        <v>1.2780857899981886</v>
      </c>
    </row>
    <row r="31" spans="1:9" x14ac:dyDescent="0.2">
      <c r="A31" t="s">
        <v>29</v>
      </c>
      <c r="B31">
        <v>1187</v>
      </c>
      <c r="C31" t="s">
        <v>129</v>
      </c>
      <c r="D31">
        <v>4</v>
      </c>
      <c r="E31">
        <f t="shared" si="0"/>
        <v>0.3718516137290962</v>
      </c>
      <c r="F31">
        <v>2</v>
      </c>
      <c r="G31">
        <f t="shared" si="1"/>
        <v>0.20307269291651986</v>
      </c>
      <c r="H31">
        <v>0</v>
      </c>
      <c r="I31">
        <f t="shared" si="2"/>
        <v>0</v>
      </c>
    </row>
    <row r="32" spans="1:9" x14ac:dyDescent="0.2">
      <c r="A32" t="s">
        <v>30</v>
      </c>
      <c r="B32">
        <v>1188</v>
      </c>
      <c r="C32" t="s">
        <v>130</v>
      </c>
      <c r="D32">
        <v>4</v>
      </c>
      <c r="E32">
        <f t="shared" si="0"/>
        <v>0.3718516137290962</v>
      </c>
      <c r="F32">
        <v>7</v>
      </c>
      <c r="G32">
        <f t="shared" si="1"/>
        <v>0.71075442520781951</v>
      </c>
      <c r="H32">
        <v>1</v>
      </c>
      <c r="I32">
        <f t="shared" si="2"/>
        <v>0.11618961727256261</v>
      </c>
    </row>
    <row r="33" spans="1:9" x14ac:dyDescent="0.2">
      <c r="A33" t="s">
        <v>31</v>
      </c>
      <c r="B33">
        <v>1188</v>
      </c>
      <c r="C33" t="s">
        <v>131</v>
      </c>
      <c r="D33">
        <v>984</v>
      </c>
      <c r="E33">
        <f t="shared" si="0"/>
        <v>91.475496977357679</v>
      </c>
      <c r="F33">
        <v>756</v>
      </c>
      <c r="G33">
        <f t="shared" si="1"/>
        <v>76.761477922444499</v>
      </c>
      <c r="H33">
        <v>695</v>
      </c>
      <c r="I33">
        <f t="shared" si="2"/>
        <v>80.751784004431016</v>
      </c>
    </row>
    <row r="34" spans="1:9" x14ac:dyDescent="0.2">
      <c r="A34" t="s">
        <v>32</v>
      </c>
      <c r="B34">
        <v>1189</v>
      </c>
      <c r="C34" t="s">
        <v>132</v>
      </c>
      <c r="D34">
        <v>49</v>
      </c>
      <c r="E34">
        <f t="shared" si="0"/>
        <v>4.5551822681814294</v>
      </c>
      <c r="F34">
        <v>33</v>
      </c>
      <c r="G34">
        <f t="shared" si="1"/>
        <v>3.3506994331225779</v>
      </c>
      <c r="H34">
        <v>67</v>
      </c>
      <c r="I34">
        <f t="shared" si="2"/>
        <v>7.7847043572616945</v>
      </c>
    </row>
    <row r="35" spans="1:9" x14ac:dyDescent="0.2">
      <c r="A35" t="s">
        <v>33</v>
      </c>
      <c r="B35">
        <v>1189</v>
      </c>
      <c r="C35" t="s">
        <v>133</v>
      </c>
      <c r="D35">
        <v>0</v>
      </c>
      <c r="E35">
        <f t="shared" si="0"/>
        <v>0</v>
      </c>
      <c r="F35">
        <v>0</v>
      </c>
      <c r="G35">
        <f t="shared" si="1"/>
        <v>0</v>
      </c>
      <c r="H35">
        <v>35</v>
      </c>
      <c r="I35">
        <f t="shared" si="2"/>
        <v>4.0666366045396911</v>
      </c>
    </row>
    <row r="36" spans="1:9" x14ac:dyDescent="0.2">
      <c r="A36" t="s">
        <v>34</v>
      </c>
      <c r="B36">
        <v>1189</v>
      </c>
      <c r="C36" t="s">
        <v>134</v>
      </c>
      <c r="D36">
        <v>287</v>
      </c>
      <c r="E36">
        <f t="shared" si="0"/>
        <v>26.680353285062655</v>
      </c>
      <c r="F36">
        <v>83</v>
      </c>
      <c r="G36">
        <f t="shared" si="1"/>
        <v>8.4275167560355744</v>
      </c>
      <c r="H36">
        <v>153</v>
      </c>
      <c r="I36">
        <f t="shared" si="2"/>
        <v>17.777011442702079</v>
      </c>
    </row>
    <row r="37" spans="1:9" x14ac:dyDescent="0.2">
      <c r="A37" t="s">
        <v>35</v>
      </c>
      <c r="B37">
        <v>1190</v>
      </c>
      <c r="C37" t="s">
        <v>135</v>
      </c>
      <c r="D37">
        <v>88</v>
      </c>
      <c r="E37">
        <f t="shared" si="0"/>
        <v>8.1807355020401182</v>
      </c>
      <c r="F37">
        <v>219</v>
      </c>
      <c r="G37">
        <f t="shared" si="1"/>
        <v>22.236459874358925</v>
      </c>
      <c r="H37">
        <v>51</v>
      </c>
      <c r="I37">
        <f t="shared" si="2"/>
        <v>5.9256704809006928</v>
      </c>
    </row>
    <row r="38" spans="1:9" x14ac:dyDescent="0.2">
      <c r="A38" t="s">
        <v>36</v>
      </c>
      <c r="B38">
        <v>1190</v>
      </c>
      <c r="C38" t="s">
        <v>136</v>
      </c>
      <c r="D38">
        <v>511</v>
      </c>
      <c r="E38">
        <f t="shared" si="0"/>
        <v>47.50404365389204</v>
      </c>
      <c r="F38">
        <v>148</v>
      </c>
      <c r="G38">
        <f t="shared" si="1"/>
        <v>15.02737927582247</v>
      </c>
      <c r="H38">
        <v>205</v>
      </c>
      <c r="I38">
        <f t="shared" si="2"/>
        <v>23.818871540875332</v>
      </c>
    </row>
    <row r="39" spans="1:9" x14ac:dyDescent="0.2">
      <c r="A39" t="s">
        <v>37</v>
      </c>
      <c r="B39">
        <v>1190</v>
      </c>
      <c r="C39" t="s">
        <v>137</v>
      </c>
      <c r="D39">
        <v>137</v>
      </c>
      <c r="E39">
        <f t="shared" si="0"/>
        <v>12.735917770221546</v>
      </c>
      <c r="F39">
        <v>200</v>
      </c>
      <c r="G39">
        <f t="shared" si="1"/>
        <v>20.307269291651988</v>
      </c>
      <c r="H39">
        <v>196</v>
      </c>
      <c r="I39">
        <f t="shared" si="2"/>
        <v>22.77316498542227</v>
      </c>
    </row>
    <row r="40" spans="1:9" x14ac:dyDescent="0.2">
      <c r="A40" t="s">
        <v>38</v>
      </c>
      <c r="B40">
        <v>1192</v>
      </c>
      <c r="C40" t="s">
        <v>138</v>
      </c>
      <c r="D40">
        <v>0</v>
      </c>
      <c r="E40">
        <f t="shared" si="0"/>
        <v>0</v>
      </c>
      <c r="F40">
        <v>0</v>
      </c>
      <c r="G40">
        <f t="shared" si="1"/>
        <v>0</v>
      </c>
      <c r="H40">
        <v>27</v>
      </c>
      <c r="I40">
        <f t="shared" si="2"/>
        <v>3.1371196663591903</v>
      </c>
    </row>
    <row r="41" spans="1:9" x14ac:dyDescent="0.2">
      <c r="A41" t="s">
        <v>39</v>
      </c>
      <c r="B41">
        <v>1192</v>
      </c>
      <c r="C41" t="s">
        <v>139</v>
      </c>
      <c r="D41">
        <v>29</v>
      </c>
      <c r="E41">
        <f t="shared" si="0"/>
        <v>2.695924199535948</v>
      </c>
      <c r="F41">
        <v>31</v>
      </c>
      <c r="G41">
        <f t="shared" si="1"/>
        <v>3.147626740206058</v>
      </c>
      <c r="H41">
        <v>59</v>
      </c>
      <c r="I41">
        <f t="shared" si="2"/>
        <v>6.8551874190811937</v>
      </c>
    </row>
    <row r="42" spans="1:9" x14ac:dyDescent="0.2">
      <c r="A42" t="s">
        <v>40</v>
      </c>
      <c r="B42">
        <v>1192</v>
      </c>
      <c r="C42" t="s">
        <v>140</v>
      </c>
      <c r="D42">
        <v>23</v>
      </c>
      <c r="E42">
        <f t="shared" si="0"/>
        <v>2.1381467789423034</v>
      </c>
      <c r="F42">
        <v>0</v>
      </c>
      <c r="G42">
        <f t="shared" si="1"/>
        <v>0</v>
      </c>
      <c r="H42">
        <v>19</v>
      </c>
      <c r="I42">
        <f t="shared" si="2"/>
        <v>2.2076027281786894</v>
      </c>
    </row>
    <row r="43" spans="1:9" x14ac:dyDescent="0.2">
      <c r="A43" t="s">
        <v>41</v>
      </c>
      <c r="B43">
        <v>1193</v>
      </c>
      <c r="C43" t="s">
        <v>141</v>
      </c>
      <c r="D43">
        <v>6</v>
      </c>
      <c r="E43">
        <f t="shared" si="0"/>
        <v>0.55777742059364432</v>
      </c>
      <c r="F43">
        <v>42</v>
      </c>
      <c r="G43">
        <f t="shared" si="1"/>
        <v>4.2645265512469166</v>
      </c>
      <c r="H43">
        <v>29</v>
      </c>
      <c r="I43">
        <f t="shared" si="2"/>
        <v>3.3694989009043157</v>
      </c>
    </row>
    <row r="44" spans="1:9" x14ac:dyDescent="0.2">
      <c r="A44" t="s">
        <v>42</v>
      </c>
      <c r="B44">
        <v>1193</v>
      </c>
      <c r="C44" t="s">
        <v>142</v>
      </c>
      <c r="D44">
        <v>90</v>
      </c>
      <c r="E44">
        <f t="shared" si="0"/>
        <v>8.3666613089046642</v>
      </c>
      <c r="F44">
        <v>83</v>
      </c>
      <c r="G44">
        <f t="shared" si="1"/>
        <v>8.4275167560355744</v>
      </c>
      <c r="H44">
        <v>78</v>
      </c>
      <c r="I44">
        <f t="shared" si="2"/>
        <v>9.0627901472598822</v>
      </c>
    </row>
    <row r="45" spans="1:9" x14ac:dyDescent="0.2">
      <c r="A45" t="s">
        <v>43</v>
      </c>
      <c r="B45">
        <v>1196</v>
      </c>
      <c r="C45" t="s">
        <v>143</v>
      </c>
      <c r="D45">
        <v>57</v>
      </c>
      <c r="E45">
        <f t="shared" si="0"/>
        <v>5.2988854956396212</v>
      </c>
      <c r="F45">
        <v>16</v>
      </c>
      <c r="G45">
        <f t="shared" si="1"/>
        <v>1.6245815433321589</v>
      </c>
      <c r="H45">
        <v>15</v>
      </c>
      <c r="I45">
        <f t="shared" si="2"/>
        <v>1.742844259088439</v>
      </c>
    </row>
    <row r="46" spans="1:9" x14ac:dyDescent="0.2">
      <c r="A46" t="s">
        <v>44</v>
      </c>
      <c r="B46">
        <v>1196</v>
      </c>
      <c r="C46" t="s">
        <v>144</v>
      </c>
      <c r="D46">
        <v>5</v>
      </c>
      <c r="E46">
        <f t="shared" si="0"/>
        <v>0.46481451716137034</v>
      </c>
      <c r="F46">
        <v>1</v>
      </c>
      <c r="G46">
        <f t="shared" si="1"/>
        <v>0.10153634645825993</v>
      </c>
      <c r="H46">
        <v>46</v>
      </c>
      <c r="I46">
        <f t="shared" si="2"/>
        <v>5.3447223945378797</v>
      </c>
    </row>
    <row r="47" spans="1:9" x14ac:dyDescent="0.2">
      <c r="A47" t="s">
        <v>45</v>
      </c>
      <c r="B47">
        <v>1196</v>
      </c>
      <c r="C47" t="s">
        <v>145</v>
      </c>
      <c r="D47">
        <v>2</v>
      </c>
      <c r="E47">
        <f t="shared" si="0"/>
        <v>0.1859258068645481</v>
      </c>
      <c r="F47">
        <v>6</v>
      </c>
      <c r="G47">
        <f t="shared" si="1"/>
        <v>0.60921807874955958</v>
      </c>
      <c r="H47">
        <v>2</v>
      </c>
      <c r="I47">
        <f t="shared" si="2"/>
        <v>0.23237923454512521</v>
      </c>
    </row>
    <row r="48" spans="1:9" x14ac:dyDescent="0.2">
      <c r="A48" t="s">
        <v>46</v>
      </c>
      <c r="B48">
        <v>1197</v>
      </c>
      <c r="C48" t="s">
        <v>146</v>
      </c>
      <c r="D48">
        <v>88</v>
      </c>
      <c r="E48">
        <f t="shared" si="0"/>
        <v>8.1807355020401182</v>
      </c>
      <c r="F48">
        <v>101</v>
      </c>
      <c r="G48">
        <f t="shared" si="1"/>
        <v>10.255170992284254</v>
      </c>
      <c r="H48">
        <v>41</v>
      </c>
      <c r="I48">
        <f t="shared" si="2"/>
        <v>4.7637743081750665</v>
      </c>
    </row>
    <row r="49" spans="1:9" x14ac:dyDescent="0.2">
      <c r="A49" t="s">
        <v>47</v>
      </c>
      <c r="B49">
        <v>1197</v>
      </c>
      <c r="C49" t="s">
        <v>147</v>
      </c>
      <c r="D49">
        <v>1</v>
      </c>
      <c r="E49">
        <f t="shared" si="0"/>
        <v>9.2962903432274049E-2</v>
      </c>
      <c r="F49">
        <v>0</v>
      </c>
      <c r="G49">
        <f t="shared" si="1"/>
        <v>0</v>
      </c>
      <c r="H49">
        <v>0</v>
      </c>
      <c r="I49">
        <f t="shared" si="2"/>
        <v>0</v>
      </c>
    </row>
    <row r="50" spans="1:9" x14ac:dyDescent="0.2">
      <c r="A50" t="s">
        <v>48</v>
      </c>
      <c r="B50">
        <v>1198</v>
      </c>
      <c r="C50" t="s">
        <v>148</v>
      </c>
      <c r="D50">
        <v>1</v>
      </c>
      <c r="E50">
        <f t="shared" si="0"/>
        <v>9.2962903432274049E-2</v>
      </c>
      <c r="F50">
        <v>0</v>
      </c>
      <c r="G50">
        <f t="shared" si="1"/>
        <v>0</v>
      </c>
      <c r="H50">
        <v>0</v>
      </c>
      <c r="I50">
        <f t="shared" si="2"/>
        <v>0</v>
      </c>
    </row>
    <row r="51" spans="1:9" x14ac:dyDescent="0.2">
      <c r="A51" t="s">
        <v>49</v>
      </c>
      <c r="B51">
        <v>1198</v>
      </c>
      <c r="C51" t="s">
        <v>149</v>
      </c>
      <c r="D51">
        <v>6</v>
      </c>
      <c r="E51">
        <f t="shared" si="0"/>
        <v>0.55777742059364432</v>
      </c>
      <c r="F51">
        <v>3</v>
      </c>
      <c r="G51">
        <f t="shared" si="1"/>
        <v>0.30460903937477979</v>
      </c>
      <c r="H51">
        <v>2</v>
      </c>
      <c r="I51">
        <f t="shared" si="2"/>
        <v>0.23237923454512521</v>
      </c>
    </row>
    <row r="52" spans="1:9" x14ac:dyDescent="0.2">
      <c r="A52" t="s">
        <v>50</v>
      </c>
      <c r="B52">
        <v>1201</v>
      </c>
      <c r="C52" t="s">
        <v>150</v>
      </c>
      <c r="D52">
        <v>23</v>
      </c>
      <c r="E52">
        <f t="shared" si="0"/>
        <v>2.1381467789423034</v>
      </c>
      <c r="F52">
        <v>0</v>
      </c>
      <c r="G52">
        <f t="shared" si="1"/>
        <v>0</v>
      </c>
      <c r="H52">
        <v>1</v>
      </c>
      <c r="I52">
        <f t="shared" si="2"/>
        <v>0.11618961727256261</v>
      </c>
    </row>
    <row r="53" spans="1:9" x14ac:dyDescent="0.2">
      <c r="A53" t="s">
        <v>51</v>
      </c>
      <c r="B53">
        <v>1201</v>
      </c>
      <c r="C53" t="s">
        <v>151</v>
      </c>
      <c r="D53">
        <v>802</v>
      </c>
      <c r="E53">
        <f t="shared" si="0"/>
        <v>74.556248552683797</v>
      </c>
      <c r="F53">
        <v>1149</v>
      </c>
      <c r="G53">
        <f t="shared" si="1"/>
        <v>116.66526208054066</v>
      </c>
      <c r="H53">
        <v>616</v>
      </c>
      <c r="I53">
        <f t="shared" si="2"/>
        <v>71.572804239898574</v>
      </c>
    </row>
    <row r="54" spans="1:9" x14ac:dyDescent="0.2">
      <c r="A54" t="s">
        <v>52</v>
      </c>
      <c r="B54">
        <v>1202</v>
      </c>
      <c r="C54" t="s">
        <v>152</v>
      </c>
      <c r="D54">
        <v>62</v>
      </c>
      <c r="E54">
        <f t="shared" si="0"/>
        <v>5.7637000128009914</v>
      </c>
      <c r="F54">
        <v>121</v>
      </c>
      <c r="G54">
        <f t="shared" si="1"/>
        <v>12.28589792144945</v>
      </c>
      <c r="H54">
        <v>135</v>
      </c>
      <c r="I54">
        <f t="shared" si="2"/>
        <v>15.68559833179595</v>
      </c>
    </row>
    <row r="55" spans="1:9" x14ac:dyDescent="0.2">
      <c r="A55" t="s">
        <v>53</v>
      </c>
      <c r="B55">
        <v>1202</v>
      </c>
      <c r="C55" t="s">
        <v>153</v>
      </c>
      <c r="D55">
        <v>498</v>
      </c>
      <c r="E55">
        <f t="shared" si="0"/>
        <v>46.295525909272477</v>
      </c>
      <c r="F55">
        <v>395</v>
      </c>
      <c r="G55">
        <f t="shared" si="1"/>
        <v>40.106856851012672</v>
      </c>
      <c r="H55">
        <v>208</v>
      </c>
      <c r="I55">
        <f t="shared" si="2"/>
        <v>24.16744039269302</v>
      </c>
    </row>
    <row r="56" spans="1:9" x14ac:dyDescent="0.2">
      <c r="A56" t="s">
        <v>54</v>
      </c>
      <c r="B56">
        <v>1202</v>
      </c>
      <c r="C56" t="s">
        <v>154</v>
      </c>
      <c r="D56">
        <v>1351</v>
      </c>
      <c r="E56">
        <f t="shared" si="0"/>
        <v>125.59288253700224</v>
      </c>
      <c r="F56">
        <v>761</v>
      </c>
      <c r="G56">
        <f t="shared" si="1"/>
        <v>77.269159654735816</v>
      </c>
      <c r="H56">
        <v>1424</v>
      </c>
      <c r="I56">
        <f t="shared" si="2"/>
        <v>165.45401499612913</v>
      </c>
    </row>
    <row r="57" spans="1:9" x14ac:dyDescent="0.2">
      <c r="A57" t="s">
        <v>55</v>
      </c>
      <c r="B57">
        <v>1203</v>
      </c>
      <c r="C57" t="s">
        <v>155</v>
      </c>
      <c r="D57">
        <v>9238</v>
      </c>
      <c r="E57">
        <f t="shared" si="0"/>
        <v>858.79130190734782</v>
      </c>
      <c r="F57">
        <v>8676</v>
      </c>
      <c r="G57">
        <f t="shared" si="1"/>
        <v>880.92934187186324</v>
      </c>
      <c r="H57">
        <v>7167</v>
      </c>
      <c r="I57">
        <f t="shared" si="2"/>
        <v>832.73098699245611</v>
      </c>
    </row>
    <row r="58" spans="1:9" x14ac:dyDescent="0.2">
      <c r="A58" t="s">
        <v>56</v>
      </c>
      <c r="B58">
        <v>1203</v>
      </c>
      <c r="C58" t="s">
        <v>156</v>
      </c>
      <c r="D58">
        <v>1323</v>
      </c>
      <c r="E58">
        <f t="shared" si="0"/>
        <v>122.98992124089858</v>
      </c>
      <c r="F58">
        <v>1499</v>
      </c>
      <c r="G58">
        <f t="shared" si="1"/>
        <v>152.20298334093164</v>
      </c>
      <c r="H58">
        <v>1354</v>
      </c>
      <c r="I58">
        <f t="shared" si="2"/>
        <v>157.32074178704977</v>
      </c>
    </row>
    <row r="59" spans="1:9" x14ac:dyDescent="0.2">
      <c r="A59" t="s">
        <v>57</v>
      </c>
      <c r="B59">
        <v>1203</v>
      </c>
      <c r="C59" t="s">
        <v>157</v>
      </c>
      <c r="D59">
        <v>3772</v>
      </c>
      <c r="E59">
        <f t="shared" si="0"/>
        <v>350.65607174653775</v>
      </c>
      <c r="F59">
        <v>3345</v>
      </c>
      <c r="G59">
        <f t="shared" si="1"/>
        <v>339.63907890287948</v>
      </c>
      <c r="H59">
        <v>2626</v>
      </c>
      <c r="I59">
        <f t="shared" si="2"/>
        <v>305.11393495774939</v>
      </c>
    </row>
    <row r="60" spans="1:9" x14ac:dyDescent="0.2">
      <c r="A60" t="s">
        <v>58</v>
      </c>
      <c r="B60">
        <v>1204</v>
      </c>
      <c r="C60" t="s">
        <v>158</v>
      </c>
      <c r="D60">
        <v>817</v>
      </c>
      <c r="E60">
        <f t="shared" si="0"/>
        <v>75.950692104167913</v>
      </c>
      <c r="F60">
        <v>670</v>
      </c>
      <c r="G60">
        <f t="shared" si="1"/>
        <v>68.029352127034144</v>
      </c>
      <c r="H60">
        <v>828</v>
      </c>
      <c r="I60">
        <f t="shared" si="2"/>
        <v>96.205003101681839</v>
      </c>
    </row>
    <row r="61" spans="1:9" x14ac:dyDescent="0.2">
      <c r="A61" t="s">
        <v>59</v>
      </c>
      <c r="B61">
        <v>1204</v>
      </c>
      <c r="C61" t="s">
        <v>159</v>
      </c>
      <c r="D61">
        <v>1349</v>
      </c>
      <c r="E61">
        <f t="shared" si="0"/>
        <v>125.40695673013771</v>
      </c>
      <c r="F61">
        <v>962</v>
      </c>
      <c r="G61">
        <f t="shared" si="1"/>
        <v>97.677965292846054</v>
      </c>
      <c r="H61">
        <v>1550</v>
      </c>
      <c r="I61">
        <f t="shared" si="2"/>
        <v>180.09390677247202</v>
      </c>
    </row>
    <row r="62" spans="1:9" x14ac:dyDescent="0.2">
      <c r="A62" t="s">
        <v>60</v>
      </c>
      <c r="B62">
        <v>1204</v>
      </c>
      <c r="C62" t="s">
        <v>160</v>
      </c>
      <c r="D62">
        <v>741</v>
      </c>
      <c r="E62">
        <f t="shared" si="0"/>
        <v>68.885511443315082</v>
      </c>
      <c r="F62">
        <v>450</v>
      </c>
      <c r="G62">
        <f t="shared" si="1"/>
        <v>45.69135590621697</v>
      </c>
      <c r="H62">
        <v>739</v>
      </c>
      <c r="I62">
        <f t="shared" si="2"/>
        <v>85.864127164423749</v>
      </c>
    </row>
    <row r="63" spans="1:9" x14ac:dyDescent="0.2">
      <c r="A63" t="s">
        <v>61</v>
      </c>
      <c r="B63">
        <v>1205</v>
      </c>
      <c r="C63" t="s">
        <v>161</v>
      </c>
      <c r="D63">
        <v>427</v>
      </c>
      <c r="E63">
        <f t="shared" si="0"/>
        <v>39.695159765581025</v>
      </c>
      <c r="F63">
        <v>257</v>
      </c>
      <c r="G63">
        <f t="shared" si="1"/>
        <v>26.094841039772803</v>
      </c>
      <c r="H63">
        <v>353</v>
      </c>
      <c r="I63">
        <f t="shared" si="2"/>
        <v>41.014934897214602</v>
      </c>
    </row>
    <row r="64" spans="1:9" x14ac:dyDescent="0.2">
      <c r="A64" t="s">
        <v>62</v>
      </c>
      <c r="B64">
        <v>1205</v>
      </c>
      <c r="C64" t="s">
        <v>162</v>
      </c>
      <c r="D64">
        <v>599</v>
      </c>
      <c r="E64">
        <f t="shared" si="0"/>
        <v>55.684779155932162</v>
      </c>
      <c r="F64">
        <v>356</v>
      </c>
      <c r="G64">
        <f t="shared" si="1"/>
        <v>36.146939339140538</v>
      </c>
      <c r="H64">
        <v>309</v>
      </c>
      <c r="I64">
        <f t="shared" si="2"/>
        <v>35.90259173722184</v>
      </c>
    </row>
    <row r="65" spans="1:9" x14ac:dyDescent="0.2">
      <c r="A65" t="s">
        <v>63</v>
      </c>
      <c r="B65">
        <v>1206</v>
      </c>
      <c r="C65" t="s">
        <v>163</v>
      </c>
      <c r="D65">
        <v>124</v>
      </c>
      <c r="E65">
        <f t="shared" si="0"/>
        <v>11.527400025601983</v>
      </c>
      <c r="F65">
        <v>163</v>
      </c>
      <c r="G65">
        <f t="shared" si="1"/>
        <v>16.550424472696367</v>
      </c>
      <c r="H65">
        <v>138</v>
      </c>
      <c r="I65">
        <f t="shared" si="2"/>
        <v>16.03416718361364</v>
      </c>
    </row>
    <row r="66" spans="1:9" x14ac:dyDescent="0.2">
      <c r="A66" t="s">
        <v>64</v>
      </c>
      <c r="B66">
        <v>1206</v>
      </c>
      <c r="C66" t="s">
        <v>164</v>
      </c>
      <c r="D66">
        <v>1</v>
      </c>
      <c r="E66">
        <f t="shared" si="0"/>
        <v>9.2962903432274049E-2</v>
      </c>
      <c r="F66">
        <v>32</v>
      </c>
      <c r="G66">
        <f t="shared" si="1"/>
        <v>3.2491630866643177</v>
      </c>
      <c r="H66">
        <v>21</v>
      </c>
      <c r="I66">
        <f t="shared" si="2"/>
        <v>2.4399819627238144</v>
      </c>
    </row>
    <row r="67" spans="1:9" x14ac:dyDescent="0.2">
      <c r="A67" t="s">
        <v>65</v>
      </c>
      <c r="B67">
        <v>1207</v>
      </c>
      <c r="C67" t="s">
        <v>165</v>
      </c>
      <c r="D67">
        <v>2</v>
      </c>
      <c r="E67">
        <f t="shared" ref="E67:E100" si="3">(D67/10756979)*1000000</f>
        <v>0.1859258068645481</v>
      </c>
      <c r="F67">
        <v>24</v>
      </c>
      <c r="G67">
        <f t="shared" ref="G67:G100" si="4">(F67/9848690)*1000000</f>
        <v>2.4368723149982383</v>
      </c>
      <c r="H67">
        <v>1</v>
      </c>
      <c r="I67">
        <f t="shared" ref="I67:I100" si="5">(H67/8606621)*1000000</f>
        <v>0.11618961727256261</v>
      </c>
    </row>
    <row r="68" spans="1:9" x14ac:dyDescent="0.2">
      <c r="A68" t="s">
        <v>66</v>
      </c>
      <c r="B68">
        <v>1207</v>
      </c>
      <c r="C68" t="s">
        <v>166</v>
      </c>
      <c r="D68">
        <v>15</v>
      </c>
      <c r="E68">
        <f t="shared" si="3"/>
        <v>1.3944435514841109</v>
      </c>
      <c r="F68">
        <v>8</v>
      </c>
      <c r="G68">
        <f t="shared" si="4"/>
        <v>0.81229077166607944</v>
      </c>
      <c r="H68">
        <v>8</v>
      </c>
      <c r="I68">
        <f t="shared" si="5"/>
        <v>0.92951693818050085</v>
      </c>
    </row>
    <row r="69" spans="1:9" x14ac:dyDescent="0.2">
      <c r="A69" t="s">
        <v>67</v>
      </c>
      <c r="B69">
        <v>1207</v>
      </c>
      <c r="C69" t="s">
        <v>167</v>
      </c>
      <c r="D69">
        <v>546</v>
      </c>
      <c r="E69">
        <f t="shared" si="3"/>
        <v>50.757745274021637</v>
      </c>
      <c r="F69">
        <v>438</v>
      </c>
      <c r="G69">
        <f t="shared" si="4"/>
        <v>44.47291974871785</v>
      </c>
      <c r="H69">
        <v>521</v>
      </c>
      <c r="I69">
        <f t="shared" si="5"/>
        <v>60.534790599005113</v>
      </c>
    </row>
    <row r="70" spans="1:9" x14ac:dyDescent="0.2">
      <c r="A70" t="s">
        <v>68</v>
      </c>
      <c r="B70">
        <v>1207</v>
      </c>
      <c r="C70" t="s">
        <v>168</v>
      </c>
      <c r="D70">
        <v>357</v>
      </c>
      <c r="E70">
        <f t="shared" si="3"/>
        <v>33.187756525321838</v>
      </c>
      <c r="F70">
        <v>261</v>
      </c>
      <c r="G70">
        <f t="shared" si="4"/>
        <v>26.500986425605841</v>
      </c>
      <c r="H70">
        <v>412</v>
      </c>
      <c r="I70">
        <f t="shared" si="5"/>
        <v>47.870122316295792</v>
      </c>
    </row>
    <row r="71" spans="1:9" x14ac:dyDescent="0.2">
      <c r="A71" t="s">
        <v>69</v>
      </c>
      <c r="B71">
        <v>1208</v>
      </c>
      <c r="C71" t="s">
        <v>169</v>
      </c>
      <c r="D71">
        <v>3502</v>
      </c>
      <c r="E71">
        <f t="shared" si="3"/>
        <v>325.55608781982374</v>
      </c>
      <c r="F71">
        <v>4765</v>
      </c>
      <c r="G71">
        <f t="shared" si="4"/>
        <v>483.82069087360856</v>
      </c>
      <c r="H71">
        <v>4871</v>
      </c>
      <c r="I71">
        <f t="shared" si="5"/>
        <v>565.95962573465249</v>
      </c>
    </row>
    <row r="72" spans="1:9" x14ac:dyDescent="0.2">
      <c r="A72" t="s">
        <v>70</v>
      </c>
      <c r="B72">
        <v>1208</v>
      </c>
      <c r="C72" t="s">
        <v>170</v>
      </c>
      <c r="D72">
        <v>26250</v>
      </c>
      <c r="E72">
        <f t="shared" si="3"/>
        <v>2440.2762150971944</v>
      </c>
      <c r="F72">
        <v>24671</v>
      </c>
      <c r="G72">
        <f t="shared" si="4"/>
        <v>2505.003203471731</v>
      </c>
      <c r="H72">
        <v>24442</v>
      </c>
      <c r="I72">
        <f t="shared" si="5"/>
        <v>2839.9066253759752</v>
      </c>
    </row>
    <row r="73" spans="1:9" x14ac:dyDescent="0.2">
      <c r="A73" t="s">
        <v>71</v>
      </c>
      <c r="B73">
        <v>1210</v>
      </c>
      <c r="C73" t="s">
        <v>171</v>
      </c>
      <c r="D73">
        <v>5293</v>
      </c>
      <c r="E73">
        <f t="shared" si="3"/>
        <v>492.05264786702662</v>
      </c>
      <c r="F73">
        <v>4916</v>
      </c>
      <c r="G73">
        <f t="shared" si="4"/>
        <v>499.15267918880579</v>
      </c>
      <c r="H73">
        <v>4191</v>
      </c>
      <c r="I73">
        <f t="shared" si="5"/>
        <v>486.95068598930982</v>
      </c>
    </row>
    <row r="74" spans="1:9" x14ac:dyDescent="0.2">
      <c r="A74" t="s">
        <v>72</v>
      </c>
      <c r="B74">
        <v>1210</v>
      </c>
      <c r="C74" t="s">
        <v>172</v>
      </c>
      <c r="D74">
        <v>1699</v>
      </c>
      <c r="E74">
        <f t="shared" si="3"/>
        <v>157.94397293143362</v>
      </c>
      <c r="F74">
        <v>1110</v>
      </c>
      <c r="G74">
        <f t="shared" si="4"/>
        <v>112.70534456866852</v>
      </c>
      <c r="H74">
        <v>1385</v>
      </c>
      <c r="I74">
        <f t="shared" si="5"/>
        <v>160.92261992249922</v>
      </c>
    </row>
    <row r="75" spans="1:9" x14ac:dyDescent="0.2">
      <c r="A75" t="s">
        <v>73</v>
      </c>
      <c r="B75">
        <v>1210</v>
      </c>
      <c r="C75" t="s">
        <v>173</v>
      </c>
      <c r="D75">
        <v>5896</v>
      </c>
      <c r="E75">
        <f t="shared" si="3"/>
        <v>548.10927863668792</v>
      </c>
      <c r="F75">
        <v>4809</v>
      </c>
      <c r="G75">
        <f t="shared" si="4"/>
        <v>488.28829011777208</v>
      </c>
      <c r="H75">
        <v>4906</v>
      </c>
      <c r="I75">
        <f t="shared" si="5"/>
        <v>570.02626233919204</v>
      </c>
    </row>
    <row r="76" spans="1:9" x14ac:dyDescent="0.2">
      <c r="A76" t="s">
        <v>74</v>
      </c>
      <c r="B76">
        <v>1216</v>
      </c>
      <c r="C76" t="s">
        <v>174</v>
      </c>
      <c r="D76">
        <v>5806</v>
      </c>
      <c r="E76">
        <f t="shared" si="3"/>
        <v>539.74261732778325</v>
      </c>
      <c r="F76">
        <v>7408</v>
      </c>
      <c r="G76">
        <f t="shared" si="4"/>
        <v>752.1812545627896</v>
      </c>
      <c r="H76">
        <v>3964</v>
      </c>
      <c r="I76">
        <f t="shared" si="5"/>
        <v>460.57564286843814</v>
      </c>
    </row>
    <row r="77" spans="1:9" x14ac:dyDescent="0.2">
      <c r="A77" t="s">
        <v>75</v>
      </c>
      <c r="B77">
        <v>1216</v>
      </c>
      <c r="C77" t="s">
        <v>175</v>
      </c>
      <c r="D77">
        <v>1190</v>
      </c>
      <c r="E77">
        <f t="shared" si="3"/>
        <v>110.62585508440613</v>
      </c>
      <c r="F77">
        <v>1482</v>
      </c>
      <c r="G77">
        <f t="shared" si="4"/>
        <v>150.47686545114124</v>
      </c>
      <c r="H77">
        <v>901</v>
      </c>
      <c r="I77">
        <f t="shared" si="5"/>
        <v>104.6868451625789</v>
      </c>
    </row>
    <row r="78" spans="1:9" x14ac:dyDescent="0.2">
      <c r="A78" t="s">
        <v>76</v>
      </c>
      <c r="B78">
        <v>1217</v>
      </c>
      <c r="C78" t="s">
        <v>176</v>
      </c>
      <c r="D78">
        <v>874</v>
      </c>
      <c r="E78">
        <f t="shared" si="3"/>
        <v>81.249577599807537</v>
      </c>
      <c r="F78">
        <v>762</v>
      </c>
      <c r="G78">
        <f t="shared" si="4"/>
        <v>77.370696001194062</v>
      </c>
      <c r="H78">
        <v>508</v>
      </c>
      <c r="I78">
        <f t="shared" si="5"/>
        <v>59.024325574461805</v>
      </c>
    </row>
    <row r="79" spans="1:9" x14ac:dyDescent="0.2">
      <c r="A79" t="s">
        <v>77</v>
      </c>
      <c r="B79">
        <v>1217</v>
      </c>
      <c r="C79" t="s">
        <v>177</v>
      </c>
      <c r="D79">
        <v>7415</v>
      </c>
      <c r="E79">
        <f t="shared" si="3"/>
        <v>689.31992895031215</v>
      </c>
      <c r="F79">
        <v>7498</v>
      </c>
      <c r="G79">
        <f t="shared" si="4"/>
        <v>761.31952574403294</v>
      </c>
      <c r="H79">
        <v>5233</v>
      </c>
      <c r="I79">
        <f t="shared" si="5"/>
        <v>608.02026718732009</v>
      </c>
    </row>
    <row r="80" spans="1:9" x14ac:dyDescent="0.2">
      <c r="A80" t="s">
        <v>78</v>
      </c>
      <c r="B80">
        <v>1217</v>
      </c>
      <c r="C80" t="s">
        <v>178</v>
      </c>
      <c r="D80">
        <v>1953</v>
      </c>
      <c r="E80">
        <f t="shared" si="3"/>
        <v>181.55655040323126</v>
      </c>
      <c r="F80">
        <v>1945</v>
      </c>
      <c r="G80">
        <f t="shared" si="4"/>
        <v>197.48819386131558</v>
      </c>
      <c r="H80">
        <v>1668</v>
      </c>
      <c r="I80">
        <f t="shared" si="5"/>
        <v>193.8042816106344</v>
      </c>
    </row>
    <row r="81" spans="1:9" x14ac:dyDescent="0.2">
      <c r="A81" t="s">
        <v>79</v>
      </c>
      <c r="B81">
        <v>1218</v>
      </c>
      <c r="C81" t="s">
        <v>179</v>
      </c>
      <c r="D81">
        <v>6663</v>
      </c>
      <c r="E81">
        <f t="shared" si="3"/>
        <v>619.41182556924207</v>
      </c>
      <c r="F81">
        <v>4945</v>
      </c>
      <c r="G81">
        <f t="shared" si="4"/>
        <v>502.09723323609535</v>
      </c>
      <c r="H81">
        <v>4454</v>
      </c>
      <c r="I81">
        <f t="shared" si="5"/>
        <v>517.50855533199376</v>
      </c>
    </row>
    <row r="82" spans="1:9" x14ac:dyDescent="0.2">
      <c r="A82" t="s">
        <v>80</v>
      </c>
      <c r="B82">
        <v>1218</v>
      </c>
      <c r="C82" t="s">
        <v>180</v>
      </c>
      <c r="D82">
        <v>4712</v>
      </c>
      <c r="E82">
        <f t="shared" si="3"/>
        <v>438.0412009728754</v>
      </c>
      <c r="F82">
        <v>3185</v>
      </c>
      <c r="G82">
        <f t="shared" si="4"/>
        <v>323.39326346955784</v>
      </c>
      <c r="H82">
        <v>3847</v>
      </c>
      <c r="I82">
        <f t="shared" si="5"/>
        <v>446.98145764754832</v>
      </c>
    </row>
    <row r="83" spans="1:9" x14ac:dyDescent="0.2">
      <c r="A83" t="s">
        <v>81</v>
      </c>
      <c r="B83">
        <v>1218</v>
      </c>
      <c r="C83" t="s">
        <v>181</v>
      </c>
      <c r="D83">
        <v>11120</v>
      </c>
      <c r="E83">
        <f t="shared" si="3"/>
        <v>1033.7474861668875</v>
      </c>
      <c r="F83">
        <v>11441</v>
      </c>
      <c r="G83">
        <f t="shared" si="4"/>
        <v>1161.677339828952</v>
      </c>
      <c r="H83">
        <v>7526</v>
      </c>
      <c r="I83">
        <f t="shared" si="5"/>
        <v>874.44305959330609</v>
      </c>
    </row>
    <row r="84" spans="1:9" x14ac:dyDescent="0.2">
      <c r="A84" t="s">
        <v>82</v>
      </c>
      <c r="B84">
        <v>1218</v>
      </c>
      <c r="C84" t="s">
        <v>182</v>
      </c>
      <c r="D84">
        <v>1665</v>
      </c>
      <c r="E84">
        <f t="shared" si="3"/>
        <v>154.7832342147363</v>
      </c>
      <c r="F84">
        <v>1723</v>
      </c>
      <c r="G84">
        <f t="shared" si="4"/>
        <v>174.94712494758184</v>
      </c>
      <c r="H84">
        <v>1758</v>
      </c>
      <c r="I84">
        <f t="shared" si="5"/>
        <v>204.26134716516503</v>
      </c>
    </row>
    <row r="85" spans="1:9" x14ac:dyDescent="0.2">
      <c r="A85" t="s">
        <v>83</v>
      </c>
      <c r="B85">
        <v>1219</v>
      </c>
      <c r="C85" t="s">
        <v>183</v>
      </c>
      <c r="D85">
        <v>259</v>
      </c>
      <c r="E85">
        <f t="shared" si="3"/>
        <v>24.077391988958983</v>
      </c>
      <c r="F85">
        <v>313</v>
      </c>
      <c r="G85">
        <f t="shared" si="4"/>
        <v>31.78087644143536</v>
      </c>
      <c r="H85">
        <v>348</v>
      </c>
      <c r="I85">
        <f t="shared" si="5"/>
        <v>40.433986810851785</v>
      </c>
    </row>
    <row r="86" spans="1:9" x14ac:dyDescent="0.2">
      <c r="A86" t="s">
        <v>84</v>
      </c>
      <c r="B86">
        <v>1219</v>
      </c>
      <c r="C86" t="s">
        <v>184</v>
      </c>
      <c r="D86">
        <v>2188</v>
      </c>
      <c r="E86">
        <f t="shared" si="3"/>
        <v>203.40283270981564</v>
      </c>
      <c r="F86">
        <v>2514</v>
      </c>
      <c r="G86">
        <f t="shared" si="4"/>
        <v>255.26237499606546</v>
      </c>
      <c r="H86">
        <v>2740</v>
      </c>
      <c r="I86">
        <f t="shared" si="5"/>
        <v>318.35955132682153</v>
      </c>
    </row>
    <row r="87" spans="1:9" x14ac:dyDescent="0.2">
      <c r="A87" t="s">
        <v>85</v>
      </c>
      <c r="B87">
        <v>1219</v>
      </c>
      <c r="C87" t="s">
        <v>185</v>
      </c>
      <c r="D87">
        <v>1286</v>
      </c>
      <c r="E87">
        <f t="shared" si="3"/>
        <v>119.55029381390445</v>
      </c>
      <c r="F87">
        <v>1793</v>
      </c>
      <c r="G87">
        <f t="shared" si="4"/>
        <v>182.05466919966005</v>
      </c>
      <c r="H87">
        <v>1661</v>
      </c>
      <c r="I87">
        <f t="shared" si="5"/>
        <v>192.99095428972649</v>
      </c>
    </row>
    <row r="88" spans="1:9" x14ac:dyDescent="0.2">
      <c r="A88" t="s">
        <v>86</v>
      </c>
      <c r="B88">
        <v>1219</v>
      </c>
      <c r="C88" t="s">
        <v>186</v>
      </c>
      <c r="D88">
        <v>1639</v>
      </c>
      <c r="E88">
        <f t="shared" si="3"/>
        <v>152.36619872549718</v>
      </c>
      <c r="F88">
        <v>1953</v>
      </c>
      <c r="G88">
        <f t="shared" si="4"/>
        <v>198.30048463298164</v>
      </c>
      <c r="H88">
        <v>1713</v>
      </c>
      <c r="I88">
        <f t="shared" si="5"/>
        <v>199.03281438789972</v>
      </c>
    </row>
    <row r="89" spans="1:9" x14ac:dyDescent="0.2">
      <c r="A89" t="s">
        <v>87</v>
      </c>
      <c r="B89">
        <v>1220</v>
      </c>
      <c r="C89" t="s">
        <v>187</v>
      </c>
      <c r="D89">
        <v>28</v>
      </c>
      <c r="E89">
        <f t="shared" si="3"/>
        <v>2.6029612961036737</v>
      </c>
      <c r="F89">
        <v>23</v>
      </c>
      <c r="G89">
        <f t="shared" si="4"/>
        <v>2.3353359685399782</v>
      </c>
      <c r="H89">
        <v>46</v>
      </c>
      <c r="I89">
        <f t="shared" si="5"/>
        <v>5.3447223945378797</v>
      </c>
    </row>
    <row r="90" spans="1:9" x14ac:dyDescent="0.2">
      <c r="A90" t="s">
        <v>88</v>
      </c>
      <c r="B90">
        <v>1220</v>
      </c>
      <c r="C90" t="s">
        <v>188</v>
      </c>
      <c r="D90">
        <v>1307</v>
      </c>
      <c r="E90">
        <f t="shared" si="3"/>
        <v>121.5025147859822</v>
      </c>
      <c r="F90">
        <v>1055</v>
      </c>
      <c r="G90">
        <f t="shared" si="4"/>
        <v>107.12084551346423</v>
      </c>
      <c r="H90">
        <v>927</v>
      </c>
      <c r="I90">
        <f t="shared" si="5"/>
        <v>107.70777521166553</v>
      </c>
    </row>
    <row r="91" spans="1:9" x14ac:dyDescent="0.2">
      <c r="A91" t="s">
        <v>89</v>
      </c>
      <c r="B91">
        <v>1224</v>
      </c>
      <c r="C91" t="s">
        <v>189</v>
      </c>
      <c r="D91">
        <v>1947</v>
      </c>
      <c r="E91">
        <f t="shared" si="3"/>
        <v>180.9987729826376</v>
      </c>
      <c r="F91">
        <v>1959</v>
      </c>
      <c r="G91">
        <f t="shared" si="4"/>
        <v>198.90970271173123</v>
      </c>
      <c r="H91">
        <v>1453</v>
      </c>
      <c r="I91">
        <f t="shared" si="5"/>
        <v>168.82351389703345</v>
      </c>
    </row>
    <row r="92" spans="1:9" x14ac:dyDescent="0.2">
      <c r="A92" t="s">
        <v>90</v>
      </c>
      <c r="B92">
        <v>1224</v>
      </c>
      <c r="C92" t="s">
        <v>190</v>
      </c>
      <c r="D92">
        <v>65</v>
      </c>
      <c r="E92">
        <f t="shared" si="3"/>
        <v>6.0425887230978139</v>
      </c>
      <c r="F92">
        <v>131</v>
      </c>
      <c r="G92">
        <f t="shared" si="4"/>
        <v>13.301261386032051</v>
      </c>
      <c r="H92">
        <v>123</v>
      </c>
      <c r="I92">
        <f t="shared" si="5"/>
        <v>14.2913229245252</v>
      </c>
    </row>
    <row r="93" spans="1:9" x14ac:dyDescent="0.2">
      <c r="A93" t="s">
        <v>91</v>
      </c>
      <c r="B93">
        <v>1226</v>
      </c>
      <c r="C93" t="s">
        <v>191</v>
      </c>
      <c r="D93">
        <v>47747</v>
      </c>
      <c r="E93">
        <f t="shared" si="3"/>
        <v>4438.69975018079</v>
      </c>
      <c r="F93">
        <v>50288</v>
      </c>
      <c r="G93">
        <f t="shared" si="4"/>
        <v>5106.0597906929752</v>
      </c>
      <c r="H93">
        <v>44553</v>
      </c>
      <c r="I93">
        <f t="shared" si="5"/>
        <v>5176.5960183444813</v>
      </c>
    </row>
    <row r="94" spans="1:9" x14ac:dyDescent="0.2">
      <c r="A94" t="s">
        <v>92</v>
      </c>
      <c r="B94">
        <v>1226</v>
      </c>
      <c r="C94" t="s">
        <v>192</v>
      </c>
      <c r="D94">
        <v>27602</v>
      </c>
      <c r="E94">
        <f t="shared" si="3"/>
        <v>2565.9620605376285</v>
      </c>
      <c r="F94">
        <v>25216</v>
      </c>
      <c r="G94">
        <f t="shared" si="4"/>
        <v>2560.3405122914828</v>
      </c>
      <c r="H94">
        <v>24550</v>
      </c>
      <c r="I94">
        <f t="shared" si="5"/>
        <v>2852.4551040414121</v>
      </c>
    </row>
    <row r="95" spans="1:9" x14ac:dyDescent="0.2">
      <c r="A95" t="s">
        <v>93</v>
      </c>
      <c r="B95">
        <v>1232</v>
      </c>
      <c r="C95" t="s">
        <v>193</v>
      </c>
      <c r="D95">
        <v>80561</v>
      </c>
      <c r="E95">
        <f t="shared" si="3"/>
        <v>7489.1844634074305</v>
      </c>
      <c r="F95">
        <v>75872</v>
      </c>
      <c r="G95">
        <f t="shared" si="4"/>
        <v>7703.765678481097</v>
      </c>
      <c r="H95">
        <v>77642</v>
      </c>
      <c r="I95">
        <f t="shared" si="5"/>
        <v>9021.1942642763061</v>
      </c>
    </row>
    <row r="96" spans="1:9" x14ac:dyDescent="0.2">
      <c r="A96" t="s">
        <v>94</v>
      </c>
      <c r="B96">
        <v>1232</v>
      </c>
      <c r="C96" t="s">
        <v>194</v>
      </c>
      <c r="D96">
        <v>47242</v>
      </c>
      <c r="E96">
        <f t="shared" si="3"/>
        <v>4391.7534839474911</v>
      </c>
      <c r="F96">
        <v>43337</v>
      </c>
      <c r="G96">
        <f t="shared" si="4"/>
        <v>4400.2806464616106</v>
      </c>
      <c r="H96">
        <v>43398</v>
      </c>
      <c r="I96">
        <f t="shared" si="5"/>
        <v>5042.3970103946722</v>
      </c>
    </row>
    <row r="97" spans="1:9" x14ac:dyDescent="0.2">
      <c r="A97" t="s">
        <v>95</v>
      </c>
      <c r="B97">
        <v>1233</v>
      </c>
      <c r="C97" t="s">
        <v>195</v>
      </c>
      <c r="D97">
        <v>613</v>
      </c>
      <c r="E97">
        <f t="shared" si="3"/>
        <v>56.986259803983998</v>
      </c>
      <c r="F97">
        <v>677</v>
      </c>
      <c r="G97">
        <f t="shared" si="4"/>
        <v>68.740106552241969</v>
      </c>
      <c r="H97">
        <v>828</v>
      </c>
      <c r="I97">
        <f t="shared" si="5"/>
        <v>96.205003101681839</v>
      </c>
    </row>
    <row r="98" spans="1:9" x14ac:dyDescent="0.2">
      <c r="A98" t="s">
        <v>96</v>
      </c>
      <c r="B98">
        <v>1233</v>
      </c>
      <c r="C98" t="s">
        <v>196</v>
      </c>
      <c r="D98">
        <v>2439</v>
      </c>
      <c r="E98">
        <f t="shared" si="3"/>
        <v>226.73652147131645</v>
      </c>
      <c r="F98">
        <v>2879</v>
      </c>
      <c r="G98">
        <f t="shared" si="4"/>
        <v>292.32314145333032</v>
      </c>
      <c r="H98">
        <v>2215</v>
      </c>
      <c r="I98">
        <f t="shared" si="5"/>
        <v>257.36000225872618</v>
      </c>
    </row>
    <row r="99" spans="1:9" x14ac:dyDescent="0.2">
      <c r="A99" t="s">
        <v>97</v>
      </c>
      <c r="B99">
        <v>1235</v>
      </c>
      <c r="C99" t="s">
        <v>197</v>
      </c>
      <c r="D99">
        <v>1886</v>
      </c>
      <c r="E99">
        <f t="shared" si="3"/>
        <v>175.32803587326887</v>
      </c>
      <c r="F99">
        <v>1417</v>
      </c>
      <c r="G99">
        <f t="shared" si="4"/>
        <v>143.87700293135433</v>
      </c>
      <c r="H99">
        <v>1772</v>
      </c>
      <c r="I99">
        <f t="shared" si="5"/>
        <v>205.88800180698092</v>
      </c>
    </row>
    <row r="100" spans="1:9" x14ac:dyDescent="0.2">
      <c r="A100" t="s">
        <v>98</v>
      </c>
      <c r="B100">
        <v>1235</v>
      </c>
      <c r="C100" t="s">
        <v>198</v>
      </c>
      <c r="D100">
        <v>309</v>
      </c>
      <c r="E100">
        <f t="shared" si="3"/>
        <v>28.725537160572685</v>
      </c>
      <c r="F100">
        <v>249</v>
      </c>
      <c r="G100">
        <f t="shared" si="4"/>
        <v>25.282550268106721</v>
      </c>
      <c r="H100">
        <v>339</v>
      </c>
      <c r="I100">
        <f t="shared" si="5"/>
        <v>39.388280255398719</v>
      </c>
    </row>
  </sheetData>
  <conditionalFormatting sqref="A2:A100">
    <cfRule type="duplicateValues" dxfId="1" priority="1"/>
  </conditionalFormatting>
  <conditionalFormatting sqref="A101:A1048576">
    <cfRule type="duplicateValues" dxfId="0" priority="2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Tabelle1</vt:lpstr>
      <vt:lpstr>Tabelle1!results_PE2_cDNA_1_800ng</vt:lpstr>
      <vt:lpstr>Tabelle1!results_PE2_cDNA_2_800ng</vt:lpstr>
      <vt:lpstr>Tabelle1!results_PE2_cDNA_3_800ng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Hillmer</dc:creator>
  <cp:lastModifiedBy>Jasmine Hillmer</cp:lastModifiedBy>
  <dcterms:created xsi:type="dcterms:W3CDTF">2024-11-27T09:25:06Z</dcterms:created>
  <dcterms:modified xsi:type="dcterms:W3CDTF">2024-11-27T10:23:05Z</dcterms:modified>
</cp:coreProperties>
</file>