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87f1db879a64cf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RibbonProject)\"/>
    </mc:Choice>
  </mc:AlternateContent>
  <bookViews>
    <workbookView xWindow="7161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DadosExternos_4" localSheetId="2" hidden="1">'Listas de Dados'!$EQ$2:$FT$3113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AX6" i="18" l="1"/>
  <c r="AY6" i="18" s="1"/>
  <c r="AV6" i="18"/>
  <c r="AR6" i="18"/>
  <c r="AQ6" i="18"/>
  <c r="AP6" i="18"/>
  <c r="AN6" i="18"/>
  <c r="AL6" i="18"/>
  <c r="AK6" i="18"/>
  <c r="AW6" i="18" l="1"/>
  <c r="S6" i="18"/>
  <c r="S5" i="18"/>
  <c r="S4" i="18"/>
  <c r="S3" i="18"/>
  <c r="C6" i="18"/>
  <c r="BJ8" i="18" l="1"/>
  <c r="BH8" i="18"/>
  <c r="BF8" i="18"/>
  <c r="BC8" i="18"/>
  <c r="BD8" i="18" s="1"/>
  <c r="AK5" i="20" l="1"/>
  <c r="AL5" i="20" s="1"/>
  <c r="AI5" i="20"/>
  <c r="AG5" i="20"/>
  <c r="AE5" i="20"/>
  <c r="AB5" i="20"/>
  <c r="AC5" i="20" s="1"/>
  <c r="Y5" i="20"/>
  <c r="W5" i="20"/>
  <c r="R5" i="20"/>
  <c r="AH4" i="20"/>
  <c r="AK4" i="20" s="1"/>
  <c r="AL4" i="20" s="1"/>
  <c r="AG4" i="20"/>
  <c r="AE4" i="20"/>
  <c r="AB4" i="20"/>
  <c r="AC4" i="20" s="1"/>
  <c r="C4" i="20"/>
  <c r="A4" i="20"/>
  <c r="D5" i="20"/>
  <c r="AI4" i="20" l="1"/>
  <c r="D4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P6" i="18"/>
  <c r="J6" i="18"/>
  <c r="AA5" i="18"/>
  <c r="AB5" i="18"/>
  <c r="AW3" i="18" l="1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4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3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>
          <x15:oledbPr connection="Provider=Microsoft.Mashup.OleDb.1;Data Source=$Workbook$;Location=F_AP_PRESET_REAL16;Extended Properties=&quot;&quot;">
            <x15:dbTables>
              <x15:dbTable name="F_AP_PRESET_REAL16"/>
            </x15:dbTables>
          </x15:oledbPr>
        </x15:connection>
      </ext>
    </extLst>
  </connection>
  <connection id="4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>
          <x15:oledbPr connection="Provider=Microsoft.Mashup.OleDb.1;Data Source=$Workbook$;Location=F_AP_PROF_REAL;Extended Properties=&quot;&quot;">
            <x15:dbTables>
              <x15:dbTable name="F_AP_PROF_REAL"/>
            </x15:dbTables>
          </x15:oledbPr>
        </x15:connection>
      </ext>
    </extLst>
  </connection>
  <connection id="5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6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>
          <x15:oledbPr connection="Provider=Microsoft.Mashup.OleDb.1;Data Source=$Workbook$;Location=F_SECTION_TYPE_SETUP;Extended Properties=&quot;&quot;">
            <x15:dbTables>
              <x15:dbTable name="F_SECTION_TYPE_SETUP"/>
            </x15:dbTables>
          </x15:oledbPr>
        </x15:connection>
      </ext>
    </extLst>
  </connection>
  <connection id="7" keepAlive="1" name="Consulta - Parâmetro de Arquivo de Amostra1" description="Conexão com a consulta 'Parâmetro de Arquivo de Amostra1' na pasta de trabalho." type="5" refreshedVersion="0" background="1">
    <dbPr connection="Provider=Microsoft.Mashup.OleDb.1;Data Source=$Workbook$;Location=&quot;Parâmetro de Arquivo de Amostra1&quot;;Extended Properties=&quot;&quot;" command="SELECT * FROM [Parâmetro de Arquivo de Amostra1]"/>
  </connection>
  <connection id="8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>
          <x15:oledbPr connection="Provider=Microsoft.Mashup.OleDb.1;Data Source=$Workbook$;Location=SORT_NORM;Extended Properties=&quot;&quot;">
            <x15:dbTables>
              <x15:dbTable name="SORT_NORM"/>
            </x15:dbTables>
          </x15:oledbPr>
        </x15:connection>
      </ext>
    </extLst>
  </connection>
  <connection id="9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>
          <x15:oledbPr connection="Provider=Microsoft.Mashup.OleDb.1;Data Source=$Workbook$;Location=STASO_ABW;Extended Properties=&quot;&quot;">
            <x15:dbTables>
              <x15:dbTable name="STASO_ABW"/>
            </x15:dbTables>
          </x15:oledbPr>
        </x15:connection>
      </ext>
    </extLst>
  </connection>
  <connection id="10" keepAlive="1" name="Consulta - Transformar Arquivo de Tabelas CU60" description="Conexão com a consulta 'Transformar Arquivo de Tabelas CU60' na pasta de trabalho." type="5" refreshedVersion="0" background="1">
    <dbPr connection="Provider=Microsoft.Mashup.OleDb.1;Data Source=$Workbook$;Location=&quot;Transformar Arquivo de Tabelas CU60&quot;;Extended Properties=&quot;&quot;" command="SELECT * FROM [Transformar Arquivo de Tabelas CU60]"/>
  </connection>
  <connection id="11" keepAlive="1" name="Consulta - Transformar o Arquivo de Exemplo de Tabelas CU60" description="Conexão com a consulta 'Transformar o Arquivo de Exemplo de Tabelas CU60' na pasta de trabalho." type="5" refreshedVersion="0" background="1">
    <dbPr connection="Provider=Microsoft.Mashup.OleDb.1;Data Source=$Workbook$;Location=&quot;Transformar o Arquivo de Exemplo de Tabelas CU60&quot;;Extended Properties=&quot;&quot;" command="SELECT * FROM [Transformar o Arquivo de Exemplo de Tabelas CU60]"/>
  </connection>
  <connection id="12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>
          <x15:oledbPr connection="Provider=Microsoft.Mashup.OleDb.1;Data Source=$Workbook$;Location=V_FABBEZ;Extended Properties=&quot;&quot;">
            <x15:dbTables>
              <x15:dbTable name="V_FABBEZ"/>
            </x15:dbTables>
          </x15:oledbPr>
        </x15:connection>
      </ext>
    </extLst>
  </connection>
  <connection id="13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>
          <x15:oledbPr connection="Provider=Microsoft.Mashup.OleDb.1;Data Source=$Workbook$;Location=V_OBERFL;Extended Properties=&quot;&quot;">
            <x15:dbTables>
              <x15:dbTable name="V_OBERFL"/>
            </x15:dbTables>
          </x15:oledbPr>
        </x15:connection>
      </ext>
    </extLst>
  </connection>
  <connection id="14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>
          <x15:oledbPr connection="Provider=Microsoft.Mashup.OleDb.1;Data Source=$Workbook$;Location=V_QUALITAET;Extended Properties=&quot;&quot;">
            <x15:dbTables>
              <x15:dbTable name="V_QUALITAET"/>
            </x15:dbTables>
          </x15:oledbPr>
        </x15:connection>
      </ext>
    </extLst>
  </connection>
  <connection id="15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6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>
          <x15:oledbPr connection="Provider=Microsoft.Mashup.OleDb.1;Data Source=$Workbook$;Location=VB_VMAT;Extended Properties=&quot;&quot;">
            <x15:dbTables>
              <x15:dbTable name="VB_VMAT"/>
            </x15:dbTables>
          </x15:oledbPr>
        </x15:connection>
      </ext>
    </extLst>
  </connection>
  <connection id="17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18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19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20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21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  <connection id="22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>
          <x15:oledbPr connection="Provider=Microsoft.Mashup.OleDb.1;Data Source=$Workbook$;Location=Z_QUAL_SPZGEW_0581;Extended Properties=&quot;&quot;">
            <x15:dbTables>
              <x15:dbTable name="Z_QUAL_SPZGEW_0581"/>
            </x15:dbTables>
          </x15:oledbPr>
        </x15:connection>
      </ext>
    </extLst>
  </connection>
  <connection id="23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>
          <x15:oledbPr connection="Provider=Microsoft.Mashup.OleDb.1;Data Source=$Workbook$;Location=Z_QUAL_STA_NO_0581;Extended Properties=&quot;&quot;">
            <x15:dbTables>
              <x15:dbTable name="Z_QUAL_STA_NO_0581"/>
            </x15:dbTables>
          </x15:oledbPr>
        </x15:connection>
      </ext>
    </extLst>
  </connection>
  <connection id="24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>
          <x15:oledbPr connection="Provider=Microsoft.Mashup.OleDb.1;Data Source=$Workbook$;Location=Z_RING_BRTOL_0581;Extended Properties=&quot;&quot;">
            <x15:dbTables>
              <x15:dbTable name="Z_RING_BRTOL_0581"/>
            </x15:dbTables>
          </x15:oledbPr>
        </x15:connection>
      </ext>
    </extLst>
  </connection>
  <connection id="25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<sst xmlns="http://schemas.openxmlformats.org/spreadsheetml/2006/main" count="83419" uniqueCount="5555">
  <si>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</si>
  <si>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</si>
  <si>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</si>
  <si>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</si>
  <si>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</si>
  <si>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</si>
  <si>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</si>
  <si>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</si>
  <si>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</si>
  <si>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</si>
  <si>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</si>
  <si>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</si>
  <si>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</si>
  <si>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</si>
  <si>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</si>
  <si>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</si>
  <si>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</si>
  <si>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</si>
  <si>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</si>
  <si>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</si>
  <si>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</si>
  <si>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</si>
  <si>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</si>
  <si>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</si>
  <si>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</si>
  <si>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</si>
  <si>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</si>
  <si>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</si>
  <si>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</si>
  <si>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</si>
  <si>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</si>
  <si>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</si>
  <si>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</si>
  <si>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</si>
  <si>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</si>
  <si>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</si>
  <si>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</si>
  <si>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</si>
  <si>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</si>
  <si>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</si>
  <si>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</si>
  <si>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</si>
  <si>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</si>
  <si>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</si>
  <si>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</si>
  <si>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</si>
  <si>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</si>
  <si>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</si>
  <si>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</si>
  <si>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</si>
  <si>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</si>
  <si>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</si>
  <si>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</si>
  <si>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</si>
  <si>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</si>
  <si>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</si>
  <si>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</si>
  <si>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</si>
  <si>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</si>
  <si>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</si>
  <si>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</si>
  <si>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</si>
  <si>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</si>
  <si>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</si>
  <si>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</si>
  <si>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</si>
  <si>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</si>
  <si>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</si>
  <si>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</si>
  <si>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</si>
  <si>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</si>
  <si>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</si>
  <si>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</si>
  <si>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</si>
  <si>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</si>
  <si>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</si>
  <si>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</si>
  <si>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</si>
  <si>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</si>
  <si>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</si>
  <si>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</si>
  <si>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</si>
  <si>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</si>
  <si>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</si>
  <si>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</si>
  <si>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</si>
  <si>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</si>
  <si>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</si>
  <si>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</si>
  <si>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</si>
  <si>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</si>
  <si>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</si>
  <si>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</si>
  <si>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</si>
  <si>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</si>
  <si>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</si>
  <si>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</si>
  <si>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</si>
  <si>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</si>
  <si>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</si>
  <si>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</si>
  <si>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</si>
  <si>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</si>
  <si>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</si>
  <si>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</si>
  <si>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</si>
  <si>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</si>
  <si>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</si>
  <si>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</si>
  <si>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</si>
  <si>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</si>
  <si>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</si>
  <si>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</si>
  <si>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</si>
  <si>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</si>
  <si>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</si>
  <si>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</si>
  <si>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</si>
  <si>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</si>
  <si>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</si>
  <si>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</si>
  <si>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</si>
  <si>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</si>
  <si>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</si>
  <si>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</si>
  <si>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</si>
  <si>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</si>
  <si>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</si>
  <si>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</si>
  <si>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</si>
  <si>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</si>
  <si>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</si>
  <si>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</si>
  <si>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</si>
  <si>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</si>
  <si>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</si>
  <si>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</si>
  <si>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</si>
  <si>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</si>
  <si>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</si>
  <si>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</si>
  <si>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</si>
  <si>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</si>
  <si>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</si>
  <si>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</si>
  <si>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</si>
  <si>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</si>
  <si>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</si>
  <si>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</si>
  <si>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</si>
  <si>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</si>
  <si>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</si>
  <si>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</si>
  <si>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</si>
  <si>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</si>
  <si>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</si>
  <si>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</si>
  <si>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</si>
  <si>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</si>
  <si>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</si>
  <si>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</si>
  <si>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</si>
  <si>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</si>
  <si>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</si>
  <si>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</si>
  <si>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</si>
  <si>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</si>
  <si>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</si>
  <si>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</si>
  <si>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</si>
  <si>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</si>
  <si>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</si>
  <si>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</si>
  <si>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</si>
  <si>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</si>
  <si>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</si>
  <si>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</si>
  <si>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</si>
  <si>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</si>
  <si>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</si>
  <si>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</si>
  <si>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</si>
  <si>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</si>
  <si>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</si>
  <si>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</si>
  <si>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</si>
  <si>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</si>
  <si>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</si>
  <si>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</si>
  <si>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</si>
  <si>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</si>
  <si>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</si>
  <si>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</si>
  <si>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</si>
  <si>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</si>
  <si>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</si>
  <si>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</si>
  <si>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</si>
  <si>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</si>
  <si>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</si>
  <si>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</si>
  <si>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</si>
  <si>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</si>
  <si>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</si>
  <si>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</si>
  <si>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</si>
  <si>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</si>
  <si>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</si>
  <si>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</si>
  <si>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</si>
  <si>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</si>
  <si>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</si>
  <si>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</si>
  <si>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</si>
  <si>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</si>
  <si>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</si>
  <si>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</si>
  <si>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</si>
  <si>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</si>
  <si>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</si>
  <si>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</si>
  <si>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</si>
  <si>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</si>
  <si>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</si>
  <si>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</si>
  <si>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</si>
  <si>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</si>
  <si>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</si>
  <si>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</si>
  <si>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</si>
  <si>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</si>
  <si>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</si>
  <si>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</si>
  <si>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</si>
  <si>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</si>
  <si>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</si>
  <si>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</si>
  <si>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</si>
  <si>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</si>
  <si>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</si>
  <si>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</si>
  <si>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</si>
  <si>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</si>
  <si>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</si>
  <si>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</si>
  <si>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</si>
  <si>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</si>
  <si>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</si>
  <si>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</si>
  <si>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</si>
  <si>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</si>
  <si>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</si>
  <si>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</si>
  <si>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</si>
  <si>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</si>
  <si>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</si>
  <si>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</si>
  <si>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</si>
  <si>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</si>
  <si>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</si>
  <si>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</si>
  <si>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</si>
  <si>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</si>
  <si>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</si>
  <si>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</si>
  <si>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</si>
  <si>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</si>
  <si>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</si>
  <si>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</si>
  <si>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</si>
  <si>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</si>
  <si>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</si>
  <si>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</si>
  <si>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</si>
  <si>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</si>
  <si>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</si>
  <si>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</si>
  <si>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</si>
  <si>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</si>
  <si>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</si>
  <si>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</si>
  <si>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</si>
  <si>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</si>
  <si>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</si>
  <si>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</si>
  <si>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</si>
  <si>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</si>
  <si>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</si>
  <si>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</si>
  <si>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</si>
  <si>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</si>
  <si>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</si>
  <si>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</si>
  <si>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</si>
  <si>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</si>
  <si>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</si>
  <si>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</si>
  <si>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</si>
  <si>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</si>
  <si>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</si>
  <si>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</si>
  <si>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</si>
  <si>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</si>
  <si>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</si>
  <si>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</si>
  <si>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</si>
  <si>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</si>
  <si>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</si>
  <si>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</si>
  <si>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</si>
  <si>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</si>
  <si>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</si>
  <si>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</si>
  <si>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</si>
  <si>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</si>
  <si>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</si>
  <si>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</si>
  <si>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</si>
  <si>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</si>
  <si>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</si>
  <si>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</si>
  <si>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</si>
  <si>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</si>
  <si>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</si>
  <si>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</si>
  <si>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</si>
  <si>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</si>
  <si>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</si>
  <si>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</si>
  <si>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</si>
  <si>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</si>
  <si>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</si>
  <si>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</si>
  <si>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</si>
  <si>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</si>
  <si>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</si>
  <si>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</si>
  <si>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</si>
  <si>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</si>
  <si>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</si>
  <si>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</si>
  <si>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</si>
  <si>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</si>
  <si>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</si>
  <si>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</si>
  <si>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</si>
  <si>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</si>
  <si>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</si>
  <si>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</si>
  <si>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</si>
  <si>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</si>
  <si>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</si>
  <si>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</si>
  <si>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</si>
  <si>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</si>
  <si>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</si>
  <si>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</si>
  <si>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</si>
  <si>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</si>
  <si>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</si>
  <si>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</si>
  <si>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</si>
  <si>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</si>
  <si>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</si>
  <si>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</si>
  <si>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</si>
  <si>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</si>
  <si>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</si>
  <si>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</si>
  <si>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</si>
  <si>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</si>
  <si>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</si>
  <si>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</si>
  <si>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</si>
  <si>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</si>
  <si>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</si>
  <si>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</si>
  <si>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</si>
  <si>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</si>
  <si>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</si>
  <si>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</si>
  <si>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</si>
  <si>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</si>
  <si>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</si>
  <si>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</si>
  <si>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</si>
  <si>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</si>
  <si>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</si>
  <si>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</si>
  <si>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</si>
  <si>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</si>
  <si>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</si>
  <si>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</si>
  <si>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</si>
  <si>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</si>
  <si>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</si>
  <si>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</si>
  <si>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</si>
  <si>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</si>
  <si>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</si>
  <si>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</si>
  <si>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</si>
  <si>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</si>
  <si>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</si>
  <si>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</si>
  <si>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</si>
  <si>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</si>
  <si>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</si>
  <si>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</si>
  <si>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</si>
  <si>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</si>
  <si>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</si>
  <si>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</si>
  <si>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</si>
  <si>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</si>
  <si>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</si>
  <si>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</si>
  <si>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</si>
  <si>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</si>
  <si>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</si>
  <si>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</si>
  <si>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</si>
  <si>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</si>
  <si>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</si>
  <si>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</si>
  <si>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</si>
  <si>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</si>
  <si>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</si>
  <si>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</si>
  <si>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</si>
  <si>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</si>
  <si>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</si>
  <si>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</si>
  <si>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</si>
  <si>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</si>
  <si>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</si>
  <si>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</si>
  <si>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</si>
  <si>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</si>
  <si>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</si>
  <si>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</si>
  <si>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</si>
  <si>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</si>
  <si>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</si>
  <si>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</si>
  <si>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</si>
  <si>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</si>
  <si>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</si>
  <si>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</si>
  <si>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</si>
  <si>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</si>
  <si>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</si>
  <si>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</si>
  <si>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</si>
  <si>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</si>
  <si>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</si>
  <si>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</si>
  <si>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</si>
  <si>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</si>
  <si>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</si>
  <si>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</si>
  <si>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</si>
  <si>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</si>
  <si>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</si>
  <si>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</si>
  <si>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</si>
  <si>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</si>
  <si>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</si>
  <si>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</si>
  <si>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</si>
  <si>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</si>
  <si>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</si>
  <si>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</si>
  <si>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</si>
  <si>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</si>
  <si>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</si>
  <si>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</si>
  <si>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</si>
  <si>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</si>
  <si>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</si>
  <si>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</si>
  <si>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</si>
  <si>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</si>
  <si>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</si>
  <si>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</si>
  <si>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</si>
  <si>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</si>
  <si>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</si>
  <si>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</si>
  <si>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</si>
  <si>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</si>
  <si>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</si>
  <si>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</si>
  <si>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</si>
  <si>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</si>
  <si>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</si>
  <si>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</si>
  <si>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</si>
  <si>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</si>
  <si>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</si>
  <si>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</si>
  <si>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</si>
  <si>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</si>
  <si>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</si>
  <si>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</si>
  <si>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</si>
  <si>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</si>
  <si>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</si>
  <si>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</si>
  <si>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</si>
  <si>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</si>
  <si>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</si>
  <si>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</si>
  <si>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</si>
  <si>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</si>
  <si>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</si>
  <si>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</si>
  <si>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</si>
  <si>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</si>
  <si>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</si>
  <si>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</si>
  <si>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</si>
  <si>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</si>
  <si>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</si>
  <si>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</si>
  <si>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</si>
  <si>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</si>
  <si>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</si>
  <si>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</si>
  <si>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</si>
  <si>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</si>
  <si>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</si>
  <si>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</si>
  <si>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</si>
  <si>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</si>
  <si>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</si>
  <si>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</si>
  <si>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</si>
  <si>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</si>
  <si>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</si>
  <si>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</si>
  <si>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</si>
  <si>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</si>
  <si>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</si>
  <si>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</si>
  <si>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</si>
  <si>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</si>
  <si>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</si>
  <si>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</si>
  <si>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</si>
  <si>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</si>
  <si>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</si>
  <si>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</si>
  <si>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</si>
  <si>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</si>
  <si>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</si>
  <si>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</si>
  <si>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</si>
  <si>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</si>
  <si>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</si>
  <si>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</si>
  <si>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</si>
  <si>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</si>
  <si>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</si>
  <si>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</si>
  <si>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</si>
  <si>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</si>
  <si>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</si>
  <si>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</si>
  <si>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</si>
  <si>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</si>
  <si>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</si>
  <si>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</si>
  <si>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</si>
  <si>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</si>
  <si>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</si>
  <si>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</si>
  <si>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</si>
  <si>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</si>
  <si>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</si>
  <si>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</si>
  <si>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</si>
  <si>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</si>
  <si>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</si>
  <si>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</si>
  <si>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</si>
  <si>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</si>
  <si>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</si>
  <si>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</si>
  <si>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</si>
  <si>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</si>
  <si>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</si>
  <si>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</si>
  <si>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</si>
  <si>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</si>
  <si>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</si>
  <si>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</si>
  <si>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</si>
  <si>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</si>
  <si>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</si>
  <si>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</si>
  <si>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</si>
  <si>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</si>
  <si>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</si>
  <si>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</si>
  <si>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</si>
  <si>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</si>
  <si>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</si>
  <si>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</si>
  <si>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</si>
  <si>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</si>
  <si>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</si>
  <si>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</si>
  <si>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</si>
  <si>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</si>
  <si>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</si>
  <si>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</si>
  <si>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</si>
  <si>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</si>
  <si>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</si>
  <si>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</si>
  <si>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</si>
  <si>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</si>
  <si>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</si>
  <si>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</si>
  <si>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</si>
  <si>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</si>
  <si>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</si>
  <si>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</si>
  <si>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</si>
  <si>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</si>
  <si>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</si>
  <si>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</si>
  <si>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</si>
  <si>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</si>
  <si>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</si>
  <si>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</si>
  <si>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</si>
  <si>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</si>
  <si>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</si>
  <si>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</si>
  <si>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</si>
  <si>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</si>
  <si>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</si>
  <si>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</si>
  <si>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</si>
  <si>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</si>
  <si>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</si>
  <si>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</si>
  <si>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</si>
  <si>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</si>
  <si>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</si>
  <si>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</si>
  <si>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</si>
  <si>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</si>
  <si>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</si>
  <si>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</si>
  <si>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</si>
  <si>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</si>
  <si>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</si>
  <si>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</si>
  <si>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</si>
  <si>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</si>
  <si>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</si>
  <si>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</si>
  <si>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</si>
  <si>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</si>
  <si>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</si>
  <si>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</si>
  <si>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</si>
  <si>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</si>
  <si>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</si>
  <si>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</si>
  <si>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</si>
  <si>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</si>
  <si>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</si>
  <si>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</si>
  <si>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</si>
  <si>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</si>
  <si>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</si>
  <si>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</si>
  <si>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</si>
  <si>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</si>
  <si>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</si>
  <si>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</si>
  <si>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</si>
  <si>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</si>
  <si>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</si>
  <si>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</si>
  <si>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</si>
  <si>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</si>
  <si>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</si>
  <si>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</si>
  <si>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</si>
  <si>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</si>
  <si>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</si>
  <si>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</si>
  <si>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</si>
  <si>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</si>
  <si>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</si>
  <si>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</si>
  <si>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</si>
  <si>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</si>
  <si>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</si>
  <si>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</si>
  <si>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</si>
  <si>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</si>
  <si>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</si>
  <si>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</si>
  <si>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</si>
  <si>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</si>
  <si>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</si>
  <si>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</si>
  <si>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</si>
  <si>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</si>
  <si>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</si>
  <si>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</si>
  <si>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</si>
  <si>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</si>
  <si>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</si>
  <si>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</si>
  <si>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</si>
  <si>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</si>
  <si>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</si>
  <si>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</si>
  <si>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</si>
  <si>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</si>
  <si>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</si>
  <si>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</si>
  <si>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</si>
  <si>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</si>
  <si>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</si>
  <si>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</si>
  <si>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</si>
  <si>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</si>
  <si>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</si>
  <si>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</si>
  <si>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</si>
  <si>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</si>
  <si>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</si>
  <si>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</si>
  <si>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</si>
  <si>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</si>
  <si>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</si>
  <si>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</si>
  <si>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</si>
  <si>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</si>
  <si>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</si>
  <si>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</si>
  <si>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</si>
  <si>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</si>
  <si>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</si>
  <si>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</si>
  <si>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</si>
  <si>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</si>
  <si>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</si>
  <si>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</si>
  <si>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</si>
  <si>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</si>
  <si>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</si>
  <si>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</si>
  <si>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</si>
  <si>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</si>
  <si>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</si>
  <si>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</si>
  <si>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</si>
  <si>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</si>
  <si>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</si>
  <si>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</si>
  <si>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</si>
  <si>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</si>
  <si>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</si>
  <si>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</si>
  <si>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</si>
  <si>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</si>
  <si>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</si>
  <si>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</si>
  <si>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</si>
  <si>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</si>
  <si>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</si>
  <si>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</si>
  <si>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</si>
  <si>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</si>
  <si>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</si>
  <si>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</si>
  <si>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</si>
  <si>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</si>
  <si>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</si>
  <si>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</si>
  <si>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</si>
  <si>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</si>
  <si>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</si>
  <si>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</si>
  <si>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</si>
  <si>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</si>
  <si>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</si>
  <si>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</si>
  <si>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</si>
  <si>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</si>
  <si>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</si>
  <si>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</si>
  <si>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</si>
  <si>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</si>
  <si>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</si>
  <si>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</si>
  <si>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</si>
  <si>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</si>
  <si>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</si>
  <si>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</si>
  <si>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</si>
  <si>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</si>
  <si>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</si>
  <si>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</si>
  <si>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</si>
  <si>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</si>
  <si>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</si>
  <si>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</si>
  <si>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</si>
  <si>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</si>
  <si>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</si>
  <si>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</si>
  <si>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</si>
  <si>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</si>
  <si>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</si>
  <si>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</si>
  <si>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</si>
  <si>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</si>
  <si>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</si>
  <si>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</si>
  <si>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</si>
  <si>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</si>
  <si>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</si>
  <si>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</si>
  <si>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</si>
  <si>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</si>
  <si>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</si>
  <si>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</si>
  <si>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</si>
  <si>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</si>
  <si>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</si>
  <si>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</si>
  <si>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</si>
  <si>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</si>
  <si>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</si>
  <si>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</si>
  <si>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</si>
  <si>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</si>
  <si>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</si>
  <si>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</si>
  <si>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</si>
  <si>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</si>
  <si>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</si>
  <si>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</si>
  <si>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</si>
  <si>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</si>
  <si>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</si>
  <si>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</si>
  <si>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</si>
  <si>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</si>
  <si>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</si>
  <si>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</si>
  <si>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</si>
  <si>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</si>
  <si>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</si>
  <si>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</si>
  <si>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</si>
  <si>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</si>
  <si>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</si>
  <si>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</si>
  <si>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</si>
  <si>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</si>
  <si>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</si>
  <si>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</si>
  <si>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</si>
  <si>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</si>
  <si>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</si>
  <si>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</si>
  <si>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</si>
  <si>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</si>
  <si>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</si>
  <si>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</si>
  <si>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</si>
  <si>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</si>
  <si>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</si>
  <si>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</si>
  <si>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</si>
  <si>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</si>
  <si>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</si>
  <si>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</si>
  <si>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</si>
  <si>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</si>
  <si>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</si>
  <si>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</si>
  <si>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</si>
  <si>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</si>
  <si>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</si>
  <si>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</si>
  <si>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</si>
  <si>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</si>
  <si>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</si>
  <si>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</si>
  <si>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</si>
  <si>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</si>
  <si>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</si>
  <si>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</si>
  <si>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</si>
  <si>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</si>
  <si>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</si>
  <si>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</si>
  <si>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</si>
  <si>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</si>
  <si>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</si>
  <si>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</si>
  <si>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</si>
  <si>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</si>
  <si>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</si>
  <si>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</si>
  <si>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</si>
  <si>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</si>
  <si>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</si>
  <si>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</si>
  <si>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</si>
  <si>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</si>
  <si>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</si>
  <si>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</si>
  <si>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</si>
  <si>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</si>
  <si>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</si>
  <si>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</si>
  <si>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</si>
  <si>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</si>
  <si>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</si>
  <si>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</si>
  <si>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</si>
  <si>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</si>
  <si>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</si>
  <si>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</si>
  <si>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</si>
  <si>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</si>
  <si>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</si>
  <si>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</si>
  <si>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</si>
  <si>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</si>
  <si>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</si>
  <si>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</si>
  <si>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</si>
  <si>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</si>
  <si>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</si>
  <si>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</si>
  <si>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</si>
  <si>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</si>
  <si>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</si>
  <si>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</si>
  <si>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</si>
  <si>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</si>
  <si>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</si>
  <si>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</si>
  <si>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</si>
  <si>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</si>
  <si>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</si>
  <si>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</si>
  <si>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</si>
  <si>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</si>
  <si>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</si>
  <si>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</si>
  <si>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</si>
  <si>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</si>
  <si>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</si>
  <si>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</si>
  <si>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</si>
  <si>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</si>
  <si>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</si>
  <si>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</si>
  <si>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</si>
  <si>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</si>
  <si>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</si>
  <si>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</si>
  <si>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</si>
  <si>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</si>
  <si>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</si>
  <si>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</si>
  <si>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</si>
  <si>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</si>
  <si>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</si>
  <si>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</si>
  <si>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</si>
  <si>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</si>
  <si>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</si>
  <si>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</si>
  <si>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</si>
  <si>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</si>
  <si>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</si>
  <si>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</si>
  <si>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</si>
  <si>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</si>
  <si>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</si>
  <si>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</si>
  <si>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</si>
  <si>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</si>
  <si>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</si>
  <si>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</si>
  <si>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</si>
  <si>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</si>
  <si>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</si>
  <si>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</si>
  <si>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</si>
  <si>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</si>
  <si>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</si>
  <si>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</si>
  <si>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</si>
  <si>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</si>
  <si>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</si>
  <si>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</si>
  <si>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</si>
  <si>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</si>
  <si>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</si>
  <si>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</si>
  <si>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</si>
  <si>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</si>
  <si>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</si>
  <si>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</si>
  <si>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</si>
  <si>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</si>
  <si>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</si>
  <si>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</si>
  <si>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</si>
  <si>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</si>
  <si>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</si>
  <si>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</si>
  <si>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</si>
  <si>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</si>
  <si>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</si>
  <si>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</si>
  <si>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</si>
  <si>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</si>
  <si>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</si>
  <si>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</si>
  <si>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</si>
  <si>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</si>
  <si>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</si>
  <si>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</si>
  <si>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</si>
  <si>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</si>
  <si>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</si>
  <si>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</si>
  <si>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</si>
  <si>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</si>
  <si>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</si>
  <si>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</si>
  <si>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</si>
  <si>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</si>
  <si>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</si>
  <si>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</si>
  <si>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</si>
  <si>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</si>
  <si>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</si>
  <si>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</si>
  <si>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</si>
  <si>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</si>
  <si>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</si>
  <si>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</si>
  <si>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</si>
  <si>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</si>
  <si>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</si>
  <si>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</si>
  <si>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</si>
  <si>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</si>
  <si>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</si>
  <si>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</si>
  <si>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</si>
  <si>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</si>
  <si>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</si>
  <si>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</si>
  <si>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</si>
  <si>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</si>
  <si>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</si>
  <si>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</si>
  <si>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</si>
  <si>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</si>
  <si>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</si>
  <si>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</si>
  <si>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</si>
  <si>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</si>
  <si>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</si>
  <si>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</si>
  <si>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</si>
  <si>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</si>
  <si>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</si>
  <si>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</si>
  <si>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</si>
  <si>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</si>
  <si>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</si>
  <si>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</si>
  <si>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</si>
  <si>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</si>
  <si>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</si>
  <si>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</si>
  <si>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</si>
  <si>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</si>
  <si>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</si>
  <si>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</si>
  <si>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</si>
  <si>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</si>
  <si>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</si>
  <si>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</si>
  <si>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</si>
  <si>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</si>
  <si>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</si>
  <si>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</si>
  <si>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</si>
  <si>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</si>
  <si>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</si>
  <si>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</si>
  <si>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</si>
  <si>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</si>
  <si>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</si>
  <si>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</si>
  <si>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</si>
  <si>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</si>
  <si>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</si>
  <si>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</si>
  <si>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</si>
  <si>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</si>
  <si>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</si>
  <si>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</si>
  <si>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</si>
  <si>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</si>
  <si>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</si>
  <si>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</si>
  <si>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</si>
  <si>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</si>
  <si>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</si>
  <si>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</si>
  <si>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</si>
  <si>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</si>
  <si>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</si>
  <si>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</si>
  <si>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</si>
  <si>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</si>
  <si>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</si>
  <si>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</si>
  <si>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</si>
  <si>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</si>
  <si>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</si>
  <si>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</si>
  <si>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</si>
  <si>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</si>
  <si>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</si>
  <si>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</si>
  <si>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</si>
  <si>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</si>
  <si>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</si>
  <si>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</si>
  <si>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</si>
  <si>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</si>
  <si>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</si>
  <si>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</si>
  <si>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</si>
  <si>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</si>
  <si>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</si>
  <si>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</si>
  <si>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</si>
  <si>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</si>
  <si>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</si>
  <si>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</si>
  <si>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</si>
  <si>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</si>
  <si>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</si>
  <si>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</si>
  <si>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</si>
  <si>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</si>
  <si>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</si>
  <si>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</si>
  <si>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</si>
  <si>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</si>
  <si>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</si>
  <si>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</si>
  <si>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</si>
  <si>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</si>
  <si>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</si>
  <si>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</si>
  <si>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</si>
  <si>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</si>
  <si>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</si>
  <si>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</si>
  <si>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</si>
  <si>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</si>
  <si>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</si>
  <si>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</si>
  <si>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</si>
  <si>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</si>
  <si>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</si>
  <si>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</si>
  <si>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</si>
  <si>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</si>
  <si>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</si>
  <si>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</si>
  <si>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</si>
  <si>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</si>
  <si>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</si>
  <si>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</si>
  <si>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</si>
  <si>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</si>
  <si>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</si>
  <si>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</si>
  <si>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</si>
  <si>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</si>
  <si>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</si>
  <si>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</si>
  <si>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</si>
  <si>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</si>
  <si>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</si>
  <si>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</si>
  <si>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</si>
  <si>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</si>
  <si>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</si>
  <si>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</si>
  <si>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</si>
  <si>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</si>
  <si>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</si>
  <si>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</si>
  <si>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</si>
  <si>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</si>
  <si>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</si>
  <si>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</si>
  <si>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</si>
  <si>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</si>
  <si>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</si>
  <si>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</si>
  <si>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</si>
  <si>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</si>
  <si>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</si>
  <si>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</si>
  <si>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</si>
  <si>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</si>
  <si>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</si>
  <si>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</si>
  <si>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</si>
  <si>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</si>
  <si>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</si>
  <si>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</si>
  <si>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</si>
  <si>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</si>
  <si>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</si>
  <si>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</si>
  <si>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</si>
  <si>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</si>
  <si>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</si>
  <si>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</si>
  <si>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</si>
  <si>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</si>
  <si>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</si>
  <si>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</si>
  <si>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</si>
  <si>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</si>
  <si>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</si>
  <si>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</si>
  <si>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</si>
  <si>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</si>
  <si>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</si>
  <si>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</si>
  <si>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</si>
  <si>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</si>
  <si>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</si>
  <si>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</si>
  <si>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</si>
  <si>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</si>
  <si>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</si>
  <si>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</si>
  <si>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</si>
  <si>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</si>
  <si>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</si>
  <si>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</si>
  <si>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</si>
  <si>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</si>
  <si>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</si>
  <si>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</si>
  <si>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</si>
  <si>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</si>
  <si>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</si>
  <si>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</si>
  <si>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</si>
  <si>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</si>
  <si>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</si>
  <si>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</si>
  <si>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</si>
  <si>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</si>
  <si>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</si>
  <si>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</si>
  <si>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</si>
  <si>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</si>
  <si>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</si>
  <si>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</si>
  <si>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</si>
  <si>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</si>
  <si>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</si>
  <si>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</si>
  <si>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</si>
  <si>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</si>
  <si>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</si>
  <si>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</si>
  <si>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</si>
  <si>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</si>
  <si>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</si>
  <si>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</si>
  <si>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</si>
  <si>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</si>
  <si>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</si>
  <si>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</si>
  <si>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</si>
  <si>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</si>
  <si>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</si>
  <si>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</si>
  <si>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</si>
  <si>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</si>
  <si>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</si>
  <si>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</si>
  <si>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</si>
  <si>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</si>
  <si>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</si>
  <si>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</si>
  <si>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</si>
  <si>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</si>
  <si>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</si>
  <si>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</si>
  <si>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</si>
  <si>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</si>
  <si>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</si>
  <si>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</si>
  <si>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</si>
  <si>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</si>
  <si>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</si>
  <si>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</si>
  <si>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</si>
  <si>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</si>
  <si>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</si>
  <si>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</si>
  <si>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</si>
  <si>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</si>
  <si>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</si>
  <si>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</si>
  <si>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</si>
  <si>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</si>
  <si>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</si>
  <si>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</si>
  <si>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</si>
  <si>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</si>
  <si>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</si>
  <si>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</si>
  <si>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</si>
  <si>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</si>
  <si>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</si>
  <si>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</si>
  <si>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</si>
  <si>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</si>
  <si>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</si>
  <si>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</si>
  <si>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</si>
  <si>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</si>
  <si>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</si>
  <si>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</si>
  <si>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</si>
  <si>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</si>
  <si>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</si>
  <si>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</si>
  <si>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</si>
  <si>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</si>
  <si>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</si>
  <si>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</si>
  <si>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</si>
  <si>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</si>
  <si>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</si>
  <si>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</si>
  <si>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</si>
  <si>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</si>
  <si>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</si>
  <si>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</si>
  <si>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</si>
  <si>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</si>
  <si>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</si>
  <si>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</si>
  <si>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</si>
  <si>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</si>
  <si>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</si>
  <si>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</si>
  <si>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</si>
  <si>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</si>
  <si>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</si>
  <si>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</si>
  <si>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</si>
  <si>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</si>
  <si>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</si>
  <si>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</si>
  <si>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</si>
  <si>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</si>
  <si>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</si>
  <si>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</si>
  <si>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</si>
  <si>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</si>
  <si>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</si>
  <si>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</si>
  <si>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</si>
  <si>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</si>
  <si>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</si>
  <si>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</si>
  <si>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</si>
  <si>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</si>
  <si>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</si>
  <si>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</si>
  <si>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</si>
  <si>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</si>
  <si>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</si>
  <si>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</si>
  <si>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</si>
  <si>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</si>
  <si>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</si>
  <si>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</si>
  <si>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</si>
  <si>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</si>
  <si>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</si>
  <si>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</si>
  <si>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</si>
  <si>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</si>
  <si>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</si>
  <si>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</si>
  <si>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</si>
  <si>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</si>
  <si>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</si>
  <si>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</si>
  <si>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</si>
  <si>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</si>
  <si>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</si>
  <si>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</si>
  <si>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</si>
  <si>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</si>
  <si>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</si>
  <si>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</si>
  <si>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</si>
  <si>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</si>
  <si>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</si>
  <si>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</si>
  <si>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</si>
  <si>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</si>
  <si>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</si>
  <si>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</si>
  <si>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</si>
  <si>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</si>
  <si>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</si>
  <si>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</si>
  <si>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</si>
  <si>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</si>
  <si>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</si>
  <si>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</si>
  <si>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</si>
  <si>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</si>
  <si>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</si>
  <si>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</si>
  <si>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</si>
  <si>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</si>
  <si>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</si>
  <si>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</si>
  <si>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</si>
  <si>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</si>
  <si>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</si>
  <si>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</si>
  <si>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</si>
  <si>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</si>
  <si>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</si>
  <si>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</si>
  <si>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</si>
  <si>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</si>
  <si>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</si>
  <si>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</si>
  <si>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</si>
  <si>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</si>
  <si>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</si>
  <si>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</si>
  <si>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</si>
  <si>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</si>
  <si>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</si>
  <si>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</si>
  <si>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</si>
  <si>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</si>
  <si>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</si>
  <si>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</si>
  <si>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</si>
  <si>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</si>
  <si>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</si>
  <si>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</si>
  <si>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</si>
  <si>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</si>
  <si>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</si>
  <si>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</si>
  <si>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</si>
  <si>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</si>
  <si>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</si>
  <si>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</si>
  <si>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</si>
  <si>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</si>
  <si>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</si>
  <si>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</si>
  <si>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</si>
  <si>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</si>
  <si>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</si>
  <si>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</si>
  <si>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</si>
  <si>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</si>
  <si>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</si>
  <si>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</si>
  <si>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</si>
  <si>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</si>
  <si>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</si>
  <si>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</si>
  <si>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</si>
  <si>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</si>
  <si>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</si>
  <si>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</si>
  <si>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</si>
  <si>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</si>
  <si>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</si>
  <si>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</si>
  <si>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</si>
  <si>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</si>
  <si>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</si>
  <si>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</si>
  <si>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</si>
  <si>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</si>
  <si>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</si>
  <si>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</si>
  <si>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</si>
  <si>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</si>
  <si>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</si>
  <si>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</si>
  <si>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</si>
  <si>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</si>
  <si>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</si>
  <si>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</si>
  <si>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</si>
  <si>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</si>
  <si>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</si>
  <si>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</si>
  <si>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</si>
  <si>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</si>
  <si>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</si>
  <si>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</si>
  <si>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</si>
  <si>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</si>
  <si>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</si>
  <si>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</si>
  <si>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</si>
  <si>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</si>
  <si>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</si>
  <si>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</si>
  <si>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</si>
  <si>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</si>
  <si>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</si>
  <si>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</si>
  <si>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</si>
  <si>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</si>
  <si>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</si>
  <si>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</si>
  <si>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</si>
  <si>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</si>
  <si>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</si>
  <si>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</si>
  <si>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</si>
  <si>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</si>
  <si>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</si>
  <si>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</si>
  <si>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</si>
  <si>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</si>
  <si>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</si>
  <si>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</si>
  <si>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</si>
  <si>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</si>
  <si>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</si>
  <si>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</si>
  <si>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</si>
  <si>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</si>
  <si>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</si>
  <si>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</si>
  <si>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</si>
  <si>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</si>
  <si>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</si>
  <si>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</si>
  <si>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</si>
  <si>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</si>
  <si>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</si>
  <si>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</si>
  <si>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</si>
  <si>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</si>
  <si>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</si>
  <si>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</si>
  <si>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</si>
  <si>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</si>
  <si>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</si>
  <si>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</si>
  <si>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</si>
  <si>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</si>
  <si>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</si>
  <si>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</si>
  <si>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</si>
  <si>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</si>
  <si>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</si>
  <si>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</si>
  <si>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</si>
  <si>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</si>
  <si>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</si>
  <si>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</si>
  <si>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</si>
  <si>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</si>
  <si>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</si>
  <si>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</si>
  <si>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</si>
  <si>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</si>
  <si>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</si>
  <si>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</si>
  <si>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</si>
  <si>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</si>
  <si>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</si>
  <si>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</si>
  <si>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</si>
  <si>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</si>
  <si>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</si>
  <si>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</si>
  <si>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</si>
  <si>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</si>
  <si>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</si>
  <si>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</si>
  <si>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</si>
  <si>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</si>
  <si>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</si>
  <si>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</si>
  <si>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</si>
  <si>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</si>
  <si>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</si>
  <si>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</si>
  <si>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</si>
  <si>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</si>
  <si>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</si>
  <si>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</si>
  <si>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</si>
  <si>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</si>
  <si>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</si>
  <si>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</si>
  <si>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</si>
  <si>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</si>
  <si>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</si>
  <si>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</si>
  <si>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</si>
  <si>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</si>
  <si>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</si>
  <si>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</si>
  <si>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</si>
  <si>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</si>
  <si>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</si>
  <si>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</si>
  <si>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</si>
  <si>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</si>
  <si>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</si>
  <si>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</si>
  <si>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</si>
  <si>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</si>
  <si>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</si>
  <si>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</si>
  <si>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</si>
  <si>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</si>
  <si>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</si>
  <si>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</si>
  <si>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</si>
  <si>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</si>
  <si>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</si>
  <si>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</si>
  <si>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</si>
  <si>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</si>
  <si>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</si>
  <si>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</si>
  <si>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</si>
  <si>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</si>
  <si>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</si>
  <si>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</si>
  <si>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</si>
  <si>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</si>
  <si>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</si>
  <si>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</si>
  <si>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</si>
  <si>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</si>
  <si>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</si>
  <si>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</si>
  <si>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</si>
  <si>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</si>
  <si>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</si>
  <si>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</si>
  <si>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</si>
  <si>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</si>
  <si>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</si>
  <si>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</si>
  <si>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</si>
  <si>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</si>
  <si>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</si>
  <si>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</si>
  <si>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</si>
  <si>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</si>
  <si>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</si>
  <si>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</si>
  <si>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</si>
  <si>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</si>
  <si>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</si>
  <si>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</si>
  <si>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</si>
  <si>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</si>
  <si>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</si>
  <si>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</si>
  <si>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</si>
  <si>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</si>
  <si>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</si>
  <si>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</si>
  <si>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</si>
  <si>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</si>
  <si>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</si>
  <si>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</si>
  <si>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</si>
  <si>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</si>
  <si>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</si>
  <si>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</si>
  <si>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</si>
  <si>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</si>
  <si>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</si>
  <si>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1,40 horas</t>
  </si>
  <si>
    <t>0,00 horas</t>
  </si>
  <si>
    <t>42 m</t>
  </si>
  <si>
    <t>194,00 mm</t>
  </si>
  <si>
    <t>I</t>
  </si>
  <si>
    <t>1.170,0 mm</t>
  </si>
  <si>
    <t>L093874</t>
  </si>
  <si>
    <t>1.776,000 m/h</t>
  </si>
  <si>
    <t>276,00 mm</t>
  </si>
  <si>
    <t>1.398,000 m/h</t>
  </si>
  <si>
    <t>1.998,000 m/h</t>
  </si>
  <si>
    <t>1.699,000 m/h</t>
  </si>
  <si>
    <t>L055374</t>
  </si>
  <si>
    <t>204,00 mm</t>
  </si>
  <si>
    <t>L060274</t>
  </si>
  <si>
    <t>135,00 mm</t>
  </si>
  <si>
    <t>L060174</t>
  </si>
  <si>
    <t>116,00 mm</t>
  </si>
  <si>
    <t>1.243,000 m/h</t>
  </si>
  <si>
    <t>1.510,000 m/h</t>
  </si>
  <si>
    <t>L000629</t>
  </si>
  <si>
    <t>1.110,000 m/h</t>
  </si>
  <si>
    <t>183,00 mm</t>
  </si>
  <si>
    <t>1.140,0 mm</t>
  </si>
  <si>
    <t>900,000 m/h</t>
  </si>
  <si>
    <t>L000379</t>
  </si>
  <si>
    <t>146,00 mm</t>
  </si>
  <si>
    <t>L000705</t>
  </si>
  <si>
    <t>L093774</t>
  </si>
  <si>
    <t>PM210</t>
  </si>
  <si>
    <t>1.080,000 m/h</t>
  </si>
  <si>
    <t>0,70 horas</t>
  </si>
  <si>
    <t>200 m</t>
  </si>
  <si>
    <t>229,00 mm</t>
  </si>
  <si>
    <t>1.200,0 mm</t>
  </si>
  <si>
    <t>L001193</t>
  </si>
  <si>
    <t>611,942 m/h</t>
  </si>
  <si>
    <t>220,00 mm</t>
  </si>
  <si>
    <t>764,928 m/h</t>
  </si>
  <si>
    <t>L052474</t>
  </si>
  <si>
    <t>290,00 mm</t>
  </si>
  <si>
    <t>L030474</t>
  </si>
  <si>
    <t>345,00 mm</t>
  </si>
  <si>
    <t>L046174</t>
  </si>
  <si>
    <t>292,00 mm</t>
  </si>
  <si>
    <t>L000399</t>
  </si>
  <si>
    <t>585,00 mm</t>
  </si>
  <si>
    <t>L030974</t>
  </si>
  <si>
    <t>516,420 m/h</t>
  </si>
  <si>
    <t>4,00 horas</t>
  </si>
  <si>
    <t>55 m</t>
  </si>
  <si>
    <t>498,00 mm</t>
  </si>
  <si>
    <t>1.180,0 mm</t>
  </si>
  <si>
    <t>413,136 m/h</t>
  </si>
  <si>
    <t>L000652</t>
  </si>
  <si>
    <t>L000718</t>
  </si>
  <si>
    <t>340,00 mm</t>
  </si>
  <si>
    <t>1.030,0 mm</t>
  </si>
  <si>
    <t>550,848 m/h</t>
  </si>
  <si>
    <t>688,560 m/h</t>
  </si>
  <si>
    <t>L000312</t>
  </si>
  <si>
    <t>272,00 mm</t>
  </si>
  <si>
    <t>1.190,0 mm</t>
  </si>
  <si>
    <t>L052674</t>
  </si>
  <si>
    <t>PM173</t>
  </si>
  <si>
    <t>12,50 horas</t>
  </si>
  <si>
    <t>L094774</t>
  </si>
  <si>
    <t>4,75 mm</t>
  </si>
  <si>
    <t>4,18 mm</t>
  </si>
  <si>
    <t>5,32 mm</t>
  </si>
  <si>
    <t>V104721</t>
  </si>
  <si>
    <t>XX</t>
  </si>
  <si>
    <t>L094674</t>
  </si>
  <si>
    <t>6,30 mm</t>
  </si>
  <si>
    <t>5,54 mm</t>
  </si>
  <si>
    <t>7,06 mm</t>
  </si>
  <si>
    <t>V104339</t>
  </si>
  <si>
    <t>1,50 mm</t>
  </si>
  <si>
    <t>1,32 mm</t>
  </si>
  <si>
    <t>1,68 mm</t>
  </si>
  <si>
    <t>V104366</t>
  </si>
  <si>
    <t>2,30 mm</t>
  </si>
  <si>
    <t>2,02 mm</t>
  </si>
  <si>
    <t>2,58 mm</t>
  </si>
  <si>
    <t>V104411</t>
  </si>
  <si>
    <t>2,06 mm</t>
  </si>
  <si>
    <t>2,54 mm</t>
  </si>
  <si>
    <t>V104561</t>
  </si>
  <si>
    <t>L093574</t>
  </si>
  <si>
    <t>3,00 mm</t>
  </si>
  <si>
    <t>2,70 mm</t>
  </si>
  <si>
    <t>3,30 mm</t>
  </si>
  <si>
    <t>V105467</t>
  </si>
  <si>
    <t>L093474</t>
  </si>
  <si>
    <t>V105379</t>
  </si>
  <si>
    <t>L060674</t>
  </si>
  <si>
    <t>2,38 mm</t>
  </si>
  <si>
    <t>3,02 mm</t>
  </si>
  <si>
    <t>V104569</t>
  </si>
  <si>
    <t>L060774</t>
  </si>
  <si>
    <t>2,64 mm</t>
  </si>
  <si>
    <t>3,36 mm</t>
  </si>
  <si>
    <t>V104548</t>
  </si>
  <si>
    <t>2,25 mm</t>
  </si>
  <si>
    <t>1,98 mm</t>
  </si>
  <si>
    <t>2,52 mm</t>
  </si>
  <si>
    <t>V104369</t>
  </si>
  <si>
    <t>3,75 mm</t>
  </si>
  <si>
    <t>3,60 mm</t>
  </si>
  <si>
    <t>3,95 mm</t>
  </si>
  <si>
    <t>V104666</t>
  </si>
  <si>
    <t>L051174</t>
  </si>
  <si>
    <t>4,50 mm</t>
  </si>
  <si>
    <t>4,80 mm</t>
  </si>
  <si>
    <t>V105262</t>
  </si>
  <si>
    <t>L055574</t>
  </si>
  <si>
    <t>0,60 mm</t>
  </si>
  <si>
    <t>0,54 mm</t>
  </si>
  <si>
    <t>0,66 mm</t>
  </si>
  <si>
    <t>V104505</t>
  </si>
  <si>
    <t>L054974</t>
  </si>
  <si>
    <t>1,35 mm</t>
  </si>
  <si>
    <t>1,65 mm</t>
  </si>
  <si>
    <t>V105277</t>
  </si>
  <si>
    <t>L055074</t>
  </si>
  <si>
    <t>2,00 mm</t>
  </si>
  <si>
    <t>1,80 mm</t>
  </si>
  <si>
    <t>2,20 mm</t>
  </si>
  <si>
    <t>V105278</t>
  </si>
  <si>
    <t>L055174</t>
  </si>
  <si>
    <t>1,76 mm</t>
  </si>
  <si>
    <t>2,24 mm</t>
  </si>
  <si>
    <t>V104447</t>
  </si>
  <si>
    <t>5,70 mm</t>
  </si>
  <si>
    <t>6,90 mm</t>
  </si>
  <si>
    <t>V104517</t>
  </si>
  <si>
    <t>4,25 mm</t>
  </si>
  <si>
    <t>5,25 mm</t>
  </si>
  <si>
    <t>V104639</t>
  </si>
  <si>
    <t>1,20 mm</t>
  </si>
  <si>
    <t>1,08 mm</t>
  </si>
  <si>
    <t>V104632</t>
  </si>
  <si>
    <t>4,16 mm</t>
  </si>
  <si>
    <t>5,51 mm</t>
  </si>
  <si>
    <t>7,09 mm</t>
  </si>
  <si>
    <t>L059074</t>
  </si>
  <si>
    <t>V104542</t>
  </si>
  <si>
    <t>1,75 mm</t>
  </si>
  <si>
    <t>V104422</t>
  </si>
  <si>
    <t>V104404</t>
  </si>
  <si>
    <t>L057474</t>
  </si>
  <si>
    <t>V104712</t>
  </si>
  <si>
    <t>L000574</t>
  </si>
  <si>
    <t>L030774</t>
  </si>
  <si>
    <t>5,60 mm</t>
  </si>
  <si>
    <t>7,00 mm</t>
  </si>
  <si>
    <t>V104723</t>
  </si>
  <si>
    <t>L001072</t>
  </si>
  <si>
    <t>4,28 mm</t>
  </si>
  <si>
    <t>5,22 mm</t>
  </si>
  <si>
    <t>V104424</t>
  </si>
  <si>
    <t>L001073</t>
  </si>
  <si>
    <t>5,34 mm</t>
  </si>
  <si>
    <t>L051674</t>
  </si>
  <si>
    <t>V104673</t>
  </si>
  <si>
    <t>745,200 m/h</t>
  </si>
  <si>
    <t>3,00 horas</t>
  </si>
  <si>
    <t>393,00 mm</t>
  </si>
  <si>
    <t>0,0 mm</t>
  </si>
  <si>
    <t>521,000 m/h</t>
  </si>
  <si>
    <t>634,000 m/h</t>
  </si>
  <si>
    <t>391,00 mm</t>
  </si>
  <si>
    <t>L000725</t>
  </si>
  <si>
    <t>162,00 mm</t>
  </si>
  <si>
    <t>PM175</t>
  </si>
  <si>
    <t>12,30 horas</t>
  </si>
  <si>
    <t>80 m</t>
  </si>
  <si>
    <t>225,00 mm</t>
  </si>
  <si>
    <t>SUBCON</t>
  </si>
  <si>
    <t>PM -</t>
  </si>
  <si>
    <t>1,000 m/h</t>
  </si>
  <si>
    <t>0 m</t>
  </si>
  <si>
    <t>147,60 mm</t>
  </si>
  <si>
    <t>151,00 mm</t>
  </si>
  <si>
    <t>40 m</t>
  </si>
  <si>
    <t>149,00 mm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</si>
  <si>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</si>
  <si>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</si>
  <si>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</si>
  <si>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</si>
  <si>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</si>
  <si>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</si>
  <si>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</si>
  <si>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</si>
  <si>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L051374</t>
  </si>
  <si>
    <t>232,00 mm</t>
  </si>
  <si>
    <t>L051074</t>
  </si>
  <si>
    <t>L050374</t>
  </si>
  <si>
    <t>230,50 mm</t>
  </si>
  <si>
    <t>L050074</t>
  </si>
  <si>
    <t>1.554,000 m/h</t>
  </si>
  <si>
    <t>102,00 mm</t>
  </si>
  <si>
    <t>1.087,000 m/h</t>
  </si>
  <si>
    <t>1.321,000 m/h</t>
  </si>
  <si>
    <t>L047874</t>
  </si>
  <si>
    <t>1.332,000 m/h</t>
  </si>
  <si>
    <t>1,50 horas</t>
  </si>
  <si>
    <t>257,00 mm</t>
  </si>
  <si>
    <t>932,000 m/h</t>
  </si>
  <si>
    <t>1.133,000 m/h</t>
  </si>
  <si>
    <t>L047674</t>
  </si>
  <si>
    <t>238,00 mm</t>
  </si>
  <si>
    <t>777,000 m/h</t>
  </si>
  <si>
    <t>944,000 m/h</t>
  </si>
  <si>
    <t>L046274</t>
  </si>
  <si>
    <t>425,00 mm</t>
  </si>
  <si>
    <t>L046074</t>
  </si>
  <si>
    <t>48 m</t>
  </si>
  <si>
    <t>133,00 mm</t>
  </si>
  <si>
    <t>L045874</t>
  </si>
  <si>
    <t>869,400 m/h</t>
  </si>
  <si>
    <t>472,00 mm</t>
  </si>
  <si>
    <t>608,000 m/h</t>
  </si>
  <si>
    <t>739,000 m/h</t>
  </si>
  <si>
    <t>L045074</t>
  </si>
  <si>
    <t>590,00 mm</t>
  </si>
  <si>
    <t>L045174</t>
  </si>
  <si>
    <t>521,763 m/h</t>
  </si>
  <si>
    <t>745,204 m/h</t>
  </si>
  <si>
    <t>634,763 m/h</t>
  </si>
  <si>
    <t>L045274</t>
  </si>
  <si>
    <t>662,400 m/h</t>
  </si>
  <si>
    <t>463,763 m/h</t>
  </si>
  <si>
    <t>662,404 m/h</t>
  </si>
  <si>
    <t>564,763 m/h</t>
  </si>
  <si>
    <t>L045374</t>
  </si>
  <si>
    <t>L050574</t>
  </si>
  <si>
    <t>L045474</t>
  </si>
  <si>
    <t>L045574</t>
  </si>
  <si>
    <t>L045674</t>
  </si>
  <si>
    <t>L045774</t>
  </si>
  <si>
    <t>L001104</t>
  </si>
  <si>
    <t>619,700 m/h</t>
  </si>
  <si>
    <t>495,763 m/h</t>
  </si>
  <si>
    <t>619,704 m/h</t>
  </si>
  <si>
    <t>L092774</t>
  </si>
  <si>
    <t>PM055</t>
  </si>
  <si>
    <t>540,000 m/h</t>
  </si>
  <si>
    <t>356,00 mm</t>
  </si>
  <si>
    <t>L042474</t>
  </si>
  <si>
    <t>406,00 mm</t>
  </si>
  <si>
    <t>L031274</t>
  </si>
  <si>
    <t>2.700,000 m/h</t>
  </si>
  <si>
    <t>127,00 mm</t>
  </si>
  <si>
    <t>1.890,000 m/h</t>
  </si>
  <si>
    <t>2.295,000 m/h</t>
  </si>
  <si>
    <t>L029874</t>
  </si>
  <si>
    <t>PM168</t>
  </si>
  <si>
    <t>123,120 m/h</t>
  </si>
  <si>
    <t>100 m</t>
  </si>
  <si>
    <t>109,00 mm</t>
  </si>
  <si>
    <t>1.100,0 mm</t>
  </si>
  <si>
    <t>L029974</t>
  </si>
  <si>
    <t>L030074</t>
  </si>
  <si>
    <t>L030174</t>
  </si>
  <si>
    <t>L030274</t>
  </si>
  <si>
    <t>L054474</t>
  </si>
  <si>
    <t>2.220,000 m/h</t>
  </si>
  <si>
    <t>236,00 mm</t>
  </si>
  <si>
    <t>1.887,000 m/h</t>
  </si>
  <si>
    <t>L029274</t>
  </si>
  <si>
    <t>L028874</t>
  </si>
  <si>
    <t>993,600 m/h</t>
  </si>
  <si>
    <t>395,00 mm</t>
  </si>
  <si>
    <t>695,000 m/h</t>
  </si>
  <si>
    <t>845,000 m/h</t>
  </si>
  <si>
    <t>L027074</t>
  </si>
  <si>
    <t>387,00 mm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</si>
  <si>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</si>
  <si>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</si>
  <si>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</si>
  <si>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</si>
  <si>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</si>
  <si>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</si>
  <si>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</si>
  <si>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3.600,000 m/h</t>
  </si>
  <si>
    <t>1,10 horas</t>
  </si>
  <si>
    <t>2.520,000 m/h</t>
  </si>
  <si>
    <t>3.060,000 m/h</t>
  </si>
  <si>
    <t>L026574</t>
  </si>
  <si>
    <t>115,00 mm</t>
  </si>
  <si>
    <t>1.050,0 mm</t>
  </si>
  <si>
    <t>L025674</t>
  </si>
  <si>
    <t>1.338,624 m/h</t>
  </si>
  <si>
    <t>258,00 mm</t>
  </si>
  <si>
    <t>1.070,899 m/h</t>
  </si>
  <si>
    <t>L028774</t>
  </si>
  <si>
    <t>585,276 m/h</t>
  </si>
  <si>
    <t>1.370,0 mm</t>
  </si>
  <si>
    <t>468,221 m/h</t>
  </si>
  <si>
    <t>L049574</t>
  </si>
  <si>
    <t>L025174</t>
  </si>
  <si>
    <t>L024574</t>
  </si>
  <si>
    <t>PM195</t>
  </si>
  <si>
    <t>369,360 m/h</t>
  </si>
  <si>
    <t>338,00 mm</t>
  </si>
  <si>
    <t>L024674</t>
  </si>
  <si>
    <t>358,00 mm</t>
  </si>
  <si>
    <t>1.090,0 mm</t>
  </si>
  <si>
    <t>L024474</t>
  </si>
  <si>
    <t>1.440,0 mm</t>
  </si>
  <si>
    <t>L056074</t>
  </si>
  <si>
    <t>1.400,0 mm</t>
  </si>
  <si>
    <t>L055974</t>
  </si>
  <si>
    <t>L024374</t>
  </si>
  <si>
    <t>1.360,0 mm</t>
  </si>
  <si>
    <t>L024274</t>
  </si>
  <si>
    <t>1.147,392 m/h</t>
  </si>
  <si>
    <t>261,00 mm</t>
  </si>
  <si>
    <t>917,914 m/h</t>
  </si>
  <si>
    <t>L024074</t>
  </si>
  <si>
    <t>4.947,000 m/h</t>
  </si>
  <si>
    <t>46,00 mm</t>
  </si>
  <si>
    <t>3.957,600 m/h</t>
  </si>
  <si>
    <t>L000175</t>
  </si>
  <si>
    <t>PM075</t>
  </si>
  <si>
    <t>702,000 m/h</t>
  </si>
  <si>
    <t>13,50 horas</t>
  </si>
  <si>
    <t>214,00 mm</t>
  </si>
  <si>
    <t>1.080,0 mm</t>
  </si>
  <si>
    <t>L000178</t>
  </si>
  <si>
    <t>PM065</t>
  </si>
  <si>
    <t>L000179</t>
  </si>
  <si>
    <t>PM144</t>
  </si>
  <si>
    <t>13,40 horas</t>
  </si>
  <si>
    <t>221,00 mm</t>
  </si>
  <si>
    <t>1.120,0 mm</t>
  </si>
  <si>
    <t>L000180</t>
  </si>
  <si>
    <t>PM080</t>
  </si>
  <si>
    <t>12,40 horas</t>
  </si>
  <si>
    <t>209,00 mm</t>
  </si>
  <si>
    <t>1.060,0 mm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</si>
  <si>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</si>
  <si>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</si>
  <si>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</si>
  <si>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</si>
  <si>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</si>
  <si>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</si>
  <si>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</si>
  <si>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</si>
  <si>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242,00 mm</t>
  </si>
  <si>
    <t>1.220,0 mm</t>
  </si>
  <si>
    <t>L000183</t>
  </si>
  <si>
    <t>PM077</t>
  </si>
  <si>
    <t>176,00 mm</t>
  </si>
  <si>
    <t>1.070,0 mm</t>
  </si>
  <si>
    <t>L000184</t>
  </si>
  <si>
    <t>PM085</t>
  </si>
  <si>
    <t>253,00 mm</t>
  </si>
  <si>
    <t>1.275,0 mm</t>
  </si>
  <si>
    <t>L000191</t>
  </si>
  <si>
    <t>PM098</t>
  </si>
  <si>
    <t>24,30 horas</t>
  </si>
  <si>
    <t>150 m</t>
  </si>
  <si>
    <t>256,00 mm</t>
  </si>
  <si>
    <t>1.040,0 mm</t>
  </si>
  <si>
    <t>L000192</t>
  </si>
  <si>
    <t>PM101</t>
  </si>
  <si>
    <t>L000193</t>
  </si>
  <si>
    <t>PM090</t>
  </si>
  <si>
    <t>L000194</t>
  </si>
  <si>
    <t>PM104</t>
  </si>
  <si>
    <t>491,000 m/h</t>
  </si>
  <si>
    <t>24,80 horas</t>
  </si>
  <si>
    <t>289,00 mm</t>
  </si>
  <si>
    <t>L000195</t>
  </si>
  <si>
    <t>PM103</t>
  </si>
  <si>
    <t>L000196</t>
  </si>
  <si>
    <t>L000197</t>
  </si>
  <si>
    <t>PM106</t>
  </si>
  <si>
    <t>772,000 m/h</t>
  </si>
  <si>
    <t>18,30 horas</t>
  </si>
  <si>
    <t>196,00 mm</t>
  </si>
  <si>
    <t>L000201</t>
  </si>
  <si>
    <t>PM115</t>
  </si>
  <si>
    <t>16,10 horas</t>
  </si>
  <si>
    <t>203,00 mm</t>
  </si>
  <si>
    <t>1.230,0 mm</t>
  </si>
  <si>
    <t>L000202</t>
  </si>
  <si>
    <t>PM153</t>
  </si>
  <si>
    <t>L000203</t>
  </si>
  <si>
    <t>PM116</t>
  </si>
  <si>
    <t>L000204</t>
  </si>
  <si>
    <t>PM117</t>
  </si>
  <si>
    <t>17,80 horas</t>
  </si>
  <si>
    <t>130,00 mm</t>
  </si>
  <si>
    <t>L000205</t>
  </si>
  <si>
    <t>L000208</t>
  </si>
  <si>
    <t>PM143</t>
  </si>
  <si>
    <t>14,00 horas</t>
  </si>
  <si>
    <t>141,00 mm</t>
  </si>
  <si>
    <t>1.280,0 mm</t>
  </si>
  <si>
    <t>L000209</t>
  </si>
  <si>
    <t>PM138</t>
  </si>
  <si>
    <t>167,00 mm</t>
  </si>
  <si>
    <t>L000214</t>
  </si>
  <si>
    <t>PM156</t>
  </si>
  <si>
    <t>12,90 horas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</si>
  <si>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</si>
  <si>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</si>
  <si>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</si>
  <si>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</si>
  <si>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</si>
  <si>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</si>
  <si>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</si>
  <si>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</si>
  <si>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</si>
  <si>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</si>
  <si>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</si>
  <si>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</si>
  <si>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</si>
  <si>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</si>
  <si>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</si>
  <si>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</si>
  <si>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L000227</t>
  </si>
  <si>
    <t>PM170</t>
  </si>
  <si>
    <t>33,00 horas</t>
  </si>
  <si>
    <t>527,000 m/h</t>
  </si>
  <si>
    <t>L001506</t>
  </si>
  <si>
    <t>PM163</t>
  </si>
  <si>
    <t>1.200,000 m/h</t>
  </si>
  <si>
    <t>294,00 mm</t>
  </si>
  <si>
    <t>L001786</t>
  </si>
  <si>
    <t>PM172</t>
  </si>
  <si>
    <t>226,00 mm</t>
  </si>
  <si>
    <t>235,00 mm</t>
  </si>
  <si>
    <t>L001838</t>
  </si>
  <si>
    <t>L001839</t>
  </si>
  <si>
    <t>PM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</si>
  <si>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</si>
  <si>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</si>
  <si>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</si>
  <si>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</si>
  <si>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</si>
  <si>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</si>
  <si>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</si>
  <si>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</si>
  <si>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</si>
  <si>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</si>
  <si>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</si>
  <si>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</si>
  <si>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</si>
  <si>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</si>
  <si>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</si>
  <si>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</si>
  <si>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</si>
  <si>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</si>
  <si>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</si>
  <si>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L016574</t>
  </si>
  <si>
    <t>PM 189</t>
  </si>
  <si>
    <t>206,00 mm</t>
  </si>
  <si>
    <t>L000301</t>
  </si>
  <si>
    <t>3.561,840 m/h</t>
  </si>
  <si>
    <t>80,00 mm</t>
  </si>
  <si>
    <t>4.452,300 m/h</t>
  </si>
  <si>
    <t>L000302</t>
  </si>
  <si>
    <t>79,00 mm</t>
  </si>
  <si>
    <t>L000304</t>
  </si>
  <si>
    <t>3.166,080 m/h</t>
  </si>
  <si>
    <t>77,00 mm</t>
  </si>
  <si>
    <t>L000322</t>
  </si>
  <si>
    <t>2.770,320 m/h</t>
  </si>
  <si>
    <t>60,00 mm</t>
  </si>
  <si>
    <t>3.462,900 m/h</t>
  </si>
  <si>
    <t>L000326</t>
  </si>
  <si>
    <t>L000328</t>
  </si>
  <si>
    <t>78,00 mm</t>
  </si>
  <si>
    <t>L000329</t>
  </si>
  <si>
    <t>98,00 mm</t>
  </si>
  <si>
    <t>L000330</t>
  </si>
  <si>
    <t>97,00 mm</t>
  </si>
  <si>
    <t>L000334</t>
  </si>
  <si>
    <t>119,00 mm</t>
  </si>
  <si>
    <t>L000335</t>
  </si>
  <si>
    <t>118,00 mm</t>
  </si>
  <si>
    <t>L000336</t>
  </si>
  <si>
    <t>L000373</t>
  </si>
  <si>
    <t>L000383</t>
  </si>
  <si>
    <t>2.849,472 m/h</t>
  </si>
  <si>
    <t>79,50 mm</t>
  </si>
  <si>
    <t>L000384</t>
  </si>
  <si>
    <t>L000385</t>
  </si>
  <si>
    <t>L000406</t>
  </si>
  <si>
    <t>49,00 mm</t>
  </si>
  <si>
    <t>L000407</t>
  </si>
  <si>
    <t>0,67 horas</t>
  </si>
  <si>
    <t>48,00 mm</t>
  </si>
  <si>
    <t>L094174</t>
  </si>
  <si>
    <t>47,00 mm</t>
  </si>
  <si>
    <t>L000408</t>
  </si>
  <si>
    <t>L000409</t>
  </si>
  <si>
    <t>L000410</t>
  </si>
  <si>
    <t>2.572,440 m/h</t>
  </si>
  <si>
    <t>3.215,550 m/h</t>
  </si>
  <si>
    <t>L000417</t>
  </si>
  <si>
    <t>L000419</t>
  </si>
  <si>
    <t>59,00 mm</t>
  </si>
  <si>
    <t>L000420</t>
  </si>
  <si>
    <t>2.968,200 m/h</t>
  </si>
  <si>
    <t>57,00 mm</t>
  </si>
  <si>
    <t>3.710,250 m/h</t>
  </si>
  <si>
    <t>L000421</t>
  </si>
  <si>
    <t>56,00 mm</t>
  </si>
  <si>
    <t>L000422</t>
  </si>
  <si>
    <t>1.978,800 m/h</t>
  </si>
  <si>
    <t>2.473,500 m/h</t>
  </si>
  <si>
    <t>L000424</t>
  </si>
  <si>
    <t>69,00 mm</t>
  </si>
  <si>
    <t>L000425</t>
  </si>
  <si>
    <t>L000427</t>
  </si>
  <si>
    <t>68,00 mm</t>
  </si>
  <si>
    <t>L000428</t>
  </si>
  <si>
    <t>67,00 mm</t>
  </si>
  <si>
    <t>L000429</t>
  </si>
  <si>
    <t>L000430</t>
  </si>
  <si>
    <t>L000434</t>
  </si>
  <si>
    <t>L000435</t>
  </si>
  <si>
    <t>L000437</t>
  </si>
  <si>
    <t>L000441</t>
  </si>
  <si>
    <t>91,00 mm</t>
  </si>
  <si>
    <t>L000442</t>
  </si>
  <si>
    <t>90,00 mm</t>
  </si>
  <si>
    <t>L000445</t>
  </si>
  <si>
    <t>87,00 mm</t>
  </si>
  <si>
    <t>L000448</t>
  </si>
  <si>
    <t>100,00 mm</t>
  </si>
  <si>
    <t>L000449</t>
  </si>
  <si>
    <t>99,00 mm</t>
  </si>
  <si>
    <t>L000451</t>
  </si>
  <si>
    <t>L000452</t>
  </si>
  <si>
    <t>3.363,960 m/h</t>
  </si>
  <si>
    <t>4.204,950 m/h</t>
  </si>
  <si>
    <t>L000453</t>
  </si>
  <si>
    <t>L000465</t>
  </si>
  <si>
    <t>L000466</t>
  </si>
  <si>
    <t>L000467</t>
  </si>
  <si>
    <t>L000518</t>
  </si>
  <si>
    <t>L000520</t>
  </si>
  <si>
    <t>2.691,168 m/h</t>
  </si>
  <si>
    <t>96,00 mm</t>
  </si>
  <si>
    <t>L000521</t>
  </si>
  <si>
    <t>L000525</t>
  </si>
  <si>
    <t>L000526</t>
  </si>
  <si>
    <t>58,00 mm</t>
  </si>
  <si>
    <t>L000527</t>
  </si>
  <si>
    <t>L000528</t>
  </si>
  <si>
    <t>L000529</t>
  </si>
  <si>
    <t>L000530</t>
  </si>
  <si>
    <t>2.721,432 m/h</t>
  </si>
  <si>
    <t>2.177,146 m/h</t>
  </si>
  <si>
    <t>2.216,256 m/h</t>
  </si>
  <si>
    <t>L000531</t>
  </si>
  <si>
    <t>L000532</t>
  </si>
  <si>
    <t>L000534</t>
  </si>
  <si>
    <t>129,00 mm</t>
  </si>
  <si>
    <t>L000544</t>
  </si>
  <si>
    <t>3.759,720 m/h</t>
  </si>
  <si>
    <t>4.699,650 m/h</t>
  </si>
  <si>
    <t>L000545</t>
  </si>
  <si>
    <t>L000546</t>
  </si>
  <si>
    <t>L000547</t>
  </si>
  <si>
    <t>L000552</t>
  </si>
  <si>
    <t>L000609</t>
  </si>
  <si>
    <t>L000638</t>
  </si>
  <si>
    <t>L000703</t>
  </si>
  <si>
    <t>L000719</t>
  </si>
  <si>
    <t>L000720</t>
  </si>
  <si>
    <t>L000721</t>
  </si>
  <si>
    <t>L000731</t>
  </si>
  <si>
    <t>L000732</t>
  </si>
  <si>
    <t>L000738</t>
  </si>
  <si>
    <t>L000739</t>
  </si>
  <si>
    <t>2.532,864 m/h</t>
  </si>
  <si>
    <t>L000763</t>
  </si>
  <si>
    <t>L000810</t>
  </si>
  <si>
    <t>50,00 mm</t>
  </si>
  <si>
    <t>L000814</t>
  </si>
  <si>
    <t>L000826</t>
  </si>
  <si>
    <t>L000827</t>
  </si>
  <si>
    <t>F01_MM01 / PM 137</t>
  </si>
  <si>
    <t>L000828</t>
  </si>
  <si>
    <t>L000837</t>
  </si>
  <si>
    <t>L000889</t>
  </si>
  <si>
    <t>L000890</t>
  </si>
  <si>
    <t>L000891</t>
  </si>
  <si>
    <t>L000892</t>
  </si>
  <si>
    <t>81,00 mm</t>
  </si>
  <si>
    <t>L000893</t>
  </si>
  <si>
    <t>L000895</t>
  </si>
  <si>
    <t>L000899</t>
  </si>
  <si>
    <t>L000900</t>
  </si>
  <si>
    <t>L000903</t>
  </si>
  <si>
    <t>L000905</t>
  </si>
  <si>
    <t>L000906</t>
  </si>
  <si>
    <t>L000917</t>
  </si>
  <si>
    <t>L000940</t>
  </si>
  <si>
    <t>L000948</t>
  </si>
  <si>
    <t>L000956</t>
  </si>
  <si>
    <t>L000961</t>
  </si>
  <si>
    <t>L000962</t>
  </si>
  <si>
    <t>L000963</t>
  </si>
  <si>
    <t>L000966</t>
  </si>
  <si>
    <t>L000969</t>
  </si>
  <si>
    <t>L000970</t>
  </si>
  <si>
    <t>128,00 mm</t>
  </si>
  <si>
    <t>L000981</t>
  </si>
  <si>
    <t>L000998</t>
  </si>
  <si>
    <t>L001006</t>
  </si>
  <si>
    <t>L001028</t>
  </si>
  <si>
    <t>L001043</t>
  </si>
  <si>
    <t>L001044</t>
  </si>
  <si>
    <t>L001045</t>
  </si>
  <si>
    <t>L001046</t>
  </si>
  <si>
    <t>L001047</t>
  </si>
  <si>
    <t>3.498,984 m/h</t>
  </si>
  <si>
    <t>2,00 horas</t>
  </si>
  <si>
    <t>2.799,187 m/h</t>
  </si>
  <si>
    <t>L001056</t>
  </si>
  <si>
    <t>3.007,776 m/h</t>
  </si>
  <si>
    <t>L001057</t>
  </si>
  <si>
    <t>L001095</t>
  </si>
  <si>
    <t>L001110</t>
  </si>
  <si>
    <t>L001114</t>
  </si>
  <si>
    <t>L001153</t>
  </si>
  <si>
    <t>L001154</t>
  </si>
  <si>
    <t>L001194</t>
  </si>
  <si>
    <t>L001221</t>
  </si>
  <si>
    <t>L001222</t>
  </si>
  <si>
    <t>L001224</t>
  </si>
  <si>
    <t>L001225</t>
  </si>
  <si>
    <t>L001230</t>
  </si>
  <si>
    <t>L001269</t>
  </si>
  <si>
    <t>L001281</t>
  </si>
  <si>
    <t>L001317</t>
  </si>
  <si>
    <t>L001318</t>
  </si>
  <si>
    <t>L001319</t>
  </si>
  <si>
    <t>L001320</t>
  </si>
  <si>
    <t>1,00 horas</t>
  </si>
  <si>
    <t>35 m</t>
  </si>
  <si>
    <t>L001321</t>
  </si>
  <si>
    <t>L001322</t>
  </si>
  <si>
    <t>L001325</t>
  </si>
  <si>
    <t>L001385</t>
  </si>
  <si>
    <t>L001397</t>
  </si>
  <si>
    <t>L001398</t>
  </si>
  <si>
    <t>L001410</t>
  </si>
  <si>
    <t>L001427</t>
  </si>
  <si>
    <t>L001444</t>
  </si>
  <si>
    <t>1.240,0 mm</t>
  </si>
  <si>
    <t>L001445</t>
  </si>
  <si>
    <t>L001474</t>
  </si>
  <si>
    <t>L001475</t>
  </si>
  <si>
    <t>120,00 mm</t>
  </si>
  <si>
    <t>L001480</t>
  </si>
  <si>
    <t>70,00 mm</t>
  </si>
  <si>
    <t>L001481</t>
  </si>
  <si>
    <t>L001482</t>
  </si>
  <si>
    <t>L001483</t>
  </si>
  <si>
    <t>L042674</t>
  </si>
  <si>
    <t>L001486</t>
  </si>
  <si>
    <t>L001487</t>
  </si>
  <si>
    <t>L057774</t>
  </si>
  <si>
    <t>L001491</t>
  </si>
  <si>
    <t>L001503</t>
  </si>
  <si>
    <t>L001517</t>
  </si>
  <si>
    <t>L001749</t>
  </si>
  <si>
    <t>L001750</t>
  </si>
  <si>
    <t>L001770</t>
  </si>
  <si>
    <t>L001779</t>
  </si>
  <si>
    <t>L001780</t>
  </si>
  <si>
    <t>L001803</t>
  </si>
  <si>
    <t>L001815</t>
  </si>
  <si>
    <t>61,00 mm</t>
  </si>
  <si>
    <t>L001817</t>
  </si>
  <si>
    <t>L045974</t>
  </si>
  <si>
    <t>L001820</t>
  </si>
  <si>
    <t>L001821</t>
  </si>
  <si>
    <t>L005074</t>
  </si>
  <si>
    <t>L005474</t>
  </si>
  <si>
    <t>L006874</t>
  </si>
  <si>
    <t>L007174</t>
  </si>
  <si>
    <t>L007374</t>
  </si>
  <si>
    <t>L008774</t>
  </si>
  <si>
    <t>L008874</t>
  </si>
  <si>
    <t>L010174</t>
  </si>
  <si>
    <t>L010274</t>
  </si>
  <si>
    <t>L010374</t>
  </si>
  <si>
    <t>L012274</t>
  </si>
  <si>
    <t>L014474</t>
  </si>
  <si>
    <t>L015374</t>
  </si>
  <si>
    <t>L017974</t>
  </si>
  <si>
    <t>L018874</t>
  </si>
  <si>
    <t>L018974</t>
  </si>
  <si>
    <t>L019574</t>
  </si>
  <si>
    <t>L020274</t>
  </si>
  <si>
    <t>L021374</t>
  </si>
  <si>
    <t>L000306</t>
  </si>
  <si>
    <t>2.684,640 m/h</t>
  </si>
  <si>
    <t>2.147,712 m/h</t>
  </si>
  <si>
    <t>L000307</t>
  </si>
  <si>
    <t>3.221,568 m/h</t>
  </si>
  <si>
    <t>150,00 mm</t>
  </si>
  <si>
    <t>2.577,254 m/h</t>
  </si>
  <si>
    <t>L000308</t>
  </si>
  <si>
    <t>L000309</t>
  </si>
  <si>
    <t>F02_MM02 / PM 025</t>
  </si>
  <si>
    <t>202,00 mm</t>
  </si>
  <si>
    <t>L000310</t>
  </si>
  <si>
    <t>198,00 mm</t>
  </si>
  <si>
    <t>2.953,104 m/h</t>
  </si>
  <si>
    <t>2.362,483 m/h</t>
  </si>
  <si>
    <t>L000338</t>
  </si>
  <si>
    <t>1.534,080 m/h</t>
  </si>
  <si>
    <t>1.227,264 m/h</t>
  </si>
  <si>
    <t>L000340</t>
  </si>
  <si>
    <t>L000342</t>
  </si>
  <si>
    <t>160,00 mm</t>
  </si>
  <si>
    <t>L000343</t>
  </si>
  <si>
    <t>45 m</t>
  </si>
  <si>
    <t>L000344</t>
  </si>
  <si>
    <t>158,00 mm</t>
  </si>
  <si>
    <t>L000345</t>
  </si>
  <si>
    <t>L044074</t>
  </si>
  <si>
    <t>1.342,320 m/h</t>
  </si>
  <si>
    <t>156,00 mm</t>
  </si>
  <si>
    <t>1.073,856 m/h</t>
  </si>
  <si>
    <t>L000349</t>
  </si>
  <si>
    <t>L000350</t>
  </si>
  <si>
    <t>199,00 mm</t>
  </si>
  <si>
    <t>L000352</t>
  </si>
  <si>
    <t>L000353</t>
  </si>
  <si>
    <t>L000355</t>
  </si>
  <si>
    <t>1.150,560 m/h</t>
  </si>
  <si>
    <t>195,00 mm</t>
  </si>
  <si>
    <t>920,448 m/h</t>
  </si>
  <si>
    <t>L000374</t>
  </si>
  <si>
    <t>F02_MM02 / PM 126</t>
  </si>
  <si>
    <t>L000375</t>
  </si>
  <si>
    <t>L000376</t>
  </si>
  <si>
    <t>L000380</t>
  </si>
  <si>
    <t>L000381</t>
  </si>
  <si>
    <t>L000382</t>
  </si>
  <si>
    <t>L000387</t>
  </si>
  <si>
    <t>1.725,840 m/h</t>
  </si>
  <si>
    <t>1.380,672 m/h</t>
  </si>
  <si>
    <t>L000389</t>
  </si>
  <si>
    <t>L000396</t>
  </si>
  <si>
    <t>L000461</t>
  </si>
  <si>
    <t>110,00 mm</t>
  </si>
  <si>
    <t>L000462</t>
  </si>
  <si>
    <t>108,00 mm</t>
  </si>
  <si>
    <t>L000463</t>
  </si>
  <si>
    <t>1.917,600 m/h</t>
  </si>
  <si>
    <t>107,00 mm</t>
  </si>
  <si>
    <t>L000468</t>
  </si>
  <si>
    <t>L000469</t>
  </si>
  <si>
    <t>L000471</t>
  </si>
  <si>
    <t>L000475</t>
  </si>
  <si>
    <t>L000476</t>
  </si>
  <si>
    <t>137,00 mm</t>
  </si>
  <si>
    <t>L000478</t>
  </si>
  <si>
    <t>L000479</t>
  </si>
  <si>
    <t>L000488</t>
  </si>
  <si>
    <t>2.416,176 m/h</t>
  </si>
  <si>
    <t>1.932,941 m/h</t>
  </si>
  <si>
    <t>L000489</t>
  </si>
  <si>
    <t>L000490</t>
  </si>
  <si>
    <t>157,00 mm</t>
  </si>
  <si>
    <t>L000491</t>
  </si>
  <si>
    <t>L000493</t>
  </si>
  <si>
    <t>L000494</t>
  </si>
  <si>
    <t>1.223,885 m/h</t>
  </si>
  <si>
    <t>1.529,856 m/h</t>
  </si>
  <si>
    <t>L000495</t>
  </si>
  <si>
    <t>178,00 mm</t>
  </si>
  <si>
    <t>L000496</t>
  </si>
  <si>
    <t>177,00 mm</t>
  </si>
  <si>
    <t>L000497</t>
  </si>
  <si>
    <t>175,00 mm</t>
  </si>
  <si>
    <t>L000502</t>
  </si>
  <si>
    <t>L000503</t>
  </si>
  <si>
    <t>L000504</t>
  </si>
  <si>
    <t>L000506</t>
  </si>
  <si>
    <t>L026374</t>
  </si>
  <si>
    <t>L000508</t>
  </si>
  <si>
    <t>L000509</t>
  </si>
  <si>
    <t>L000510</t>
  </si>
  <si>
    <t>L000511</t>
  </si>
  <si>
    <t>L000524</t>
  </si>
  <si>
    <t>L000536</t>
  </si>
  <si>
    <t>L000538</t>
  </si>
  <si>
    <t>L000539</t>
  </si>
  <si>
    <t>L000540</t>
  </si>
  <si>
    <t>L000541</t>
  </si>
  <si>
    <t>L000553</t>
  </si>
  <si>
    <t>L000554</t>
  </si>
  <si>
    <t>F02_MM02 / PM 127</t>
  </si>
  <si>
    <t>L000555</t>
  </si>
  <si>
    <t>139,00 mm</t>
  </si>
  <si>
    <t>L000556</t>
  </si>
  <si>
    <t>L000557</t>
  </si>
  <si>
    <t>L000558</t>
  </si>
  <si>
    <t>1.718,170 m/h</t>
  </si>
  <si>
    <t>L000559</t>
  </si>
  <si>
    <t>L000560</t>
  </si>
  <si>
    <t>L000561</t>
  </si>
  <si>
    <t>L000562</t>
  </si>
  <si>
    <t>L000563</t>
  </si>
  <si>
    <t>L000565</t>
  </si>
  <si>
    <t>L000566</t>
  </si>
  <si>
    <t>L000567</t>
  </si>
  <si>
    <t>L000568</t>
  </si>
  <si>
    <t>L000569</t>
  </si>
  <si>
    <t>L000571</t>
  </si>
  <si>
    <t>L000573</t>
  </si>
  <si>
    <t>L000575</t>
  </si>
  <si>
    <t>L000576</t>
  </si>
  <si>
    <t>L000577</t>
  </si>
  <si>
    <t>L000578</t>
  </si>
  <si>
    <t>278,00 mm</t>
  </si>
  <si>
    <t>L000580</t>
  </si>
  <si>
    <t>275,00 mm</t>
  </si>
  <si>
    <t>L000581</t>
  </si>
  <si>
    <t>L000582</t>
  </si>
  <si>
    <t>L000583</t>
  </si>
  <si>
    <t>L000584</t>
  </si>
  <si>
    <t>L000585</t>
  </si>
  <si>
    <t>L000586</t>
  </si>
  <si>
    <t>L000587</t>
  </si>
  <si>
    <t>239,00 mm</t>
  </si>
  <si>
    <t>L000588</t>
  </si>
  <si>
    <t>L000589</t>
  </si>
  <si>
    <t>L000590</t>
  </si>
  <si>
    <t>L000591</t>
  </si>
  <si>
    <t>L000592</t>
  </si>
  <si>
    <t>L000593</t>
  </si>
  <si>
    <t>297,00 mm</t>
  </si>
  <si>
    <t>L000595</t>
  </si>
  <si>
    <t>L000610</t>
  </si>
  <si>
    <t>L000611</t>
  </si>
  <si>
    <t>L000612</t>
  </si>
  <si>
    <t>L000614</t>
  </si>
  <si>
    <t>L000616</t>
  </si>
  <si>
    <t>F04_MM04 / PM 120</t>
  </si>
  <si>
    <t>2.332,656 m/h</t>
  </si>
  <si>
    <t>1.866,125 m/h</t>
  </si>
  <si>
    <t>1.376,870 m/h</t>
  </si>
  <si>
    <t>1.721,088 m/h</t>
  </si>
  <si>
    <t>L000617</t>
  </si>
  <si>
    <t>L000618</t>
  </si>
  <si>
    <t>L000619</t>
  </si>
  <si>
    <t>L000622</t>
  </si>
  <si>
    <t>L000623</t>
  </si>
  <si>
    <t>L000624</t>
  </si>
  <si>
    <t>L000625</t>
  </si>
  <si>
    <t>L000626</t>
  </si>
  <si>
    <t>L000627</t>
  </si>
  <si>
    <t>197,00 mm</t>
  </si>
  <si>
    <t>L000628</t>
  </si>
  <si>
    <t>L000630</t>
  </si>
  <si>
    <t>L000631</t>
  </si>
  <si>
    <t>237,00 mm</t>
  </si>
  <si>
    <t>L042374</t>
  </si>
  <si>
    <t>L000632</t>
  </si>
  <si>
    <t>L000643</t>
  </si>
  <si>
    <t>L000646</t>
  </si>
  <si>
    <t>L000666</t>
  </si>
  <si>
    <t>L000667</t>
  </si>
  <si>
    <t>L000671</t>
  </si>
  <si>
    <t>L000674</t>
  </si>
  <si>
    <t>L000681</t>
  </si>
  <si>
    <t>L000685</t>
  </si>
  <si>
    <t>L000693</t>
  </si>
  <si>
    <t>L000714</t>
  </si>
  <si>
    <t>L000715</t>
  </si>
  <si>
    <t>L000717</t>
  </si>
  <si>
    <t>L000730</t>
  </si>
  <si>
    <t>L000734</t>
  </si>
  <si>
    <t>L000737</t>
  </si>
  <si>
    <t>L000740</t>
  </si>
  <si>
    <t>L000751</t>
  </si>
  <si>
    <t>L000760</t>
  </si>
  <si>
    <t>105,00 mm</t>
  </si>
  <si>
    <t>L000765</t>
  </si>
  <si>
    <t>L000768</t>
  </si>
  <si>
    <t>F02_MM02 / PM 022</t>
  </si>
  <si>
    <t>L000771</t>
  </si>
  <si>
    <t>L000778</t>
  </si>
  <si>
    <t>200,00 mm</t>
  </si>
  <si>
    <t>L000782</t>
  </si>
  <si>
    <t>L000783</t>
  </si>
  <si>
    <t>112,00 mm</t>
  </si>
  <si>
    <t>L000785</t>
  </si>
  <si>
    <t>148,00 mm</t>
  </si>
  <si>
    <t>L000786</t>
  </si>
  <si>
    <t>L000787</t>
  </si>
  <si>
    <t>L000790</t>
  </si>
  <si>
    <t>147,00 mm</t>
  </si>
  <si>
    <t>L000800</t>
  </si>
  <si>
    <t>L000804</t>
  </si>
  <si>
    <t>L000808</t>
  </si>
  <si>
    <t>144,00 mm</t>
  </si>
  <si>
    <t>L000815</t>
  </si>
  <si>
    <t>L000825</t>
  </si>
  <si>
    <t>F02_MM02 / PM 047</t>
  </si>
  <si>
    <t>L000838</t>
  </si>
  <si>
    <t>L000845</t>
  </si>
  <si>
    <t>L000849</t>
  </si>
  <si>
    <t>L000850</t>
  </si>
  <si>
    <t>L000851</t>
  </si>
  <si>
    <t>L000852</t>
  </si>
  <si>
    <t>L000874</t>
  </si>
  <si>
    <t>L000883</t>
  </si>
  <si>
    <t>234,00 mm</t>
  </si>
  <si>
    <t>L000888</t>
  </si>
  <si>
    <t>L000894</t>
  </si>
  <si>
    <t>L000901</t>
  </si>
  <si>
    <t>L000920</t>
  </si>
  <si>
    <t>L000931</t>
  </si>
  <si>
    <t>L000932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</si>
  <si>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</si>
  <si>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</si>
  <si>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</si>
  <si>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</si>
  <si>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</si>
  <si>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</si>
  <si>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</si>
  <si>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L000955</t>
  </si>
  <si>
    <t>L000967</t>
  </si>
  <si>
    <t>L000968</t>
  </si>
  <si>
    <t>L000976</t>
  </si>
  <si>
    <t>L000983</t>
  </si>
  <si>
    <t>106,00 mm</t>
  </si>
  <si>
    <t>L031874</t>
  </si>
  <si>
    <t>117,00 mm</t>
  </si>
  <si>
    <t>L000984</t>
  </si>
  <si>
    <t>L000999</t>
  </si>
  <si>
    <t>L001001</t>
  </si>
  <si>
    <t>L001014</t>
  </si>
  <si>
    <t>L001025</t>
  </si>
  <si>
    <t>L001030</t>
  </si>
  <si>
    <t>277,00 mm</t>
  </si>
  <si>
    <t>L001032</t>
  </si>
  <si>
    <t>L001035</t>
  </si>
  <si>
    <t>L001060</t>
  </si>
  <si>
    <t>L001062</t>
  </si>
  <si>
    <t>L001074</t>
  </si>
  <si>
    <t>L001080</t>
  </si>
  <si>
    <t>L001091</t>
  </si>
  <si>
    <t>L001094</t>
  </si>
  <si>
    <t>L001103</t>
  </si>
  <si>
    <t>L001109</t>
  </si>
  <si>
    <t>L001131</t>
  </si>
  <si>
    <t>L001148</t>
  </si>
  <si>
    <t>L001178</t>
  </si>
  <si>
    <t>L001195</t>
  </si>
  <si>
    <t>L001196</t>
  </si>
  <si>
    <t>L001198</t>
  </si>
  <si>
    <t>L001199</t>
  </si>
  <si>
    <t>L001202</t>
  </si>
  <si>
    <t>L001203</t>
  </si>
  <si>
    <t>L001204</t>
  </si>
  <si>
    <t>L001206</t>
  </si>
  <si>
    <t>L001207</t>
  </si>
  <si>
    <t>L001208</t>
  </si>
  <si>
    <t>L001209</t>
  </si>
  <si>
    <t>L001211</t>
  </si>
  <si>
    <t>L001212</t>
  </si>
  <si>
    <t>L001214</t>
  </si>
  <si>
    <t>L001215</t>
  </si>
  <si>
    <t>L001217</t>
  </si>
  <si>
    <t>L001218</t>
  </si>
  <si>
    <t>L001219</t>
  </si>
  <si>
    <t>L001220</t>
  </si>
  <si>
    <t>L001223</t>
  </si>
  <si>
    <t>154,00 mm</t>
  </si>
  <si>
    <t>L001229</t>
  </si>
  <si>
    <t>L001235</t>
  </si>
  <si>
    <t>L001237</t>
  </si>
  <si>
    <t>L001238</t>
  </si>
  <si>
    <t>L001239</t>
  </si>
  <si>
    <t>L001240</t>
  </si>
  <si>
    <t>L001241</t>
  </si>
  <si>
    <t>L001242</t>
  </si>
  <si>
    <t>L001243</t>
  </si>
  <si>
    <t>L001246</t>
  </si>
  <si>
    <t>L001247</t>
  </si>
  <si>
    <t>L001248</t>
  </si>
  <si>
    <t>L001253</t>
  </si>
  <si>
    <t>L001254</t>
  </si>
  <si>
    <t>L001256</t>
  </si>
  <si>
    <t>L001257</t>
  </si>
  <si>
    <t>L001259</t>
  </si>
  <si>
    <t>L001261</t>
  </si>
  <si>
    <t>L001263</t>
  </si>
  <si>
    <t>L001267</t>
  </si>
  <si>
    <t>L001268</t>
  </si>
  <si>
    <t>L001272</t>
  </si>
  <si>
    <t>L001273</t>
  </si>
  <si>
    <t>L001274</t>
  </si>
  <si>
    <t>L001277</t>
  </si>
  <si>
    <t>L001278</t>
  </si>
  <si>
    <t>L001279</t>
  </si>
  <si>
    <t>L001301</t>
  </si>
  <si>
    <t>L001304</t>
  </si>
  <si>
    <t>L001305</t>
  </si>
  <si>
    <t>L001306</t>
  </si>
  <si>
    <t>L001315</t>
  </si>
  <si>
    <t>L022974</t>
  </si>
  <si>
    <t>L001338</t>
  </si>
  <si>
    <t>L001339</t>
  </si>
  <si>
    <t>L001340</t>
  </si>
  <si>
    <t>L001341</t>
  </si>
  <si>
    <t>L001342</t>
  </si>
  <si>
    <t>L001343</t>
  </si>
  <si>
    <t>L001344</t>
  </si>
  <si>
    <t>L001345</t>
  </si>
  <si>
    <t>L001346</t>
  </si>
  <si>
    <t>L001347</t>
  </si>
  <si>
    <t>L001348</t>
  </si>
  <si>
    <t>L001349</t>
  </si>
  <si>
    <t>L001350</t>
  </si>
  <si>
    <t>L001351</t>
  </si>
  <si>
    <t>L001352</t>
  </si>
  <si>
    <t>L001353</t>
  </si>
  <si>
    <t>L001355</t>
  </si>
  <si>
    <t>L001356</t>
  </si>
  <si>
    <t>L001357</t>
  </si>
  <si>
    <t>L001359</t>
  </si>
  <si>
    <t>L001360</t>
  </si>
  <si>
    <t>L001361</t>
  </si>
  <si>
    <t>L001362</t>
  </si>
  <si>
    <t>L001366</t>
  </si>
  <si>
    <t>L001367</t>
  </si>
  <si>
    <t>L001368</t>
  </si>
  <si>
    <t>L001369</t>
  </si>
  <si>
    <t>L001382</t>
  </si>
  <si>
    <t>L001391</t>
  </si>
  <si>
    <t>L001392</t>
  </si>
  <si>
    <t>L001393</t>
  </si>
  <si>
    <t>L001394</t>
  </si>
  <si>
    <t>L001395</t>
  </si>
  <si>
    <t>L001399</t>
  </si>
  <si>
    <t>L001407</t>
  </si>
  <si>
    <t>L001409</t>
  </si>
  <si>
    <t>L001411</t>
  </si>
  <si>
    <t>L001412</t>
  </si>
  <si>
    <t>L001414</t>
  </si>
  <si>
    <t>L001415</t>
  </si>
  <si>
    <t>L001417</t>
  </si>
  <si>
    <t>L001418</t>
  </si>
  <si>
    <t>L001419</t>
  </si>
  <si>
    <t>L001421</t>
  </si>
  <si>
    <t>L001428</t>
  </si>
  <si>
    <t>L001468</t>
  </si>
  <si>
    <t>L001469</t>
  </si>
  <si>
    <t>0,06 horas</t>
  </si>
  <si>
    <t>L001476</t>
  </si>
  <si>
    <t>L001477</t>
  </si>
  <si>
    <t>L001488</t>
  </si>
  <si>
    <t>L001497</t>
  </si>
  <si>
    <t>L001504</t>
  </si>
  <si>
    <t>L001505</t>
  </si>
  <si>
    <t>958,800 m/h</t>
  </si>
  <si>
    <t>767,040 m/h</t>
  </si>
  <si>
    <t>L001514</t>
  </si>
  <si>
    <t>L001518</t>
  </si>
  <si>
    <t>L001522</t>
  </si>
  <si>
    <t>L001743</t>
  </si>
  <si>
    <t>L001746</t>
  </si>
  <si>
    <t>L001748</t>
  </si>
  <si>
    <t>L001754</t>
  </si>
  <si>
    <t>L001755</t>
  </si>
  <si>
    <t>L001758</t>
  </si>
  <si>
    <t>L001762</t>
  </si>
  <si>
    <t>L001775</t>
  </si>
  <si>
    <t>L001778</t>
  </si>
  <si>
    <t>L001784</t>
  </si>
  <si>
    <t>L001785</t>
  </si>
  <si>
    <t>L001796</t>
  </si>
  <si>
    <t>L001819</t>
  </si>
  <si>
    <t>L001822</t>
  </si>
  <si>
    <t>L001835</t>
  </si>
  <si>
    <t>L001836</t>
  </si>
  <si>
    <t>L002974</t>
  </si>
  <si>
    <t>L003174</t>
  </si>
  <si>
    <t>L003274</t>
  </si>
  <si>
    <t>L003374</t>
  </si>
  <si>
    <t>L003874</t>
  </si>
  <si>
    <t>L004374</t>
  </si>
  <si>
    <t>L004474</t>
  </si>
  <si>
    <t>L004574</t>
  </si>
  <si>
    <t>L004874</t>
  </si>
  <si>
    <t>L004974</t>
  </si>
  <si>
    <t>613,632 m/h</t>
  </si>
  <si>
    <t>L005174</t>
  </si>
  <si>
    <t>L048174</t>
  </si>
  <si>
    <t>L092074</t>
  </si>
  <si>
    <t>L005674</t>
  </si>
  <si>
    <t>L006174</t>
  </si>
  <si>
    <t>L006274</t>
  </si>
  <si>
    <t>L006374</t>
  </si>
  <si>
    <t>L007074</t>
  </si>
  <si>
    <t>L007474</t>
  </si>
  <si>
    <t>140,00 mm</t>
  </si>
  <si>
    <t>L007574</t>
  </si>
  <si>
    <t>L009674</t>
  </si>
  <si>
    <t>L010874</t>
  </si>
  <si>
    <t>L010974</t>
  </si>
  <si>
    <t>L011074</t>
  </si>
  <si>
    <t>L011174</t>
  </si>
  <si>
    <t>L011274</t>
  </si>
  <si>
    <t>L011374</t>
  </si>
  <si>
    <t>L011474</t>
  </si>
  <si>
    <t>L011574</t>
  </si>
  <si>
    <t>L011674</t>
  </si>
  <si>
    <t>L011774</t>
  </si>
  <si>
    <t>L011974</t>
  </si>
  <si>
    <t>L012074</t>
  </si>
  <si>
    <t>L012174</t>
  </si>
  <si>
    <t>L012374</t>
  </si>
  <si>
    <t>L012474</t>
  </si>
  <si>
    <t>L012774</t>
  </si>
  <si>
    <t>L013574</t>
  </si>
  <si>
    <t>L014674</t>
  </si>
  <si>
    <t>L015574</t>
  </si>
  <si>
    <t>L015674</t>
  </si>
  <si>
    <t>L015774</t>
  </si>
  <si>
    <t>L015874</t>
  </si>
  <si>
    <t>L016174</t>
  </si>
  <si>
    <t>L016274</t>
  </si>
  <si>
    <t>L017374</t>
  </si>
  <si>
    <t>L017474</t>
  </si>
  <si>
    <t>L018074</t>
  </si>
  <si>
    <t>L018674</t>
  </si>
  <si>
    <t>L019774</t>
  </si>
  <si>
    <t>L019974</t>
  </si>
  <si>
    <t>L020874</t>
  </si>
  <si>
    <t>L021074</t>
  </si>
  <si>
    <t>L021274</t>
  </si>
  <si>
    <t>1.912,320 m/h</t>
  </si>
  <si>
    <t>L049874</t>
  </si>
  <si>
    <t>L000337</t>
  </si>
  <si>
    <t>F03_MM03 / PM 126</t>
  </si>
  <si>
    <t>L000348</t>
  </si>
  <si>
    <t>L056374</t>
  </si>
  <si>
    <t>L044274</t>
  </si>
  <si>
    <t>L000356</t>
  </si>
  <si>
    <t>L049774</t>
  </si>
  <si>
    <t>L000357</t>
  </si>
  <si>
    <t>L000358</t>
  </si>
  <si>
    <t>956,160 m/h</t>
  </si>
  <si>
    <t>L000359</t>
  </si>
  <si>
    <t>L000360</t>
  </si>
  <si>
    <t>L000361</t>
  </si>
  <si>
    <t>319,00 mm</t>
  </si>
  <si>
    <t>L000362</t>
  </si>
  <si>
    <t>L047574</t>
  </si>
  <si>
    <t>L000363</t>
  </si>
  <si>
    <t>L000365</t>
  </si>
  <si>
    <t>317,00 mm</t>
  </si>
  <si>
    <t>L029674</t>
  </si>
  <si>
    <t>L091874</t>
  </si>
  <si>
    <t>L000378</t>
  </si>
  <si>
    <t>L000393</t>
  </si>
  <si>
    <t>L000394</t>
  </si>
  <si>
    <t>L000395</t>
  </si>
  <si>
    <t>L000397</t>
  </si>
  <si>
    <t>L000398</t>
  </si>
  <si>
    <t>L057274</t>
  </si>
  <si>
    <t>1.285,0 mm</t>
  </si>
  <si>
    <t>L000400</t>
  </si>
  <si>
    <t>L000401</t>
  </si>
  <si>
    <t>L026474</t>
  </si>
  <si>
    <t>315,00 mm</t>
  </si>
  <si>
    <t>1.310,0 mm</t>
  </si>
  <si>
    <t>L053474</t>
  </si>
  <si>
    <t>952,200 m/h</t>
  </si>
  <si>
    <t>312,00 mm</t>
  </si>
  <si>
    <t>1.260,0 mm</t>
  </si>
  <si>
    <t>666,000 m/h</t>
  </si>
  <si>
    <t>810,000 m/h</t>
  </si>
  <si>
    <t>L000402</t>
  </si>
  <si>
    <t>L000460</t>
  </si>
  <si>
    <t>101,00 mm</t>
  </si>
  <si>
    <t>L000470</t>
  </si>
  <si>
    <t>131,00 mm</t>
  </si>
  <si>
    <t>L000472</t>
  </si>
  <si>
    <t>L000473</t>
  </si>
  <si>
    <t>1.430,0 mm</t>
  </si>
  <si>
    <t>L000480</t>
  </si>
  <si>
    <t>L000481</t>
  </si>
  <si>
    <t>L000482</t>
  </si>
  <si>
    <t>L000483</t>
  </si>
  <si>
    <t>L000484</t>
  </si>
  <si>
    <t>145,00 mm</t>
  </si>
  <si>
    <t>L000485</t>
  </si>
  <si>
    <t>L000492</t>
  </si>
  <si>
    <t>L000498</t>
  </si>
  <si>
    <t>186,00 mm</t>
  </si>
  <si>
    <t>L000499</t>
  </si>
  <si>
    <t>185,00 mm</t>
  </si>
  <si>
    <t>L000500</t>
  </si>
  <si>
    <t>L000501</t>
  </si>
  <si>
    <t>L000505</t>
  </si>
  <si>
    <t>L000507</t>
  </si>
  <si>
    <t>L000512</t>
  </si>
  <si>
    <t>L000514</t>
  </si>
  <si>
    <t>L000515</t>
  </si>
  <si>
    <t>274,00 mm</t>
  </si>
  <si>
    <t>L050474</t>
  </si>
  <si>
    <t>L000516</t>
  </si>
  <si>
    <t>F03_MM03 / PM127</t>
  </si>
  <si>
    <t>F03_MM03 / PM 119</t>
  </si>
  <si>
    <t>L000570</t>
  </si>
  <si>
    <t>L053574</t>
  </si>
  <si>
    <t>L000572</t>
  </si>
  <si>
    <t>L000579</t>
  </si>
  <si>
    <t>L024874</t>
  </si>
  <si>
    <t>L000596</t>
  </si>
  <si>
    <t>L000597</t>
  </si>
  <si>
    <t>L000598</t>
  </si>
  <si>
    <t>L000599</t>
  </si>
  <si>
    <t>489,554 m/h</t>
  </si>
  <si>
    <t>L000620</t>
  </si>
  <si>
    <t>L029574</t>
  </si>
  <si>
    <t>L042274</t>
  </si>
  <si>
    <t>L000621</t>
  </si>
  <si>
    <t>L048274</t>
  </si>
  <si>
    <t>L000634</t>
  </si>
  <si>
    <t>L047974</t>
  </si>
  <si>
    <t>L048374</t>
  </si>
  <si>
    <t>L000635</t>
  </si>
  <si>
    <t>L000636</t>
  </si>
  <si>
    <t>L000647</t>
  </si>
  <si>
    <t>L053374</t>
  </si>
  <si>
    <t>L000658</t>
  </si>
  <si>
    <t>L000660</t>
  </si>
  <si>
    <t>L000665</t>
  </si>
  <si>
    <t>L000669</t>
  </si>
  <si>
    <t>L000670</t>
  </si>
  <si>
    <t>318,00 mm</t>
  </si>
  <si>
    <t>L000686</t>
  </si>
  <si>
    <t>L000687</t>
  </si>
  <si>
    <t>L000688</t>
  </si>
  <si>
    <t>L000689</t>
  </si>
  <si>
    <t>233,00 mm</t>
  </si>
  <si>
    <t>L000690</t>
  </si>
  <si>
    <t>L000696</t>
  </si>
  <si>
    <t>1.500,0 mm</t>
  </si>
  <si>
    <t>L000697</t>
  </si>
  <si>
    <t>L000698</t>
  </si>
  <si>
    <t>L000699</t>
  </si>
  <si>
    <t>L000700</t>
  </si>
  <si>
    <t>L000701</t>
  </si>
  <si>
    <t>L000704</t>
  </si>
  <si>
    <t>L000708</t>
  </si>
  <si>
    <t>L000709</t>
  </si>
  <si>
    <t>L000711</t>
  </si>
  <si>
    <t>L000712</t>
  </si>
  <si>
    <t>L000729</t>
  </si>
  <si>
    <t>L000735</t>
  </si>
  <si>
    <t>L000744</t>
  </si>
  <si>
    <t>L000749</t>
  </si>
  <si>
    <t>L000766</t>
  </si>
  <si>
    <t>L000770</t>
  </si>
  <si>
    <t>L050774</t>
  </si>
  <si>
    <t>L000772</t>
  </si>
  <si>
    <t>L000779</t>
  </si>
  <si>
    <t>F03_MM03 / PM 036</t>
  </si>
  <si>
    <t>L000780</t>
  </si>
  <si>
    <t>L000784</t>
  </si>
  <si>
    <t>L000788</t>
  </si>
  <si>
    <t>L023074</t>
  </si>
  <si>
    <t>L000789</t>
  </si>
  <si>
    <t>L000798</t>
  </si>
  <si>
    <t>L000801</t>
  </si>
  <si>
    <t>F03_MM03 / PM 025</t>
  </si>
  <si>
    <t>L000805</t>
  </si>
  <si>
    <t>L000811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</si>
  <si>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</si>
  <si>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</si>
  <si>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</si>
  <si>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</si>
  <si>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</si>
  <si>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</si>
  <si>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</si>
  <si>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187,00 mm</t>
  </si>
  <si>
    <t>L000839</t>
  </si>
  <si>
    <t>L000853</t>
  </si>
  <si>
    <t>L043674</t>
  </si>
  <si>
    <t>F03_MM03 / PM 063</t>
  </si>
  <si>
    <t>L031574</t>
  </si>
  <si>
    <t>L000854</t>
  </si>
  <si>
    <t>L043774</t>
  </si>
  <si>
    <t>L031674</t>
  </si>
  <si>
    <t>L000855</t>
  </si>
  <si>
    <t>L000857</t>
  </si>
  <si>
    <t>L000859</t>
  </si>
  <si>
    <t>L000861</t>
  </si>
  <si>
    <t>F03_MM03 / PM 032</t>
  </si>
  <si>
    <t>L024774</t>
  </si>
  <si>
    <t>L000866</t>
  </si>
  <si>
    <t>L000873</t>
  </si>
  <si>
    <t>550,748 m/h</t>
  </si>
  <si>
    <t>215,00 mm</t>
  </si>
  <si>
    <t>1.300,0 mm</t>
  </si>
  <si>
    <t>688,435 m/h</t>
  </si>
  <si>
    <t>L000875</t>
  </si>
  <si>
    <t>L000876</t>
  </si>
  <si>
    <t>287,00 mm</t>
  </si>
  <si>
    <t>L000881</t>
  </si>
  <si>
    <t>F03_MM03 / PM 042</t>
  </si>
  <si>
    <t>260,00 mm</t>
  </si>
  <si>
    <t>L000896</t>
  </si>
  <si>
    <t>1.270,0 mm</t>
  </si>
  <si>
    <t>L000897</t>
  </si>
  <si>
    <t>296,00 mm</t>
  </si>
  <si>
    <t>L000909</t>
  </si>
  <si>
    <t>L000914</t>
  </si>
  <si>
    <t>L000926</t>
  </si>
  <si>
    <t>219,00 mm</t>
  </si>
  <si>
    <t>L000927</t>
  </si>
  <si>
    <t>L000928</t>
  </si>
  <si>
    <t>1.000,0 mm</t>
  </si>
  <si>
    <t>L000941</t>
  </si>
  <si>
    <t>L000942</t>
  </si>
  <si>
    <t>L000945</t>
  </si>
  <si>
    <t>L000946</t>
  </si>
  <si>
    <t>F03_MM03 / PM 108</t>
  </si>
  <si>
    <t>L000950</t>
  </si>
  <si>
    <t>673,137 m/h</t>
  </si>
  <si>
    <t>841,421 m/h</t>
  </si>
  <si>
    <t>L000959</t>
  </si>
  <si>
    <t>L000973</t>
  </si>
  <si>
    <t>1.682,842 m/h</t>
  </si>
  <si>
    <t>2.103,552 m/h</t>
  </si>
  <si>
    <t>L000974</t>
  </si>
  <si>
    <t>L000975</t>
  </si>
  <si>
    <t>L000980</t>
  </si>
  <si>
    <t>L000985</t>
  </si>
  <si>
    <t>L000987</t>
  </si>
  <si>
    <t>L000990</t>
  </si>
  <si>
    <t>298,00 mm</t>
  </si>
  <si>
    <t>L000991</t>
  </si>
  <si>
    <t>L000992</t>
  </si>
  <si>
    <t>L001003</t>
  </si>
  <si>
    <t>L001004</t>
  </si>
  <si>
    <t>L001005</t>
  </si>
  <si>
    <t>L001007</t>
  </si>
  <si>
    <t>210,00 mm</t>
  </si>
  <si>
    <t>L027874</t>
  </si>
  <si>
    <t>L001012</t>
  </si>
  <si>
    <t>L001024</t>
  </si>
  <si>
    <t>L001055</t>
  </si>
  <si>
    <t>L001058</t>
  </si>
  <si>
    <t>180,00 mm</t>
  </si>
  <si>
    <t>L001059</t>
  </si>
  <si>
    <t>1.160,0 mm</t>
  </si>
  <si>
    <t>L001061</t>
  </si>
  <si>
    <t>L001078</t>
  </si>
  <si>
    <t>L001079</t>
  </si>
  <si>
    <t>L001081</t>
  </si>
  <si>
    <t>L042774</t>
  </si>
  <si>
    <t>L001088</t>
  </si>
  <si>
    <t>L001092</t>
  </si>
  <si>
    <t>L001096</t>
  </si>
  <si>
    <t>L001097</t>
  </si>
  <si>
    <t>188,00 mm</t>
  </si>
  <si>
    <t>L001116</t>
  </si>
  <si>
    <t>L001121</t>
  </si>
  <si>
    <t>L001122</t>
  </si>
  <si>
    <t>L001128</t>
  </si>
  <si>
    <t>L001132</t>
  </si>
  <si>
    <t>L001134</t>
  </si>
  <si>
    <t>L001151</t>
  </si>
  <si>
    <t>L001152</t>
  </si>
  <si>
    <t>L001159</t>
  </si>
  <si>
    <t>L001160</t>
  </si>
  <si>
    <t>L001161</t>
  </si>
  <si>
    <t>L001168</t>
  </si>
  <si>
    <t>L001169</t>
  </si>
  <si>
    <t>L001170</t>
  </si>
  <si>
    <t>L001176</t>
  </si>
  <si>
    <t>L001191</t>
  </si>
  <si>
    <t>L001197</t>
  </si>
  <si>
    <t>L001200</t>
  </si>
  <si>
    <t>L001201</t>
  </si>
  <si>
    <t>L001205</t>
  </si>
  <si>
    <t>L001210</t>
  </si>
  <si>
    <t>L028574</t>
  </si>
  <si>
    <t>L001216</t>
  </si>
  <si>
    <t>L001226</t>
  </si>
  <si>
    <t>L001231</t>
  </si>
  <si>
    <t>L001249</t>
  </si>
  <si>
    <t>L001251</t>
  </si>
  <si>
    <t>L001252</t>
  </si>
  <si>
    <t>L001255</t>
  </si>
  <si>
    <t>L001258</t>
  </si>
  <si>
    <t>L001262</t>
  </si>
  <si>
    <t>L001266</t>
  </si>
  <si>
    <t>F03_MM03 / PM 130</t>
  </si>
  <si>
    <t>L001270</t>
  </si>
  <si>
    <t>L001271</t>
  </si>
  <si>
    <t>L001275</t>
  </si>
  <si>
    <t>L001276</t>
  </si>
  <si>
    <t>L001280</t>
  </si>
  <si>
    <t>L001282</t>
  </si>
  <si>
    <t>L001289</t>
  </si>
  <si>
    <t>L001302</t>
  </si>
  <si>
    <t>L001307</t>
  </si>
  <si>
    <t>L023674</t>
  </si>
  <si>
    <t>F02_MM03</t>
  </si>
  <si>
    <t>L001329</t>
  </si>
  <si>
    <t>L001330</t>
  </si>
  <si>
    <t>L001334</t>
  </si>
  <si>
    <t>L001335</t>
  </si>
  <si>
    <t>L001336</t>
  </si>
  <si>
    <t>L001358</t>
  </si>
  <si>
    <t>L001365</t>
  </si>
  <si>
    <t>L001375</t>
  </si>
  <si>
    <t>L001376</t>
  </si>
  <si>
    <t>L001377</t>
  </si>
  <si>
    <t>L001378</t>
  </si>
  <si>
    <t>L025774</t>
  </si>
  <si>
    <t>L001379</t>
  </si>
  <si>
    <t>L001380</t>
  </si>
  <si>
    <t>L001389</t>
  </si>
  <si>
    <t>L001390</t>
  </si>
  <si>
    <t>L001403</t>
  </si>
  <si>
    <t>L001420</t>
  </si>
  <si>
    <t>L001422</t>
  </si>
  <si>
    <t>L001423</t>
  </si>
  <si>
    <t>L001424</t>
  </si>
  <si>
    <t>L001425</t>
  </si>
  <si>
    <t>L001434</t>
  </si>
  <si>
    <t>L001435</t>
  </si>
  <si>
    <t>L001440</t>
  </si>
  <si>
    <t>L001441</t>
  </si>
  <si>
    <t>L001443</t>
  </si>
  <si>
    <t>L031774</t>
  </si>
  <si>
    <t>L001449</t>
  </si>
  <si>
    <t>L001463</t>
  </si>
  <si>
    <t>L001467</t>
  </si>
  <si>
    <t>L029074</t>
  </si>
  <si>
    <t>311,00 mm</t>
  </si>
  <si>
    <t>L001478</t>
  </si>
  <si>
    <t>L060074</t>
  </si>
  <si>
    <t>L001484</t>
  </si>
  <si>
    <t>L048574</t>
  </si>
  <si>
    <t>L001489</t>
  </si>
  <si>
    <t>L029474</t>
  </si>
  <si>
    <t>L048474</t>
  </si>
  <si>
    <t>L001490</t>
  </si>
  <si>
    <t>L001492</t>
  </si>
  <si>
    <t>L001495</t>
  </si>
  <si>
    <t>F03_MM03 / PM 099</t>
  </si>
  <si>
    <t>L001510</t>
  </si>
  <si>
    <t>L001512</t>
  </si>
  <si>
    <t>L001516</t>
  </si>
  <si>
    <t>L001744</t>
  </si>
  <si>
    <t>255,00 mm</t>
  </si>
  <si>
    <t>L027774</t>
  </si>
  <si>
    <t>L001752</t>
  </si>
  <si>
    <t>L048674</t>
  </si>
  <si>
    <t>L001756</t>
  </si>
  <si>
    <t>L001768</t>
  </si>
  <si>
    <t>L001776</t>
  </si>
  <si>
    <t>L001782</t>
  </si>
  <si>
    <t>L001788</t>
  </si>
  <si>
    <t>L001794</t>
  </si>
  <si>
    <t>L001795</t>
  </si>
  <si>
    <t>L001797</t>
  </si>
  <si>
    <t>L001799</t>
  </si>
  <si>
    <t>L001802</t>
  </si>
  <si>
    <t>L001806</t>
  </si>
  <si>
    <t>L001812</t>
  </si>
  <si>
    <t>L056874</t>
  </si>
  <si>
    <t>L001831</t>
  </si>
  <si>
    <t>L001840</t>
  </si>
  <si>
    <t>L003774</t>
  </si>
  <si>
    <t>L003974</t>
  </si>
  <si>
    <t>L004774</t>
  </si>
  <si>
    <t>L005874</t>
  </si>
  <si>
    <t>L009474</t>
  </si>
  <si>
    <t>L013074</t>
  </si>
  <si>
    <t>163,00 mm</t>
  </si>
  <si>
    <t>L013174</t>
  </si>
  <si>
    <t>161,00 mm</t>
  </si>
  <si>
    <t>L013274</t>
  </si>
  <si>
    <t>191,00 mm</t>
  </si>
  <si>
    <t>L013374</t>
  </si>
  <si>
    <t>L013474</t>
  </si>
  <si>
    <t>193,00 mm</t>
  </si>
  <si>
    <t>L052174</t>
  </si>
  <si>
    <t>L013674</t>
  </si>
  <si>
    <t>L013774</t>
  </si>
  <si>
    <t>L013974</t>
  </si>
  <si>
    <t>L014174</t>
  </si>
  <si>
    <t>124,00 mm</t>
  </si>
  <si>
    <t>L052574</t>
  </si>
  <si>
    <t>L014274</t>
  </si>
  <si>
    <t>L014974</t>
  </si>
  <si>
    <t>L015174</t>
  </si>
  <si>
    <t>L015274</t>
  </si>
  <si>
    <t>L015974</t>
  </si>
  <si>
    <t>L016074</t>
  </si>
  <si>
    <t>L016674</t>
  </si>
  <si>
    <t>L052974</t>
  </si>
  <si>
    <t>L016774</t>
  </si>
  <si>
    <t>L016874</t>
  </si>
  <si>
    <t>L018274</t>
  </si>
  <si>
    <t>L018474</t>
  </si>
  <si>
    <t>L057074</t>
  </si>
  <si>
    <t>189,00 mm</t>
  </si>
  <si>
    <t>L018774</t>
  </si>
  <si>
    <t>L019274</t>
  </si>
  <si>
    <t>L019474</t>
  </si>
  <si>
    <t>L020074</t>
  </si>
  <si>
    <t>L020774</t>
  </si>
  <si>
    <t>L020974</t>
  </si>
  <si>
    <t>L021174</t>
  </si>
  <si>
    <t>L031174</t>
  </si>
  <si>
    <t>L021774</t>
  </si>
  <si>
    <t>L027974</t>
  </si>
  <si>
    <t>L021874</t>
  </si>
  <si>
    <t>L021974</t>
  </si>
  <si>
    <t>L022074</t>
  </si>
  <si>
    <t>L022174</t>
  </si>
  <si>
    <t>3.110,208 m/h</t>
  </si>
  <si>
    <t>2.488,166 m/h</t>
  </si>
  <si>
    <t>L000303</t>
  </si>
  <si>
    <t>L000305</t>
  </si>
  <si>
    <t>1.943,880 m/h</t>
  </si>
  <si>
    <t>1.555,104 m/h</t>
  </si>
  <si>
    <t>L000327</t>
  </si>
  <si>
    <t>F04_MM04 / PM 118</t>
  </si>
  <si>
    <t>L000331</t>
  </si>
  <si>
    <t>L054874</t>
  </si>
  <si>
    <t>L052074</t>
  </si>
  <si>
    <t>L055874</t>
  </si>
  <si>
    <t>L000332</t>
  </si>
  <si>
    <t>L044174</t>
  </si>
  <si>
    <t>L000339</t>
  </si>
  <si>
    <t>L000341</t>
  </si>
  <si>
    <t>L000346</t>
  </si>
  <si>
    <t>L048874</t>
  </si>
  <si>
    <t>F04_MM04 / PM 122</t>
  </si>
  <si>
    <t>L055674</t>
  </si>
  <si>
    <t>L000347</t>
  </si>
  <si>
    <t>L000372</t>
  </si>
  <si>
    <t>L027174</t>
  </si>
  <si>
    <t>L000377</t>
  </si>
  <si>
    <t>L000386</t>
  </si>
  <si>
    <t>159,00 mm</t>
  </si>
  <si>
    <t>L000388</t>
  </si>
  <si>
    <t>L000390</t>
  </si>
  <si>
    <t>L000436</t>
  </si>
  <si>
    <t>L000438</t>
  </si>
  <si>
    <t>L000439</t>
  </si>
  <si>
    <t>76,00 mm</t>
  </si>
  <si>
    <t>L023174</t>
  </si>
  <si>
    <t>L052874</t>
  </si>
  <si>
    <t>L000440</t>
  </si>
  <si>
    <t>L000443</t>
  </si>
  <si>
    <t>89,00 mm</t>
  </si>
  <si>
    <t>L000444</t>
  </si>
  <si>
    <t>88,00 mm</t>
  </si>
  <si>
    <t>L000446</t>
  </si>
  <si>
    <t>L000447</t>
  </si>
  <si>
    <t>85,00 mm</t>
  </si>
  <si>
    <t>0,03 horas</t>
  </si>
  <si>
    <t>L061974</t>
  </si>
  <si>
    <t>L000454</t>
  </si>
  <si>
    <t>L000455</t>
  </si>
  <si>
    <t>L000456</t>
  </si>
  <si>
    <t>L000457</t>
  </si>
  <si>
    <t>L057174</t>
  </si>
  <si>
    <t>103,00 mm</t>
  </si>
  <si>
    <t>L000458</t>
  </si>
  <si>
    <t>L000459</t>
  </si>
  <si>
    <t>L043874</t>
  </si>
  <si>
    <t>L000474</t>
  </si>
  <si>
    <t>L000477</t>
  </si>
  <si>
    <t>L000486</t>
  </si>
  <si>
    <t>L000487</t>
  </si>
  <si>
    <t>L000517</t>
  </si>
  <si>
    <t>L000519</t>
  </si>
  <si>
    <t>L000522</t>
  </si>
  <si>
    <t>L000535</t>
  </si>
  <si>
    <t>L000537</t>
  </si>
  <si>
    <t>L000542</t>
  </si>
  <si>
    <t>L000543</t>
  </si>
  <si>
    <t>1.244,083 m/h</t>
  </si>
  <si>
    <t>L000551</t>
  </si>
  <si>
    <t>L000548</t>
  </si>
  <si>
    <t>L000549</t>
  </si>
  <si>
    <t>L048774</t>
  </si>
  <si>
    <t>F04_MM04 / PM 119</t>
  </si>
  <si>
    <t>2.138,268 m/h</t>
  </si>
  <si>
    <t>1.710,614 m/h</t>
  </si>
  <si>
    <t>F04_MM04 / PM 123</t>
  </si>
  <si>
    <t>L000607</t>
  </si>
  <si>
    <t>L000608</t>
  </si>
  <si>
    <t>L094374</t>
  </si>
  <si>
    <t>L000615</t>
  </si>
  <si>
    <t>F04_MM04 / PM 121</t>
  </si>
  <si>
    <t>L029774</t>
  </si>
  <si>
    <t>L000637</t>
  </si>
  <si>
    <t>L000639</t>
  </si>
  <si>
    <t>L000640</t>
  </si>
  <si>
    <t>L000641</t>
  </si>
  <si>
    <t>L000642</t>
  </si>
  <si>
    <t>L000663</t>
  </si>
  <si>
    <t>84,00 mm</t>
  </si>
  <si>
    <t>L000707</t>
  </si>
  <si>
    <t>F04_MM04 / PM 001</t>
  </si>
  <si>
    <t>L000710</t>
  </si>
  <si>
    <t>1.749,492 m/h</t>
  </si>
  <si>
    <t>1.399,594 m/h</t>
  </si>
  <si>
    <t>L000722</t>
  </si>
  <si>
    <t>L000727</t>
  </si>
  <si>
    <t>L000742</t>
  </si>
  <si>
    <t>L000758</t>
  </si>
  <si>
    <t>L000762</t>
  </si>
  <si>
    <t>L000792</t>
  </si>
  <si>
    <t>L000794</t>
  </si>
  <si>
    <t>62,00 mm</t>
  </si>
  <si>
    <t>L000799</t>
  </si>
  <si>
    <t>F04_MM04 / PM 035</t>
  </si>
  <si>
    <t>L000806</t>
  </si>
  <si>
    <t>L000840</t>
  </si>
  <si>
    <t>L000856</t>
  </si>
  <si>
    <t>L056174</t>
  </si>
  <si>
    <t>L000863</t>
  </si>
  <si>
    <t>L000865</t>
  </si>
  <si>
    <t>L000902</t>
  </si>
  <si>
    <t>L043374</t>
  </si>
  <si>
    <t>L000947</t>
  </si>
  <si>
    <t>L000965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</si>
  <si>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</si>
  <si>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</si>
  <si>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</si>
  <si>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</si>
  <si>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</si>
  <si>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</si>
  <si>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</si>
  <si>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L043474</t>
  </si>
  <si>
    <t>L000986</t>
  </si>
  <si>
    <t>L000988</t>
  </si>
  <si>
    <t>138,00 mm</t>
  </si>
  <si>
    <t>L001150</t>
  </si>
  <si>
    <t>L001177</t>
  </si>
  <si>
    <t>L001227</t>
  </si>
  <si>
    <t>L001228</t>
  </si>
  <si>
    <t>L001232</t>
  </si>
  <si>
    <t>L001234</t>
  </si>
  <si>
    <t>75,00 mm</t>
  </si>
  <si>
    <t>L001236</t>
  </si>
  <si>
    <t>L001244</t>
  </si>
  <si>
    <t>L001245</t>
  </si>
  <si>
    <t>L001260</t>
  </si>
  <si>
    <t>L001265</t>
  </si>
  <si>
    <t>L001287</t>
  </si>
  <si>
    <t>L001299</t>
  </si>
  <si>
    <t>1,30 horas</t>
  </si>
  <si>
    <t>L001300</t>
  </si>
  <si>
    <t>L001303</t>
  </si>
  <si>
    <t>L001308</t>
  </si>
  <si>
    <t>L001323</t>
  </si>
  <si>
    <t>L001324</t>
  </si>
  <si>
    <t>L001326</t>
  </si>
  <si>
    <t>L001327</t>
  </si>
  <si>
    <t>L001328</t>
  </si>
  <si>
    <t>L001354</t>
  </si>
  <si>
    <t>95,00 mm</t>
  </si>
  <si>
    <t>L001396</t>
  </si>
  <si>
    <t>L001400</t>
  </si>
  <si>
    <t>L001401</t>
  </si>
  <si>
    <t>L001402</t>
  </si>
  <si>
    <t>L001404</t>
  </si>
  <si>
    <t>L001405</t>
  </si>
  <si>
    <t>L001406</t>
  </si>
  <si>
    <t>L001408</t>
  </si>
  <si>
    <t>L001416</t>
  </si>
  <si>
    <t>L001429</t>
  </si>
  <si>
    <t>L001485</t>
  </si>
  <si>
    <t>L001494</t>
  </si>
  <si>
    <t>L001515</t>
  </si>
  <si>
    <t>L001519</t>
  </si>
  <si>
    <t>L001753</t>
  </si>
  <si>
    <t>L001769</t>
  </si>
  <si>
    <t>L001777</t>
  </si>
  <si>
    <t>L001781</t>
  </si>
  <si>
    <t>L001804</t>
  </si>
  <si>
    <t>L001811</t>
  </si>
  <si>
    <t>L004674</t>
  </si>
  <si>
    <t>L006074</t>
  </si>
  <si>
    <t>L006974</t>
  </si>
  <si>
    <t>L007274</t>
  </si>
  <si>
    <t>L007674</t>
  </si>
  <si>
    <t>1.652,244 m/h</t>
  </si>
  <si>
    <t>2.065,306 m/h</t>
  </si>
  <si>
    <t>L007774</t>
  </si>
  <si>
    <t>L008574</t>
  </si>
  <si>
    <t>L010574</t>
  </si>
  <si>
    <t>L010674</t>
  </si>
  <si>
    <t>74,00 mm</t>
  </si>
  <si>
    <t>L010774</t>
  </si>
  <si>
    <t>L014574</t>
  </si>
  <si>
    <t>F04_MM02</t>
  </si>
  <si>
    <t>L017274</t>
  </si>
  <si>
    <t>L019174</t>
  </si>
  <si>
    <t>L000311</t>
  </si>
  <si>
    <t>380,00 mm</t>
  </si>
  <si>
    <t>L023874</t>
  </si>
  <si>
    <t>F05_MM05 / PM 019</t>
  </si>
  <si>
    <t>L000314</t>
  </si>
  <si>
    <t>392,00 mm</t>
  </si>
  <si>
    <t>L000315</t>
  </si>
  <si>
    <t>389,00 mm</t>
  </si>
  <si>
    <t>L000316</t>
  </si>
  <si>
    <t>L023774</t>
  </si>
  <si>
    <t>L000317</t>
  </si>
  <si>
    <t>L028074</t>
  </si>
  <si>
    <t>654,132 m/h</t>
  </si>
  <si>
    <t>478,00 mm</t>
  </si>
  <si>
    <t>1.450,0 mm</t>
  </si>
  <si>
    <t>523,306 m/h</t>
  </si>
  <si>
    <t>L000318</t>
  </si>
  <si>
    <t>L000319</t>
  </si>
  <si>
    <t>469,00 mm</t>
  </si>
  <si>
    <t>1.420,0 mm</t>
  </si>
  <si>
    <t>L000320</t>
  </si>
  <si>
    <t>465,00 mm</t>
  </si>
  <si>
    <t>L000366</t>
  </si>
  <si>
    <t>313,00 mm</t>
  </si>
  <si>
    <t>L000367</t>
  </si>
  <si>
    <t>L059274</t>
  </si>
  <si>
    <t>305,00 mm</t>
  </si>
  <si>
    <t>L000368</t>
  </si>
  <si>
    <t>L000369</t>
  </si>
  <si>
    <t>757,416 m/h</t>
  </si>
  <si>
    <t>348,00 mm</t>
  </si>
  <si>
    <t>605,933 m/h</t>
  </si>
  <si>
    <t>L000370</t>
  </si>
  <si>
    <t>L000371</t>
  </si>
  <si>
    <t>L000391</t>
  </si>
  <si>
    <t>791,844 m/h</t>
  </si>
  <si>
    <t>435,00 mm</t>
  </si>
  <si>
    <t>633,475 m/h</t>
  </si>
  <si>
    <t>L000392</t>
  </si>
  <si>
    <t>516,00 mm</t>
  </si>
  <si>
    <t>L092674</t>
  </si>
  <si>
    <t>L000403</t>
  </si>
  <si>
    <t>L028374</t>
  </si>
  <si>
    <t>722,988 m/h</t>
  </si>
  <si>
    <t>578,390 m/h</t>
  </si>
  <si>
    <t>L000411</t>
  </si>
  <si>
    <t>L051474</t>
  </si>
  <si>
    <t>471,00 mm</t>
  </si>
  <si>
    <t>L000412</t>
  </si>
  <si>
    <t>L000414</t>
  </si>
  <si>
    <t>L000594</t>
  </si>
  <si>
    <t>F05_MM05 / PM 017</t>
  </si>
  <si>
    <t>293,00 mm</t>
  </si>
  <si>
    <t>L000600</t>
  </si>
  <si>
    <t>L000601</t>
  </si>
  <si>
    <t>L044374</t>
  </si>
  <si>
    <t>L051974</t>
  </si>
  <si>
    <t>L000602</t>
  </si>
  <si>
    <t>L025974</t>
  </si>
  <si>
    <t>L000603</t>
  </si>
  <si>
    <t>353,00 mm</t>
  </si>
  <si>
    <t>L043974</t>
  </si>
  <si>
    <t>350,00 mm</t>
  </si>
  <si>
    <t>L000604</t>
  </si>
  <si>
    <t>L000605</t>
  </si>
  <si>
    <t>L053174</t>
  </si>
  <si>
    <t>L000606</t>
  </si>
  <si>
    <t>L026174</t>
  </si>
  <si>
    <t>L092874</t>
  </si>
  <si>
    <t>L000644</t>
  </si>
  <si>
    <t>L000645</t>
  </si>
  <si>
    <t>L000648</t>
  </si>
  <si>
    <t>L053774</t>
  </si>
  <si>
    <t>355,00 mm</t>
  </si>
  <si>
    <t>L000649</t>
  </si>
  <si>
    <t>L000650</t>
  </si>
  <si>
    <t>L000651</t>
  </si>
  <si>
    <t>L054574</t>
  </si>
  <si>
    <t>L060874</t>
  </si>
  <si>
    <t>L000653</t>
  </si>
  <si>
    <t>589,00 mm</t>
  </si>
  <si>
    <t>440,678 m/h</t>
  </si>
  <si>
    <t>L057574</t>
  </si>
  <si>
    <t>L000654</t>
  </si>
  <si>
    <t>L028974</t>
  </si>
  <si>
    <t>L050174</t>
  </si>
  <si>
    <t>L000655</t>
  </si>
  <si>
    <t>L000656</t>
  </si>
  <si>
    <t>L053274</t>
  </si>
  <si>
    <t>L000659</t>
  </si>
  <si>
    <t>L026074</t>
  </si>
  <si>
    <t>L000661</t>
  </si>
  <si>
    <t>L000668</t>
  </si>
  <si>
    <t>L000672</t>
  </si>
  <si>
    <t>L059974</t>
  </si>
  <si>
    <t>L000673</t>
  </si>
  <si>
    <t>L000675</t>
  </si>
  <si>
    <t>L028474</t>
  </si>
  <si>
    <t>430,00 mm</t>
  </si>
  <si>
    <t>L000676</t>
  </si>
  <si>
    <t>L000677</t>
  </si>
  <si>
    <t>346,00 mm</t>
  </si>
  <si>
    <t>L060474</t>
  </si>
  <si>
    <t>826,272 m/h</t>
  </si>
  <si>
    <t>351,00 mm</t>
  </si>
  <si>
    <t>661,018 m/h</t>
  </si>
  <si>
    <t>L000678</t>
  </si>
  <si>
    <t>L000679</t>
  </si>
  <si>
    <t>L000680</t>
  </si>
  <si>
    <t>L000683</t>
  </si>
  <si>
    <t>L027574</t>
  </si>
  <si>
    <t>L000684</t>
  </si>
  <si>
    <t>L050874</t>
  </si>
  <si>
    <t>L000691</t>
  </si>
  <si>
    <t>L000692</t>
  </si>
  <si>
    <t>468,00 mm</t>
  </si>
  <si>
    <t>L000694</t>
  </si>
  <si>
    <t>L000695</t>
  </si>
  <si>
    <t>L027674</t>
  </si>
  <si>
    <t>L000702</t>
  </si>
  <si>
    <t>L000706</t>
  </si>
  <si>
    <t>426,00 mm</t>
  </si>
  <si>
    <t>L000716</t>
  </si>
  <si>
    <t>512,00 mm</t>
  </si>
  <si>
    <t>L092974</t>
  </si>
  <si>
    <t>F05_MM05 / PM 003</t>
  </si>
  <si>
    <t>352,00 mm</t>
  </si>
  <si>
    <t>L000724</t>
  </si>
  <si>
    <t>509,00 mm</t>
  </si>
  <si>
    <t>L000726</t>
  </si>
  <si>
    <t>L000736</t>
  </si>
  <si>
    <t>L000743</t>
  </si>
  <si>
    <t>514,00 mm</t>
  </si>
  <si>
    <t>L000745</t>
  </si>
  <si>
    <t>F05_MM05 / PM 012</t>
  </si>
  <si>
    <t>680,00 mm</t>
  </si>
  <si>
    <t>L000747</t>
  </si>
  <si>
    <t>L000748</t>
  </si>
  <si>
    <t>481,992 m/h</t>
  </si>
  <si>
    <t>678,00 mm</t>
  </si>
  <si>
    <t>385,594 m/h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</si>
  <si>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</si>
  <si>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</si>
  <si>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</si>
  <si>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</si>
  <si>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</si>
  <si>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</si>
  <si>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</si>
  <si>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</si>
  <si>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L000759</t>
  </si>
  <si>
    <t>L000761</t>
  </si>
  <si>
    <t>L000767</t>
  </si>
  <si>
    <t>L000769</t>
  </si>
  <si>
    <t>L000774</t>
  </si>
  <si>
    <t>L000775</t>
  </si>
  <si>
    <t>L031374</t>
  </si>
  <si>
    <t>384,00 mm</t>
  </si>
  <si>
    <t>L000776</t>
  </si>
  <si>
    <t>L024974</t>
  </si>
  <si>
    <t>L000777</t>
  </si>
  <si>
    <t>L000781</t>
  </si>
  <si>
    <t>L000791</t>
  </si>
  <si>
    <t>L000793</t>
  </si>
  <si>
    <t>L000795</t>
  </si>
  <si>
    <t>673,00 mm</t>
  </si>
  <si>
    <t>L000796</t>
  </si>
  <si>
    <t>L000797</t>
  </si>
  <si>
    <t>L000802</t>
  </si>
  <si>
    <t>L000807</t>
  </si>
  <si>
    <t>L000809</t>
  </si>
  <si>
    <t>L000812</t>
  </si>
  <si>
    <t>L000817</t>
  </si>
  <si>
    <t>L049174</t>
  </si>
  <si>
    <t>L000818</t>
  </si>
  <si>
    <t>L091774</t>
  </si>
  <si>
    <t>L049074</t>
  </si>
  <si>
    <t>L000819</t>
  </si>
  <si>
    <t>L000820</t>
  </si>
  <si>
    <t>510,00 mm</t>
  </si>
  <si>
    <t>L000821</t>
  </si>
  <si>
    <t>L000830</t>
  </si>
  <si>
    <t>F05_MM05 / PM 029</t>
  </si>
  <si>
    <t>394,00 mm</t>
  </si>
  <si>
    <t>L000836</t>
  </si>
  <si>
    <t>599,00 mm</t>
  </si>
  <si>
    <t>1.210,0 mm</t>
  </si>
  <si>
    <t>L000841</t>
  </si>
  <si>
    <t>F05_MM05 / PM 056</t>
  </si>
  <si>
    <t>L000843</t>
  </si>
  <si>
    <t>596,00 mm</t>
  </si>
  <si>
    <t>L000844</t>
  </si>
  <si>
    <t>L000848</t>
  </si>
  <si>
    <t>L000860</t>
  </si>
  <si>
    <t>413,00 mm</t>
  </si>
  <si>
    <t>L000862</t>
  </si>
  <si>
    <t>L000867</t>
  </si>
  <si>
    <t>L000868</t>
  </si>
  <si>
    <t>L000869</t>
  </si>
  <si>
    <t>F05_MM05 / PM 076</t>
  </si>
  <si>
    <t>383,00 mm</t>
  </si>
  <si>
    <t>L000870</t>
  </si>
  <si>
    <t>390,00 mm</t>
  </si>
  <si>
    <t>L052774</t>
  </si>
  <si>
    <t>L000871</t>
  </si>
  <si>
    <t>L000880</t>
  </si>
  <si>
    <t>L000884</t>
  </si>
  <si>
    <t>L059174</t>
  </si>
  <si>
    <t>447,564 m/h</t>
  </si>
  <si>
    <t>358,051 m/h</t>
  </si>
  <si>
    <t>L000885</t>
  </si>
  <si>
    <t>L046874</t>
  </si>
  <si>
    <t>L050274</t>
  </si>
  <si>
    <t>L056474</t>
  </si>
  <si>
    <t>L056974</t>
  </si>
  <si>
    <t>L000886</t>
  </si>
  <si>
    <t>L000904</t>
  </si>
  <si>
    <t>L000910</t>
  </si>
  <si>
    <t>L000911</t>
  </si>
  <si>
    <t>L000912</t>
  </si>
  <si>
    <t>L000916</t>
  </si>
  <si>
    <t>L000921</t>
  </si>
  <si>
    <t>L000922</t>
  </si>
  <si>
    <t>L000924</t>
  </si>
  <si>
    <t>L028274</t>
  </si>
  <si>
    <t>314,00 mm</t>
  </si>
  <si>
    <t>L093674</t>
  </si>
  <si>
    <t>310,00 mm</t>
  </si>
  <si>
    <t>L000925</t>
  </si>
  <si>
    <t>L000929</t>
  </si>
  <si>
    <t>603,00 mm</t>
  </si>
  <si>
    <t>L000934</t>
  </si>
  <si>
    <t>L000935</t>
  </si>
  <si>
    <t>L000937</t>
  </si>
  <si>
    <t>L000938</t>
  </si>
  <si>
    <t>L000939</t>
  </si>
  <si>
    <t>L000957</t>
  </si>
  <si>
    <t>420,00 mm</t>
  </si>
  <si>
    <t>L000958</t>
  </si>
  <si>
    <t>L000960</t>
  </si>
  <si>
    <t>597,00 mm</t>
  </si>
  <si>
    <t>L000971</t>
  </si>
  <si>
    <t>L000972</t>
  </si>
  <si>
    <t>L001002</t>
  </si>
  <si>
    <t>L001010</t>
  </si>
  <si>
    <t>L001011</t>
  </si>
  <si>
    <t>L001026</t>
  </si>
  <si>
    <t>L001027</t>
  </si>
  <si>
    <t>L001029</t>
  </si>
  <si>
    <t>L001031</t>
  </si>
  <si>
    <t>L001034</t>
  </si>
  <si>
    <t>L001051</t>
  </si>
  <si>
    <t>L001053</t>
  </si>
  <si>
    <t>L030874</t>
  </si>
  <si>
    <t>316,00 mm</t>
  </si>
  <si>
    <t>L001065</t>
  </si>
  <si>
    <t>L001066</t>
  </si>
  <si>
    <t>397,00 mm</t>
  </si>
  <si>
    <t>423,00 mm</t>
  </si>
  <si>
    <t>L001082</t>
  </si>
  <si>
    <t>595,00 mm</t>
  </si>
  <si>
    <t>L001083</t>
  </si>
  <si>
    <t>L001084</t>
  </si>
  <si>
    <t>L001087</t>
  </si>
  <si>
    <t>L001102</t>
  </si>
  <si>
    <t>F05_MM05 / PM 150</t>
  </si>
  <si>
    <t>L028174</t>
  </si>
  <si>
    <t>L001105</t>
  </si>
  <si>
    <t>L001106</t>
  </si>
  <si>
    <t>L001108</t>
  </si>
  <si>
    <t>L001115</t>
  </si>
  <si>
    <t>L027274</t>
  </si>
  <si>
    <t>L001119</t>
  </si>
  <si>
    <t>L001120</t>
  </si>
  <si>
    <t>L001123</t>
  </si>
  <si>
    <t>L001124</t>
  </si>
  <si>
    <t>L001125</t>
  </si>
  <si>
    <t>F05_MM05 / PM 023</t>
  </si>
  <si>
    <t>L030674</t>
  </si>
  <si>
    <t>L001129</t>
  </si>
  <si>
    <t>L001130</t>
  </si>
  <si>
    <t>L001141</t>
  </si>
  <si>
    <t>594,00 mm</t>
  </si>
  <si>
    <t>L001147</t>
  </si>
  <si>
    <t>L001167</t>
  </si>
  <si>
    <t>L051874</t>
  </si>
  <si>
    <t>330,509 m/h</t>
  </si>
  <si>
    <t>L001171</t>
  </si>
  <si>
    <t>L001172</t>
  </si>
  <si>
    <t>683,00 mm</t>
  </si>
  <si>
    <t>L001174</t>
  </si>
  <si>
    <t>L001179</t>
  </si>
  <si>
    <t>L056274</t>
  </si>
  <si>
    <t>L093074</t>
  </si>
  <si>
    <t>L093174</t>
  </si>
  <si>
    <t>L093274</t>
  </si>
  <si>
    <t>L093374</t>
  </si>
  <si>
    <t>L001186</t>
  </si>
  <si>
    <t>L001187</t>
  </si>
  <si>
    <t>L055774</t>
  </si>
  <si>
    <t>L001189</t>
  </si>
  <si>
    <t>L001192</t>
  </si>
  <si>
    <t>L001283</t>
  </si>
  <si>
    <t>587,00 mm</t>
  </si>
  <si>
    <t>L001284</t>
  </si>
  <si>
    <t>L001285</t>
  </si>
  <si>
    <t>L001286</t>
  </si>
  <si>
    <t>L001288</t>
  </si>
  <si>
    <t>L001290</t>
  </si>
  <si>
    <t>L001291</t>
  </si>
  <si>
    <t>L001292</t>
  </si>
  <si>
    <t>L001337</t>
  </si>
  <si>
    <t>L001442</t>
  </si>
  <si>
    <t>L001465</t>
  </si>
  <si>
    <t>L001470</t>
  </si>
  <si>
    <t>L027474</t>
  </si>
  <si>
    <t>L049274</t>
  </si>
  <si>
    <t>L001473</t>
  </si>
  <si>
    <t>L059874</t>
  </si>
  <si>
    <t>L001479</t>
  </si>
  <si>
    <t>L001493</t>
  </si>
  <si>
    <t>L001496</t>
  </si>
  <si>
    <t>L001498</t>
  </si>
  <si>
    <t>L001500</t>
  </si>
  <si>
    <t>F05_MM05 / PM 070</t>
  </si>
  <si>
    <t>291,00 mm</t>
  </si>
  <si>
    <t>L001501</t>
  </si>
  <si>
    <t>L001502</t>
  </si>
  <si>
    <t>334,00 mm</t>
  </si>
  <si>
    <t>1.340,0 mm</t>
  </si>
  <si>
    <t>L001507</t>
  </si>
  <si>
    <t>L001521</t>
  </si>
  <si>
    <t>L056774</t>
  </si>
  <si>
    <t>463,680 m/h</t>
  </si>
  <si>
    <t>324,000 m/h</t>
  </si>
  <si>
    <t>395,000 m/h</t>
  </si>
  <si>
    <t>L054674</t>
  </si>
  <si>
    <t>579,600 m/h</t>
  </si>
  <si>
    <t>405,000 m/h</t>
  </si>
  <si>
    <t>493,000 m/h</t>
  </si>
  <si>
    <t>L043574</t>
  </si>
  <si>
    <t>L001747</t>
  </si>
  <si>
    <t>L026274</t>
  </si>
  <si>
    <t>L001757</t>
  </si>
  <si>
    <t>L001759</t>
  </si>
  <si>
    <t>L001771</t>
  </si>
  <si>
    <t>L001793</t>
  </si>
  <si>
    <t>L001805</t>
  </si>
  <si>
    <t>L001814</t>
  </si>
  <si>
    <t>L001816</t>
  </si>
  <si>
    <t>L001818</t>
  </si>
  <si>
    <t>L001824</t>
  </si>
  <si>
    <t>L001825</t>
  </si>
  <si>
    <t>L001832</t>
  </si>
  <si>
    <t>L001834</t>
  </si>
  <si>
    <t>L001841</t>
  </si>
  <si>
    <t>1.290,0 mm</t>
  </si>
  <si>
    <t>L001842</t>
  </si>
  <si>
    <t>508,00 mm</t>
  </si>
  <si>
    <t>L001845</t>
  </si>
  <si>
    <t>L001846</t>
  </si>
  <si>
    <t>344,00 mm</t>
  </si>
  <si>
    <t>L002874</t>
  </si>
  <si>
    <t>L003674</t>
  </si>
  <si>
    <t>L005374</t>
  </si>
  <si>
    <t>L005974</t>
  </si>
  <si>
    <t>L012874</t>
  </si>
  <si>
    <t>L014074</t>
  </si>
  <si>
    <t>L016974</t>
  </si>
  <si>
    <t>L017074</t>
  </si>
  <si>
    <t>L017174</t>
  </si>
  <si>
    <t>L024174</t>
  </si>
  <si>
    <t>L051774</t>
  </si>
  <si>
    <t>L046574</t>
  </si>
  <si>
    <t>L017874</t>
  </si>
  <si>
    <t>L018174</t>
  </si>
  <si>
    <t>L018574</t>
  </si>
  <si>
    <t>L020374</t>
  </si>
  <si>
    <t>L020474</t>
  </si>
  <si>
    <t>L020574</t>
  </si>
  <si>
    <t>L000299</t>
  </si>
  <si>
    <t>4.250,880 m/h</t>
  </si>
  <si>
    <t>3.400,704 m/h</t>
  </si>
  <si>
    <t>L000300</t>
  </si>
  <si>
    <t>L000321</t>
  </si>
  <si>
    <t>L000324</t>
  </si>
  <si>
    <t>4.014,720 m/h</t>
  </si>
  <si>
    <t>3.211,776 m/h</t>
  </si>
  <si>
    <t>L000325</t>
  </si>
  <si>
    <t>L000404</t>
  </si>
  <si>
    <t>4.723,200 m/h</t>
  </si>
  <si>
    <t>3.778,560 m/h</t>
  </si>
  <si>
    <t>L000405</t>
  </si>
  <si>
    <t>L000415</t>
  </si>
  <si>
    <t>4.959,360 m/h</t>
  </si>
  <si>
    <t>3.967,488 m/h</t>
  </si>
  <si>
    <t>L000416</t>
  </si>
  <si>
    <t>L000418</t>
  </si>
  <si>
    <t>4.487,040 m/h</t>
  </si>
  <si>
    <t>3.589,632 m/h</t>
  </si>
  <si>
    <t>L000426</t>
  </si>
  <si>
    <t>3.022,848 m/h</t>
  </si>
  <si>
    <t>L054374</t>
  </si>
  <si>
    <t>L000431</t>
  </si>
  <si>
    <t>L000432</t>
  </si>
  <si>
    <t>L000728</t>
  </si>
  <si>
    <t>71,00 mm</t>
  </si>
  <si>
    <t>L000773</t>
  </si>
  <si>
    <t>F06_MM06 / PM 027</t>
  </si>
  <si>
    <t>F06_MM06 / PM 050</t>
  </si>
  <si>
    <t>3.306,240 m/h</t>
  </si>
  <si>
    <t>2.644,992 m/h</t>
  </si>
  <si>
    <t>L001036</t>
  </si>
  <si>
    <t>L001037</t>
  </si>
  <si>
    <t>L001038</t>
  </si>
  <si>
    <t>L001039</t>
  </si>
  <si>
    <t>L001040</t>
  </si>
  <si>
    <t>L001041</t>
  </si>
  <si>
    <t>L001042</t>
  </si>
  <si>
    <t>L001316</t>
  </si>
  <si>
    <t>3.173,990 m/h</t>
  </si>
  <si>
    <t>L008374</t>
  </si>
  <si>
    <t>L008474</t>
  </si>
  <si>
    <t>L008674</t>
  </si>
  <si>
    <t>L009974</t>
  </si>
  <si>
    <t>L014874</t>
  </si>
  <si>
    <t>L000250</t>
  </si>
  <si>
    <t>PM055-C</t>
  </si>
  <si>
    <t>1.354,320 m/h</t>
  </si>
  <si>
    <t>104,00 mm</t>
  </si>
  <si>
    <t>L000251</t>
  </si>
  <si>
    <t>1.477,440 m/h</t>
  </si>
  <si>
    <t>L000252</t>
  </si>
  <si>
    <t>PM 055-C</t>
  </si>
  <si>
    <t>169,00 mm</t>
  </si>
  <si>
    <t>L000253</t>
  </si>
  <si>
    <t>1.436,400 m/h</t>
  </si>
  <si>
    <t>218,00 mm</t>
  </si>
  <si>
    <t>L000255</t>
  </si>
  <si>
    <t>L000256</t>
  </si>
  <si>
    <t>192,00 mm</t>
  </si>
  <si>
    <t>L000257</t>
  </si>
  <si>
    <t>168,00 mm</t>
  </si>
  <si>
    <t>L000258</t>
  </si>
  <si>
    <t>1.395,360 m/h</t>
  </si>
  <si>
    <t>L000259</t>
  </si>
  <si>
    <t>1.190,160 m/h</t>
  </si>
  <si>
    <t>244,00 mm</t>
  </si>
  <si>
    <t>L000260</t>
  </si>
  <si>
    <t>1.272,240 m/h</t>
  </si>
  <si>
    <t>L000261</t>
  </si>
  <si>
    <t>165,00 mm</t>
  </si>
  <si>
    <t>L000262</t>
  </si>
  <si>
    <t>1.108,080 m/h</t>
  </si>
  <si>
    <t>L000263</t>
  </si>
  <si>
    <t>241,00 mm</t>
  </si>
  <si>
    <t>L054774</t>
  </si>
  <si>
    <t>PM 207</t>
  </si>
  <si>
    <t>820,800 m/h</t>
  </si>
  <si>
    <t>288,00 mm</t>
  </si>
  <si>
    <t>L000265</t>
  </si>
  <si>
    <t>286,00 mm</t>
  </si>
  <si>
    <t>L000266</t>
  </si>
  <si>
    <t>L000267</t>
  </si>
  <si>
    <t>L000268</t>
  </si>
  <si>
    <t>PM052-U</t>
  </si>
  <si>
    <t>92,00 mm</t>
  </si>
  <si>
    <t>L000269</t>
  </si>
  <si>
    <t>L000270</t>
  </si>
  <si>
    <t>PM 052</t>
  </si>
  <si>
    <t>143,00 mm</t>
  </si>
  <si>
    <t>L047774</t>
  </si>
  <si>
    <t>PM 177</t>
  </si>
  <si>
    <t>722,304 m/h</t>
  </si>
  <si>
    <t>50 m</t>
  </si>
  <si>
    <t>L000272</t>
  </si>
  <si>
    <t>L026874</t>
  </si>
  <si>
    <t>L000273</t>
  </si>
  <si>
    <t>L000274</t>
  </si>
  <si>
    <t>L000275</t>
  </si>
  <si>
    <t>L000276</t>
  </si>
  <si>
    <t>142,00 mm</t>
  </si>
  <si>
    <t>L000277</t>
  </si>
  <si>
    <t>171,00 mm</t>
  </si>
  <si>
    <t>L000279</t>
  </si>
  <si>
    <t>L000280</t>
  </si>
  <si>
    <t>L000281</t>
  </si>
  <si>
    <t>1.313,280 m/h</t>
  </si>
  <si>
    <t>L000282</t>
  </si>
  <si>
    <t>L000283</t>
  </si>
  <si>
    <t>L000284</t>
  </si>
  <si>
    <t>190,00 mm</t>
  </si>
  <si>
    <t>L000285</t>
  </si>
  <si>
    <t>L000286</t>
  </si>
  <si>
    <t>1.026,000 m/h</t>
  </si>
  <si>
    <t>240,00 mm</t>
  </si>
  <si>
    <t>L000287</t>
  </si>
  <si>
    <t>L000288</t>
  </si>
  <si>
    <t>PM177</t>
  </si>
  <si>
    <t>60 m</t>
  </si>
  <si>
    <t>L000289</t>
  </si>
  <si>
    <t>L000290</t>
  </si>
  <si>
    <t>1.231,200 m/h</t>
  </si>
  <si>
    <t>L000291</t>
  </si>
  <si>
    <t>1.067,040 m/h</t>
  </si>
  <si>
    <t>216,00 mm</t>
  </si>
  <si>
    <t>L000292</t>
  </si>
  <si>
    <t>L000293</t>
  </si>
  <si>
    <t>943,920 m/h</t>
  </si>
  <si>
    <t>L000294</t>
  </si>
  <si>
    <t>212,00 mm</t>
  </si>
  <si>
    <t>L000295</t>
  </si>
  <si>
    <t>738,720 m/h</t>
  </si>
  <si>
    <t>285,00 mm</t>
  </si>
  <si>
    <t>L000296</t>
  </si>
  <si>
    <t>L000297</t>
  </si>
  <si>
    <t>L000298</t>
  </si>
  <si>
    <t>301,00 mm</t>
  </si>
  <si>
    <t>L000657</t>
  </si>
  <si>
    <t>1.149,120 m/h</t>
  </si>
  <si>
    <t>170,00 mm</t>
  </si>
  <si>
    <t>L000662</t>
  </si>
  <si>
    <t>L000682</t>
  </si>
  <si>
    <t>L000741</t>
  </si>
  <si>
    <t>L000803</t>
  </si>
  <si>
    <t>L000832</t>
  </si>
  <si>
    <t>L000842</t>
  </si>
  <si>
    <t>L000847</t>
  </si>
  <si>
    <t>PM 140</t>
  </si>
  <si>
    <t>492,480 m/h</t>
  </si>
  <si>
    <t>L000872</t>
  </si>
  <si>
    <t>779,760 m/h</t>
  </si>
  <si>
    <t>L000877</t>
  </si>
  <si>
    <t>PM086</t>
  </si>
  <si>
    <t>615,600 m/h</t>
  </si>
  <si>
    <t>433,00 mm</t>
  </si>
  <si>
    <t>L000878</t>
  </si>
  <si>
    <t>173,00 mm</t>
  </si>
  <si>
    <t>L000887</t>
  </si>
  <si>
    <t>PM092</t>
  </si>
  <si>
    <t>697,680 m/h</t>
  </si>
  <si>
    <t>450 m</t>
  </si>
  <si>
    <t>L000898</t>
  </si>
  <si>
    <t>PM142</t>
  </si>
  <si>
    <t>410,400 m/h</t>
  </si>
  <si>
    <t>L000907</t>
  </si>
  <si>
    <t>PM 142</t>
  </si>
  <si>
    <t>L000908</t>
  </si>
  <si>
    <t>L000915</t>
  </si>
  <si>
    <t>L000918</t>
  </si>
  <si>
    <t>L000919</t>
  </si>
  <si>
    <t>L000923</t>
  </si>
  <si>
    <t>656,640 m/h</t>
  </si>
  <si>
    <t>L000930</t>
  </si>
  <si>
    <t>L000951</t>
  </si>
  <si>
    <t>L000952</t>
  </si>
  <si>
    <t>L000953</t>
  </si>
  <si>
    <t>L000954</t>
  </si>
  <si>
    <t>121,00 mm</t>
  </si>
  <si>
    <t>L000993</t>
  </si>
  <si>
    <t>PM140</t>
  </si>
  <si>
    <t>574,560 m/h</t>
  </si>
  <si>
    <t>L000994</t>
  </si>
  <si>
    <t>PM141</t>
  </si>
  <si>
    <t>123,00 mm</t>
  </si>
  <si>
    <t>L000996</t>
  </si>
  <si>
    <t>L000997</t>
  </si>
  <si>
    <t>L001000</t>
  </si>
  <si>
    <t>L001067</t>
  </si>
  <si>
    <t>L001068</t>
  </si>
  <si>
    <t>L001069</t>
  </si>
  <si>
    <t>L001070</t>
  </si>
  <si>
    <t>L001071</t>
  </si>
  <si>
    <t>L001075</t>
  </si>
  <si>
    <t>L001076</t>
  </si>
  <si>
    <t>L001077</t>
  </si>
  <si>
    <t>L001085</t>
  </si>
  <si>
    <t>533,520 m/h</t>
  </si>
  <si>
    <t>L001086</t>
  </si>
  <si>
    <t>L001089</t>
  </si>
  <si>
    <t>PM 141</t>
  </si>
  <si>
    <t>L001090</t>
  </si>
  <si>
    <t>L001093</t>
  </si>
  <si>
    <t>269,00 mm</t>
  </si>
  <si>
    <t>L001100</t>
  </si>
  <si>
    <t>L001107</t>
  </si>
  <si>
    <t>L001111</t>
  </si>
  <si>
    <t>L001112</t>
  </si>
  <si>
    <t>L001117</t>
  </si>
  <si>
    <t>PM157</t>
  </si>
  <si>
    <t>251,00 mm</t>
  </si>
  <si>
    <t>L001118</t>
  </si>
  <si>
    <t>1.265,0 mm</t>
  </si>
  <si>
    <t>L001126</t>
  </si>
  <si>
    <t>L001127</t>
  </si>
  <si>
    <t>L001135</t>
  </si>
  <si>
    <t>L001136</t>
  </si>
  <si>
    <t>L001137</t>
  </si>
  <si>
    <t>L001142</t>
  </si>
  <si>
    <t>L001143</t>
  </si>
  <si>
    <t>L001144</t>
  </si>
  <si>
    <t>L001145</t>
  </si>
  <si>
    <t>L001146</t>
  </si>
  <si>
    <t>L001149</t>
  </si>
  <si>
    <t>L001156</t>
  </si>
  <si>
    <t>L001157</t>
  </si>
  <si>
    <t>L001158</t>
  </si>
  <si>
    <t>L001162</t>
  </si>
  <si>
    <t>L001163</t>
  </si>
  <si>
    <t>L001173</t>
  </si>
  <si>
    <t>L001175</t>
  </si>
  <si>
    <t>L001180</t>
  </si>
  <si>
    <t>PM161</t>
  </si>
  <si>
    <t>287,280 m/h</t>
  </si>
  <si>
    <t>L001181</t>
  </si>
  <si>
    <t>L001182</t>
  </si>
  <si>
    <t>L001184</t>
  </si>
  <si>
    <t>L001185</t>
  </si>
  <si>
    <t>L001188</t>
  </si>
  <si>
    <t>L001293</t>
  </si>
  <si>
    <t>L001294</t>
  </si>
  <si>
    <t>246,240 m/h</t>
  </si>
  <si>
    <t>L001295</t>
  </si>
  <si>
    <t>L001296</t>
  </si>
  <si>
    <t>L001298</t>
  </si>
  <si>
    <t>L001310</t>
  </si>
  <si>
    <t>328,320 m/h</t>
  </si>
  <si>
    <t>L001314</t>
  </si>
  <si>
    <t>L001331</t>
  </si>
  <si>
    <t>L001332</t>
  </si>
  <si>
    <t>451,440 m/h</t>
  </si>
  <si>
    <t>L001363</t>
  </si>
  <si>
    <t>L001374</t>
  </si>
  <si>
    <t>L001426</t>
  </si>
  <si>
    <t>L001430</t>
  </si>
  <si>
    <t>PM169</t>
  </si>
  <si>
    <t>164,160 m/h</t>
  </si>
  <si>
    <t>L001431</t>
  </si>
  <si>
    <t>195,000 m/h</t>
  </si>
  <si>
    <t>L001432</t>
  </si>
  <si>
    <t>L001437</t>
  </si>
  <si>
    <t>L001466</t>
  </si>
  <si>
    <t>P99</t>
  </si>
  <si>
    <t>L001471</t>
  </si>
  <si>
    <t>245,00 mm</t>
  </si>
  <si>
    <t>L001472</t>
  </si>
  <si>
    <t>L001499</t>
  </si>
  <si>
    <t>L001508</t>
  </si>
  <si>
    <t>L001520</t>
  </si>
  <si>
    <t>L001745</t>
  </si>
  <si>
    <t>L001765</t>
  </si>
  <si>
    <t>L001766</t>
  </si>
  <si>
    <t>L001767</t>
  </si>
  <si>
    <t>L001787</t>
  </si>
  <si>
    <t>L001826</t>
  </si>
  <si>
    <t>L001827</t>
  </si>
  <si>
    <t>L001828</t>
  </si>
  <si>
    <t>L001829</t>
  </si>
  <si>
    <t>L001843</t>
  </si>
  <si>
    <t>L003074</t>
  </si>
  <si>
    <t>L003474</t>
  </si>
  <si>
    <t>L004074</t>
  </si>
  <si>
    <t>L004174</t>
  </si>
  <si>
    <t>L004274</t>
  </si>
  <si>
    <t>L005774</t>
  </si>
  <si>
    <t>L006474</t>
  </si>
  <si>
    <t>L006674</t>
  </si>
  <si>
    <t>L006774</t>
  </si>
  <si>
    <t>L008274</t>
  </si>
  <si>
    <t>L009074</t>
  </si>
  <si>
    <t>L009174</t>
  </si>
  <si>
    <t>L009374</t>
  </si>
  <si>
    <t>PM087</t>
  </si>
  <si>
    <t>448,00 mm</t>
  </si>
  <si>
    <t>L009874</t>
  </si>
  <si>
    <t>L012574</t>
  </si>
  <si>
    <t>PM 055</t>
  </si>
  <si>
    <t>376,00 mm</t>
  </si>
  <si>
    <t>L013874</t>
  </si>
  <si>
    <t>L014374</t>
  </si>
  <si>
    <t>L014774</t>
  </si>
  <si>
    <t>L019074</t>
  </si>
  <si>
    <t>L019874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</si>
  <si>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</si>
  <si>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</si>
  <si>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</si>
  <si>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</si>
  <si>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</si>
  <si>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</si>
  <si>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</si>
  <si>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</si>
  <si>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</si>
  <si>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</si>
  <si>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</si>
  <si>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</si>
  <si>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</si>
  <si>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</si>
  <si>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</si>
  <si>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</si>
  <si>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</si>
  <si>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</si>
  <si>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</si>
  <si>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</si>
  <si>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</si>
  <si>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</si>
  <si>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</si>
  <si>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</si>
  <si>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</si>
  <si>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</si>
  <si>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</si>
  <si>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</si>
  <si>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</si>
  <si>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L009774</t>
  </si>
  <si>
    <t>211,50 mm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</si>
  <si>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</si>
  <si>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</si>
  <si>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</si>
  <si>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</si>
  <si>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</si>
  <si>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</si>
  <si>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</si>
  <si>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</si>
  <si>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</si>
  <si>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</si>
  <si>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</si>
  <si>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</si>
  <si>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</si>
  <si>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</si>
  <si>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</si>
  <si>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</si>
  <si>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L058874</t>
  </si>
  <si>
    <t>PM183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</si>
  <si>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</si>
  <si>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</si>
  <si>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</si>
  <si>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</si>
  <si>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</si>
  <si>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</si>
  <si>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</si>
  <si>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</si>
  <si>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</si>
  <si>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</si>
  <si>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</si>
  <si>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</si>
  <si>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</si>
  <si>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</si>
  <si>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</si>
  <si>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</si>
  <si>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</si>
  <si>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</si>
  <si>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</si>
  <si>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</si>
  <si>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</si>
  <si>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</si>
  <si>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</si>
  <si>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</si>
  <si>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</si>
  <si>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</si>
  <si>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</si>
  <si>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</si>
  <si>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</si>
  <si>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</si>
  <si>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</si>
  <si>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</si>
  <si>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</si>
  <si>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</si>
  <si>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</si>
  <si>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</si>
  <si>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</si>
  <si>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</si>
  <si>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</si>
  <si>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</si>
  <si>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</si>
  <si>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</si>
  <si>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</si>
  <si>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</si>
  <si>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</si>
  <si>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</si>
  <si>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</si>
  <si>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</si>
  <si>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</si>
  <si>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</si>
  <si>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</si>
  <si>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</si>
  <si>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</si>
  <si>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</si>
  <si>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</si>
  <si>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</si>
  <si>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</si>
  <si>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</si>
  <si>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</si>
  <si>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</si>
  <si>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</si>
  <si>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</si>
  <si>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L001439</t>
  </si>
  <si>
    <t>L001446</t>
  </si>
  <si>
    <t>L001447</t>
  </si>
  <si>
    <t>PM045</t>
  </si>
  <si>
    <t>L053874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</si>
  <si>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</si>
  <si>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</si>
  <si>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</si>
  <si>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</si>
  <si>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</si>
  <si>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</si>
  <si>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</si>
  <si>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</si>
  <si>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</si>
  <si>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</si>
  <si>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</si>
  <si>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</si>
  <si>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</si>
  <si>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</si>
  <si>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</si>
  <si>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</si>
  <si>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</si>
  <si>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</si>
  <si>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</si>
  <si>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</si>
  <si>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</si>
  <si>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</si>
  <si>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</si>
  <si>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</si>
  <si>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</si>
  <si>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</si>
  <si>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</si>
  <si>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</si>
  <si>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</si>
  <si>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</si>
  <si>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</si>
  <si>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</si>
  <si>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</si>
  <si>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</si>
  <si>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</si>
  <si>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</si>
  <si>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</si>
  <si>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</si>
  <si>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</si>
  <si>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</si>
  <si>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L009274</t>
  </si>
  <si>
    <t>55,00 mm</t>
  </si>
  <si>
    <t>L008074</t>
  </si>
  <si>
    <t>L008174</t>
  </si>
  <si>
    <t>64,00 mm</t>
  </si>
  <si>
    <t>L001844</t>
  </si>
  <si>
    <t>L022474</t>
  </si>
  <si>
    <t>L001773</t>
  </si>
  <si>
    <t>1.255,000 m/h</t>
  </si>
  <si>
    <t>941,000 m/h</t>
  </si>
  <si>
    <t>1.067,000 m/h</t>
  </si>
  <si>
    <t>L001774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</si>
  <si>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</si>
  <si>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</si>
  <si>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</si>
  <si>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</si>
  <si>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</si>
  <si>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</si>
  <si>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</si>
  <si>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</si>
  <si>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</si>
  <si>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</si>
  <si>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</si>
  <si>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</si>
  <si>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</si>
  <si>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</si>
  <si>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</si>
  <si>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</si>
  <si>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</si>
  <si>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</si>
  <si>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</si>
  <si>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L000224</t>
  </si>
  <si>
    <t>PM147</t>
  </si>
  <si>
    <t>600,000 m/h</t>
  </si>
  <si>
    <t>23,30 horas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</si>
  <si>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</si>
  <si>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</si>
  <si>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</si>
  <si>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</si>
  <si>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</si>
  <si>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</si>
  <si>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</si>
  <si>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</si>
  <si>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</si>
  <si>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</si>
  <si>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L061074</t>
  </si>
  <si>
    <t>L061174</t>
  </si>
  <si>
    <t>L061274</t>
  </si>
  <si>
    <t>L061374</t>
  </si>
  <si>
    <t>L061474</t>
  </si>
  <si>
    <t>756,000 m/h</t>
  </si>
  <si>
    <t>918,000 m/h</t>
  </si>
  <si>
    <t>L061574</t>
  </si>
  <si>
    <t>960,000 m/h</t>
  </si>
  <si>
    <t>672,000 m/h</t>
  </si>
  <si>
    <t>816,000 m/h</t>
  </si>
  <si>
    <t>L061674</t>
  </si>
  <si>
    <t>L061774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</si>
  <si>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</si>
  <si>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</si>
  <si>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</si>
  <si>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</si>
  <si>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</si>
  <si>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</si>
  <si>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</si>
  <si>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</si>
  <si>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</si>
  <si>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</si>
  <si>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</si>
  <si>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L029174</t>
  </si>
  <si>
    <t>PM 194</t>
  </si>
  <si>
    <t>L030374</t>
  </si>
  <si>
    <t>PM 200</t>
  </si>
  <si>
    <t>L058774</t>
  </si>
  <si>
    <t>L030574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</si>
  <si>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</si>
  <si>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</si>
  <si>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</si>
  <si>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</si>
  <si>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</si>
  <si>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</si>
  <si>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</si>
  <si>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</si>
  <si>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</si>
  <si>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</si>
  <si>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</si>
  <si>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</si>
  <si>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</si>
  <si>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</si>
  <si>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</si>
  <si>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</si>
  <si>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</si>
  <si>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</si>
  <si>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</si>
  <si>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</si>
  <si>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L059474</t>
  </si>
  <si>
    <t>L025374</t>
  </si>
  <si>
    <t>L059374</t>
  </si>
  <si>
    <t>L058974</t>
  </si>
  <si>
    <t>PM167</t>
  </si>
  <si>
    <t>L057674</t>
  </si>
  <si>
    <t>OS_PUR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</si>
  <si>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</si>
  <si>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</si>
  <si>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</si>
  <si>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</si>
  <si>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</si>
  <si>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</si>
  <si>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</si>
  <si>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</si>
  <si>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</si>
  <si>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L049674</t>
  </si>
  <si>
    <t>L027374</t>
  </si>
  <si>
    <t>L000185</t>
  </si>
  <si>
    <t>737,000 m/h</t>
  </si>
  <si>
    <t>L000186</t>
  </si>
  <si>
    <t>L044874</t>
  </si>
  <si>
    <t>L000187</t>
  </si>
  <si>
    <t>L000188</t>
  </si>
  <si>
    <t>L000189</t>
  </si>
  <si>
    <t>PM204</t>
  </si>
  <si>
    <t>461,00 mm</t>
  </si>
  <si>
    <t>1.415,0 mm</t>
  </si>
  <si>
    <t>L054274</t>
  </si>
  <si>
    <t>466,00 mm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</si>
  <si>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</si>
  <si>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</si>
  <si>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</si>
  <si>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</si>
  <si>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</si>
  <si>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</si>
  <si>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</si>
  <si>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</si>
  <si>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</si>
  <si>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</si>
  <si>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L000198</t>
  </si>
  <si>
    <t>PM107</t>
  </si>
  <si>
    <t>597,000 m/h</t>
  </si>
  <si>
    <t>25,40 horas</t>
  </si>
  <si>
    <t>L023974</t>
  </si>
  <si>
    <t>L000199</t>
  </si>
  <si>
    <t>L059574</t>
  </si>
  <si>
    <t>L000200</t>
  </si>
  <si>
    <t>L025274</t>
  </si>
  <si>
    <t>L061874</t>
  </si>
  <si>
    <t>L093974</t>
  </si>
  <si>
    <t>L000206</t>
  </si>
  <si>
    <t>L000207</t>
  </si>
  <si>
    <t>PM145</t>
  </si>
  <si>
    <t>15,00 horas</t>
  </si>
  <si>
    <t>L000210</t>
  </si>
  <si>
    <t>L000212</t>
  </si>
  <si>
    <t>L025074</t>
  </si>
  <si>
    <t>L052274</t>
  </si>
  <si>
    <t>L000215</t>
  </si>
  <si>
    <t>PM155</t>
  </si>
  <si>
    <t>17,20 horas</t>
  </si>
  <si>
    <t>L000216</t>
  </si>
  <si>
    <t>PM154</t>
  </si>
  <si>
    <t>18,80 horas</t>
  </si>
  <si>
    <t>L000218</t>
  </si>
  <si>
    <t>L000219</t>
  </si>
  <si>
    <t>PM162</t>
  </si>
  <si>
    <t>252,00 mm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</si>
  <si>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</si>
  <si>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</si>
  <si>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</si>
  <si>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</si>
  <si>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</si>
  <si>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</si>
  <si>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</si>
  <si>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</si>
  <si>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</si>
  <si>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</si>
  <si>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</si>
  <si>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</si>
  <si>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</si>
  <si>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</si>
  <si>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</si>
  <si>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</si>
  <si>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</si>
  <si>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450,000 m/h</t>
  </si>
  <si>
    <t>1.200,00 mm</t>
  </si>
  <si>
    <t>L001524</t>
  </si>
  <si>
    <t>L001808</t>
  </si>
  <si>
    <t>500,000 m/h</t>
  </si>
  <si>
    <t>L001525</t>
  </si>
  <si>
    <t>L005574</t>
  </si>
  <si>
    <t>L001807</t>
  </si>
  <si>
    <t>L001526</t>
  </si>
  <si>
    <t>L001527</t>
  </si>
  <si>
    <t>L001528</t>
  </si>
  <si>
    <t>L001529</t>
  </si>
  <si>
    <t>L001530</t>
  </si>
  <si>
    <t>L001531</t>
  </si>
  <si>
    <t>L001532</t>
  </si>
  <si>
    <t>L001760</t>
  </si>
  <si>
    <t>PER_MD1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</si>
  <si>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</si>
  <si>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</si>
  <si>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</si>
  <si>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</si>
  <si>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</si>
  <si>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</si>
  <si>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</si>
  <si>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</si>
  <si>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</si>
  <si>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</si>
  <si>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</si>
  <si>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</si>
  <si>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</si>
  <si>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</si>
  <si>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</si>
  <si>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</si>
  <si>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</si>
  <si>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</si>
  <si>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</si>
  <si>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</si>
  <si>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</si>
  <si>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</si>
  <si>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</si>
  <si>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</si>
  <si>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</si>
  <si>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</si>
  <si>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L008974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</si>
  <si>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</si>
  <si>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</si>
  <si>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</si>
  <si>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</si>
  <si>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</si>
  <si>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</si>
  <si>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</si>
  <si>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</si>
  <si>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</si>
  <si>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</si>
  <si>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</si>
  <si>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</si>
  <si>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</si>
  <si>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</si>
  <si>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</si>
  <si>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</si>
  <si>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</si>
  <si>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</si>
  <si>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</si>
  <si>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</si>
  <si>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</si>
  <si>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</si>
  <si>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</si>
  <si>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</si>
  <si>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</si>
  <si>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</si>
  <si>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L062674</t>
  </si>
  <si>
    <t>497,00 mm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</si>
  <si>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</si>
  <si>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</si>
  <si>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</si>
  <si>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</si>
  <si>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</si>
  <si>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</si>
  <si>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</si>
  <si>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</si>
  <si>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</si>
  <si>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</si>
  <si>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</si>
  <si>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</si>
  <si>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</si>
  <si>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</si>
  <si>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</si>
  <si>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</si>
  <si>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</si>
  <si>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</si>
  <si>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</si>
  <si>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</si>
  <si>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</si>
  <si>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</si>
  <si>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</si>
  <si>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</si>
  <si>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</si>
  <si>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</si>
  <si>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</si>
  <si>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</si>
  <si>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</si>
  <si>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</si>
  <si>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</si>
  <si>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</si>
  <si>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</si>
  <si>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</si>
  <si>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</si>
  <si>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</si>
  <si>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</si>
  <si>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</si>
  <si>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</si>
  <si>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</si>
  <si>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</si>
  <si>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</si>
  <si>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</si>
  <si>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</si>
  <si>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</si>
  <si>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</si>
  <si>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</si>
  <si>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</si>
  <si>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</si>
  <si>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</si>
  <si>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</si>
  <si>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</si>
  <si>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</si>
  <si>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</si>
  <si>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</si>
  <si>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</si>
  <si>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</si>
  <si>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</si>
  <si>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</si>
  <si>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</si>
  <si>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</si>
  <si>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</si>
  <si>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</si>
  <si>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</si>
  <si>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</si>
  <si>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</si>
  <si>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</si>
  <si>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</si>
  <si>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</si>
  <si>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</si>
  <si>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</si>
  <si>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</si>
  <si>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</si>
  <si>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</si>
  <si>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</si>
  <si>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</si>
  <si>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</si>
  <si>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</si>
  <si>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</si>
  <si>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</si>
  <si>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</si>
  <si>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</si>
  <si>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</si>
  <si>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</si>
  <si>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</si>
  <si>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</si>
  <si>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</si>
  <si>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</si>
  <si>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</si>
  <si>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</si>
  <si>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</si>
  <si>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</si>
  <si>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</si>
  <si>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</si>
  <si>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</si>
  <si>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</si>
  <si>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</si>
  <si>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</si>
  <si>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</si>
  <si>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</si>
  <si>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</si>
  <si>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</si>
  <si>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</si>
  <si>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</si>
  <si>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</si>
  <si>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</si>
  <si>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</si>
  <si>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</si>
  <si>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</si>
  <si>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</si>
  <si>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</si>
  <si>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</si>
  <si>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</si>
  <si>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</si>
  <si>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</si>
  <si>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</si>
  <si>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</si>
  <si>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</si>
  <si>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</si>
  <si>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</si>
  <si>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</si>
  <si>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</si>
  <si>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</si>
  <si>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</si>
  <si>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</si>
  <si>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</si>
  <si>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</si>
  <si>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</si>
  <si>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</si>
  <si>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</si>
  <si>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</si>
  <si>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</si>
  <si>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</si>
  <si>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</si>
  <si>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</si>
  <si>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</si>
  <si>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</si>
  <si>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</si>
  <si>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</si>
  <si>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</si>
  <si>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</si>
  <si>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</si>
  <si>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</si>
  <si>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</si>
  <si>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</si>
  <si>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</si>
  <si>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</si>
  <si>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</si>
  <si>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</si>
  <si>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</si>
  <si>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</si>
  <si>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</si>
  <si>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</si>
  <si>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</si>
  <si>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</si>
  <si>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</si>
  <si>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</si>
  <si>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</si>
  <si>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L076274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</si>
  <si>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</si>
  <si>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</si>
  <si>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</si>
  <si>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</si>
  <si>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</si>
  <si>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</si>
  <si>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</si>
  <si>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</si>
  <si>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</si>
  <si>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</si>
  <si>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</si>
  <si>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</si>
  <si>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</si>
  <si>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</si>
  <si>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</si>
  <si>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</si>
  <si>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</si>
  <si>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</si>
  <si>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</si>
  <si>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</si>
  <si>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</si>
  <si>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</si>
  <si>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</si>
  <si>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</si>
  <si>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</si>
  <si>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</si>
  <si>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</si>
  <si>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</si>
  <si>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</si>
  <si>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</si>
  <si>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</si>
  <si>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</si>
  <si>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</si>
  <si>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</si>
  <si>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</si>
  <si>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L079874</t>
  </si>
  <si>
    <t>L079974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</si>
  <si>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</si>
  <si>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</si>
  <si>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</si>
  <si>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</si>
  <si>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</si>
  <si>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</si>
  <si>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</si>
  <si>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</si>
  <si>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</si>
  <si>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</si>
  <si>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</si>
  <si>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</si>
  <si>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</si>
  <si>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</si>
  <si>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</si>
  <si>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</si>
  <si>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</si>
  <si>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</si>
  <si>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</si>
  <si>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</si>
  <si>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</si>
  <si>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</si>
  <si>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</si>
  <si>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</si>
  <si>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</si>
  <si>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</si>
  <si>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</si>
  <si>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</si>
  <si>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</si>
  <si>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</si>
  <si>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</si>
  <si>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</si>
  <si>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</si>
  <si>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</si>
  <si>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</si>
  <si>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</si>
  <si>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</si>
  <si>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</si>
  <si>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</si>
  <si>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</si>
  <si>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</si>
  <si>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</si>
  <si>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</si>
  <si>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</si>
  <si>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</si>
  <si>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</si>
  <si>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</si>
  <si>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</si>
  <si>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</si>
  <si>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</si>
  <si>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</si>
  <si>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</si>
  <si>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</si>
  <si>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</si>
  <si>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</si>
  <si>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</si>
  <si>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</si>
  <si>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</si>
  <si>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</si>
  <si>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</si>
  <si>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</si>
  <si>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</si>
  <si>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</si>
  <si>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</si>
  <si>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</si>
  <si>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</si>
  <si>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</si>
  <si>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</si>
  <si>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</si>
  <si>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</si>
  <si>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</si>
  <si>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</si>
  <si>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</si>
  <si>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</si>
  <si>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</si>
  <si>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</si>
  <si>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</si>
  <si>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</si>
  <si>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</si>
  <si>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</si>
  <si>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</si>
  <si>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</si>
  <si>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</si>
  <si>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</si>
  <si>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</si>
  <si>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</si>
  <si>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</si>
  <si>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</si>
  <si>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</si>
  <si>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</si>
  <si>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</si>
  <si>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</si>
  <si>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</si>
  <si>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</si>
  <si>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</si>
  <si>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</si>
  <si>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</si>
  <si>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</si>
  <si>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</si>
  <si>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</si>
  <si>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</si>
  <si>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</si>
  <si>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</si>
  <si>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</si>
  <si>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</si>
  <si>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</si>
  <si>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</si>
  <si>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</si>
  <si>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</si>
  <si>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</si>
  <si>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</si>
  <si>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</si>
  <si>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</si>
  <si>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</si>
  <si>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</si>
  <si>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</si>
  <si>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</si>
  <si>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</si>
  <si>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</si>
  <si>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</si>
  <si>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L091674</t>
  </si>
  <si>
    <t>368,00 mm</t>
  </si>
  <si>
    <t>V104356</t>
  </si>
  <si>
    <t>6,35 mm</t>
  </si>
  <si>
    <t>5,59 mm</t>
  </si>
  <si>
    <t>7,11 mm</t>
  </si>
  <si>
    <t>4,00 mm</t>
  </si>
  <si>
    <t>3,52 mm</t>
  </si>
  <si>
    <t>4,48 mm</t>
  </si>
  <si>
    <t>V105193</t>
  </si>
  <si>
    <t>1,58 mm</t>
  </si>
  <si>
    <t>V105107</t>
  </si>
  <si>
    <t>V105102</t>
  </si>
  <si>
    <t>V104990</t>
  </si>
  <si>
    <t>V104810</t>
  </si>
  <si>
    <t>2,65 mm</t>
  </si>
  <si>
    <t>2,33 mm</t>
  </si>
  <si>
    <t>2,97 mm</t>
  </si>
  <si>
    <t>V105015</t>
  </si>
  <si>
    <t>4,20 mm</t>
  </si>
  <si>
    <t>V104459</t>
  </si>
  <si>
    <t>3,96 mm</t>
  </si>
  <si>
    <t>5,04 mm</t>
  </si>
  <si>
    <t>V104816</t>
  </si>
  <si>
    <t>V105076</t>
  </si>
  <si>
    <t>3,50 mm</t>
  </si>
  <si>
    <t>3,08 mm</t>
  </si>
  <si>
    <t>3,92 mm</t>
  </si>
  <si>
    <t>V105078</t>
  </si>
  <si>
    <t>6,00 mm</t>
  </si>
  <si>
    <t>5,28 mm</t>
  </si>
  <si>
    <t>6,72 mm</t>
  </si>
  <si>
    <t>V104675</t>
  </si>
  <si>
    <t>V105075</t>
  </si>
  <si>
    <t>V105079</t>
  </si>
  <si>
    <t>V105134</t>
  </si>
  <si>
    <t>V105424</t>
  </si>
  <si>
    <t>2,75 mm</t>
  </si>
  <si>
    <t>2,40 mm</t>
  </si>
  <si>
    <t>3,09 mm</t>
  </si>
  <si>
    <t>V105074</t>
  </si>
  <si>
    <t>5,50 mm</t>
  </si>
  <si>
    <t>7,08 mm</t>
  </si>
  <si>
    <t>3,35 mm</t>
  </si>
  <si>
    <t>4,15 mm</t>
  </si>
  <si>
    <t>V104588</t>
  </si>
  <si>
    <t>3,74 mm</t>
  </si>
  <si>
    <t>4,76 mm</t>
  </si>
  <si>
    <t>V104965</t>
  </si>
  <si>
    <t>2,95 mm</t>
  </si>
  <si>
    <t>V104371</t>
  </si>
  <si>
    <t>1,55 mm</t>
  </si>
  <si>
    <t>1,36 mm</t>
  </si>
  <si>
    <t>1,74 mm</t>
  </si>
  <si>
    <t>V104425</t>
  </si>
  <si>
    <t>1,45 mm</t>
  </si>
  <si>
    <t>V104531</t>
  </si>
  <si>
    <t>V104363</t>
  </si>
  <si>
    <t>1,95 mm</t>
  </si>
  <si>
    <t>1,72 mm</t>
  </si>
  <si>
    <t>2,18 mm</t>
  </si>
  <si>
    <t>V104785</t>
  </si>
  <si>
    <t>V104419</t>
  </si>
  <si>
    <t>V104680</t>
  </si>
  <si>
    <t>V104478</t>
  </si>
  <si>
    <t>7,02 mm</t>
  </si>
  <si>
    <t>V104563</t>
  </si>
  <si>
    <t>V104893</t>
  </si>
  <si>
    <t>V104896</t>
  </si>
  <si>
    <t>V104794</t>
  </si>
  <si>
    <t>V104484</t>
  </si>
  <si>
    <t>3,94 mm</t>
  </si>
  <si>
    <t>5,06 mm</t>
  </si>
  <si>
    <t>2,03 mm</t>
  </si>
  <si>
    <t>2,48 mm</t>
  </si>
  <si>
    <t>V104428</t>
  </si>
  <si>
    <t>V104383</t>
  </si>
  <si>
    <t>4,03 mm</t>
  </si>
  <si>
    <t>V104894</t>
  </si>
  <si>
    <t>V104895</t>
  </si>
  <si>
    <t>V104861</t>
  </si>
  <si>
    <t>V104714</t>
  </si>
  <si>
    <t>3,65 mm</t>
  </si>
  <si>
    <t>3,21 mm</t>
  </si>
  <si>
    <t>4,09 mm</t>
  </si>
  <si>
    <t>0,95 mm</t>
  </si>
  <si>
    <t>0,84 mm</t>
  </si>
  <si>
    <t>1,06 mm</t>
  </si>
  <si>
    <t>V104489</t>
  </si>
  <si>
    <t>V104472</t>
  </si>
  <si>
    <t>V104881</t>
  </si>
  <si>
    <t>V104382</t>
  </si>
  <si>
    <t>0,93 mm</t>
  </si>
  <si>
    <t>1,19 mm</t>
  </si>
  <si>
    <t>V104519</t>
  </si>
  <si>
    <t>2,35 mm</t>
  </si>
  <si>
    <t>2,11 mm</t>
  </si>
  <si>
    <t>2,59 mm</t>
  </si>
  <si>
    <t>V104789</t>
  </si>
  <si>
    <t>V104370</t>
  </si>
  <si>
    <t>1,17 mm</t>
  </si>
  <si>
    <t>V104536</t>
  </si>
  <si>
    <t>0,90 mm</t>
  </si>
  <si>
    <t>0,81 mm</t>
  </si>
  <si>
    <t>0,99 mm</t>
  </si>
  <si>
    <t>V104354</t>
  </si>
  <si>
    <t>3,29 mm</t>
  </si>
  <si>
    <t>4,21 mm</t>
  </si>
  <si>
    <t>4,40 mm</t>
  </si>
  <si>
    <t>4,93 mm</t>
  </si>
  <si>
    <t>V104543</t>
  </si>
  <si>
    <t>V104631</t>
  </si>
  <si>
    <t>V104423</t>
  </si>
  <si>
    <t>V104407</t>
  </si>
  <si>
    <t>V105142</t>
  </si>
  <si>
    <t>1,25 mm</t>
  </si>
  <si>
    <t>1,10 mm</t>
  </si>
  <si>
    <t>1,40 mm</t>
  </si>
  <si>
    <t>V104381</t>
  </si>
  <si>
    <t>1,43 mm</t>
  </si>
  <si>
    <t>V104584</t>
  </si>
  <si>
    <t>V104435</t>
  </si>
  <si>
    <t>V104481</t>
  </si>
  <si>
    <t>5,67 mm</t>
  </si>
  <si>
    <t>6,93 mm</t>
  </si>
  <si>
    <t>V104408</t>
  </si>
  <si>
    <t>V104808</t>
  </si>
  <si>
    <t>1,26 mm</t>
  </si>
  <si>
    <t>1,60 mm</t>
  </si>
  <si>
    <t>V104524</t>
  </si>
  <si>
    <t>1,90 mm</t>
  </si>
  <si>
    <t>1,71 mm</t>
  </si>
  <si>
    <t>2,09 mm</t>
  </si>
  <si>
    <t>V104361</t>
  </si>
  <si>
    <t>1,91 mm</t>
  </si>
  <si>
    <t>1,34 mm</t>
  </si>
  <si>
    <t>V105108</t>
  </si>
  <si>
    <t>1,38 mm</t>
  </si>
  <si>
    <t>V104801</t>
  </si>
  <si>
    <t>V104608</t>
  </si>
  <si>
    <t>V104811</t>
  </si>
  <si>
    <t>1,12 mm</t>
  </si>
  <si>
    <t>1,48 mm</t>
  </si>
  <si>
    <t>V105141</t>
  </si>
  <si>
    <t>V104473</t>
  </si>
  <si>
    <t>V104495</t>
  </si>
  <si>
    <t>1,44 mm</t>
  </si>
  <si>
    <t>1,66 mm</t>
  </si>
  <si>
    <t>5,30 mm</t>
  </si>
  <si>
    <t>V104693</t>
  </si>
  <si>
    <t>6,27 mm</t>
  </si>
  <si>
    <t>V104512</t>
  </si>
  <si>
    <t>3,83 mm</t>
  </si>
  <si>
    <t>4,67 mm</t>
  </si>
  <si>
    <t>2,50 mm</t>
  </si>
  <si>
    <t>V105140</t>
  </si>
  <si>
    <t>2,90 mm</t>
  </si>
  <si>
    <t>3,25 mm</t>
  </si>
  <si>
    <t>V104676</t>
  </si>
  <si>
    <t>6,16 mm</t>
  </si>
  <si>
    <t>V104674</t>
  </si>
  <si>
    <t>2,15 mm</t>
  </si>
  <si>
    <t>V104462</t>
  </si>
  <si>
    <t>7,05 mm</t>
  </si>
  <si>
    <t>5,55 mm</t>
  </si>
  <si>
    <t>0,80 mm</t>
  </si>
  <si>
    <t>0,72 mm</t>
  </si>
  <si>
    <t>0,88 mm</t>
  </si>
  <si>
    <t>V104379</t>
  </si>
  <si>
    <t>V104460</t>
  </si>
  <si>
    <t>1,97 mm</t>
  </si>
  <si>
    <t>2,53 mm</t>
  </si>
  <si>
    <t>2,32 mm</t>
  </si>
  <si>
    <t>2,98 mm</t>
  </si>
  <si>
    <t>2,63 mm</t>
  </si>
  <si>
    <t>3,38 mm</t>
  </si>
  <si>
    <t>2,43 mm</t>
  </si>
  <si>
    <t>V104567</t>
  </si>
  <si>
    <t>3,28 mm</t>
  </si>
  <si>
    <t>4,22 mm</t>
  </si>
  <si>
    <t>0,75 mm</t>
  </si>
  <si>
    <t>0,68 mm</t>
  </si>
  <si>
    <t>0,82 mm</t>
  </si>
  <si>
    <t>V104506</t>
  </si>
  <si>
    <t>1,16 mm</t>
  </si>
  <si>
    <t>1,31 mm</t>
  </si>
  <si>
    <t>0,98 mm</t>
  </si>
  <si>
    <t>1,64 mm</t>
  </si>
  <si>
    <t>v104517</t>
  </si>
  <si>
    <t>3,37 mm</t>
  </si>
  <si>
    <t>V104373</t>
  </si>
  <si>
    <t>V104442</t>
  </si>
  <si>
    <t>3,72 mm</t>
  </si>
  <si>
    <t>4,78 mm</t>
  </si>
  <si>
    <t>4,52 mm</t>
  </si>
  <si>
    <t>4,98 mm</t>
  </si>
  <si>
    <t>0,67 mm</t>
  </si>
  <si>
    <t>0,83 mm</t>
  </si>
  <si>
    <t>1,30 mm</t>
  </si>
  <si>
    <t>1,69 mm</t>
  </si>
  <si>
    <t>V104438</t>
  </si>
  <si>
    <t>2,07 mm</t>
  </si>
  <si>
    <t>V104535</t>
  </si>
  <si>
    <t>V105024</t>
  </si>
  <si>
    <t>2,62 mm</t>
  </si>
  <si>
    <t>V104372</t>
  </si>
  <si>
    <t>5,80 mm</t>
  </si>
  <si>
    <t>6,80 mm</t>
  </si>
  <si>
    <t>4,13 mm</t>
  </si>
  <si>
    <t>V104994</t>
  </si>
  <si>
    <t>1,13 mm</t>
  </si>
  <si>
    <t>1,70 mm</t>
  </si>
  <si>
    <t>1,37 mm</t>
  </si>
  <si>
    <t>1,39 mm</t>
  </si>
  <si>
    <t>V104509</t>
  </si>
  <si>
    <t>5,52 mm</t>
  </si>
  <si>
    <t>2,93 mm</t>
  </si>
  <si>
    <t>3,77 mm</t>
  </si>
  <si>
    <t>V104886</t>
  </si>
  <si>
    <t>2,45 mm</t>
  </si>
  <si>
    <t>2,85 mm</t>
  </si>
  <si>
    <t>V104571</t>
  </si>
  <si>
    <t>V104700</t>
  </si>
  <si>
    <t>V104434</t>
  </si>
  <si>
    <t>V105459</t>
  </si>
  <si>
    <t>2,14 mm</t>
  </si>
  <si>
    <t>V104530</t>
  </si>
  <si>
    <t>V104403</t>
  </si>
  <si>
    <t>0,96 mm</t>
  </si>
  <si>
    <t>2,10 mm</t>
  </si>
  <si>
    <t>0,65 mm</t>
  </si>
  <si>
    <t>V105268</t>
  </si>
  <si>
    <t>1,62 mm</t>
  </si>
  <si>
    <t>0,55 mm</t>
  </si>
  <si>
    <t>3,67 mm</t>
  </si>
  <si>
    <t>2,88 mm</t>
  </si>
  <si>
    <t>3,12 mm</t>
  </si>
  <si>
    <t>1,00 mm</t>
  </si>
  <si>
    <t>3,47 mm</t>
  </si>
  <si>
    <t>V105007</t>
  </si>
  <si>
    <t>V105057</t>
  </si>
  <si>
    <t>V104904</t>
  </si>
  <si>
    <t>0,70 mm</t>
  </si>
  <si>
    <t>V104452</t>
  </si>
  <si>
    <t>V104640</t>
  </si>
  <si>
    <t>V104657</t>
  </si>
  <si>
    <t>V105150</t>
  </si>
  <si>
    <t>2,60 mm</t>
  </si>
  <si>
    <t>3,40 mm</t>
  </si>
  <si>
    <t>v104425</t>
  </si>
  <si>
    <t>V104612</t>
  </si>
  <si>
    <t>v104383</t>
  </si>
  <si>
    <t>V104488</t>
  </si>
  <si>
    <t>V104405</t>
  </si>
  <si>
    <t>4,90 mm</t>
  </si>
  <si>
    <t>4,82 mm</t>
  </si>
  <si>
    <t>V104463</t>
  </si>
  <si>
    <t>V104464</t>
  </si>
  <si>
    <t>5,40 mm</t>
  </si>
  <si>
    <t>4,73 mm</t>
  </si>
  <si>
    <t>6,08 mm</t>
  </si>
  <si>
    <t>v104548</t>
  </si>
  <si>
    <t>0,85 mm</t>
  </si>
  <si>
    <t>1,05 mm</t>
  </si>
  <si>
    <t>3,26 mm</t>
  </si>
  <si>
    <t>6,12 mm</t>
  </si>
  <si>
    <t>4,05 mm</t>
  </si>
  <si>
    <t>V104492</t>
  </si>
  <si>
    <t>V104638</t>
  </si>
  <si>
    <t>V104409</t>
  </si>
  <si>
    <t>V104433</t>
  </si>
  <si>
    <t>V104520</t>
  </si>
  <si>
    <t>V104410</t>
  </si>
  <si>
    <t>8,00 mm</t>
  </si>
  <si>
    <t>9,00 mm</t>
  </si>
  <si>
    <t>V104513</t>
  </si>
  <si>
    <t>7,30 mm</t>
  </si>
  <si>
    <t>6,39 mm</t>
  </si>
  <si>
    <t>8,21 mm</t>
  </si>
  <si>
    <t>0,05 mm</t>
  </si>
  <si>
    <t>1,85 mm</t>
  </si>
  <si>
    <t>3,15 mm</t>
  </si>
  <si>
    <t>V104351</t>
  </si>
  <si>
    <t>V105004</t>
  </si>
  <si>
    <t>5,10 mm</t>
  </si>
  <si>
    <t>V104551</t>
  </si>
  <si>
    <t>2,44 mm</t>
  </si>
  <si>
    <t>V104368</t>
  </si>
  <si>
    <t>V104430</t>
  </si>
  <si>
    <t>2,47 mm</t>
  </si>
  <si>
    <t>V104429</t>
  </si>
  <si>
    <t>V104427</t>
  </si>
  <si>
    <t>V104431</t>
  </si>
  <si>
    <t>V104432</t>
  </si>
  <si>
    <t>6,20 mm</t>
  </si>
  <si>
    <t>V104511</t>
  </si>
  <si>
    <t>V104604</t>
  </si>
  <si>
    <t>V104448</t>
  </si>
  <si>
    <t>4,32 mm</t>
  </si>
  <si>
    <t>5,18 mm</t>
  </si>
  <si>
    <t>V104445</t>
  </si>
  <si>
    <t>V104444</t>
  </si>
  <si>
    <t>1,57 mm</t>
  </si>
  <si>
    <t>5,35 mm</t>
  </si>
  <si>
    <t>V104515</t>
  </si>
  <si>
    <t>3,57 mm</t>
  </si>
  <si>
    <t>3,93 mm</t>
  </si>
  <si>
    <t>V104534</t>
  </si>
  <si>
    <t>1,54 mm</t>
  </si>
  <si>
    <t>0,86 mm</t>
  </si>
  <si>
    <t>0,78 mm</t>
  </si>
  <si>
    <t>1,02 mm</t>
  </si>
  <si>
    <t>1,29 mm</t>
  </si>
  <si>
    <t>2,61 mm</t>
  </si>
  <si>
    <t>3,39 mm</t>
  </si>
  <si>
    <t>V104860</t>
  </si>
  <si>
    <t>4,35 mm</t>
  </si>
  <si>
    <t>5,15 mm</t>
  </si>
  <si>
    <t>3,32 mm</t>
  </si>
  <si>
    <t>5,72 mm</t>
  </si>
  <si>
    <t>V104533</t>
  </si>
  <si>
    <t>V105006</t>
  </si>
  <si>
    <t>3,33 mm</t>
  </si>
  <si>
    <t>4,17 mm</t>
  </si>
  <si>
    <t>2,05 mm</t>
  </si>
  <si>
    <t>V104634</t>
  </si>
  <si>
    <t>V104570</t>
  </si>
  <si>
    <t>5,00 mm</t>
  </si>
  <si>
    <t>V104437</t>
  </si>
  <si>
    <t>V104364</t>
  </si>
  <si>
    <t>V104525</t>
  </si>
  <si>
    <t>2,29 mm</t>
  </si>
  <si>
    <t>3,01 mm</t>
  </si>
  <si>
    <t>V104526</t>
  </si>
  <si>
    <t>V104398</t>
  </si>
  <si>
    <t>1,84 mm</t>
  </si>
  <si>
    <t>V104487</t>
  </si>
  <si>
    <t>2,39 mm</t>
  </si>
  <si>
    <t>2,92 mm</t>
  </si>
  <si>
    <t>V104350</t>
  </si>
  <si>
    <t>V104490</t>
  </si>
  <si>
    <t>V104637</t>
  </si>
  <si>
    <t>V104499</t>
  </si>
  <si>
    <t>3,20 mm</t>
  </si>
  <si>
    <t>V104507</t>
  </si>
  <si>
    <t>3,10 mm</t>
  </si>
  <si>
    <t>3,90 mm</t>
  </si>
  <si>
    <t>3,85 mm</t>
  </si>
  <si>
    <t>V104493</t>
  </si>
  <si>
    <t>V104386</t>
  </si>
  <si>
    <t>1,56 mm</t>
  </si>
  <si>
    <t>V104523</t>
  </si>
  <si>
    <t>V104498</t>
  </si>
  <si>
    <t>2,19 mm</t>
  </si>
  <si>
    <t>1,77 mm</t>
  </si>
  <si>
    <t>2,23 mm</t>
  </si>
  <si>
    <t>V104527</t>
  </si>
  <si>
    <t>3,69 mm</t>
  </si>
  <si>
    <t>V104457</t>
  </si>
  <si>
    <t>6,07 mm</t>
  </si>
  <si>
    <t>5,85 mm</t>
  </si>
  <si>
    <t>2,36 mm</t>
  </si>
  <si>
    <t>V104476</t>
  </si>
  <si>
    <t>V105452</t>
  </si>
  <si>
    <t>V105464</t>
  </si>
  <si>
    <t>2,31 mm</t>
  </si>
  <si>
    <t>V105463</t>
  </si>
  <si>
    <t>V104518</t>
  </si>
  <si>
    <t>V104556</t>
  </si>
  <si>
    <t>V104560</t>
  </si>
  <si>
    <t>V104669</t>
  </si>
  <si>
    <t>V104562</t>
  </si>
  <si>
    <t>V104859</t>
  </si>
  <si>
    <t>V104555</t>
  </si>
  <si>
    <t>V104557</t>
  </si>
  <si>
    <t>V104552</t>
  </si>
  <si>
    <t>V104564</t>
  </si>
  <si>
    <t>V104559</t>
  </si>
  <si>
    <t>V104553</t>
  </si>
  <si>
    <t>V104565</t>
  </si>
  <si>
    <t>V104554</t>
  </si>
  <si>
    <t>V104558</t>
  </si>
  <si>
    <t>V104550</t>
  </si>
  <si>
    <t>V104583</t>
  </si>
  <si>
    <t>3,05 mm</t>
  </si>
  <si>
    <t>2,77 mm</t>
  </si>
  <si>
    <t>V104521</t>
  </si>
  <si>
    <t>1,67 mm</t>
  </si>
  <si>
    <t>2,13 mm</t>
  </si>
  <si>
    <t>3,70 mm</t>
  </si>
  <si>
    <t>3,98 mm</t>
  </si>
  <si>
    <t>V104596</t>
  </si>
  <si>
    <t>V104566</t>
  </si>
  <si>
    <t>V104485</t>
  </si>
  <si>
    <t>V104394</t>
  </si>
  <si>
    <t>V104576</t>
  </si>
  <si>
    <t>V104577</t>
  </si>
  <si>
    <t>V104903</t>
  </si>
  <si>
    <t>1,11 mm</t>
  </si>
  <si>
    <t>1,24 mm</t>
  </si>
  <si>
    <t>V104578</t>
  </si>
  <si>
    <t>V104568</t>
  </si>
  <si>
    <t>V104611</t>
  </si>
  <si>
    <t>V104609</t>
  </si>
  <si>
    <t>1,22 mm</t>
  </si>
  <si>
    <t>V104367</t>
  </si>
  <si>
    <t>V104724</t>
  </si>
  <si>
    <t>V104606</t>
  </si>
  <si>
    <t>1,23 mm</t>
  </si>
  <si>
    <t>V104516</t>
  </si>
  <si>
    <t>V104598</t>
  </si>
  <si>
    <t>V105300</t>
  </si>
  <si>
    <t>V104601</t>
  </si>
  <si>
    <t>3,88 mm</t>
  </si>
  <si>
    <t>V104455</t>
  </si>
  <si>
    <t>V104451</t>
  </si>
  <si>
    <t>2,80 mm</t>
  </si>
  <si>
    <t>V104504</t>
  </si>
  <si>
    <t>V104461</t>
  </si>
  <si>
    <t>3,80 mm</t>
  </si>
  <si>
    <t>V104482</t>
  </si>
  <si>
    <t>V104528</t>
  </si>
  <si>
    <t>1,63 mm</t>
  </si>
  <si>
    <t>2,37 mm</t>
  </si>
  <si>
    <t>V104477</t>
  </si>
  <si>
    <t>V104597</t>
  </si>
  <si>
    <t>4,60 mm</t>
  </si>
  <si>
    <t>V105403</t>
  </si>
  <si>
    <t>2,82 mm</t>
  </si>
  <si>
    <t>3,58 mm</t>
  </si>
  <si>
    <t>V105470</t>
  </si>
  <si>
    <t>V105104</t>
  </si>
  <si>
    <t>V104892</t>
  </si>
  <si>
    <t>4,57 mm</t>
  </si>
  <si>
    <t>4,87 mm</t>
  </si>
  <si>
    <t>V105194</t>
  </si>
  <si>
    <t>V105029</t>
  </si>
  <si>
    <t>V105028</t>
  </si>
  <si>
    <t>0,43 mm</t>
  </si>
  <si>
    <t>0,40 mm</t>
  </si>
  <si>
    <t>V104375</t>
  </si>
  <si>
    <t>V104539</t>
  </si>
  <si>
    <t>V104456</t>
  </si>
  <si>
    <t>4,65 mm</t>
  </si>
  <si>
    <t>V105246</t>
  </si>
  <si>
    <t>V104466</t>
  </si>
  <si>
    <t>V104497</t>
  </si>
  <si>
    <t>V104496</t>
  </si>
  <si>
    <t>V104532</t>
  </si>
  <si>
    <t>V104545</t>
  </si>
  <si>
    <t>V104503</t>
  </si>
  <si>
    <t>V105425</t>
  </si>
  <si>
    <t>0,46 mm</t>
  </si>
  <si>
    <t>V104387</t>
  </si>
  <si>
    <t>0,50 mm</t>
  </si>
  <si>
    <t>V104388</t>
  </si>
  <si>
    <t>0,47 mm</t>
  </si>
  <si>
    <t>V104376</t>
  </si>
  <si>
    <t>V104377</t>
  </si>
  <si>
    <t>V104390</t>
  </si>
  <si>
    <t>V104389</t>
  </si>
  <si>
    <t>v104388</t>
  </si>
  <si>
    <t>0,62 mm</t>
  </si>
  <si>
    <t>0,53 mm</t>
  </si>
  <si>
    <t>V104538</t>
  </si>
  <si>
    <t>V104540</t>
  </si>
  <si>
    <t>1,93 mm</t>
  </si>
  <si>
    <t>V104537</t>
  </si>
  <si>
    <t>V104546</t>
  </si>
  <si>
    <t>V104547</t>
  </si>
  <si>
    <t>V105471</t>
  </si>
  <si>
    <t>V105472</t>
  </si>
  <si>
    <t>V105473</t>
  </si>
  <si>
    <t>V105474</t>
  </si>
  <si>
    <t>V105367</t>
  </si>
  <si>
    <t>V105111</t>
  </si>
  <si>
    <t>--</t>
  </si>
  <si>
    <t xml:space="preserve">  Bitola de Produção
          Descrição            |  Denominação</t>
  </si>
  <si>
    <t>espessura nominal</t>
  </si>
  <si>
    <t>espessura minima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</si>
  <si>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</si>
  <si>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</si>
  <si>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</si>
  <si>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</si>
  <si>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</si>
  <si>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</si>
  <si>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</si>
  <si>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</si>
  <si>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OS_L3D2</t>
  </si>
  <si>
    <t>Corte Laser_L3D2</t>
  </si>
  <si>
    <t>OS_CL4</t>
  </si>
  <si>
    <t>Corte Laser_CL4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</si>
  <si>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</si>
  <si>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</si>
  <si>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</si>
  <si>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</si>
  <si>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</si>
  <si>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</si>
  <si>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</si>
  <si>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</si>
  <si>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</si>
  <si>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</si>
  <si>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</si>
  <si>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L094874</t>
  </si>
  <si>
    <t>13,00 horas</t>
  </si>
  <si>
    <t>V105501</t>
  </si>
  <si>
    <t>L094974</t>
  </si>
  <si>
    <t>L095074</t>
  </si>
  <si>
    <t>464,00 mm</t>
  </si>
  <si>
    <t>V105455</t>
  </si>
  <si>
    <t>L095174</t>
  </si>
  <si>
    <t>V105491</t>
  </si>
  <si>
    <t>L095274</t>
  </si>
  <si>
    <t>L096474</t>
  </si>
  <si>
    <t>L096574</t>
  </si>
  <si>
    <t>L096674</t>
  </si>
  <si>
    <t>L096774</t>
  </si>
  <si>
    <t>L096874</t>
  </si>
  <si>
    <t>V105520</t>
  </si>
  <si>
    <t>L096374</t>
  </si>
  <si>
    <t>L096974</t>
  </si>
  <si>
    <t>L095974</t>
  </si>
  <si>
    <t>L096074</t>
  </si>
  <si>
    <t>L096174</t>
  </si>
  <si>
    <t>L096274</t>
  </si>
  <si>
    <t>PM 154</t>
  </si>
  <si>
    <t>L095874</t>
  </si>
  <si>
    <t>PM 214</t>
  </si>
  <si>
    <t>5,46 %</t>
  </si>
  <si>
    <t>1</t>
  </si>
  <si>
    <t>5,98 %</t>
  </si>
  <si>
    <t>3,76 %</t>
  </si>
  <si>
    <t>6,29 %</t>
  </si>
  <si>
    <t>4,50 %</t>
  </si>
  <si>
    <t>1,84 %</t>
  </si>
  <si>
    <t>0,00 %</t>
  </si>
  <si>
    <t>4,00 %</t>
  </si>
  <si>
    <t>3,20 %</t>
  </si>
  <si>
    <t>1,50 %</t>
  </si>
  <si>
    <t>3,10 %</t>
  </si>
  <si>
    <t>3,64 %</t>
  </si>
  <si>
    <t>7,70 %</t>
  </si>
  <si>
    <t>6,97 %</t>
  </si>
  <si>
    <t>5,00 %</t>
  </si>
  <si>
    <t>3,70 %</t>
  </si>
  <si>
    <t>7,83 %</t>
  </si>
  <si>
    <t>3,16 %</t>
  </si>
  <si>
    <t>4,17 %</t>
  </si>
  <si>
    <t>4,79 %</t>
  </si>
  <si>
    <t>6,00 %</t>
  </si>
  <si>
    <t>5,26 %</t>
  </si>
  <si>
    <t>4,44 %</t>
  </si>
  <si>
    <t>3,88 %</t>
  </si>
  <si>
    <t>1,65 %</t>
  </si>
  <si>
    <t>2,10 %</t>
  </si>
  <si>
    <t>2,97 %</t>
  </si>
  <si>
    <t>4,48 %</t>
  </si>
  <si>
    <t>6,25 %</t>
  </si>
  <si>
    <t>3,40 %</t>
  </si>
  <si>
    <t>3,42 %</t>
  </si>
  <si>
    <t>7,56 %</t>
  </si>
  <si>
    <t>4,21 %</t>
  </si>
  <si>
    <t>8,08 %</t>
  </si>
  <si>
    <t>6,87 %</t>
  </si>
  <si>
    <t>5,78 %</t>
  </si>
  <si>
    <t>3,12 %</t>
  </si>
  <si>
    <t>3,19 %</t>
  </si>
  <si>
    <t>4,40 %</t>
  </si>
  <si>
    <t>5,72 %</t>
  </si>
  <si>
    <t>7,00 %</t>
  </si>
  <si>
    <t>10,00 %</t>
  </si>
  <si>
    <t>13,00 %</t>
  </si>
  <si>
    <t>8,00 %</t>
  </si>
  <si>
    <t>12,00 %</t>
  </si>
  <si>
    <t>9,00 %</t>
  </si>
  <si>
    <t>4,03 %</t>
  </si>
  <si>
    <t>2,72 %</t>
  </si>
  <si>
    <t>3,17 %</t>
  </si>
  <si>
    <t>11,33 %</t>
  </si>
  <si>
    <t>8,50 %</t>
  </si>
  <si>
    <t>2,47 %</t>
  </si>
  <si>
    <t>3,49 %</t>
  </si>
  <si>
    <t>1,51 %</t>
  </si>
  <si>
    <t>1,88 %</t>
  </si>
  <si>
    <t>0,55 %</t>
  </si>
  <si>
    <t>2,27 %</t>
  </si>
  <si>
    <t>2,94 %</t>
  </si>
  <si>
    <t>3,75 %</t>
  </si>
  <si>
    <t>2,42 %</t>
  </si>
  <si>
    <t>4,70 %</t>
  </si>
  <si>
    <t>2,57 %</t>
  </si>
  <si>
    <t>2,85 %</t>
  </si>
  <si>
    <t>1,96 %</t>
  </si>
  <si>
    <t>1,55 %</t>
  </si>
  <si>
    <t>4,11 %</t>
  </si>
  <si>
    <t>1,80 %</t>
  </si>
  <si>
    <t>3,79 %</t>
  </si>
  <si>
    <t>5,50 %</t>
  </si>
  <si>
    <t>2,00 %</t>
  </si>
  <si>
    <t>4,76 %</t>
  </si>
  <si>
    <t>2,90 %</t>
  </si>
  <si>
    <t>4,15 %</t>
  </si>
  <si>
    <t>4,86 %</t>
  </si>
  <si>
    <t>2,45 %</t>
  </si>
  <si>
    <t>4,16 %</t>
  </si>
  <si>
    <t>2,60 %</t>
  </si>
  <si>
    <t>4,20 %</t>
  </si>
  <si>
    <t>5,30 %</t>
  </si>
  <si>
    <t>4,62 %</t>
  </si>
  <si>
    <t>5,16 %</t>
  </si>
  <si>
    <t>1,92 %</t>
  </si>
  <si>
    <t>1,29 %</t>
  </si>
  <si>
    <t>1,27 %</t>
  </si>
  <si>
    <t>1,44 %</t>
  </si>
  <si>
    <t>0,89 %</t>
  </si>
  <si>
    <t>1,95 %</t>
  </si>
  <si>
    <t>3,97 %</t>
  </si>
  <si>
    <t>5,05 %</t>
  </si>
  <si>
    <t>0,92 %</t>
  </si>
  <si>
    <t>2,91 %</t>
  </si>
  <si>
    <t>4,38 %</t>
  </si>
  <si>
    <t>6,16 %</t>
  </si>
  <si>
    <t>3,96 %</t>
  </si>
  <si>
    <t>3,87 %</t>
  </si>
  <si>
    <t>4,96 %</t>
  </si>
  <si>
    <t>3,58 %</t>
  </si>
  <si>
    <t>3,46 %</t>
  </si>
  <si>
    <t>4,73 %</t>
  </si>
  <si>
    <t>4,36 %</t>
  </si>
  <si>
    <t>7,97 %</t>
  </si>
  <si>
    <t>4,90 %</t>
  </si>
  <si>
    <t>4,45 %</t>
  </si>
  <si>
    <t>2,50 %</t>
  </si>
  <si>
    <t>7,42 %</t>
  </si>
  <si>
    <t>5,62 %</t>
  </si>
  <si>
    <t>4,91 %</t>
  </si>
  <si>
    <t>2,86 %</t>
  </si>
  <si>
    <t>6,14 %</t>
  </si>
  <si>
    <t>3,63 %</t>
  </si>
  <si>
    <t>2,61 %</t>
  </si>
  <si>
    <t>3,65 %</t>
  </si>
  <si>
    <t>7,19 %</t>
  </si>
  <si>
    <t>3,94 %</t>
  </si>
  <si>
    <t>10,84 %</t>
  </si>
  <si>
    <t>5,01 %</t>
  </si>
  <si>
    <t>3,00 %</t>
  </si>
  <si>
    <t>3,91 %</t>
  </si>
  <si>
    <t>4,42 %</t>
  </si>
  <si>
    <t>3,55 %</t>
  </si>
  <si>
    <t>3,27 %</t>
  </si>
  <si>
    <t>2,30 %</t>
  </si>
  <si>
    <t>11,00 %</t>
  </si>
  <si>
    <t>13,40 %</t>
  </si>
  <si>
    <t>3,08 %</t>
  </si>
  <si>
    <t>2,08 %</t>
  </si>
  <si>
    <t>2,78 %</t>
  </si>
  <si>
    <t>12,32 %</t>
  </si>
  <si>
    <t>2,83 %</t>
  </si>
  <si>
    <t>13,88 %</t>
  </si>
  <si>
    <t>6,10 %</t>
  </si>
  <si>
    <t>6,80 %</t>
  </si>
  <si>
    <t>5,20 %</t>
  </si>
  <si>
    <t>6,30 %</t>
  </si>
  <si>
    <t>7,10 %</t>
  </si>
  <si>
    <t>12,81 %</t>
  </si>
  <si>
    <t>7,15 %</t>
  </si>
  <si>
    <t>5,80 %</t>
  </si>
  <si>
    <t>5,33 %</t>
  </si>
  <si>
    <t>3,90 %</t>
  </si>
  <si>
    <t>3,60 %</t>
  </si>
  <si>
    <t>10,40 %</t>
  </si>
  <si>
    <t>7,50 %</t>
  </si>
  <si>
    <t>3,85 %</t>
  </si>
  <si>
    <t>11,50 %</t>
  </si>
  <si>
    <t>2,18 %</t>
  </si>
  <si>
    <t>2,24 %</t>
  </si>
  <si>
    <t>5,89 %</t>
  </si>
  <si>
    <t>5,97 %</t>
  </si>
  <si>
    <t>3,92 %</t>
  </si>
  <si>
    <t>9,20 %</t>
  </si>
  <si>
    <t>10,43 %</t>
  </si>
  <si>
    <t>7,82 %</t>
  </si>
  <si>
    <t>7,80 %</t>
  </si>
  <si>
    <t>15,70 %</t>
  </si>
  <si>
    <t>7,13 %</t>
  </si>
  <si>
    <t>0,01 %</t>
  </si>
  <si>
    <t>6,60 %</t>
  </si>
  <si>
    <t>10,80 %</t>
  </si>
  <si>
    <t>11,30 %</t>
  </si>
  <si>
    <t>8,89 %</t>
  </si>
  <si>
    <t>14,00 %</t>
  </si>
  <si>
    <t>7,30 %</t>
  </si>
  <si>
    <t>8,30 %</t>
  </si>
  <si>
    <t>148,40 mm</t>
  </si>
  <si>
    <t>L097074</t>
  </si>
  <si>
    <t>L097174</t>
  </si>
  <si>
    <t>381,00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</si>
</sst>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6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8" applyFo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2" fillId="2" borderId="21" xfId="4" applyFont="1">
      <alignment horizontal="center" vertical="center"/>
    </xf>
    <xf numFmtId="0" fontId="12" fillId="4" borderId="21" xfId="6" applyFont="1" applyAlignment="1">
      <alignment horizontal="left" vertical="center"/>
      <protection locked="0"/>
    </xf>
    <xf numFmtId="0" fontId="13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7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3" fillId="9" borderId="21" xfId="12" applyFont="1">
      <alignment horizontal="center" vertical="center"/>
      <protection locked="0"/>
    </xf>
    <xf numFmtId="0" fontId="18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2" xfId="13" applyAlignment="1">
      <alignment horizontal="center" vertical="center" wrapText="1"/>
    </xf>
    <xf numFmtId="0" fontId="7" fillId="4" borderId="21" xfId="6" applyProtection="1">
      <alignment horizontal="center" vertical="center"/>
    </xf>
    <xf numFmtId="0" fontId="0" fillId="0" borderId="0" xfId="0" applyNumberFormat="1"/>
    <xf numFmtId="0" fontId="7" fillId="4" borderId="21" xfId="6" applyAlignment="1">
      <alignment horizontal="left" vertical="center"/>
      <protection locked="0"/>
    </xf>
    <xf numFmtId="0" fontId="6" fillId="5" borderId="4" xfId="0" applyFont="1" applyFill="1" applyBorder="1" applyAlignment="1">
      <alignment horizontal="left" vertical="center" wrapText="1"/>
    </xf>
    <xf numFmtId="0" fontId="6" fillId="5" borderId="2" xfId="13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46"/>
      <tableStyleElement type="headerRow" dxfId="245"/>
      <tableStyleElement type="totalRow" dxfId="244"/>
      <tableStyleElement type="firstColumn" dxfId="243"/>
      <tableStyleElement type="lastColumn" dxfId="242"/>
      <tableStyleElement type="firstRowStripe" dxfId="241"/>
      <tableStyleElement type="secondRowStripe" dxfId="240"/>
      <tableStyleElement type="firstColumnStripe" dxfId="239"/>
      <tableStyleElement type="secondColumnStripe" dxfId="238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28575</xdr:colOff>
      <xdr:row>14</xdr:row>
      <xdr:rowOff>38100</xdr:rowOff>
    </xdr:from>
    <xdr:to>
      <xdr:col>4</xdr:col>
      <xdr:colOff>19050</xdr:colOff>
      <xdr:row>35</xdr:row>
      <xdr:rowOff>57150</xdr:rowOff>
    </xdr:to>
    <xdr:sp macro="" textlink="">
      <xdr:nvSpPr>
        <xdr:cNvPr id="2" name="CaixaDeTexto 1"/>
        <xdr:cNvSpPr txBox="1"/>
      </xdr:nvSpPr>
      <xdr:spPr>
        <a:xfrm>
          <a:off x="28575" y="3171825"/>
          <a:ext cx="4724400" cy="4219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5</xdr:row>
      <xdr:rowOff>28575</xdr:rowOff>
    </xdr:from>
    <xdr:to>
      <xdr:col>3</xdr:col>
      <xdr:colOff>2933700</xdr:colOff>
      <xdr:row>19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3</xdr:col>
      <xdr:colOff>1256886</xdr:colOff>
      <xdr:row>32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19425"/>
          <a:ext cx="6029325" cy="1552575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25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2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queryTables/queryTable4.xml><?xml version="1.0" encoding="utf-8"?>
<queryTable xmlns="http://schemas.openxmlformats.org/spreadsheetml/2006/main" name="DadosExternos_4" refreshOnLoad="1" connectionId="21" autoFormatId="0" applyNumberFormats="0" applyBorderFormats="0" applyFontFormats="1" applyPatternFormats="1" applyAlignmentFormats="0" applyWidthHeightFormats="0">
  <queryTableRefresh preserveSortFilterLayout="0" nextId="31">
    <queryTableFields count="30">
      <queryTableField id="1" name="chave de produto" tableColumnId="1"/>
      <queryTableField id="2" name="Versão de produção" tableColumnId="2"/>
      <queryTableField id="3" name="Centro trabalho rollf. real" tableColumnId="3"/>
      <queryTableField id="4" name="Plano mont. Ferr. Num." tableColumnId="4"/>
      <queryTableField id="5" name="Velocidade perfiladeira" tableColumnId="5"/>
      <queryTableField id="6" name="pré-setup (S/N)" tableColumnId="6"/>
      <queryTableField id="7" name="perfil real pré-config atual" tableColumnId="7"/>
      <queryTableField id="8" name="tempo pré-instalação" tableColumnId="8"/>
      <queryTableField id="9" name="tempo setup geral" tableColumnId="9"/>
      <queryTableField id="10" name="setup tempo extra" tableColumnId="10"/>
      <queryTableField id="11" name="sucata" tableColumnId="11"/>
      <queryTableField id="12" name="necessidade" tableColumnId="12"/>
      <queryTableField id="13" name="N° trabalhadores linha produçã" tableColumnId="13"/>
      <queryTableField id="14" name="largura tira real" tableColumnId="14"/>
      <queryTableField id="15" name="selecionar larg bobina" tableColumnId="15"/>
      <queryTableField id="16" name="largura da bobina" tableColumnId="16"/>
      <queryTableField id="17" name="Velocidade perfiladeira - 1" tableColumnId="17"/>
      <queryTableField id="18" name="Velocidade perfiladeira - 2" tableColumnId="18"/>
      <queryTableField id="19" name="Velocidade perfiladeira - 3" tableColumnId="19"/>
      <queryTableField id="20" name="espessura nominal" tableColumnId="20"/>
      <queryTableField id="21" name="espessura minima" tableColumnId="21"/>
      <queryTableField id="22" name="Espessura Máxima" tableColumnId="22"/>
      <queryTableField id="23" name="nro material do componente" tableColumnId="23"/>
      <queryTableField id="24" name="produção combinada" tableColumnId="24"/>
      <queryTableField id="25" name="Posição da Tira" tableColumnId="25"/>
      <queryTableField id="26" name="proteção de borda" tableColumnId="26"/>
      <queryTableField id="27" name="áreas visíveis" tableColumnId="27"/>
      <queryTableField id="28" name="Borda da Tira" tableColumnId="28"/>
      <queryTableField id="29" name="análise especial" tableColumnId="29"/>
      <queryTableField id="30" name="caract mecanicas restritas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29" headerRowCellStyle="Fixos">
  <autoFilter ref="BO2:BP157"/>
  <tableColumns count="2">
    <tableColumn id="1" uniqueName="1" name="Denominação" queryTableFieldId="1" dataDxfId="28"/>
    <tableColumn id="2" uniqueName="2" name="Valor da Característica" queryTableFieldId="2" dataDxfId="27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26" headerRowCellStyle="Fixos">
  <autoFilter ref="AN2:AO54"/>
  <tableColumns count="2">
    <tableColumn id="1" uniqueName="1" name="Valor da Característica" queryTableFieldId="1" dataDxfId="25"/>
    <tableColumn id="2" uniqueName="2" name="Denominação" queryTableFieldId="2" dataDxfId="24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3" headerRowCellStyle="Fixos">
  <autoFilter ref="AP2:AQ249"/>
  <tableColumns count="2">
    <tableColumn id="1" uniqueName="1" name="Valor da Característica" queryTableFieldId="1" dataDxfId="22"/>
    <tableColumn id="2" uniqueName="2" name="Denominação" queryTableFieldId="2" dataDxfId="21"/>
  </tableColumns>
  <tableStyleInfo name="Lista de Dados PD" showFirstColumn="0" showLastColumn="0" showRowStripes="1" showColumnStripes="0"/>
</table>
</file>

<file path=xl/tables/table4.xml><?xml version="1.0" encoding="utf-8"?>
<table xmlns="http://schemas.openxmlformats.org/spreadsheetml/2006/main" id="9" name="Z_LNP_X" displayName="Z_LNP_X" ref="EQ2:FT3113" tableType="queryTable" insertRowShift="1" totalsRowShown="0">
  <autoFilter ref="EQ2:FT3113"/>
  <tableColumns count="30">
    <tableColumn id="1" uniqueName="1" name="chave de produto" queryTableFieldId="1" dataDxfId="20"/>
    <tableColumn id="2" uniqueName="2" name="Versão de produção" queryTableFieldId="2" dataDxfId="19"/>
    <tableColumn id="3" uniqueName="3" name="Centro trabalho rollf. real" queryTableFieldId="3" dataDxfId="18"/>
    <tableColumn id="4" uniqueName="4" name="Plano mont. Ferr. Num." queryTableFieldId="4" dataDxfId="17"/>
    <tableColumn id="5" uniqueName="5" name="Velocidade perfiladeira" queryTableFieldId="5" dataDxfId="16"/>
    <tableColumn id="6" uniqueName="6" name="pré-setup (S/N)" queryTableFieldId="6" dataDxfId="15"/>
    <tableColumn id="7" uniqueName="7" name="perfil real pré-config atual" queryTableFieldId="7" dataDxfId="14"/>
    <tableColumn id="8" uniqueName="8" name="tempo pré-instalação" queryTableFieldId="8" dataDxfId="13"/>
    <tableColumn id="9" uniqueName="9" name="tempo setup geral" queryTableFieldId="9" dataDxfId="12"/>
    <tableColumn id="10" uniqueName="10" name="setup tempo extra" queryTableFieldId="10" dataDxfId="11"/>
    <tableColumn id="11" uniqueName="11" name="sucata" queryTableFieldId="11" dataDxfId="10"/>
    <tableColumn id="12" uniqueName="12" name="necessidade" queryTableFieldId="12" dataDxfId="9"/>
    <tableColumn id="13" uniqueName="13" name="N° trabalhadores linha produçã" queryTableFieldId="13" dataDxfId="8"/>
    <tableColumn id="14" uniqueName="14" name="largura tira real" queryTableFieldId="14" dataDxfId="7"/>
    <tableColumn id="15" uniqueName="15" name="selecionar larg bobina" queryTableFieldId="15" dataDxfId="6"/>
    <tableColumn id="16" uniqueName="16" name="largura da bobina" queryTableFieldId="16" dataDxfId="5"/>
    <tableColumn id="17" uniqueName="17" name="Velocidade perfiladeira - 1" queryTableFieldId="17" dataDxfId="4"/>
    <tableColumn id="18" uniqueName="18" name="Velocidade perfiladeira - 2" queryTableFieldId="18" dataDxfId="3"/>
    <tableColumn id="19" uniqueName="19" name="Velocidade perfiladeira - 3" queryTableFieldId="19" dataDxfId="2"/>
    <tableColumn id="20" uniqueName="20" name="espessura nominal" queryTableFieldId="20" dataDxfId="1"/>
    <tableColumn id="21" uniqueName="21" name="espessura minima" queryTableFieldId="21"/>
    <tableColumn id="22" uniqueName="22" name="Espessura Máxima" queryTableFieldId="22"/>
    <tableColumn id="23" uniqueName="23" name="nro material do componente" queryTableFieldId="23"/>
    <tableColumn id="24" uniqueName="24" name="produção combinada" queryTableFieldId="24"/>
    <tableColumn id="25" uniqueName="25" name="Posição da Tira" queryTableFieldId="25"/>
    <tableColumn id="26" uniqueName="26" name="proteção de borda" queryTableFieldId="26"/>
    <tableColumn id="27" uniqueName="27" name="áreas visíveis" queryTableFieldId="27" dataDxfId="0"/>
    <tableColumn id="28" uniqueName="28" name="Borda da Tira" queryTableFieldId="28"/>
    <tableColumn id="29" uniqueName="29" name="análise especial" queryTableFieldId="29"/>
    <tableColumn id="30" uniqueName="30" name="caract mecanicas restritas" queryTableFieldId="3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7" customWidth="1"/>
    <col min="2" max="2" width="4.5703125" style="27" customWidth="1"/>
    <col min="3" max="3" width="16.42578125" style="28" customWidth="1"/>
    <col min="4" max="4" width="42.140625" style="29" customWidth="1"/>
    <col min="5" max="5" width="14.28515625" style="28" customWidth="1"/>
    <col min="6" max="6" width="41.85546875" style="29" customWidth="1"/>
    <col min="7" max="7" width="7" style="29" customWidth="1"/>
    <col min="8" max="8" width="12.85546875" style="27" customWidth="1"/>
    <col min="9" max="9" width="10" style="27" customWidth="1"/>
    <col min="10" max="10" width="7.85546875" style="27" customWidth="1"/>
    <col min="11" max="11" width="9" style="29" hidden="1" customWidth="1" outlineLevel="1"/>
    <col min="12" max="12" width="7.5703125" style="29" hidden="1" customWidth="1" outlineLevel="1"/>
    <col min="13" max="13" width="8.85546875" style="29" hidden="1" customWidth="1" outlineLevel="1"/>
    <col min="14" max="14" width="23" style="29" hidden="1" customWidth="1" outlineLevel="1"/>
    <col min="15" max="15" width="21.5703125" style="29" hidden="1" customWidth="1" outlineLevel="1"/>
    <col min="16" max="16" width="15" style="22" customWidth="1" collapsed="1"/>
    <col min="17" max="17" width="10.7109375" style="27" customWidth="1"/>
    <col min="18" max="18" width="19.42578125" style="27" customWidth="1"/>
    <col min="19" max="19" width="14.42578125" style="27" customWidth="1"/>
    <col min="20" max="20" width="9.28515625" style="27" customWidth="1"/>
    <col min="21" max="21" width="8.7109375" style="27" customWidth="1"/>
    <col min="22" max="22" width="10.5703125" style="27" customWidth="1"/>
    <col min="23" max="23" width="10.140625" style="27" hidden="1" customWidth="1" outlineLevel="1"/>
    <col min="24" max="24" width="6.85546875" style="27" hidden="1" customWidth="1" outlineLevel="1"/>
    <col min="25" max="25" width="9.85546875" style="27" hidden="1" customWidth="1" outlineLevel="1"/>
    <col min="26" max="26" width="8.5703125" style="27" hidden="1" customWidth="1" outlineLevel="1"/>
    <col min="27" max="27" width="14.85546875" style="27" hidden="1" customWidth="1" outlineLevel="1"/>
    <col min="28" max="28" width="15.28515625" style="27" hidden="1" customWidth="1" outlineLevel="1"/>
    <col min="29" max="29" width="35" style="27" hidden="1" customWidth="1" outlineLevel="1"/>
    <col min="30" max="30" width="33.5703125" style="27" hidden="1" customWidth="1" outlineLevel="1"/>
    <col min="31" max="31" width="32.7109375" style="27" hidden="1" customWidth="1" outlineLevel="1"/>
    <col min="32" max="32" width="7.7109375" style="22" customWidth="1" collapsed="1"/>
    <col min="33" max="33" width="8.85546875" style="27" customWidth="1"/>
    <col min="34" max="34" width="9.28515625" style="27" hidden="1" customWidth="1" outlineLevel="1"/>
    <col min="35" max="35" width="10.7109375" style="27" hidden="1" customWidth="1" outlineLevel="1"/>
    <col min="36" max="36" width="6" style="27" hidden="1" customWidth="1" outlineLevel="1"/>
    <col min="37" max="38" width="9.28515625" style="27" hidden="1" customWidth="1" outlineLevel="1"/>
    <col min="39" max="39" width="10.140625" style="27" hidden="1" customWidth="1" outlineLevel="1"/>
    <col min="40" max="40" width="13.140625" style="27" hidden="1" customWidth="1" outlineLevel="1"/>
    <col min="41" max="41" width="10.7109375" style="27" hidden="1" customWidth="1" outlineLevel="1"/>
    <col min="42" max="42" width="9.140625" style="27" hidden="1" customWidth="1" outlineLevel="1"/>
    <col min="43" max="43" width="13.7109375" style="27" hidden="1" customWidth="1" outlineLevel="1"/>
    <col min="44" max="44" width="7.140625" style="27" hidden="1" customWidth="1" outlineLevel="1"/>
    <col min="45" max="45" width="9.140625" style="27" hidden="1" customWidth="1" outlineLevel="1"/>
    <col min="46" max="46" width="10.7109375" style="27" hidden="1" customWidth="1" outlineLevel="1"/>
    <col min="47" max="47" width="13.5703125" style="27" hidden="1" customWidth="1" outlineLevel="1"/>
    <col min="48" max="48" width="9.140625" style="27" hidden="1" customWidth="1" outlineLevel="1"/>
    <col min="49" max="50" width="14" style="27" hidden="1" customWidth="1" outlineLevel="1"/>
    <col min="51" max="51" width="15.140625" style="27" hidden="1" customWidth="1" outlineLevel="1"/>
    <col min="52" max="52" width="7.7109375" style="22" customWidth="1" collapsed="1"/>
    <col min="53" max="54" width="14.28515625" style="27" customWidth="1"/>
    <col min="55" max="55" width="5" style="27" customWidth="1" outlineLevel="1"/>
    <col min="56" max="56" width="9.5703125" style="27" customWidth="1" outlineLevel="1"/>
    <col min="57" max="57" width="5" style="27" customWidth="1" outlineLevel="1"/>
    <col min="58" max="58" width="17.42578125" style="27" customWidth="1" outlineLevel="1"/>
    <col min="59" max="59" width="3.28515625" style="27" customWidth="1" outlineLevel="1"/>
    <col min="60" max="60" width="16.5703125" style="27" customWidth="1" outlineLevel="1"/>
    <col min="61" max="61" width="3" style="27" customWidth="1" outlineLevel="1"/>
    <col min="62" max="62" width="15.28515625" style="27" customWidth="1" outlineLevel="1"/>
    <col min="63" max="63" width="19" style="23" customWidth="1"/>
    <col min="64" max="64" width="15" style="27" customWidth="1" outlineLevel="1"/>
    <col min="65" max="65" width="10" style="27" customWidth="1" outlineLevel="1"/>
    <col min="66" max="66" width="9.28515625" style="27" customWidth="1" outlineLevel="1"/>
    <col min="67" max="67" width="10" style="27" customWidth="1" outlineLevel="1"/>
    <col min="68" max="68" width="12.5703125" style="27" customWidth="1" outlineLevel="1"/>
    <col min="69" max="69" width="9" style="22" customWidth="1"/>
    <col min="70" max="70" width="13.7109375" style="47" hidden="1" customWidth="1" outlineLevel="1"/>
    <col min="71" max="72" width="10.7109375" style="47" hidden="1" customWidth="1" outlineLevel="1"/>
    <col min="73" max="73" width="8.28515625" style="47" hidden="1" customWidth="1" outlineLevel="1"/>
    <col min="74" max="74" width="7.42578125" style="25" hidden="1" customWidth="1" outlineLevel="1"/>
    <col min="75" max="77" width="6.140625" style="47" hidden="1" customWidth="1" outlineLevel="1"/>
    <col min="78" max="79" width="10.85546875" style="25" hidden="1" customWidth="1" outlineLevel="1"/>
    <col min="80" max="80" width="9.140625" style="45" collapsed="1"/>
    <col min="81" max="16384" width="9.140625" style="25"/>
  </cols>
  <sheetData>
    <row r="1" spans="1:80" s="15" customFormat="1" ht="42" customHeight="1" x14ac:dyDescent="0.2">
      <c r="A1" s="5" t="s">
        <v>762</v>
      </c>
      <c r="B1" s="3" t="s">
        <v>578</v>
      </c>
      <c r="C1" s="6" t="s">
        <v>576</v>
      </c>
      <c r="D1" s="19" t="s">
        <v>577</v>
      </c>
      <c r="E1" s="7" t="s">
        <v>574</v>
      </c>
      <c r="F1" s="19" t="s">
        <v>575</v>
      </c>
      <c r="G1" s="109" t="s">
        <v>573</v>
      </c>
      <c r="H1" s="4" t="s">
        <v>1038</v>
      </c>
      <c r="I1" s="9" t="s">
        <v>467</v>
      </c>
      <c r="J1" s="5" t="s">
        <v>1039</v>
      </c>
      <c r="K1" s="1" t="s">
        <v>730</v>
      </c>
      <c r="L1" s="121"/>
      <c r="M1" s="121"/>
      <c r="N1" s="121"/>
      <c r="O1" s="121"/>
      <c r="P1" s="117" t="s">
        <v>518</v>
      </c>
      <c r="Q1" s="109" t="s">
        <v>463</v>
      </c>
      <c r="R1" s="122" t="s">
        <v>5335</v>
      </c>
      <c r="S1" s="122"/>
      <c r="T1" s="117" t="s">
        <v>714</v>
      </c>
      <c r="U1" s="117" t="s">
        <v>97</v>
      </c>
      <c r="V1" s="117" t="s">
        <v>468</v>
      </c>
      <c r="W1" s="117" t="s">
        <v>572</v>
      </c>
      <c r="X1" s="4" t="s">
        <v>464</v>
      </c>
      <c r="Y1" s="10" t="s">
        <v>465</v>
      </c>
      <c r="Z1" s="4" t="s">
        <v>466</v>
      </c>
      <c r="AA1" s="4" t="s">
        <v>1088</v>
      </c>
      <c r="AB1" s="4" t="s">
        <v>1041</v>
      </c>
      <c r="AC1" s="16" t="s">
        <v>479</v>
      </c>
      <c r="AD1" s="16" t="s">
        <v>477</v>
      </c>
      <c r="AE1" s="16" t="s">
        <v>478</v>
      </c>
      <c r="AF1" s="11" t="s">
        <v>1036</v>
      </c>
      <c r="AG1" s="11" t="s">
        <v>1042</v>
      </c>
      <c r="AH1" s="4" t="s">
        <v>515</v>
      </c>
      <c r="AI1" s="11" t="s">
        <v>516</v>
      </c>
      <c r="AJ1" s="11" t="s">
        <v>517</v>
      </c>
      <c r="AK1" s="11" t="s">
        <v>86</v>
      </c>
      <c r="AL1" s="11" t="s">
        <v>87</v>
      </c>
      <c r="AM1" s="4" t="s">
        <v>496</v>
      </c>
      <c r="AN1" s="8" t="s">
        <v>1034</v>
      </c>
      <c r="AO1" s="8" t="s">
        <v>1035</v>
      </c>
      <c r="AP1" s="4" t="s">
        <v>497</v>
      </c>
      <c r="AQ1" s="4" t="s">
        <v>511</v>
      </c>
      <c r="AR1" s="4" t="s">
        <v>513</v>
      </c>
      <c r="AS1" s="4" t="s">
        <v>512</v>
      </c>
      <c r="AT1" s="11" t="s">
        <v>1040</v>
      </c>
      <c r="AU1" s="14" t="s">
        <v>514</v>
      </c>
      <c r="AV1" s="12" t="s">
        <v>726</v>
      </c>
      <c r="AW1" s="4" t="s">
        <v>727</v>
      </c>
      <c r="AX1" s="4" t="s">
        <v>728</v>
      </c>
      <c r="AY1" s="11" t="s">
        <v>729</v>
      </c>
      <c r="AZ1" s="13" t="s">
        <v>1037</v>
      </c>
      <c r="BA1" s="4" t="s">
        <v>668</v>
      </c>
      <c r="BB1" s="4" t="s">
        <v>763</v>
      </c>
      <c r="BC1" s="125" t="s">
        <v>1045</v>
      </c>
      <c r="BD1" s="126"/>
      <c r="BE1" s="125" t="s">
        <v>1046</v>
      </c>
      <c r="BF1" s="126"/>
      <c r="BG1" s="125" t="s">
        <v>1047</v>
      </c>
      <c r="BH1" s="126"/>
      <c r="BI1" s="123" t="s">
        <v>1048</v>
      </c>
      <c r="BJ1" s="124"/>
      <c r="BK1" s="20" t="s">
        <v>1043</v>
      </c>
      <c r="BL1" s="4" t="s">
        <v>1694</v>
      </c>
      <c r="BM1" s="117" t="s">
        <v>939</v>
      </c>
      <c r="BN1" s="4" t="s">
        <v>940</v>
      </c>
      <c r="BO1" s="4" t="s">
        <v>941</v>
      </c>
      <c r="BP1" s="4" t="s">
        <v>942</v>
      </c>
      <c r="BQ1" s="21" t="s">
        <v>1087</v>
      </c>
      <c r="BR1" s="44" t="s">
        <v>1631</v>
      </c>
      <c r="BS1" s="44" t="s">
        <v>1627</v>
      </c>
      <c r="BT1" s="44" t="s">
        <v>1628</v>
      </c>
      <c r="BU1" s="44" t="s">
        <v>1629</v>
      </c>
      <c r="BV1" s="44" t="s">
        <v>1630</v>
      </c>
      <c r="BW1" s="44" t="s">
        <v>1632</v>
      </c>
      <c r="BX1" s="44" t="s">
        <v>1633</v>
      </c>
      <c r="BY1" s="44" t="s">
        <v>1634</v>
      </c>
      <c r="BZ1" s="44" t="s">
        <v>1635</v>
      </c>
      <c r="CA1" s="44" t="s">
        <v>1636</v>
      </c>
      <c r="CB1" s="46" t="s">
        <v>1626</v>
      </c>
    </row>
    <row r="2" spans="1:80" s="50" customFormat="1" ht="15.75" customHeight="1" x14ac:dyDescent="0.2"/>
    <row r="3" spans="1:80" ht="15.75" hidden="1" customHeight="1" x14ac:dyDescent="0.2">
      <c r="A3" s="26"/>
      <c r="B3" s="43"/>
      <c r="C3" s="39"/>
      <c r="D3" s="40" t="s">
        <v>1640</v>
      </c>
      <c r="E3" s="42"/>
      <c r="F3" s="42"/>
      <c r="G3" s="111"/>
      <c r="H3" s="17"/>
      <c r="I3" s="39"/>
      <c r="J3" s="49" t="str">
        <f>IFERROR(IF(ROUND(I3*(H3/1000),3)=0,"",ROUND(I3*(H3/1000),3)),"")</f>
        <v/>
      </c>
      <c r="K3" s="110"/>
      <c r="L3" s="110"/>
      <c r="M3" s="110"/>
      <c r="N3" s="110"/>
      <c r="O3" s="110"/>
      <c r="P3" s="41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2"/>
      <c r="R3" s="110"/>
      <c r="S3" s="108" t="str">
        <f>IFERROR(INDEX(FRUESTBLOCK2,MATCH('Estrutura P01'!R3,FRUESTBLOCK1,0),1),"")</f>
        <v/>
      </c>
      <c r="T3" s="110"/>
      <c r="U3" s="112"/>
      <c r="V3" s="39"/>
      <c r="W3" s="50"/>
      <c r="X3" s="50"/>
      <c r="Y3" s="50"/>
      <c r="Z3" s="114"/>
      <c r="AA3" s="50"/>
      <c r="AB3" s="50"/>
      <c r="AC3" s="50"/>
      <c r="AD3" s="50"/>
      <c r="AE3" s="50"/>
      <c r="AG3" s="39"/>
      <c r="AH3" s="17"/>
      <c r="AI3" s="17"/>
      <c r="AJ3" s="50"/>
      <c r="AK3" s="39" t="str">
        <f>IFERROR(IF($AH3=0,"",ROUND(IF($AJ3="MTH",$AH3,IF($AI3="BF",$AH3-($AH3*0.1),IF($AH3="BZ",IF($AH3&gt;1,$AH3-($AH3*0.1),$AH3-($AH3*0.12)),$AH3-($AH3*0.12)))),2)),"")</f>
        <v/>
      </c>
      <c r="AL3" s="39" t="str">
        <f>IFERROR(IF($AH3=0,"",ROUND(IF($AJ3="MTL",$AH3,IF($AI3="BF",$AH3+($AH3*0.1),IF($AH3="BZ",IF($AH3&gt;1,$AH3+($AH3*0.1),$AH3+($AH3*0.12)),$AH3+($AH3*0.12)))),2)),"")</f>
        <v/>
      </c>
      <c r="AM3" s="110"/>
      <c r="AN3" s="39" t="str">
        <f>IFERROR(VLOOKUP(AM3,'Listas de Dados'!$BF:$BH,3,),"")</f>
        <v/>
      </c>
      <c r="AO3" s="17"/>
      <c r="AP3" s="39" t="str">
        <f>IFERROR(VLOOKUP(AM3,'Listas de Dados'!$BF:$BG,2,0),"")</f>
        <v/>
      </c>
      <c r="AQ3" s="39" t="str">
        <f>IFERROR(VLOOKUP(AM3,'Listas de Dados'!BF:BJ,5,0),"")</f>
        <v/>
      </c>
      <c r="AR3" s="39" t="str">
        <f>IFERROR(VLOOKUP(AM3,'Listas de Dados'!BF:BL,7,0),"")</f>
        <v/>
      </c>
      <c r="AS3" s="17"/>
      <c r="AT3" s="17"/>
      <c r="AU3" s="110"/>
      <c r="AV3" s="118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118" t="str">
        <f>IFERROR(ROUNDDOWN(AX3*0.7,0),"")</f>
        <v/>
      </c>
      <c r="AX3" s="118" t="str">
        <f>IF(AO3=0,"",AO3)</f>
        <v/>
      </c>
      <c r="AY3" s="118" t="str">
        <f>IFERROR(ROUNDUP(AX3*0.85,0),"")</f>
        <v/>
      </c>
      <c r="AZ3" s="23"/>
      <c r="BA3" s="37"/>
      <c r="BB3" s="38"/>
      <c r="BC3" s="39" t="str">
        <f t="shared" ref="BC3:BC4" si="0">IF(G3="","",G3)</f>
        <v/>
      </c>
      <c r="BD3" s="49" t="str">
        <f>IFERROR(VLOOKUP(BC3,'Listas de Dados'!EA:EI,2,0),"")</f>
        <v/>
      </c>
      <c r="BE3" s="111"/>
      <c r="BF3" s="49" t="str">
        <f>IFERROR(VLOOKUP(BE3,'Listas de Dados'!EC:EJ,2,0),"")</f>
        <v/>
      </c>
      <c r="BG3" s="111"/>
      <c r="BH3" s="49" t="str">
        <f>IFERROR(VLOOKUP(BG3,'Listas de Dados'!EE:EL,2,0),"")</f>
        <v/>
      </c>
      <c r="BI3" s="111"/>
      <c r="BJ3" s="49" t="str">
        <f>IFERROR(IF(BI3="","Comum",VLOOKUP(BI3,'Listas de Dados'!EH:ER,2,0)),"")</f>
        <v>Comum</v>
      </c>
      <c r="BK3" s="24"/>
      <c r="BL3" s="110"/>
      <c r="BM3" s="50"/>
      <c r="BN3" s="50"/>
      <c r="BO3" s="50"/>
      <c r="BP3" s="50"/>
      <c r="BQ3" s="23"/>
      <c r="BR3" s="39"/>
      <c r="BS3" s="48"/>
      <c r="BT3" s="48"/>
      <c r="BU3" s="48"/>
      <c r="BV3" s="48"/>
      <c r="BW3" s="48"/>
      <c r="BX3" s="48"/>
      <c r="BY3" s="48"/>
      <c r="BZ3" s="48"/>
      <c r="CA3" s="48"/>
    </row>
    <row r="4" spans="1:80" ht="15.75" hidden="1" customHeight="1" x14ac:dyDescent="0.2">
      <c r="A4" s="26"/>
      <c r="B4" s="43"/>
      <c r="C4" s="39"/>
      <c r="D4" s="40" t="s">
        <v>1639</v>
      </c>
      <c r="E4" s="42"/>
      <c r="F4" s="42"/>
      <c r="G4" s="111"/>
      <c r="H4" s="17"/>
      <c r="I4" s="39"/>
      <c r="J4" s="49" t="str">
        <f>IFERROR(IF(ROUND(I4*(H4/1000),3)=0,"",ROUND(I4*(H4/1000),3)),"")</f>
        <v/>
      </c>
      <c r="K4" s="110"/>
      <c r="L4" s="110"/>
      <c r="M4" s="110"/>
      <c r="N4" s="110"/>
      <c r="O4" s="110"/>
      <c r="P4" s="41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2"/>
      <c r="R4" s="110"/>
      <c r="S4" s="108" t="str">
        <f>IFERROR(INDEX(FRUESTBLOCK2,MATCH('Estrutura P01'!R4,FRUESTBLOCK1,0),1),"")</f>
        <v/>
      </c>
      <c r="T4" s="110"/>
      <c r="U4" s="112"/>
      <c r="V4" s="39"/>
      <c r="W4" s="110"/>
      <c r="X4" s="39"/>
      <c r="Y4" s="39"/>
      <c r="Z4" s="115"/>
      <c r="AA4" s="39" t="str">
        <f ca="1">IF(INDIRECT(ADDRESS(ROW()+1,3))=0,"",INDIRECT(ADDRESS(ROW()+1,3)))</f>
        <v/>
      </c>
      <c r="AB4" s="39" t="str">
        <f ca="1">IF(INDIRECT(ADDRESS(ROW()+1,8))=0,"",INDIRECT(ADDRESS(ROW()+1,8)))</f>
        <v/>
      </c>
      <c r="AC4" s="49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49" t="str">
        <f ca="1">IF(AB4=0,"",IFERROR(ROUND(((ROUNDUP(1000/(ROUNDDOWN(AB4/H4,0)),0))*(AB4/1000))+(Z4*((ROUNDUP(1000/(ROUNDDOWN(AB4/H4,0)),0))*(AB4/1000))),3),"Multiplo&lt;Final"))</f>
        <v>Multiplo&lt;Final</v>
      </c>
      <c r="AE4" s="49" t="str">
        <f>IFERROR(ROUND(IF(Z4=0,IF(COUNTBLANK(Z4),"","1000"),1000+(1000*Z4)),0),"")</f>
        <v/>
      </c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23"/>
      <c r="BA4" s="37"/>
      <c r="BB4" s="38"/>
      <c r="BC4" s="39" t="str">
        <f t="shared" si="0"/>
        <v/>
      </c>
      <c r="BD4" s="49" t="str">
        <f>IFERROR(VLOOKUP(BC4,'Listas de Dados'!EA:EI,2,0),"")</f>
        <v/>
      </c>
      <c r="BE4" s="111"/>
      <c r="BF4" s="49" t="str">
        <f>IFERROR(VLOOKUP(BE4,'Listas de Dados'!EC:EJ,2,0),"")</f>
        <v/>
      </c>
      <c r="BG4" s="111"/>
      <c r="BH4" s="49" t="str">
        <f>IFERROR(VLOOKUP(BG4,'Listas de Dados'!EE:EL,2,0),"")</f>
        <v/>
      </c>
      <c r="BI4" s="111"/>
      <c r="BJ4" s="49" t="str">
        <f>IFERROR(IF(BI4="","Comum",VLOOKUP(BI4,'Listas de Dados'!EH:ER,2,0)),"")</f>
        <v>Comum</v>
      </c>
      <c r="BK4" s="24"/>
      <c r="BL4" s="110"/>
      <c r="BM4" s="50"/>
      <c r="BN4" s="111"/>
      <c r="BO4" s="110"/>
      <c r="BP4" s="110"/>
      <c r="BQ4" s="23"/>
      <c r="BR4" s="50"/>
      <c r="BS4" s="50"/>
      <c r="BT4" s="50"/>
      <c r="BU4" s="50"/>
      <c r="BV4" s="50"/>
      <c r="BW4" s="50"/>
      <c r="BX4" s="50"/>
      <c r="BY4" s="50"/>
      <c r="BZ4" s="50"/>
      <c r="CA4" s="50"/>
    </row>
    <row r="5" spans="1:80" ht="15.75" hidden="1" customHeight="1" x14ac:dyDescent="0.2">
      <c r="A5" s="26"/>
      <c r="B5" s="43"/>
      <c r="C5" s="39"/>
      <c r="D5" s="40" t="s">
        <v>1638</v>
      </c>
      <c r="E5" s="42"/>
      <c r="F5" s="42"/>
      <c r="G5" s="111"/>
      <c r="H5" s="17"/>
      <c r="I5" s="39"/>
      <c r="J5" s="49" t="str">
        <f>IFERROR(IF(ROUND(I5*(H5/1000),3)=0,"",ROUND(I5*(H5/1000),3)),"")</f>
        <v/>
      </c>
      <c r="K5" s="110"/>
      <c r="L5" s="110"/>
      <c r="M5" s="110"/>
      <c r="N5" s="110"/>
      <c r="O5" s="110"/>
      <c r="P5" s="41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2"/>
      <c r="R5" s="110"/>
      <c r="S5" s="108" t="str">
        <f>IFERROR(INDEX(FRUESTBLOCK2,MATCH('Estrutura P01'!R5,FRUESTBLOCK1,0),1),"")</f>
        <v/>
      </c>
      <c r="T5" s="110"/>
      <c r="U5" s="112"/>
      <c r="V5" s="39"/>
      <c r="W5" s="110"/>
      <c r="X5" s="39"/>
      <c r="Y5" s="39"/>
      <c r="Z5" s="115"/>
      <c r="AA5" s="39" t="str">
        <f ca="1">IF(INDIRECT(ADDRESS(ROW()+1,3))=0,"",INDIRECT(ADDRESS(ROW()+1,3)))</f>
        <v>DadosFaltando</v>
      </c>
      <c r="AB5" s="39" t="str">
        <f ca="1">IF(INDIRECT(ADDRESS(ROW()+1,8))=0,"",INDIRECT(ADDRESS(ROW()+1,8)))</f>
        <v/>
      </c>
      <c r="AC5" s="49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49" t="str">
        <f ca="1">IF(AB5=0,"",IFERROR(ROUND(((ROUNDUP(1000/(ROUNDDOWN(AB5/H5,0)),0))*(AB5/1000))+(Z5*((ROUNDUP(1000/(ROUNDDOWN(AB5/H5,0)),0))*(AB5/1000))),3),"Multiplo&lt;Final"))</f>
        <v>Multiplo&lt;Final</v>
      </c>
      <c r="AE5" s="49" t="str">
        <f>IFERROR(ROUND(IF(Z5=0,IF(COUNTBLANK(Z5),"","1000"),1000+(1000*Z5)),0),"")</f>
        <v/>
      </c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23"/>
      <c r="BA5" s="37"/>
      <c r="BB5" s="38"/>
      <c r="BC5" s="39" t="str">
        <f t="shared" ref="BC5" si="1">IF(G5="","",G5)</f>
        <v/>
      </c>
      <c r="BD5" s="49" t="str">
        <f>IFERROR(VLOOKUP(BC5,'Listas de Dados'!EA:EI,2,0),"")</f>
        <v/>
      </c>
      <c r="BE5" s="111"/>
      <c r="BF5" s="49" t="str">
        <f>IFERROR(VLOOKUP(BE5,'Listas de Dados'!EC:EJ,2,0),"")</f>
        <v/>
      </c>
      <c r="BG5" s="111"/>
      <c r="BH5" s="49" t="str">
        <f>IFERROR(VLOOKUP(BG5,'Listas de Dados'!EE:EL,2,0),"")</f>
        <v/>
      </c>
      <c r="BI5" s="111"/>
      <c r="BJ5" s="49" t="str">
        <f>IFERROR(IF(BI5="","Comum",VLOOKUP(BI5,'Listas de Dados'!EH:ER,2,0)),"")</f>
        <v>Comum</v>
      </c>
      <c r="BK5" s="24"/>
      <c r="BL5" s="110"/>
      <c r="BM5" s="50"/>
      <c r="BN5" s="111"/>
      <c r="BO5" s="110"/>
      <c r="BP5" s="110"/>
      <c r="BQ5" s="23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.75" hidden="1" customHeight="1" x14ac:dyDescent="0.2">
      <c r="A6" s="26"/>
      <c r="B6" s="43"/>
      <c r="C6" s="39" t="str">
        <f>IFERROR(TWCODSAP(BL6,AG6,H6,AZ6),"DadosFaltando")</f>
        <v>DadosFaltando</v>
      </c>
      <c r="D6" s="40" t="s">
        <v>1637</v>
      </c>
      <c r="E6" s="42"/>
      <c r="F6" s="42"/>
      <c r="G6" s="111"/>
      <c r="H6" s="17"/>
      <c r="I6" s="39"/>
      <c r="J6" s="49" t="str">
        <f>IFERROR(IF(ROUND(I6*(H6/1000),3)=0,"",ROUND(I6*(H6/1000),3)),"")</f>
        <v/>
      </c>
      <c r="K6" s="110"/>
      <c r="L6" s="110"/>
      <c r="M6" s="110"/>
      <c r="N6" s="110"/>
      <c r="O6" s="110"/>
      <c r="P6" s="41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2"/>
      <c r="R6" s="110"/>
      <c r="S6" s="108" t="str">
        <f>IFERROR(INDEX(FRUESTBLOCK2,MATCH('Estrutura P01'!R6,FRUESTBLOCK1,0),1),"")</f>
        <v/>
      </c>
      <c r="T6" s="110"/>
      <c r="U6" s="112"/>
      <c r="V6" s="39"/>
      <c r="W6" s="50"/>
      <c r="X6" s="50"/>
      <c r="Y6" s="50"/>
      <c r="Z6" s="114"/>
      <c r="AA6" s="50"/>
      <c r="AB6" s="50"/>
      <c r="AC6" s="50"/>
      <c r="AD6" s="50"/>
      <c r="AE6" s="50"/>
      <c r="AG6" s="39"/>
      <c r="AH6" s="17"/>
      <c r="AI6" s="17"/>
      <c r="AJ6" s="50"/>
      <c r="AK6" s="39" t="str">
        <f>IFERROR(IF($AH6=0,"",ROUND(IF($AJ6="MTH",$AH6,IF($AI6="BF",$AH6-($AH6*0.1),IF($AH6="BZ",IF($AH6&gt;1,$AH6-($AH6*0.1),$AH6-($AH6*0.12)),$AH6-($AH6*0.12)))),2)),"")</f>
        <v/>
      </c>
      <c r="AL6" s="39" t="str">
        <f>IFERROR(IF($AH6=0,"",ROUND(IF($AJ6="MTL",$AH6,IF($AI6="BF",$AH6+($AH6*0.1),IF($AH6="BZ",IF($AH6&gt;1,$AH6+($AH6*0.1),$AH6+($AH6*0.12)),$AH6+($AH6*0.12)))),2)),"")</f>
        <v/>
      </c>
      <c r="AM6" s="110"/>
      <c r="AN6" s="39" t="str">
        <f>IFERROR(VLOOKUP(AM6,'Listas de Dados'!$BF:$BH,3,),"")</f>
        <v/>
      </c>
      <c r="AO6" s="17"/>
      <c r="AP6" s="39" t="str">
        <f>IFERROR(VLOOKUP(AM6,'Listas de Dados'!$BF:$BG,2,0),"")</f>
        <v/>
      </c>
      <c r="AQ6" s="39" t="str">
        <f>IFERROR(VLOOKUP(AM6,'Listas de Dados'!BF:BJ,5,0),"")</f>
        <v/>
      </c>
      <c r="AR6" s="39" t="str">
        <f>IFERROR(VLOOKUP(AM6,'Listas de Dados'!BF:BL,7,0),"")</f>
        <v/>
      </c>
      <c r="AS6" s="17"/>
      <c r="AT6" s="17"/>
      <c r="AU6" s="110"/>
      <c r="AV6" s="118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118" t="str">
        <f>IFERROR(ROUNDDOWN(AX6*0.7,0),"")</f>
        <v/>
      </c>
      <c r="AX6" s="118" t="str">
        <f>IF(AO6=0,"",AO6)</f>
        <v/>
      </c>
      <c r="AY6" s="118" t="str">
        <f>IFERROR(ROUNDUP(AX6*0.85,0),"")</f>
        <v/>
      </c>
      <c r="AZ6" s="23"/>
      <c r="BA6" s="37"/>
      <c r="BB6" s="38"/>
      <c r="BC6" s="39" t="str">
        <f t="shared" ref="BC6" si="2">IF(G6="","",G6)</f>
        <v/>
      </c>
      <c r="BD6" s="49" t="str">
        <f>IFERROR(VLOOKUP(BC6,'Listas de Dados'!EA:EI,2,0),"")</f>
        <v/>
      </c>
      <c r="BE6" s="111"/>
      <c r="BF6" s="49" t="str">
        <f>IFERROR(VLOOKUP(BE6,'Listas de Dados'!EC:EJ,2,0),"")</f>
        <v/>
      </c>
      <c r="BG6" s="111"/>
      <c r="BH6" s="49" t="str">
        <f>IFERROR(VLOOKUP(BG6,'Listas de Dados'!EE:EL,2,0),"")</f>
        <v/>
      </c>
      <c r="BI6" s="111"/>
      <c r="BJ6" s="49" t="str">
        <f>IFERROR(IF(BI6="","Comum",VLOOKUP(BI6,'Listas de Dados'!EH:ER,2,0)),"")</f>
        <v>Comum</v>
      </c>
      <c r="BK6" s="24"/>
      <c r="BL6" s="110"/>
      <c r="BM6" s="17"/>
      <c r="BN6" s="111"/>
      <c r="BO6" s="110"/>
      <c r="BP6" s="110"/>
      <c r="BQ6" s="23"/>
      <c r="BR6" s="50"/>
      <c r="BS6" s="50"/>
      <c r="BT6" s="50"/>
      <c r="BU6" s="50"/>
      <c r="BV6" s="50"/>
      <c r="BW6" s="50"/>
      <c r="BX6" s="50"/>
      <c r="BY6" s="50"/>
      <c r="BZ6" s="50"/>
      <c r="CA6" s="50"/>
    </row>
    <row r="7" spans="1:80" ht="15.75" hidden="1" customHeight="1" x14ac:dyDescent="0.2">
      <c r="A7" s="26"/>
      <c r="B7" s="43"/>
      <c r="C7" s="17"/>
      <c r="D7" s="120" t="s">
        <v>103</v>
      </c>
      <c r="E7"/>
      <c r="F7"/>
      <c r="G7"/>
      <c r="H7"/>
      <c r="I7"/>
      <c r="J7"/>
      <c r="K7"/>
      <c r="L7"/>
      <c r="M7"/>
      <c r="N7"/>
      <c r="O7"/>
      <c r="P7"/>
      <c r="Q7" s="113"/>
      <c r="R7"/>
      <c r="S7"/>
      <c r="T7"/>
      <c r="U7" s="113"/>
      <c r="V7"/>
      <c r="W7"/>
      <c r="X7"/>
      <c r="Y7"/>
      <c r="Z7" s="116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6"/>
      <c r="B8" s="43"/>
      <c r="C8" s="39"/>
      <c r="D8" s="40" t="s">
        <v>1641</v>
      </c>
      <c r="E8" s="50"/>
      <c r="F8" s="50"/>
      <c r="G8" s="111"/>
      <c r="H8" s="17"/>
      <c r="I8" s="50"/>
      <c r="J8" s="39"/>
      <c r="K8" s="50"/>
      <c r="L8" s="50"/>
      <c r="M8" s="50"/>
      <c r="N8" s="50"/>
      <c r="O8" s="50"/>
      <c r="P8" s="50"/>
      <c r="Q8" s="112"/>
      <c r="R8" s="50"/>
      <c r="S8" s="50"/>
      <c r="T8" s="110"/>
      <c r="U8" s="112"/>
      <c r="V8" s="39"/>
      <c r="W8" s="50"/>
      <c r="X8" s="50"/>
      <c r="Y8" s="50"/>
      <c r="Z8" s="114"/>
      <c r="AA8" s="50"/>
      <c r="AB8" s="50"/>
      <c r="AC8" s="50"/>
      <c r="AD8" s="50"/>
      <c r="AE8" s="50"/>
      <c r="AF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/>
      <c r="BA8" s="50"/>
      <c r="BB8" s="38"/>
      <c r="BC8" s="39" t="str">
        <f t="shared" ref="BC8" si="3">IF(G8="","",G8)</f>
        <v/>
      </c>
      <c r="BD8" s="52" t="str">
        <f>IFERROR(VLOOKUP(BC8,'Listas de Dados'!EA:EI,2,0),"")</f>
        <v/>
      </c>
      <c r="BE8" s="111"/>
      <c r="BF8" s="52" t="str">
        <f>IFERROR(VLOOKUP(BE8,'Listas de Dados'!EC:EJ,2,0),"")</f>
        <v/>
      </c>
      <c r="BG8" s="111"/>
      <c r="BH8" s="52" t="str">
        <f>IFERROR(VLOOKUP(BG8,'Listas de Dados'!EE:EL,2,0),"")</f>
        <v/>
      </c>
      <c r="BI8" s="111"/>
      <c r="BJ8" s="52" t="str">
        <f>IFERROR(IF(BI8="","Comum",VLOOKUP(BI8,'Listas de Dados'!EH:ER,2,0)),"")</f>
        <v>Comum</v>
      </c>
      <c r="BK8"/>
      <c r="BL8" s="110"/>
      <c r="BM8" s="50"/>
      <c r="BN8" s="111"/>
      <c r="BO8" s="50"/>
      <c r="BP8" s="50"/>
      <c r="BQ8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/>
    </row>
    <row r="9" spans="1:80" s="50" customFormat="1" ht="15.75" customHeight="1" x14ac:dyDescent="0.2"/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37" priority="2648" operator="beginsWith" text="NEW">
      <formula>LEFT(B1,LEN("NEW"))="NEW"</formula>
    </cfRule>
  </conditionalFormatting>
  <conditionalFormatting sqref="C7">
    <cfRule type="expression" dxfId="236" priority="1225">
      <formula>NOT(IF(C7=0,TRUE,IF(LEN(C7)=6,OR(LEFT(C7)="1",LEFT(C7)="H"),OR(LEN(C7)=7,LEN(C7)=13))))</formula>
    </cfRule>
  </conditionalFormatting>
  <conditionalFormatting sqref="H5">
    <cfRule type="expression" dxfId="235" priority="1209">
      <formula>NOT(AND(LEFT(C5,1)&lt;&gt;"M",LEFT(C5,1)&lt;&gt;"F",LEFT(C5,1)&lt;&gt;"D"))</formula>
    </cfRule>
  </conditionalFormatting>
  <conditionalFormatting sqref="H6">
    <cfRule type="expression" dxfId="234" priority="1219">
      <formula>NOT(AND(LEFT(C6,1)&lt;&gt;"M",LEFT(C6,1)&lt;&gt;"F",LEFT(C6,1)&lt;&gt;"D"))</formula>
    </cfRule>
  </conditionalFormatting>
  <conditionalFormatting sqref="C6">
    <cfRule type="expression" dxfId="233" priority="1216">
      <formula>NOT(IF(C6=0,TRUE,IF(LEN(C6)=6,OR(LEFT(C6)="1",LEFT(C6)="H"),OR(LEN(C6)=7,LEN(C6)=13))))</formula>
    </cfRule>
  </conditionalFormatting>
  <conditionalFormatting sqref="CB1:XFD1 A1:BR1 BW1:BY1">
    <cfRule type="expression" dxfId="232" priority="1240">
      <formula>_xlfn.ISFORMULA(INDIRECT(ADDRESS(ROW(),COLUMN())))</formula>
    </cfRule>
  </conditionalFormatting>
  <conditionalFormatting sqref="C6">
    <cfRule type="expression" dxfId="231" priority="1215">
      <formula>NOT(IF(C6=0,TRUE,IF(LEN(C6)=6,OR(LEFT(C6)="1",LEFT(C6)="H"),OR(LEN(C6)=7,LEN(C6)=13))))</formula>
    </cfRule>
  </conditionalFormatting>
  <conditionalFormatting sqref="BS1:BV1">
    <cfRule type="expression" dxfId="230" priority="1234">
      <formula>_xlfn.ISFORMULA(INDIRECT(ADDRESS(ROW(),COLUMN())))</formula>
    </cfRule>
  </conditionalFormatting>
  <conditionalFormatting sqref="BZ1:CA1">
    <cfRule type="expression" dxfId="229" priority="1233">
      <formula>_xlfn.ISFORMULA(INDIRECT(ADDRESS(ROW(),COLUMN())))</formula>
    </cfRule>
  </conditionalFormatting>
  <conditionalFormatting sqref="B7">
    <cfRule type="beginsWith" dxfId="228" priority="1232" operator="beginsWith" text="NEW">
      <formula>LEFT(B7,LEN("NEW"))="NEW"</formula>
    </cfRule>
  </conditionalFormatting>
  <conditionalFormatting sqref="B7">
    <cfRule type="cellIs" dxfId="227" priority="1230" operator="equal">
      <formula>"X0"</formula>
    </cfRule>
    <cfRule type="cellIs" dxfId="226" priority="1231" operator="equal">
      <formula>"ND"</formula>
    </cfRule>
  </conditionalFormatting>
  <conditionalFormatting sqref="C7">
    <cfRule type="expression" dxfId="225" priority="1228">
      <formula>NOT(IF(C7=0,TRUE,IF(LEN(C7)=6,OR(LEFT(C7)="1",LEFT(C7)="H"),OR(LEN(C7)=7,LEN(C7)=13))))</formula>
    </cfRule>
  </conditionalFormatting>
  <conditionalFormatting sqref="A7:D7 CC7:XFD7">
    <cfRule type="expression" dxfId="224" priority="1227">
      <formula>_xlfn.ISFORMULA(INDIRECT(ADDRESS(ROW(),COLUMN())))</formula>
    </cfRule>
  </conditionalFormatting>
  <conditionalFormatting sqref="C7">
    <cfRule type="expression" dxfId="223" priority="1226">
      <formula>NOT(IF(C7=0,TRUE,IF(LEN(C7)=6,OR(LEFT(C7)="1",LEFT(C7)="H"),OR(LEN(C7)=7,LEN(C7)=13))))</formula>
    </cfRule>
  </conditionalFormatting>
  <conditionalFormatting sqref="C6">
    <cfRule type="expression" dxfId="222" priority="1218">
      <formula>NOT(IF(C6=0,TRUE,IF(LEN(C6)=6,OR(LEFT(C6)="1",LEFT(C6)="H"),OR(LEN(C6)=7,LEN(C6)=13))))</formula>
    </cfRule>
  </conditionalFormatting>
  <conditionalFormatting sqref="B6">
    <cfRule type="beginsWith" dxfId="221" priority="1222" operator="beginsWith" text="NEW">
      <formula>LEFT(B6,LEN("NEW"))="NEW"</formula>
    </cfRule>
  </conditionalFormatting>
  <conditionalFormatting sqref="B6">
    <cfRule type="cellIs" dxfId="220" priority="1220" operator="equal">
      <formula>"X0"</formula>
    </cfRule>
    <cfRule type="cellIs" dxfId="219" priority="1221" operator="equal">
      <formula>"ND"</formula>
    </cfRule>
  </conditionalFormatting>
  <conditionalFormatting sqref="H3">
    <cfRule type="expression" dxfId="218" priority="1199">
      <formula>NOT(AND(LEFT(C3,1)&lt;&gt;"M",LEFT(C3,1)&lt;&gt;"F",LEFT(C3,1)&lt;&gt;"D"))</formula>
    </cfRule>
  </conditionalFormatting>
  <conditionalFormatting sqref="C5">
    <cfRule type="expression" dxfId="217" priority="1208">
      <formula>NOT(IF(C5=0,TRUE,IF(LEN(C5)=6,OR(LEFT(C5)="1",LEFT(C5)="H"),OR(LEN(C5)=7,LEN(C5)=13))))</formula>
    </cfRule>
  </conditionalFormatting>
  <conditionalFormatting sqref="A6:R6 BW6:BY6 CA6:XFD6 T6:AG6 AZ6:BR6">
    <cfRule type="expression" dxfId="216" priority="1217">
      <formula>_xlfn.ISFORMULA(INDIRECT(ADDRESS(ROW(),COLUMN())))</formula>
    </cfRule>
  </conditionalFormatting>
  <conditionalFormatting sqref="C5">
    <cfRule type="expression" dxfId="215" priority="1206">
      <formula>NOT(IF(C5=0,TRUE,IF(LEN(C5)=6,OR(LEFT(C5)="1",LEFT(C5)="H"),OR(LEN(C5)=7,LEN(C5)=13))))</formula>
    </cfRule>
  </conditionalFormatting>
  <conditionalFormatting sqref="C5">
    <cfRule type="expression" dxfId="214" priority="1205">
      <formula>NOT(IF(C5=0,TRUE,IF(LEN(C5)=6,OR(LEFT(C5)="1",LEFT(C5)="H"),OR(LEN(C5)=7,LEN(C5)=13))))</formula>
    </cfRule>
  </conditionalFormatting>
  <conditionalFormatting sqref="BS6:BV6">
    <cfRule type="expression" dxfId="213" priority="1214">
      <formula>_xlfn.ISFORMULA(INDIRECT(ADDRESS(ROW(),COLUMN())))</formula>
    </cfRule>
  </conditionalFormatting>
  <conditionalFormatting sqref="BZ6">
    <cfRule type="expression" dxfId="212" priority="1213">
      <formula>_xlfn.ISFORMULA(INDIRECT(ADDRESS(ROW(),COLUMN())))</formula>
    </cfRule>
  </conditionalFormatting>
  <conditionalFormatting sqref="C8">
    <cfRule type="expression" dxfId="211" priority="566">
      <formula>NOT(IF(C8=0,TRUE,IF(LEN(C8)=6,OR(LEFT(C8)="1",LEFT(C8)="H"),OR(LEN(C8)=7,LEN(C8)=13))))</formula>
    </cfRule>
  </conditionalFormatting>
  <conditionalFormatting sqref="B5">
    <cfRule type="beginsWith" dxfId="210" priority="1212" operator="beginsWith" text="NEW">
      <formula>LEFT(B5,LEN("NEW"))="NEW"</formula>
    </cfRule>
  </conditionalFormatting>
  <conditionalFormatting sqref="B5">
    <cfRule type="cellIs" dxfId="209" priority="1210" operator="equal">
      <formula>"X0"</formula>
    </cfRule>
    <cfRule type="cellIs" dxfId="208" priority="1211" operator="equal">
      <formula>"ND"</formula>
    </cfRule>
  </conditionalFormatting>
  <conditionalFormatting sqref="H4">
    <cfRule type="expression" dxfId="207" priority="1189">
      <formula>NOT(AND(LEFT(C4,1)&lt;&gt;"M",LEFT(C4,1)&lt;&gt;"F",LEFT(C4,1)&lt;&gt;"D"))</formula>
    </cfRule>
  </conditionalFormatting>
  <conditionalFormatting sqref="A5:R5 BW5:BY5 CA5:XFD5 T5:W5 AA5:BR5">
    <cfRule type="expression" dxfId="206" priority="1207">
      <formula>_xlfn.ISFORMULA(INDIRECT(ADDRESS(ROW(),COLUMN())))</formula>
    </cfRule>
  </conditionalFormatting>
  <conditionalFormatting sqref="C3">
    <cfRule type="expression" dxfId="205" priority="1196">
      <formula>NOT(IF(C3=0,TRUE,IF(LEN(C3)=6,OR(LEFT(C3)="1",LEFT(C3)="H"),OR(LEN(C3)=7,LEN(C3)=13))))</formula>
    </cfRule>
  </conditionalFormatting>
  <conditionalFormatting sqref="C3">
    <cfRule type="expression" dxfId="204" priority="1195">
      <formula>NOT(IF(C3=0,TRUE,IF(LEN(C3)=6,OR(LEFT(C3)="1",LEFT(C3)="H"),OR(LEN(C3)=7,LEN(C3)=13))))</formula>
    </cfRule>
  </conditionalFormatting>
  <conditionalFormatting sqref="BS5:BV5">
    <cfRule type="expression" dxfId="203" priority="1204">
      <formula>_xlfn.ISFORMULA(INDIRECT(ADDRESS(ROW(),COLUMN())))</formula>
    </cfRule>
  </conditionalFormatting>
  <conditionalFormatting sqref="BZ5">
    <cfRule type="expression" dxfId="202" priority="1203">
      <formula>_xlfn.ISFORMULA(INDIRECT(ADDRESS(ROW(),COLUMN())))</formula>
    </cfRule>
  </conditionalFormatting>
  <conditionalFormatting sqref="B3">
    <cfRule type="beginsWith" dxfId="201" priority="1202" operator="beginsWith" text="NEW">
      <formula>LEFT(B3,LEN("NEW"))="NEW"</formula>
    </cfRule>
  </conditionalFormatting>
  <conditionalFormatting sqref="B3">
    <cfRule type="cellIs" dxfId="200" priority="1200" operator="equal">
      <formula>"X0"</formula>
    </cfRule>
    <cfRule type="cellIs" dxfId="199" priority="1201" operator="equal">
      <formula>"ND"</formula>
    </cfRule>
  </conditionalFormatting>
  <conditionalFormatting sqref="C3">
    <cfRule type="expression" dxfId="198" priority="1198">
      <formula>NOT(IF(C3=0,TRUE,IF(LEN(C3)=6,OR(LEFT(C3)="1",LEFT(C3)="H"),OR(LEN(C3)=7,LEN(C3)=13))))</formula>
    </cfRule>
  </conditionalFormatting>
  <conditionalFormatting sqref="A3:R3 BW3:BY3 CA3:XFD3 T3:BK3 BM3:BR3">
    <cfRule type="expression" dxfId="197" priority="1197">
      <formula>_xlfn.ISFORMULA(INDIRECT(ADDRESS(ROW(),COLUMN())))</formula>
    </cfRule>
  </conditionalFormatting>
  <conditionalFormatting sqref="C4">
    <cfRule type="expression" dxfId="196" priority="1186">
      <formula>NOT(IF(C4=0,TRUE,IF(LEN(C4)=6,OR(LEFT(C4)="1",LEFT(C4)="H"),OR(LEN(C4)=7,LEN(C4)=13))))</formula>
    </cfRule>
  </conditionalFormatting>
  <conditionalFormatting sqref="C4">
    <cfRule type="expression" dxfId="195" priority="1188">
      <formula>NOT(IF(C4=0,TRUE,IF(LEN(C4)=6,OR(LEFT(C4)="1",LEFT(C4)="H"),OR(LEN(C4)=7,LEN(C4)=13))))</formula>
    </cfRule>
  </conditionalFormatting>
  <conditionalFormatting sqref="BS3:BV3">
    <cfRule type="expression" dxfId="194" priority="1194">
      <formula>_xlfn.ISFORMULA(INDIRECT(ADDRESS(ROW(),COLUMN())))</formula>
    </cfRule>
  </conditionalFormatting>
  <conditionalFormatting sqref="BZ3">
    <cfRule type="expression" dxfId="193" priority="1193">
      <formula>_xlfn.ISFORMULA(INDIRECT(ADDRESS(ROW(),COLUMN())))</formula>
    </cfRule>
  </conditionalFormatting>
  <conditionalFormatting sqref="B4">
    <cfRule type="beginsWith" dxfId="192" priority="1192" operator="beginsWith" text="NEW">
      <formula>LEFT(B4,LEN("NEW"))="NEW"</formula>
    </cfRule>
  </conditionalFormatting>
  <conditionalFormatting sqref="B4">
    <cfRule type="cellIs" dxfId="191" priority="1190" operator="equal">
      <formula>"X0"</formula>
    </cfRule>
    <cfRule type="cellIs" dxfId="190" priority="1191" operator="equal">
      <formula>"ND"</formula>
    </cfRule>
  </conditionalFormatting>
  <conditionalFormatting sqref="A4:R4 BW4:BY4 CA4:XFD4 T4:W4 AA4:BR4">
    <cfRule type="expression" dxfId="189" priority="1187">
      <formula>_xlfn.ISFORMULA(INDIRECT(ADDRESS(ROW(),COLUMN())))</formula>
    </cfRule>
  </conditionalFormatting>
  <conditionalFormatting sqref="C4">
    <cfRule type="expression" dxfId="188" priority="1185">
      <formula>NOT(IF(C4=0,TRUE,IF(LEN(C4)=6,OR(LEFT(C4)="1",LEFT(C4)="H"),OR(LEN(C4)=7,LEN(C4)=13))))</formula>
    </cfRule>
  </conditionalFormatting>
  <conditionalFormatting sqref="BS4:BV4">
    <cfRule type="expression" dxfId="187" priority="1184">
      <formula>_xlfn.ISFORMULA(INDIRECT(ADDRESS(ROW(),COLUMN())))</formula>
    </cfRule>
  </conditionalFormatting>
  <conditionalFormatting sqref="BZ4">
    <cfRule type="expression" dxfId="186" priority="1183">
      <formula>_xlfn.ISFORMULA(INDIRECT(ADDRESS(ROW(),COLUMN())))</formula>
    </cfRule>
  </conditionalFormatting>
  <conditionalFormatting sqref="C8">
    <cfRule type="expression" dxfId="185" priority="569">
      <formula>NOT(IF(C8=0,TRUE,IF(LEN(C8)=6,OR(LEFT(C8)="1",LEFT(C8)="H"),OR(LEN(C8)=7,LEN(C8)=13))))</formula>
    </cfRule>
  </conditionalFormatting>
  <conditionalFormatting sqref="A8:D8 CC8:XFD8">
    <cfRule type="expression" dxfId="184" priority="568">
      <formula>_xlfn.ISFORMULA(INDIRECT(ADDRESS(ROW(),COLUMN())))</formula>
    </cfRule>
  </conditionalFormatting>
  <conditionalFormatting sqref="BB8">
    <cfRule type="expression" dxfId="183" priority="565">
      <formula>_xlfn.ISFORMULA(INDIRECT(ADDRESS(ROW(),COLUMN())))</formula>
    </cfRule>
  </conditionalFormatting>
  <conditionalFormatting sqref="B8">
    <cfRule type="beginsWith" dxfId="182" priority="572" operator="beginsWith" text="NEW">
      <formula>LEFT(B8,LEN("NEW"))="NEW"</formula>
    </cfRule>
  </conditionalFormatting>
  <conditionalFormatting sqref="B8">
    <cfRule type="cellIs" dxfId="181" priority="570" operator="equal">
      <formula>"X0"</formula>
    </cfRule>
    <cfRule type="cellIs" dxfId="180" priority="571" operator="equal">
      <formula>"ND"</formula>
    </cfRule>
  </conditionalFormatting>
  <conditionalFormatting sqref="C8">
    <cfRule type="expression" dxfId="179" priority="567">
      <formula>NOT(IF(C8=0,TRUE,IF(LEN(C8)=6,OR(LEFT(C8)="1",LEFT(C8)="H"),OR(LEN(C8)=7,LEN(C8)=13))))</formula>
    </cfRule>
  </conditionalFormatting>
  <conditionalFormatting sqref="I8">
    <cfRule type="expression" dxfId="178" priority="84">
      <formula>_xlfn.ISFORMULA(INDIRECT(ADDRESS(ROW(),COLUMN())))</formula>
    </cfRule>
  </conditionalFormatting>
  <conditionalFormatting sqref="T8:V8">
    <cfRule type="expression" dxfId="177" priority="83">
      <formula>_xlfn.ISFORMULA(INDIRECT(ADDRESS(ROW(),COLUMN())))</formula>
    </cfRule>
  </conditionalFormatting>
  <conditionalFormatting sqref="Q8">
    <cfRule type="expression" dxfId="176" priority="81">
      <formula>_xlfn.ISFORMULA(INDIRECT(ADDRESS(ROW(),COLUMN())))</formula>
    </cfRule>
  </conditionalFormatting>
  <conditionalFormatting sqref="H8">
    <cfRule type="expression" dxfId="175" priority="80">
      <formula>NOT(AND(LEFT(C8,1)&lt;&gt;"M",LEFT(C8,1)&lt;&gt;"F",LEFT(C8,1)&lt;&gt;"D"))</formula>
    </cfRule>
  </conditionalFormatting>
  <conditionalFormatting sqref="G8:H8">
    <cfRule type="expression" dxfId="174" priority="79">
      <formula>_xlfn.ISFORMULA(INDIRECT(ADDRESS(ROW(),COLUMN())))</formula>
    </cfRule>
  </conditionalFormatting>
  <conditionalFormatting sqref="BC8:BJ8">
    <cfRule type="expression" dxfId="173" priority="78">
      <formula>_xlfn.ISFORMULA(INDIRECT(ADDRESS(ROW(),COLUMN())))</formula>
    </cfRule>
  </conditionalFormatting>
  <conditionalFormatting sqref="BL8 BN8:BP8">
    <cfRule type="expression" dxfId="172" priority="77">
      <formula>_xlfn.ISFORMULA(INDIRECT(ADDRESS(ROW(),COLUMN())))</formula>
    </cfRule>
  </conditionalFormatting>
  <conditionalFormatting sqref="BM8">
    <cfRule type="expression" dxfId="171" priority="76">
      <formula>_xlfn.ISFORMULA(INDIRECT(ADDRESS(ROW(),COLUMN())))</formula>
    </cfRule>
  </conditionalFormatting>
  <conditionalFormatting sqref="S3:S6">
    <cfRule type="expression" dxfId="170" priority="24">
      <formula>_xlfn.ISFORMULA(INDIRECT(ADDRESS(ROW(),COLUMN())))</formula>
    </cfRule>
  </conditionalFormatting>
  <conditionalFormatting sqref="BL3">
    <cfRule type="expression" dxfId="169" priority="23">
      <formula>_xlfn.ISFORMULA(INDIRECT(ADDRESS(ROW(),COLUMN())))</formula>
    </cfRule>
  </conditionalFormatting>
  <conditionalFormatting sqref="X4:Z5">
    <cfRule type="expression" dxfId="168" priority="22">
      <formula>_xlfn.ISFORMULA(INDIRECT(ADDRESS(ROW(),COLUMN())))</formula>
    </cfRule>
  </conditionalFormatting>
  <conditionalFormatting sqref="AH6:AY6">
    <cfRule type="expression" dxfId="167" priority="20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AO1" location="'Listas de Dados'!CJ1" display="'Listas de Dados'!CJ1"/>
    <hyperlink ref="AN1" r:id="rId1"/>
    <hyperlink ref="I1" location="'Listas de Dados'!CM1" display="Peso Kg/m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Dados'!$BV$3:$BV$40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7" customWidth="1"/>
    <col min="2" max="2" width="5.140625" style="27" customWidth="1"/>
    <col min="3" max="3" width="14.85546875" style="28" customWidth="1"/>
    <col min="4" max="4" width="44.28515625" style="29" customWidth="1"/>
    <col min="5" max="5" width="14.85546875" style="28" customWidth="1"/>
    <col min="6" max="6" width="42" style="29" customWidth="1"/>
    <col min="7" max="7" width="7" style="29" customWidth="1"/>
    <col min="8" max="9" width="11.140625" style="27" customWidth="1"/>
    <col min="10" max="11" width="15.28515625" style="27" customWidth="1"/>
    <col min="12" max="12" width="8.42578125" style="27" customWidth="1" outlineLevel="1"/>
    <col min="13" max="13" width="10.140625" style="27" customWidth="1" outlineLevel="1"/>
    <col min="14" max="14" width="10.7109375" style="27" customWidth="1" outlineLevel="1"/>
    <col min="15" max="15" width="13.85546875" style="27" customWidth="1" outlineLevel="1"/>
    <col min="16" max="16" width="9" style="27" customWidth="1" outlineLevel="1"/>
    <col min="17" max="17" width="23" style="27" customWidth="1" outlineLevel="1"/>
    <col min="18" max="19" width="18.140625" style="27" customWidth="1" outlineLevel="1"/>
    <col min="20" max="20" width="9.28515625" style="27" customWidth="1" outlineLevel="1"/>
    <col min="21" max="23" width="10.140625" style="27" customWidth="1" outlineLevel="1"/>
    <col min="24" max="24" width="10" style="27" customWidth="1" outlineLevel="1"/>
    <col min="25" max="25" width="10.140625" style="27" customWidth="1" outlineLevel="1"/>
    <col min="26" max="26" width="9.140625" style="27" customWidth="1" outlineLevel="1"/>
    <col min="27" max="27" width="9" style="22" customWidth="1"/>
    <col min="28" max="28" width="5.5703125" style="27" customWidth="1" outlineLevel="1"/>
    <col min="29" max="29" width="9.5703125" style="27" customWidth="1" outlineLevel="1"/>
    <col min="30" max="30" width="5.5703125" style="27" customWidth="1" outlineLevel="1"/>
    <col min="31" max="31" width="17.42578125" style="27" customWidth="1" outlineLevel="1"/>
    <col min="32" max="32" width="3.28515625" style="27" customWidth="1" outlineLevel="1"/>
    <col min="33" max="33" width="15.140625" style="27" customWidth="1" outlineLevel="1"/>
    <col min="34" max="34" width="3" style="27" customWidth="1" outlineLevel="1"/>
    <col min="35" max="35" width="15.28515625" style="27" customWidth="1" outlineLevel="1"/>
    <col min="36" max="36" width="19" style="23" customWidth="1"/>
    <col min="37" max="37" width="17.7109375" style="23" hidden="1" customWidth="1"/>
    <col min="38" max="16384" width="9.140625" style="25"/>
  </cols>
  <sheetData>
    <row r="1" spans="1:38" s="34" customFormat="1" ht="15.75" hidden="1" customHeight="1" x14ac:dyDescent="0.2">
      <c r="C1" s="34" t="s">
        <v>1173</v>
      </c>
      <c r="D1" s="34" t="s">
        <v>1147</v>
      </c>
      <c r="H1" s="35" t="s">
        <v>1149</v>
      </c>
      <c r="I1" s="35" t="s">
        <v>1152</v>
      </c>
      <c r="J1" s="34" t="s">
        <v>1171</v>
      </c>
      <c r="K1" s="34" t="s">
        <v>1172</v>
      </c>
      <c r="L1" s="34" t="s">
        <v>1148</v>
      </c>
      <c r="M1" s="36" t="s">
        <v>1153</v>
      </c>
      <c r="N1" s="36" t="s">
        <v>1154</v>
      </c>
      <c r="O1" s="34" t="s">
        <v>1151</v>
      </c>
      <c r="P1" s="36" t="s">
        <v>1156</v>
      </c>
      <c r="Q1" s="36"/>
      <c r="R1" s="36" t="s">
        <v>1155</v>
      </c>
      <c r="S1" s="36" t="s">
        <v>1157</v>
      </c>
      <c r="T1" s="36" t="s">
        <v>1159</v>
      </c>
      <c r="V1" s="36"/>
      <c r="W1" s="36" t="s">
        <v>1162</v>
      </c>
      <c r="Y1" s="36" t="s">
        <v>1160</v>
      </c>
      <c r="AB1" s="34" t="s">
        <v>1163</v>
      </c>
      <c r="AD1" s="34" t="s">
        <v>1164</v>
      </c>
      <c r="AF1" s="34" t="s">
        <v>1165</v>
      </c>
      <c r="AH1" s="35" t="s">
        <v>1150</v>
      </c>
      <c r="AL1" s="34" t="s">
        <v>1170</v>
      </c>
    </row>
    <row r="2" spans="1:38" s="15" customFormat="1" ht="42" customHeight="1" x14ac:dyDescent="0.2">
      <c r="A2" s="5" t="s">
        <v>1203</v>
      </c>
      <c r="B2" s="3" t="s">
        <v>578</v>
      </c>
      <c r="C2" s="6" t="s">
        <v>576</v>
      </c>
      <c r="D2" s="19" t="s">
        <v>577</v>
      </c>
      <c r="E2" s="7" t="s">
        <v>574</v>
      </c>
      <c r="F2" s="19" t="s">
        <v>575</v>
      </c>
      <c r="G2" s="19" t="s">
        <v>573</v>
      </c>
      <c r="H2" s="4" t="s">
        <v>463</v>
      </c>
      <c r="I2" s="4" t="s">
        <v>97</v>
      </c>
      <c r="J2" s="4" t="s">
        <v>1100</v>
      </c>
      <c r="K2" s="4" t="s">
        <v>1101</v>
      </c>
      <c r="L2" s="4" t="s">
        <v>743</v>
      </c>
      <c r="M2" s="4" t="s">
        <v>1109</v>
      </c>
      <c r="N2" s="4" t="s">
        <v>516</v>
      </c>
      <c r="O2" s="4" t="s">
        <v>1106</v>
      </c>
      <c r="P2" s="4" t="s">
        <v>1107</v>
      </c>
      <c r="Q2" s="117" t="s">
        <v>1108</v>
      </c>
      <c r="R2" s="10" t="s">
        <v>1191</v>
      </c>
      <c r="S2" s="4" t="s">
        <v>1158</v>
      </c>
      <c r="T2" s="4" t="s">
        <v>1103</v>
      </c>
      <c r="U2" s="4" t="s">
        <v>1115</v>
      </c>
      <c r="V2" s="4" t="s">
        <v>1104</v>
      </c>
      <c r="W2" s="4" t="s">
        <v>1161</v>
      </c>
      <c r="X2" s="4" t="s">
        <v>1105</v>
      </c>
      <c r="Y2" s="4" t="s">
        <v>86</v>
      </c>
      <c r="Z2" s="4" t="s">
        <v>3</v>
      </c>
      <c r="AA2" s="21" t="s">
        <v>1087</v>
      </c>
      <c r="AB2" s="125" t="s">
        <v>1167</v>
      </c>
      <c r="AC2" s="126"/>
      <c r="AD2" s="125" t="s">
        <v>1046</v>
      </c>
      <c r="AE2" s="126"/>
      <c r="AF2" s="125" t="s">
        <v>1047</v>
      </c>
      <c r="AG2" s="126"/>
      <c r="AH2" s="123" t="s">
        <v>1048</v>
      </c>
      <c r="AI2" s="124"/>
      <c r="AJ2" s="20" t="s">
        <v>1043</v>
      </c>
      <c r="AK2" s="20" t="s">
        <v>1168</v>
      </c>
      <c r="AL2" s="31" t="s">
        <v>1166</v>
      </c>
    </row>
    <row r="3" spans="1:38" s="50" customFormat="1" ht="15.75" customHeight="1" x14ac:dyDescent="0.2"/>
    <row r="4" spans="1:38" ht="15.75" hidden="1" customHeight="1" x14ac:dyDescent="0.2">
      <c r="A4" s="127" t="str">
        <f>IF(C5&lt;&gt;0,"V"&amp;C5,"")</f>
        <v>VBobina + Tira</v>
      </c>
      <c r="B4" s="17" t="s">
        <v>580</v>
      </c>
      <c r="C4" s="39" t="str">
        <f>"H"&amp;RIGHT(C5,5)</f>
        <v>H Tira</v>
      </c>
      <c r="D4" s="39" t="str">
        <f>SUBSTITUTE(D5,"BOBINA","TIRA")</f>
        <v>TIRA 0,00</v>
      </c>
      <c r="E4" s="17"/>
      <c r="F4" s="17"/>
      <c r="G4" s="17" t="s">
        <v>418</v>
      </c>
      <c r="H4" s="17" t="s">
        <v>1112</v>
      </c>
      <c r="I4" s="17" t="s">
        <v>1113</v>
      </c>
      <c r="J4" s="17">
        <v>25000</v>
      </c>
      <c r="K4" s="17" t="s">
        <v>1102</v>
      </c>
      <c r="L4" s="17" t="s">
        <v>186</v>
      </c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23"/>
      <c r="AB4" s="39" t="str">
        <f>IF(G4="","",G4)</f>
        <v>0581</v>
      </c>
      <c r="AC4" s="51" t="str">
        <f>IFERROR(VLOOKUP(AB4,'Listas de Dados'!EA:EI,2,0),"")</f>
        <v>Meincol 1</v>
      </c>
      <c r="AD4" s="18" t="s">
        <v>962</v>
      </c>
      <c r="AE4" s="51" t="str">
        <f>IFERROR(VLOOKUP(AD4,'Listas de Dados'!EC:EJ,2,0),"")</f>
        <v>Semi-Acabado</v>
      </c>
      <c r="AF4" s="18" t="s">
        <v>376</v>
      </c>
      <c r="AG4" s="51" t="str">
        <f>IFERROR(VLOOKUP(AF4,'Listas de Dados'!EE:EL,2,0),"")</f>
        <v>Industria</v>
      </c>
      <c r="AH4" s="51" t="str">
        <f>IF(AH5="","",AH5)</f>
        <v/>
      </c>
      <c r="AI4" s="51" t="str">
        <f>IFERROR(IF(AH4="","Comum",VLOOKUP(AH4,'Listas de Dados'!EH:ER,2,0)),"")</f>
        <v>Comum</v>
      </c>
      <c r="AJ4" s="24"/>
      <c r="AK4" s="51" t="str">
        <f>IF(AH4="68","ZHAL","HALB")</f>
        <v>HALB</v>
      </c>
      <c r="AL4" s="51">
        <f>VLOOKUP(AK4,'Listas de Dados'!BB:BC,2,0)</f>
        <v>7905</v>
      </c>
    </row>
    <row r="5" spans="1:38" ht="15.75" hidden="1" customHeight="1" x14ac:dyDescent="0.2">
      <c r="A5" s="127"/>
      <c r="B5" s="17" t="s">
        <v>580</v>
      </c>
      <c r="C5" s="2" t="s">
        <v>1642</v>
      </c>
      <c r="D5" s="39" t="str">
        <f>UPPER(TWUNIRTEXTO(" ",1,"BOBINA",TEXT(T5,"0,00"),N5,O5,P5,S5,IFERROR(VLOOKUP(Q5,'Listas de Dados'!EM:EP,2,0),""),U5,IF(M5="Nacional","","IMP"),Z5))</f>
        <v>BOBINA 0,00</v>
      </c>
      <c r="E5" s="17"/>
      <c r="F5" s="17"/>
      <c r="G5" s="17" t="s">
        <v>418</v>
      </c>
      <c r="H5" s="17" t="s">
        <v>1112</v>
      </c>
      <c r="I5" s="17" t="s">
        <v>1114</v>
      </c>
      <c r="J5" s="17">
        <v>25000</v>
      </c>
      <c r="K5" s="17" t="s">
        <v>1102</v>
      </c>
      <c r="L5" s="17" t="s">
        <v>171</v>
      </c>
      <c r="M5" s="17" t="s">
        <v>1110</v>
      </c>
      <c r="N5" s="110"/>
      <c r="O5" s="110"/>
      <c r="P5" s="110"/>
      <c r="Q5" s="110" t="s">
        <v>1188</v>
      </c>
      <c r="R5" s="32" t="str">
        <f>IFERROR(VLOOKUP(Q5,'Listas de Dados'!EM:EO,3,0),"SR")</f>
        <v>SR</v>
      </c>
      <c r="S5" s="110"/>
      <c r="T5" s="110"/>
      <c r="U5" s="17"/>
      <c r="V5" s="39"/>
      <c r="W5" s="39" t="str">
        <f>IF(T5+V5=0,"",T5+V5)</f>
        <v/>
      </c>
      <c r="X5" s="39"/>
      <c r="Y5" s="33" t="str">
        <f>IF(T5-X5=0,"",T5-+X5)</f>
        <v/>
      </c>
      <c r="Z5" s="17"/>
      <c r="AA5" s="23"/>
      <c r="AB5" s="39" t="str">
        <f t="shared" ref="AB5" si="0">IF(G5="","",G5)</f>
        <v>0581</v>
      </c>
      <c r="AC5" s="51" t="str">
        <f>IFERROR(VLOOKUP(AB5,'Listas de Dados'!EA:EI,2,0),"")</f>
        <v>Meincol 1</v>
      </c>
      <c r="AD5" s="18" t="s">
        <v>1052</v>
      </c>
      <c r="AE5" s="51" t="str">
        <f>IFERROR(VLOOKUP(AD5,'Listas de Dados'!EC:EJ,2,0),"")</f>
        <v>Matéria-Prima.</v>
      </c>
      <c r="AF5" s="18" t="s">
        <v>376</v>
      </c>
      <c r="AG5" s="51" t="str">
        <f>IFERROR(VLOOKUP(AF5,'Listas de Dados'!EE:EL,2,0),"")</f>
        <v>Industria</v>
      </c>
      <c r="AH5" s="17"/>
      <c r="AI5" s="51" t="str">
        <f>IFERROR(IF(AH5="","Comum",VLOOKUP(AH5,'Listas de Dados'!EH:ER,2,0)),"")</f>
        <v>Comum</v>
      </c>
      <c r="AJ5" s="24"/>
      <c r="AK5" s="51" t="str">
        <f>IF(AH5="68","ZROH","VMAT")</f>
        <v>VMAT</v>
      </c>
      <c r="AL5" s="51">
        <f>VLOOKUP(AK5,'Listas de Dados'!BB:BC,2,0)</f>
        <v>2020</v>
      </c>
    </row>
    <row r="6" spans="1:38" s="50" customFormat="1" ht="15.75" customHeight="1" x14ac:dyDescent="0.2"/>
  </sheetData>
  <sheetProtection autoFilter="0"/>
  <dataConsolidate link="1"/>
  <mergeCells count="5">
    <mergeCell ref="A4:A5"/>
    <mergeCell ref="AB2:AC2"/>
    <mergeCell ref="AD2:AE2"/>
    <mergeCell ref="AF2:AG2"/>
    <mergeCell ref="AH2:AI2"/>
  </mergeCells>
  <conditionalFormatting sqref="B6:B1048576 B2:B3">
    <cfRule type="beginsWith" dxfId="166" priority="276" operator="beginsWith" text="NEW">
      <formula>LEFT(B2,LEN("NEW"))="NEW"</formula>
    </cfRule>
  </conditionalFormatting>
  <conditionalFormatting sqref="B4:B5">
    <cfRule type="beginsWith" dxfId="165" priority="239" operator="beginsWith" text="NEW">
      <formula>LEFT(B4,LEN("NEW"))="NEW"</formula>
    </cfRule>
  </conditionalFormatting>
  <conditionalFormatting sqref="B4:B5">
    <cfRule type="cellIs" dxfId="164" priority="237" operator="equal">
      <formula>"X0"</formula>
    </cfRule>
    <cfRule type="cellIs" dxfId="163" priority="238" operator="equal">
      <formula>"ND"</formula>
    </cfRule>
  </conditionalFormatting>
  <conditionalFormatting sqref="L2 A2:G2 T2:X2 AA1:AG1 AI1:XFD1 AA2:XFD2 A6:XFD1048576 A3:XFD3">
    <cfRule type="expression" dxfId="162" priority="263">
      <formula>_xlfn.ISFORMULA(INDIRECT(ADDRESS(ROW(),COLUMN())))</formula>
    </cfRule>
  </conditionalFormatting>
  <conditionalFormatting sqref="H2:K2">
    <cfRule type="expression" dxfId="161" priority="259">
      <formula>_xlfn.ISFORMULA(INDIRECT(ADDRESS(ROW(),COLUMN())))</formula>
    </cfRule>
  </conditionalFormatting>
  <conditionalFormatting sqref="Q5">
    <cfRule type="expression" dxfId="160" priority="226">
      <formula>_xlfn.ISFORMULA(INDIRECT(ADDRESS(ROW(),COLUMN())))</formula>
    </cfRule>
  </conditionalFormatting>
  <conditionalFormatting sqref="N2 S2">
    <cfRule type="expression" dxfId="159" priority="257">
      <formula>_xlfn.ISFORMULA(INDIRECT(ADDRESS(ROW(),COLUMN())))</formula>
    </cfRule>
  </conditionalFormatting>
  <conditionalFormatting sqref="O2">
    <cfRule type="expression" dxfId="158" priority="255">
      <formula>_xlfn.ISFORMULA(INDIRECT(ADDRESS(ROW(),COLUMN())))</formula>
    </cfRule>
  </conditionalFormatting>
  <conditionalFormatting sqref="P2">
    <cfRule type="expression" dxfId="157" priority="253">
      <formula>_xlfn.ISFORMULA(INDIRECT(ADDRESS(ROW(),COLUMN())))</formula>
    </cfRule>
  </conditionalFormatting>
  <conditionalFormatting sqref="A4:L4 AA4:XFD5 V5:Z5 B5:L5">
    <cfRule type="expression" dxfId="156" priority="235">
      <formula>_xlfn.ISFORMULA(INDIRECT(ADDRESS(ROW(),COLUMN())))</formula>
    </cfRule>
  </conditionalFormatting>
  <conditionalFormatting sqref="R2">
    <cfRule type="expression" dxfId="155" priority="251">
      <formula>_xlfn.ISFORMULA(INDIRECT(ADDRESS(ROW(),COLUMN())))</formula>
    </cfRule>
  </conditionalFormatting>
  <conditionalFormatting sqref="N5 S5">
    <cfRule type="expression" dxfId="154" priority="233">
      <formula>_xlfn.ISFORMULA(INDIRECT(ADDRESS(ROW(),COLUMN())))</formula>
    </cfRule>
  </conditionalFormatting>
  <conditionalFormatting sqref="M2">
    <cfRule type="expression" dxfId="153" priority="249">
      <formula>_xlfn.ISFORMULA(INDIRECT(ADDRESS(ROW(),COLUMN())))</formula>
    </cfRule>
  </conditionalFormatting>
  <conditionalFormatting sqref="P5">
    <cfRule type="expression" dxfId="152" priority="231">
      <formula>_xlfn.ISFORMULA(INDIRECT(ADDRESS(ROW(),COLUMN())))</formula>
    </cfRule>
  </conditionalFormatting>
  <conditionalFormatting sqref="Z2">
    <cfRule type="expression" dxfId="151" priority="247">
      <formula>_xlfn.ISFORMULA(INDIRECT(ADDRESS(ROW(),COLUMN())))</formula>
    </cfRule>
  </conditionalFormatting>
  <conditionalFormatting sqref="D4">
    <cfRule type="expression" dxfId="150" priority="228">
      <formula>LEN(D4)&gt;40</formula>
    </cfRule>
  </conditionalFormatting>
  <conditionalFormatting sqref="D5">
    <cfRule type="expression" dxfId="149" priority="227">
      <formula>LEN(D5)&gt;40</formula>
    </cfRule>
  </conditionalFormatting>
  <conditionalFormatting sqref="Y2">
    <cfRule type="expression" dxfId="148" priority="243">
      <formula>_xlfn.ISFORMULA(INDIRECT(ADDRESS(ROW(),COLUMN())))</formula>
    </cfRule>
  </conditionalFormatting>
  <conditionalFormatting sqref="Q2">
    <cfRule type="expression" dxfId="147" priority="242">
      <formula>_xlfn.ISFORMULA(INDIRECT(ADDRESS(ROW(),COLUMN())))</formula>
    </cfRule>
  </conditionalFormatting>
  <conditionalFormatting sqref="C4">
    <cfRule type="expression" dxfId="146" priority="240">
      <formula>NOT(IF(C4=0,TRUE,IF(LEN(C4)=6,OR(LEFT(C4)="1",LEFT(C4)="H"),OR(LEN(C4)=7,LEN(C4)=13))))</formula>
    </cfRule>
  </conditionalFormatting>
  <conditionalFormatting sqref="C5">
    <cfRule type="expression" dxfId="145" priority="236">
      <formula>NOT(IF(C5=0,TRUE,IF(LEN(C5)=6,OR(LEFT(C5)="1",LEFT(C5)="H"),OR(LEN(C5)=7,LEN(C5)=13))))</formula>
    </cfRule>
  </conditionalFormatting>
  <conditionalFormatting sqref="T5:U5">
    <cfRule type="expression" dxfId="144" priority="234">
      <formula>_xlfn.ISFORMULA(INDIRECT(ADDRESS(ROW(),COLUMN())))</formula>
    </cfRule>
  </conditionalFormatting>
  <conditionalFormatting sqref="O5">
    <cfRule type="expression" dxfId="143" priority="232">
      <formula>_xlfn.ISFORMULA(INDIRECT(ADDRESS(ROW(),COLUMN())))</formula>
    </cfRule>
  </conditionalFormatting>
  <conditionalFormatting sqref="R5">
    <cfRule type="expression" dxfId="142" priority="230">
      <formula>_xlfn.ISFORMULA(INDIRECT(ADDRESS(ROW(),COLUMN())))</formula>
    </cfRule>
  </conditionalFormatting>
  <conditionalFormatting sqref="M5">
    <cfRule type="expression" dxfId="141" priority="229">
      <formula>_xlfn.ISFORMULA(INDIRECT(ADDRESS(ROW(),COLUMN())))</formula>
    </cfRule>
  </conditionalFormatting>
  <conditionalFormatting sqref="S5">
    <cfRule type="expression" dxfId="140" priority="89">
      <formula>N5&lt;&gt;"BZ"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4:C5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5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5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5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5">
      <formula1>SORTNORM2</formula1>
    </dataValidation>
    <dataValidation type="textLength" showInputMessage="1" showErrorMessage="1" sqref="D2 D3:D1048576">
      <formula1>0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T5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AH4:AH5</xm:sqref>
        </x14:dataValidation>
        <x14:dataValidation type="list" allowBlank="1" showInputMessage="1" showErrorMessage="1">
          <x14:formula1>
            <xm:f>'Listas de Dados'!$EC$3:$EC$17</xm:f>
          </x14:formula1>
          <xm:sqref>AD4:AD5</xm:sqref>
        </x14:dataValidation>
        <x14:dataValidation type="list" allowBlank="1" showInputMessage="1" showErrorMessage="1">
          <x14:formula1>
            <xm:f>'Listas de Dados'!$EE$3:$EE$7</xm:f>
          </x14:formula1>
          <xm:sqref>AF4:AF5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AB4:AB5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G4:G5</xm:sqref>
        </x14:dataValidation>
        <x14:dataValidation type="list" allowBlank="1" showInputMessage="1" showErrorMessage="1">
          <x14:formula1>
            <xm:f>'Listas de Dados'!$CU$10:$CU$11</xm:f>
          </x14:formula1>
          <xm:sqref>L4:L5</xm:sqref>
        </x14:dataValidation>
        <x14:dataValidation type="list" allowBlank="1" showInputMessage="1" showErrorMessage="1">
          <x14:formula1>
            <xm:f>'Listas de Dados'!$BR$3:$BR$6</xm:f>
          </x14:formula1>
          <xm:sqref>B4:B5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M5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U5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S5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FU3113"/>
  <sheetViews>
    <sheetView showGridLines="0" showRowColHeaders="0" topLeftCell="EJ1" zoomScaleNormal="100" workbookViewId="0">
      <pane ySplit="2" topLeftCell="A3" activePane="bottomLeft" state="frozen"/>
      <selection activeCell="AI1" sqref="AI1"/>
      <selection pane="bottomLeft" activeCell="EQ2" sqref="EQ2:FT3113"/>
    </sheetView>
  </sheetViews>
  <sheetFormatPr defaultRowHeight="12.75" x14ac:dyDescent="0.2"/>
  <cols>
    <col min="1" max="1" width="2.140625" style="56" customWidth="1"/>
    <col min="2" max="2" width="3.28515625" style="56" customWidth="1"/>
    <col min="3" max="3" width="10" style="56" customWidth="1"/>
    <col min="4" max="4" width="0.85546875" style="56" customWidth="1"/>
    <col min="5" max="5" width="3.28515625" style="56" customWidth="1"/>
    <col min="6" max="6" width="9.140625" style="56" customWidth="1"/>
    <col min="7" max="7" width="0.85546875" style="56" customWidth="1"/>
    <col min="8" max="8" width="3.28515625" style="56" customWidth="1"/>
    <col min="9" max="9" width="10.140625" style="56" customWidth="1"/>
    <col min="10" max="10" width="0.85546875" style="56" customWidth="1"/>
    <col min="11" max="11" width="5.5703125" style="56" customWidth="1"/>
    <col min="12" max="12" width="23.5703125" style="56" customWidth="1"/>
    <col min="13" max="13" width="0.85546875" style="56" customWidth="1"/>
    <col min="14" max="14" width="3.28515625" style="56" customWidth="1"/>
    <col min="15" max="15" width="41.85546875" style="56" customWidth="1"/>
    <col min="16" max="16" width="4.7109375" style="56" customWidth="1"/>
    <col min="17" max="17" width="13" style="56" customWidth="1"/>
    <col min="18" max="18" width="41.85546875" style="56" customWidth="1"/>
    <col min="19" max="19" width="4.7109375" style="56" customWidth="1"/>
    <col min="20" max="20" width="11.140625" style="56" customWidth="1"/>
    <col min="21" max="22" width="11.7109375" style="56" customWidth="1"/>
    <col min="23" max="23" width="16.5703125" style="56" customWidth="1"/>
    <col min="24" max="24" width="11" style="56" customWidth="1"/>
    <col min="25" max="25" width="25.140625" style="56" customWidth="1"/>
    <col min="26" max="26" width="4.7109375" style="56" customWidth="1"/>
    <col min="27" max="27" width="8.7109375" style="56" customWidth="1"/>
    <col min="28" max="28" width="9.28515625" style="56" customWidth="1"/>
    <col min="29" max="29" width="4.5703125" style="56" customWidth="1"/>
    <col min="30" max="30" width="8.85546875" style="56" customWidth="1"/>
    <col min="31" max="31" width="28.42578125" style="56" customWidth="1"/>
    <col min="32" max="32" width="11" style="56" customWidth="1"/>
    <col min="33" max="34" width="24.140625" style="56" customWidth="1"/>
    <col min="35" max="35" width="2.140625" style="56" customWidth="1"/>
    <col min="36" max="36" width="12.7109375" style="56" customWidth="1"/>
    <col min="37" max="37" width="14.28515625" style="56" customWidth="1"/>
    <col min="38" max="38" width="12.7109375" style="56" customWidth="1"/>
    <col min="39" max="39" width="2.140625" style="56" customWidth="1"/>
    <col min="40" max="40" width="26.7109375" style="56" customWidth="1"/>
    <col min="41" max="41" width="19.7109375" style="56" customWidth="1"/>
    <col min="42" max="42" width="26.7109375" style="56" customWidth="1"/>
    <col min="43" max="43" width="30.5703125" style="56" customWidth="1"/>
    <col min="44" max="44" width="2.140625" style="56" customWidth="1"/>
    <col min="45" max="45" width="13.42578125" style="56" customWidth="1"/>
    <col min="46" max="46" width="13.5703125" style="56" customWidth="1"/>
    <col min="47" max="47" width="2.140625" style="56" customWidth="1"/>
    <col min="48" max="48" width="10.85546875" style="56" customWidth="1"/>
    <col min="49" max="49" width="41.7109375" style="56" customWidth="1"/>
    <col min="50" max="50" width="2.140625" style="56" customWidth="1"/>
    <col min="51" max="51" width="11.140625" style="56" customWidth="1"/>
    <col min="52" max="52" width="13.140625" style="56" customWidth="1"/>
    <col min="53" max="53" width="2.140625" style="56" customWidth="1"/>
    <col min="54" max="54" width="6.7109375" style="56" customWidth="1"/>
    <col min="55" max="55" width="8.42578125" style="56" customWidth="1"/>
    <col min="56" max="56" width="2.5703125" style="56" customWidth="1"/>
    <col min="57" max="57" width="17.42578125" style="56" customWidth="1"/>
    <col min="58" max="58" width="10" style="56" customWidth="1"/>
    <col min="59" max="59" width="7.5703125" style="56" customWidth="1"/>
    <col min="60" max="60" width="11.7109375" style="56" customWidth="1"/>
    <col min="61" max="62" width="5.140625" style="56" customWidth="1"/>
    <col min="63" max="63" width="2.28515625" style="56" customWidth="1"/>
    <col min="64" max="64" width="4.5703125" style="56" customWidth="1"/>
    <col min="65" max="65" width="12.5703125" style="56" customWidth="1"/>
    <col min="66" max="66" width="5.28515625" style="56" customWidth="1"/>
    <col min="67" max="67" width="22.85546875" style="56" customWidth="1"/>
    <col min="68" max="68" width="26.7109375" style="56" customWidth="1"/>
    <col min="69" max="69" width="5.85546875" style="56" customWidth="1"/>
    <col min="70" max="70" width="10.85546875" style="56" customWidth="1"/>
    <col min="71" max="71" width="25.7109375" style="56" customWidth="1"/>
    <col min="72" max="73" width="5.85546875" style="56" customWidth="1"/>
    <col min="74" max="74" width="10" style="56" customWidth="1"/>
    <col min="75" max="75" width="25.7109375" style="56" customWidth="1"/>
    <col min="76" max="76" width="28.28515625" style="56" customWidth="1"/>
    <col min="77" max="77" width="5.85546875" style="56" customWidth="1"/>
    <col min="78" max="78" width="17.5703125" style="56" customWidth="1"/>
    <col min="79" max="79" width="10.28515625" style="56" customWidth="1"/>
    <col min="80" max="80" width="15.42578125" style="56" customWidth="1"/>
    <col min="81" max="81" width="6.42578125" style="56" customWidth="1"/>
    <col min="82" max="82" width="11" style="56" customWidth="1"/>
    <col min="83" max="83" width="10.7109375" style="56" customWidth="1"/>
    <col min="84" max="84" width="6.42578125" style="56" customWidth="1"/>
    <col min="85" max="85" width="11.140625" style="56" customWidth="1"/>
    <col min="86" max="86" width="37.28515625" style="56" customWidth="1"/>
    <col min="87" max="87" width="6.42578125" style="56" customWidth="1"/>
    <col min="88" max="88" width="15" style="56" customWidth="1"/>
    <col min="89" max="89" width="9.42578125" style="56" customWidth="1"/>
    <col min="90" max="90" width="6.42578125" style="56" customWidth="1"/>
    <col min="91" max="91" width="19.5703125" style="56" customWidth="1"/>
    <col min="92" max="92" width="12.85546875" style="56" customWidth="1"/>
    <col min="93" max="93" width="2" style="56" customWidth="1"/>
    <col min="94" max="94" width="6.42578125" style="56" customWidth="1"/>
    <col min="95" max="95" width="15.85546875" style="56" customWidth="1"/>
    <col min="96" max="96" width="8.85546875" style="56" customWidth="1"/>
    <col min="97" max="97" width="2" style="56" customWidth="1"/>
    <col min="98" max="98" width="9.140625" style="56"/>
    <col min="99" max="99" width="6.5703125" style="56" customWidth="1"/>
    <col min="100" max="100" width="9.140625" style="56"/>
    <col min="101" max="101" width="9.28515625" style="56" customWidth="1"/>
    <col min="102" max="102" width="28" style="56" customWidth="1"/>
    <col min="103" max="103" width="33.140625" style="56" customWidth="1"/>
    <col min="104" max="104" width="2" style="56" customWidth="1"/>
    <col min="105" max="105" width="9.140625" style="56"/>
    <col min="106" max="106" width="7.42578125" style="56" customWidth="1"/>
    <col min="107" max="107" width="8" style="56" customWidth="1"/>
    <col min="108" max="109" width="7.42578125" style="56" customWidth="1"/>
    <col min="110" max="110" width="8.42578125" style="56" customWidth="1"/>
    <col min="111" max="116" width="8.5703125" style="56" customWidth="1"/>
    <col min="117" max="117" width="9.140625" style="56"/>
    <col min="118" max="118" width="14" style="56" customWidth="1"/>
    <col min="119" max="119" width="11.42578125" style="56" customWidth="1"/>
    <col min="120" max="120" width="8.140625" style="56" customWidth="1"/>
    <col min="121" max="121" width="8" style="56" customWidth="1"/>
    <col min="122" max="122" width="8.85546875" style="56" customWidth="1"/>
    <col min="123" max="123" width="7.28515625" style="56" customWidth="1"/>
    <col min="124" max="124" width="11.140625" style="56" customWidth="1"/>
    <col min="125" max="125" width="9.140625" style="56"/>
    <col min="126" max="126" width="9.85546875" style="56" customWidth="1"/>
    <col min="127" max="127" width="10.7109375" style="56" customWidth="1"/>
    <col min="128" max="128" width="3.85546875" style="56" customWidth="1"/>
    <col min="129" max="129" width="14.140625" style="56" customWidth="1"/>
    <col min="130" max="130" width="1.7109375" style="56" customWidth="1"/>
    <col min="131" max="131" width="8.42578125" style="56" customWidth="1"/>
    <col min="132" max="132" width="9.5703125" style="56" customWidth="1"/>
    <col min="133" max="133" width="10.140625" style="56" customWidth="1"/>
    <col min="134" max="134" width="17" style="56" customWidth="1"/>
    <col min="135" max="135" width="11.140625" style="56" customWidth="1"/>
    <col min="136" max="136" width="17" style="56" customWidth="1"/>
    <col min="137" max="137" width="12.5703125" style="56" customWidth="1"/>
    <col min="138" max="138" width="17.28515625" style="56" customWidth="1"/>
    <col min="139" max="139" width="17" style="56" customWidth="1"/>
    <col min="140" max="140" width="3.42578125" style="56" customWidth="1"/>
    <col min="141" max="141" width="10.28515625" style="56" customWidth="1"/>
    <col min="142" max="142" width="3.42578125" style="56" customWidth="1"/>
    <col min="143" max="143" width="41.7109375" style="56" customWidth="1"/>
    <col min="144" max="145" width="10.85546875" style="56" customWidth="1"/>
    <col min="146" max="146" width="7" style="56" customWidth="1"/>
    <col min="147" max="147" width="19.28515625" style="56" customWidth="1"/>
    <col min="148" max="148" width="21.85546875" style="56" customWidth="1"/>
    <col min="149" max="149" width="26.7109375" style="56" customWidth="1"/>
    <col min="150" max="150" width="24.85546875" style="56" customWidth="1"/>
    <col min="151" max="151" width="25.140625" style="56" customWidth="1"/>
    <col min="152" max="152" width="16.7109375" style="56" customWidth="1"/>
    <col min="153" max="153" width="27.42578125" style="56" customWidth="1"/>
    <col min="154" max="154" width="22.7109375" style="56" customWidth="1"/>
    <col min="155" max="156" width="20" style="56" customWidth="1"/>
    <col min="157" max="157" width="9.140625" style="56" customWidth="1"/>
    <col min="158" max="158" width="14.5703125" style="56" customWidth="1"/>
    <col min="159" max="159" width="32.28515625" style="56" customWidth="1"/>
    <col min="160" max="160" width="17.7109375" style="56" customWidth="1"/>
    <col min="161" max="161" width="24.140625" style="56" customWidth="1"/>
    <col min="162" max="162" width="19.85546875" style="56" customWidth="1"/>
    <col min="163" max="165" width="28" style="56" customWidth="1"/>
    <col min="166" max="166" width="20.5703125" style="56" customWidth="1"/>
    <col min="167" max="167" width="20" style="56" customWidth="1"/>
    <col min="168" max="168" width="20.42578125" style="56" customWidth="1"/>
    <col min="169" max="169" width="29.7109375" style="56" customWidth="1"/>
    <col min="170" max="170" width="22.85546875" style="56" customWidth="1"/>
    <col min="171" max="171" width="17.5703125" style="56" customWidth="1"/>
    <col min="172" max="172" width="20.28515625" style="56" customWidth="1"/>
    <col min="173" max="173" width="15.5703125" style="56" customWidth="1"/>
    <col min="174" max="174" width="15.85546875" style="56" customWidth="1"/>
    <col min="175" max="175" width="18.140625" style="56" customWidth="1"/>
    <col min="176" max="176" width="27.28515625" style="56" customWidth="1"/>
    <col min="177" max="177" width="8.42578125" style="56" customWidth="1"/>
    <col min="178" max="16384" width="9.140625" style="56"/>
  </cols>
  <sheetData>
    <row r="1" spans="2:177" s="109" customFormat="1" ht="30" customHeight="1" x14ac:dyDescent="0.2">
      <c r="B1" s="109" t="s">
        <v>80</v>
      </c>
      <c r="Q1" s="109" t="s">
        <v>419</v>
      </c>
      <c r="T1" s="109" t="s">
        <v>83</v>
      </c>
      <c r="V1" s="109" t="s">
        <v>1</v>
      </c>
      <c r="X1" s="109" t="s">
        <v>0</v>
      </c>
      <c r="AD1" s="109" t="s">
        <v>81</v>
      </c>
      <c r="AF1" s="109" t="s">
        <v>2</v>
      </c>
      <c r="AJ1" s="109" t="s">
        <v>88</v>
      </c>
      <c r="AN1" s="109" t="s">
        <v>1304</v>
      </c>
      <c r="AP1" s="109" t="s">
        <v>1625</v>
      </c>
      <c r="AS1" s="109" t="s">
        <v>648</v>
      </c>
      <c r="AV1" s="109" t="s">
        <v>660</v>
      </c>
      <c r="AY1" s="109" t="s">
        <v>662</v>
      </c>
      <c r="BB1" s="109" t="s">
        <v>83</v>
      </c>
      <c r="BE1" s="109" t="s">
        <v>722</v>
      </c>
      <c r="BO1" s="109" t="s">
        <v>1099</v>
      </c>
      <c r="BP1" s="109" t="s">
        <v>82</v>
      </c>
      <c r="BR1" s="109" t="s">
        <v>582</v>
      </c>
      <c r="BU1" s="109" t="s">
        <v>590</v>
      </c>
      <c r="BZ1" s="109" t="s">
        <v>707</v>
      </c>
      <c r="CD1" s="109" t="s">
        <v>714</v>
      </c>
      <c r="CG1" s="109" t="s">
        <v>718</v>
      </c>
      <c r="CJ1" s="109" t="s">
        <v>731</v>
      </c>
      <c r="CM1" s="109" t="s">
        <v>740</v>
      </c>
      <c r="CQ1" s="109" t="s">
        <v>741</v>
      </c>
      <c r="CU1" s="109" t="s">
        <v>746</v>
      </c>
      <c r="CX1" s="109" t="s">
        <v>753</v>
      </c>
      <c r="DB1" s="109" t="s">
        <v>811</v>
      </c>
      <c r="DN1" s="109" t="s">
        <v>936</v>
      </c>
      <c r="DV1" s="109" t="s">
        <v>944</v>
      </c>
      <c r="EA1" s="109" t="s">
        <v>1049</v>
      </c>
      <c r="EK1" s="109" t="s">
        <v>1111</v>
      </c>
      <c r="EM1" s="109" t="s">
        <v>660</v>
      </c>
    </row>
    <row r="2" spans="2:177" s="109" customFormat="1" x14ac:dyDescent="0.2">
      <c r="B2" s="109" t="s">
        <v>8</v>
      </c>
      <c r="E2" s="109" t="s">
        <v>9</v>
      </c>
      <c r="H2" s="109" t="s">
        <v>10</v>
      </c>
      <c r="K2" s="109" t="s">
        <v>11</v>
      </c>
      <c r="N2" s="109" t="s">
        <v>12</v>
      </c>
      <c r="Q2" s="109" t="s">
        <v>462</v>
      </c>
      <c r="R2" s="109" t="s">
        <v>408</v>
      </c>
      <c r="T2" s="109" t="s">
        <v>6</v>
      </c>
      <c r="U2" s="109" t="s">
        <v>93</v>
      </c>
      <c r="V2" s="109" t="s">
        <v>6</v>
      </c>
      <c r="W2" s="109" t="s">
        <v>94</v>
      </c>
      <c r="X2" s="109" t="s">
        <v>6</v>
      </c>
      <c r="Y2" s="109" t="s">
        <v>95</v>
      </c>
      <c r="AA2" s="109" t="s">
        <v>84</v>
      </c>
      <c r="AB2" s="109" t="s">
        <v>85</v>
      </c>
      <c r="AD2" s="109" t="s">
        <v>6</v>
      </c>
      <c r="AE2" s="109" t="s">
        <v>7</v>
      </c>
      <c r="AF2" s="109" t="s">
        <v>6</v>
      </c>
      <c r="AG2" s="109" t="s">
        <v>93</v>
      </c>
      <c r="AJ2" s="109" t="s">
        <v>97</v>
      </c>
      <c r="AK2" s="109" t="s">
        <v>1119</v>
      </c>
      <c r="AL2" s="109" t="s">
        <v>1646</v>
      </c>
      <c r="AN2" s="109" t="s">
        <v>1195</v>
      </c>
      <c r="AO2" s="109" t="s">
        <v>1196</v>
      </c>
      <c r="AP2" s="109" t="s">
        <v>1195</v>
      </c>
      <c r="AQ2" s="109" t="s">
        <v>1196</v>
      </c>
      <c r="AS2" s="109" t="s">
        <v>649</v>
      </c>
      <c r="AT2" s="109" t="s">
        <v>650</v>
      </c>
      <c r="AV2" s="109" t="s">
        <v>6</v>
      </c>
      <c r="AW2" s="109" t="s">
        <v>7</v>
      </c>
      <c r="AY2" s="109" t="s">
        <v>6</v>
      </c>
      <c r="AZ2" s="109" t="s">
        <v>7</v>
      </c>
      <c r="BB2" s="109" t="s">
        <v>167</v>
      </c>
      <c r="BC2" s="109" t="s">
        <v>168</v>
      </c>
      <c r="BE2" s="109" t="s">
        <v>480</v>
      </c>
      <c r="BF2" s="109" t="s">
        <v>503</v>
      </c>
      <c r="BG2" s="109" t="s">
        <v>481</v>
      </c>
      <c r="BH2" s="109" t="s">
        <v>504</v>
      </c>
      <c r="BI2" s="109" t="s">
        <v>725</v>
      </c>
      <c r="BJ2" s="109" t="s">
        <v>482</v>
      </c>
      <c r="BK2" s="109" t="s">
        <v>483</v>
      </c>
      <c r="BL2" s="109" t="s">
        <v>484</v>
      </c>
      <c r="BM2" s="109" t="s">
        <v>724</v>
      </c>
      <c r="BO2" s="109" t="s">
        <v>1196</v>
      </c>
      <c r="BP2" s="109" t="s">
        <v>1195</v>
      </c>
      <c r="BR2" s="109" t="s">
        <v>583</v>
      </c>
      <c r="BS2" s="109" t="s">
        <v>584</v>
      </c>
      <c r="BU2" s="109" t="s">
        <v>591</v>
      </c>
      <c r="BV2" s="109" t="s">
        <v>592</v>
      </c>
      <c r="BW2" s="109" t="s">
        <v>7</v>
      </c>
      <c r="BX2" s="109" t="s">
        <v>765</v>
      </c>
      <c r="BZ2" s="109" t="s">
        <v>704</v>
      </c>
      <c r="CA2" s="109" t="s">
        <v>584</v>
      </c>
      <c r="CB2" s="109" t="s">
        <v>708</v>
      </c>
      <c r="CD2" s="109" t="s">
        <v>6</v>
      </c>
      <c r="CE2" s="109" t="s">
        <v>7</v>
      </c>
      <c r="CG2" s="109" t="s">
        <v>719</v>
      </c>
      <c r="CH2" s="109" t="s">
        <v>7</v>
      </c>
      <c r="CJ2" s="109" t="s">
        <v>719</v>
      </c>
      <c r="CK2" s="109" t="s">
        <v>732</v>
      </c>
      <c r="CU2" s="109" t="s">
        <v>1033</v>
      </c>
      <c r="CX2" s="109" t="s">
        <v>752</v>
      </c>
      <c r="CY2" s="109" t="s">
        <v>758</v>
      </c>
      <c r="DN2" s="109" t="s">
        <v>937</v>
      </c>
      <c r="DO2" s="109" t="s">
        <v>812</v>
      </c>
      <c r="DP2" s="109" t="s">
        <v>813</v>
      </c>
      <c r="DQ2" s="109" t="s">
        <v>814</v>
      </c>
      <c r="DR2" s="109" t="s">
        <v>815</v>
      </c>
      <c r="DS2" s="109" t="s">
        <v>816</v>
      </c>
      <c r="DT2" s="109" t="s">
        <v>817</v>
      </c>
      <c r="DV2" s="109" t="s">
        <v>945</v>
      </c>
      <c r="DW2" s="109" t="s">
        <v>946</v>
      </c>
      <c r="DX2" s="109" t="s">
        <v>22</v>
      </c>
      <c r="DY2" s="109" t="s">
        <v>947</v>
      </c>
      <c r="EA2" s="109" t="s">
        <v>1044</v>
      </c>
      <c r="EB2" s="109" t="s">
        <v>7</v>
      </c>
      <c r="EC2" s="109" t="s">
        <v>1050</v>
      </c>
      <c r="ED2" s="109" t="s">
        <v>7</v>
      </c>
      <c r="EE2" s="109" t="s">
        <v>1081</v>
      </c>
      <c r="EF2" s="109" t="s">
        <v>7</v>
      </c>
      <c r="EG2" s="109" t="s">
        <v>1051</v>
      </c>
      <c r="EH2" s="109" t="s">
        <v>1048</v>
      </c>
      <c r="EI2" s="109" t="s">
        <v>7</v>
      </c>
      <c r="EM2" s="109" t="s">
        <v>7</v>
      </c>
      <c r="EN2" s="109" t="s">
        <v>1192</v>
      </c>
      <c r="EO2" s="109" t="s">
        <v>1193</v>
      </c>
      <c r="EQ2" t="s">
        <v>1706</v>
      </c>
      <c r="ER2" t="s">
        <v>1707</v>
      </c>
      <c r="ES2" t="s">
        <v>1708</v>
      </c>
      <c r="ET2" t="s">
        <v>1709</v>
      </c>
      <c r="EU2" t="s">
        <v>1710</v>
      </c>
      <c r="EV2" t="s">
        <v>1711</v>
      </c>
      <c r="EW2" t="s">
        <v>1712</v>
      </c>
      <c r="EX2" t="s">
        <v>1713</v>
      </c>
      <c r="EY2" t="s">
        <v>1714</v>
      </c>
      <c r="EZ2" t="s">
        <v>1715</v>
      </c>
      <c r="FA2" t="s">
        <v>1716</v>
      </c>
      <c r="FB2" t="s">
        <v>1717</v>
      </c>
      <c r="FC2" t="s">
        <v>1718</v>
      </c>
      <c r="FD2" t="s">
        <v>1719</v>
      </c>
      <c r="FE2" t="s">
        <v>1720</v>
      </c>
      <c r="FF2" t="s">
        <v>1721</v>
      </c>
      <c r="FG2" t="s">
        <v>1722</v>
      </c>
      <c r="FH2" t="s">
        <v>1723</v>
      </c>
      <c r="FI2" t="s">
        <v>1724</v>
      </c>
      <c r="FJ2" t="s">
        <v>5336</v>
      </c>
      <c r="FK2" t="s">
        <v>5337</v>
      </c>
      <c r="FL2" t="s">
        <v>87</v>
      </c>
      <c r="FM2" t="s">
        <v>5338</v>
      </c>
      <c r="FN2" t="s">
        <v>5339</v>
      </c>
      <c r="FO2" t="s">
        <v>5340</v>
      </c>
      <c r="FP2" t="s">
        <v>5341</v>
      </c>
      <c r="FQ2" t="s">
        <v>5342</v>
      </c>
      <c r="FR2" t="s">
        <v>5343</v>
      </c>
      <c r="FS2" t="s">
        <v>5344</v>
      </c>
      <c r="FT2" t="s">
        <v>5345</v>
      </c>
      <c r="FU2"/>
    </row>
    <row r="3" spans="2:177" ht="13.5" thickBot="1" x14ac:dyDescent="0.25">
      <c r="B3" s="55" t="s">
        <v>469</v>
      </c>
      <c r="C3" s="55" t="s">
        <v>89</v>
      </c>
      <c r="E3" s="55" t="s">
        <v>18</v>
      </c>
      <c r="F3" s="55" t="s">
        <v>90</v>
      </c>
      <c r="H3" s="55" t="s">
        <v>18</v>
      </c>
      <c r="I3" s="55" t="s">
        <v>532</v>
      </c>
      <c r="K3" s="55" t="s">
        <v>470</v>
      </c>
      <c r="L3" s="55" t="s">
        <v>526</v>
      </c>
      <c r="N3" s="55" t="s">
        <v>18</v>
      </c>
      <c r="O3" s="55" t="s">
        <v>92</v>
      </c>
      <c r="Q3" s="55" t="s">
        <v>75</v>
      </c>
      <c r="R3" s="55" t="s">
        <v>420</v>
      </c>
      <c r="T3" s="55"/>
      <c r="U3" s="55"/>
      <c r="V3" s="55"/>
      <c r="W3" s="55"/>
      <c r="X3" s="55"/>
      <c r="Y3" s="55"/>
      <c r="AA3" s="55">
        <v>0.43</v>
      </c>
      <c r="AB3" s="55"/>
      <c r="AD3" s="55"/>
      <c r="AE3" s="55"/>
      <c r="AF3" s="55" t="s">
        <v>108</v>
      </c>
      <c r="AG3" s="55" t="s">
        <v>109</v>
      </c>
      <c r="AH3" s="57" t="s">
        <v>1146</v>
      </c>
      <c r="AJ3" s="55" t="s">
        <v>1121</v>
      </c>
      <c r="AK3" s="55" t="s">
        <v>1120</v>
      </c>
      <c r="AL3" s="55" t="s">
        <v>1125</v>
      </c>
      <c r="AN3" s="58" t="s">
        <v>1204</v>
      </c>
      <c r="AO3" s="58" t="s">
        <v>290</v>
      </c>
      <c r="AP3" s="58" t="s">
        <v>1204</v>
      </c>
      <c r="AQ3" s="58" t="s">
        <v>1305</v>
      </c>
      <c r="AS3" s="55"/>
      <c r="AT3" s="55"/>
      <c r="AV3" s="55"/>
      <c r="AW3" s="55"/>
      <c r="AY3" s="55"/>
      <c r="AZ3" s="55"/>
      <c r="BB3" s="55" t="s">
        <v>171</v>
      </c>
      <c r="BC3" s="55">
        <v>2020</v>
      </c>
      <c r="BE3" s="55" t="s">
        <v>485</v>
      </c>
      <c r="BF3" s="55" t="s">
        <v>495</v>
      </c>
      <c r="BG3" s="55" t="s">
        <v>486</v>
      </c>
      <c r="BH3" s="55" t="s">
        <v>505</v>
      </c>
      <c r="BI3" s="55">
        <v>3.5</v>
      </c>
      <c r="BJ3" s="55">
        <v>1.1000000000000001</v>
      </c>
      <c r="BK3" s="55">
        <v>4</v>
      </c>
      <c r="BL3" s="55">
        <v>40</v>
      </c>
      <c r="BM3" s="55">
        <v>0.75</v>
      </c>
      <c r="BO3" s="54"/>
      <c r="BP3" s="54"/>
      <c r="BR3" s="55" t="s">
        <v>580</v>
      </c>
      <c r="BS3" s="55" t="s">
        <v>586</v>
      </c>
      <c r="BU3" s="55" t="s">
        <v>418</v>
      </c>
      <c r="BV3" s="55" t="s">
        <v>495</v>
      </c>
      <c r="BW3" s="55" t="s">
        <v>601</v>
      </c>
      <c r="BX3" s="55" t="s">
        <v>495</v>
      </c>
      <c r="BZ3" s="55" t="s">
        <v>705</v>
      </c>
      <c r="CA3" s="55" t="s">
        <v>710</v>
      </c>
      <c r="CB3" s="55" t="str">
        <f>BZ3&amp;" "&amp;CA3</f>
        <v>PROF S7010608</v>
      </c>
      <c r="CD3" s="55" t="s">
        <v>712</v>
      </c>
      <c r="CE3" s="55" t="s">
        <v>715</v>
      </c>
      <c r="CG3" s="55" t="s">
        <v>418</v>
      </c>
      <c r="CH3" s="55" t="s">
        <v>720</v>
      </c>
      <c r="CJ3" s="55" t="s">
        <v>495</v>
      </c>
      <c r="CK3" s="55">
        <v>0.75</v>
      </c>
      <c r="CM3" s="55" t="s">
        <v>736</v>
      </c>
      <c r="CN3" s="55" t="s">
        <v>764</v>
      </c>
      <c r="CO3" s="55"/>
      <c r="CQ3" s="55" t="s">
        <v>573</v>
      </c>
      <c r="CR3" s="55" t="s">
        <v>418</v>
      </c>
      <c r="CS3" s="55"/>
      <c r="CU3" s="55" t="s">
        <v>744</v>
      </c>
      <c r="CX3" s="55" t="s">
        <v>754</v>
      </c>
      <c r="CY3" s="55">
        <v>5000</v>
      </c>
      <c r="DB3" s="61" t="s">
        <v>768</v>
      </c>
      <c r="DC3" s="62" t="s">
        <v>769</v>
      </c>
      <c r="DD3" s="63" t="s">
        <v>770</v>
      </c>
      <c r="DE3" s="63" t="s">
        <v>771</v>
      </c>
      <c r="DF3" s="63" t="s">
        <v>772</v>
      </c>
      <c r="DG3" s="63" t="s">
        <v>773</v>
      </c>
      <c r="DH3" s="63" t="s">
        <v>774</v>
      </c>
      <c r="DI3" s="63" t="s">
        <v>775</v>
      </c>
      <c r="DJ3" s="63" t="s">
        <v>776</v>
      </c>
      <c r="DK3" s="63" t="s">
        <v>777</v>
      </c>
      <c r="DL3" s="64" t="s">
        <v>778</v>
      </c>
      <c r="DN3" s="55" t="s">
        <v>818</v>
      </c>
      <c r="DO3" s="55" t="s">
        <v>38</v>
      </c>
      <c r="DP3" s="55">
        <v>12.7</v>
      </c>
      <c r="DQ3" s="55"/>
      <c r="DR3" s="55">
        <v>394</v>
      </c>
      <c r="DS3" s="55">
        <v>0</v>
      </c>
      <c r="DT3" s="55" t="s">
        <v>819</v>
      </c>
      <c r="DV3" s="55"/>
      <c r="DW3" s="55" t="s">
        <v>948</v>
      </c>
      <c r="DX3" s="55" t="s">
        <v>661</v>
      </c>
      <c r="DY3" s="55" t="s">
        <v>661</v>
      </c>
      <c r="EA3" s="55" t="s">
        <v>418</v>
      </c>
      <c r="EB3" s="55" t="s">
        <v>1085</v>
      </c>
      <c r="EC3" s="55" t="s">
        <v>1075</v>
      </c>
      <c r="ED3" s="55" t="s">
        <v>1061</v>
      </c>
      <c r="EE3" s="55" t="s">
        <v>376</v>
      </c>
      <c r="EF3" s="55" t="s">
        <v>1076</v>
      </c>
      <c r="EG3" s="55" t="s">
        <v>1053</v>
      </c>
      <c r="EH3" s="55"/>
      <c r="EI3" s="55" t="s">
        <v>1082</v>
      </c>
      <c r="EK3" s="55"/>
      <c r="EM3" s="55"/>
      <c r="EN3" s="55"/>
      <c r="EO3" s="55"/>
      <c r="EQ3" s="119" t="s">
        <v>1725</v>
      </c>
      <c r="ER3" s="119" t="s">
        <v>470</v>
      </c>
      <c r="ES3" s="119" t="s">
        <v>415</v>
      </c>
      <c r="ET3" s="119" t="s">
        <v>1726</v>
      </c>
      <c r="EU3" s="119" t="s">
        <v>1727</v>
      </c>
      <c r="EV3" s="119" t="s">
        <v>951</v>
      </c>
      <c r="EW3" s="119" t="s">
        <v>488</v>
      </c>
      <c r="EX3" s="119" t="s">
        <v>1728</v>
      </c>
      <c r="EY3" s="119" t="s">
        <v>1729</v>
      </c>
      <c r="EZ3" s="119" t="s">
        <v>1729</v>
      </c>
      <c r="FA3" s="119" t="s">
        <v>1730</v>
      </c>
      <c r="FB3" s="119" t="s">
        <v>5386</v>
      </c>
      <c r="FC3" s="119" t="s">
        <v>5387</v>
      </c>
      <c r="FD3" s="119" t="s">
        <v>1731</v>
      </c>
      <c r="FE3" s="119" t="s">
        <v>1732</v>
      </c>
      <c r="FF3" s="119" t="s">
        <v>1733</v>
      </c>
      <c r="FG3" s="119" t="s">
        <v>1727</v>
      </c>
      <c r="FH3" s="119" t="s">
        <v>1727</v>
      </c>
      <c r="FI3" s="119" t="s">
        <v>1727</v>
      </c>
      <c r="FJ3" s="119" t="s">
        <v>1805</v>
      </c>
      <c r="FK3" t="s">
        <v>1806</v>
      </c>
      <c r="FL3" t="s">
        <v>1807</v>
      </c>
      <c r="FM3" t="s">
        <v>1808</v>
      </c>
      <c r="FN3" t="s">
        <v>661</v>
      </c>
      <c r="FO3" t="s">
        <v>1799</v>
      </c>
      <c r="FP3" t="s">
        <v>950</v>
      </c>
      <c r="FQ3" s="119">
        <v>9999</v>
      </c>
      <c r="FR3">
        <v>9999</v>
      </c>
      <c r="FS3">
        <v>9999</v>
      </c>
      <c r="FT3">
        <v>9999</v>
      </c>
      <c r="FU3"/>
    </row>
    <row r="4" spans="2:177" x14ac:dyDescent="0.2">
      <c r="B4" s="55" t="s">
        <v>367</v>
      </c>
      <c r="C4" s="55" t="s">
        <v>70</v>
      </c>
      <c r="E4" s="55" t="s">
        <v>28</v>
      </c>
      <c r="F4" s="55" t="s">
        <v>531</v>
      </c>
      <c r="H4" s="55" t="s">
        <v>28</v>
      </c>
      <c r="I4" s="55" t="s">
        <v>100</v>
      </c>
      <c r="K4" s="55" t="s">
        <v>471</v>
      </c>
      <c r="L4" s="55" t="s">
        <v>527</v>
      </c>
      <c r="N4" s="55" t="s">
        <v>28</v>
      </c>
      <c r="O4" s="55" t="s">
        <v>101</v>
      </c>
      <c r="Q4" s="55" t="s">
        <v>369</v>
      </c>
      <c r="R4" s="55" t="s">
        <v>442</v>
      </c>
      <c r="T4" s="55" t="s">
        <v>102</v>
      </c>
      <c r="U4" s="55" t="s">
        <v>103</v>
      </c>
      <c r="V4" s="55" t="s">
        <v>104</v>
      </c>
      <c r="W4" s="55" t="s">
        <v>105</v>
      </c>
      <c r="X4" s="55" t="s">
        <v>31</v>
      </c>
      <c r="Y4" s="55" t="s">
        <v>106</v>
      </c>
      <c r="AA4" s="55">
        <v>0.5</v>
      </c>
      <c r="AB4" s="55"/>
      <c r="AD4" s="55" t="s">
        <v>17</v>
      </c>
      <c r="AE4" s="55" t="s">
        <v>96</v>
      </c>
      <c r="AF4" s="55" t="s">
        <v>120</v>
      </c>
      <c r="AG4" s="55" t="s">
        <v>121</v>
      </c>
      <c r="AH4" s="57" t="s">
        <v>1146</v>
      </c>
      <c r="AJ4" s="55" t="s">
        <v>1122</v>
      </c>
      <c r="AK4" s="55" t="s">
        <v>1651</v>
      </c>
      <c r="AL4" s="55" t="s">
        <v>1125</v>
      </c>
      <c r="AN4" s="58" t="s">
        <v>1205</v>
      </c>
      <c r="AO4" s="58" t="s">
        <v>1206</v>
      </c>
      <c r="AP4" s="58" t="s">
        <v>1205</v>
      </c>
      <c r="AQ4" s="58" t="s">
        <v>1306</v>
      </c>
      <c r="AS4" s="55" t="s">
        <v>651</v>
      </c>
      <c r="AT4" s="55" t="s">
        <v>39</v>
      </c>
      <c r="AV4" s="55" t="s">
        <v>1174</v>
      </c>
      <c r="AW4" s="55" t="s">
        <v>1175</v>
      </c>
      <c r="AY4" s="55" t="s">
        <v>643</v>
      </c>
      <c r="AZ4" s="55" t="s">
        <v>663</v>
      </c>
      <c r="BB4" s="55" t="s">
        <v>1169</v>
      </c>
      <c r="BC4" s="55">
        <v>2025</v>
      </c>
      <c r="BE4" s="55" t="s">
        <v>410</v>
      </c>
      <c r="BF4" s="55" t="s">
        <v>498</v>
      </c>
      <c r="BG4" s="55" t="s">
        <v>486</v>
      </c>
      <c r="BH4" s="55" t="s">
        <v>506</v>
      </c>
      <c r="BI4" s="55">
        <v>4</v>
      </c>
      <c r="BJ4" s="55">
        <v>1.5</v>
      </c>
      <c r="BK4" s="55" t="s">
        <v>487</v>
      </c>
      <c r="BL4" s="55">
        <v>42</v>
      </c>
      <c r="BM4" s="55">
        <v>0.74</v>
      </c>
      <c r="BO4" s="54" t="s">
        <v>65</v>
      </c>
      <c r="BP4" s="54">
        <v>101</v>
      </c>
      <c r="BR4" s="55" t="s">
        <v>585</v>
      </c>
      <c r="BS4" s="55" t="s">
        <v>587</v>
      </c>
      <c r="BU4" s="55" t="s">
        <v>418</v>
      </c>
      <c r="BV4" s="55" t="s">
        <v>498</v>
      </c>
      <c r="BW4" s="55" t="s">
        <v>602</v>
      </c>
      <c r="BX4" s="55" t="s">
        <v>498</v>
      </c>
      <c r="BZ4" s="55" t="s">
        <v>706</v>
      </c>
      <c r="CA4" s="55" t="s">
        <v>709</v>
      </c>
      <c r="CB4" s="55" t="str">
        <f t="shared" ref="CB4:CB5" si="0">BZ4&amp;" "&amp;CA4</f>
        <v>AO S7000608</v>
      </c>
      <c r="CD4" s="55" t="s">
        <v>713</v>
      </c>
      <c r="CE4" s="55" t="s">
        <v>716</v>
      </c>
      <c r="CG4" s="55" t="s">
        <v>417</v>
      </c>
      <c r="CH4" s="55" t="s">
        <v>721</v>
      </c>
      <c r="CJ4" s="55" t="s">
        <v>498</v>
      </c>
      <c r="CK4" s="55">
        <v>0.74</v>
      </c>
      <c r="CM4" s="55" t="s">
        <v>737</v>
      </c>
      <c r="CN4" s="55" t="s">
        <v>764</v>
      </c>
      <c r="CO4" s="55"/>
      <c r="CQ4" s="55" t="s">
        <v>743</v>
      </c>
      <c r="CR4" s="55" t="s">
        <v>744</v>
      </c>
      <c r="CS4" s="55"/>
      <c r="CU4" s="55" t="s">
        <v>191</v>
      </c>
      <c r="CX4" s="55" t="s">
        <v>755</v>
      </c>
      <c r="CY4" s="55">
        <v>10000</v>
      </c>
      <c r="DB4" s="65" t="s">
        <v>769</v>
      </c>
      <c r="DC4" s="66" t="s">
        <v>671</v>
      </c>
      <c r="DD4" s="67">
        <v>25400</v>
      </c>
      <c r="DE4" s="67">
        <v>50800</v>
      </c>
      <c r="DF4" s="67">
        <v>76200</v>
      </c>
      <c r="DG4" s="67">
        <v>101600</v>
      </c>
      <c r="DH4" s="68" t="s">
        <v>779</v>
      </c>
      <c r="DI4" s="67">
        <v>152400</v>
      </c>
      <c r="DJ4" s="67">
        <v>177800</v>
      </c>
      <c r="DK4" s="67">
        <v>203200</v>
      </c>
      <c r="DL4" s="69">
        <v>228600</v>
      </c>
      <c r="DN4" s="55" t="s">
        <v>820</v>
      </c>
      <c r="DO4" s="55" t="s">
        <v>38</v>
      </c>
      <c r="DP4" s="55">
        <v>15.88</v>
      </c>
      <c r="DQ4" s="55"/>
      <c r="DR4" s="55">
        <v>374</v>
      </c>
      <c r="DS4" s="55">
        <v>0</v>
      </c>
      <c r="DT4" s="55" t="s">
        <v>819</v>
      </c>
      <c r="DV4" s="55" t="s">
        <v>1669</v>
      </c>
      <c r="DW4" s="55" t="s">
        <v>949</v>
      </c>
      <c r="DX4" s="55" t="s">
        <v>950</v>
      </c>
      <c r="DY4" s="55" t="s">
        <v>951</v>
      </c>
      <c r="EA4" s="55" t="s">
        <v>417</v>
      </c>
      <c r="EB4" s="55" t="s">
        <v>1086</v>
      </c>
      <c r="EC4" s="55" t="s">
        <v>1052</v>
      </c>
      <c r="ED4" s="55" t="s">
        <v>1062</v>
      </c>
      <c r="EE4" s="55" t="s">
        <v>378</v>
      </c>
      <c r="EF4" s="55" t="s">
        <v>1077</v>
      </c>
      <c r="EG4" s="55" t="s">
        <v>1055</v>
      </c>
      <c r="EH4" s="55" t="s">
        <v>1059</v>
      </c>
      <c r="EI4" s="55" t="s">
        <v>1083</v>
      </c>
      <c r="EK4" s="55" t="s">
        <v>1110</v>
      </c>
      <c r="EM4" s="55" t="s">
        <v>1175</v>
      </c>
      <c r="EN4" s="55" t="s">
        <v>639</v>
      </c>
      <c r="EO4" s="55" t="s">
        <v>1174</v>
      </c>
      <c r="EQ4" s="119" t="s">
        <v>1794</v>
      </c>
      <c r="ER4" s="119" t="s">
        <v>470</v>
      </c>
      <c r="ES4" s="119" t="s">
        <v>414</v>
      </c>
      <c r="ET4" s="119" t="s">
        <v>509</v>
      </c>
      <c r="EU4" s="119" t="s">
        <v>1893</v>
      </c>
      <c r="EV4" s="119" t="s">
        <v>951</v>
      </c>
      <c r="EW4" s="119" t="s">
        <v>489</v>
      </c>
      <c r="EX4" s="119" t="s">
        <v>1894</v>
      </c>
      <c r="EY4" s="119" t="s">
        <v>1729</v>
      </c>
      <c r="EZ4" s="119" t="s">
        <v>1729</v>
      </c>
      <c r="FA4" s="119" t="s">
        <v>1778</v>
      </c>
      <c r="FB4" s="119" t="s">
        <v>5388</v>
      </c>
      <c r="FC4" s="119" t="s">
        <v>5387</v>
      </c>
      <c r="FD4" s="119" t="s">
        <v>1895</v>
      </c>
      <c r="FE4" s="119" t="s">
        <v>5</v>
      </c>
      <c r="FF4" s="119" t="s">
        <v>1896</v>
      </c>
      <c r="FG4" s="119" t="s">
        <v>1897</v>
      </c>
      <c r="FH4" s="119" t="s">
        <v>1893</v>
      </c>
      <c r="FI4" s="119" t="s">
        <v>1898</v>
      </c>
      <c r="FJ4" s="119" t="s">
        <v>1795</v>
      </c>
      <c r="FK4" t="s">
        <v>1796</v>
      </c>
      <c r="FL4" t="s">
        <v>1797</v>
      </c>
      <c r="FM4" t="s">
        <v>1798</v>
      </c>
      <c r="FN4" t="s">
        <v>661</v>
      </c>
      <c r="FO4" t="s">
        <v>1799</v>
      </c>
      <c r="FP4" t="s">
        <v>950</v>
      </c>
      <c r="FQ4" s="119">
        <v>9999</v>
      </c>
      <c r="FR4">
        <v>9999</v>
      </c>
      <c r="FS4">
        <v>9999</v>
      </c>
      <c r="FT4">
        <v>9999</v>
      </c>
      <c r="FU4"/>
    </row>
    <row r="5" spans="2:177" x14ac:dyDescent="0.2">
      <c r="B5" s="55" t="s">
        <v>372</v>
      </c>
      <c r="C5" s="55" t="s">
        <v>521</v>
      </c>
      <c r="E5" s="55" t="s">
        <v>74</v>
      </c>
      <c r="F5" s="55" t="s">
        <v>112</v>
      </c>
      <c r="H5" s="55" t="s">
        <v>74</v>
      </c>
      <c r="I5" s="55" t="s">
        <v>533</v>
      </c>
      <c r="K5" s="55" t="s">
        <v>472</v>
      </c>
      <c r="L5" s="55" t="s">
        <v>528</v>
      </c>
      <c r="N5" s="55" t="s">
        <v>74</v>
      </c>
      <c r="O5" s="55" t="s">
        <v>113</v>
      </c>
      <c r="Q5" s="55" t="s">
        <v>455</v>
      </c>
      <c r="R5" s="55" t="s">
        <v>441</v>
      </c>
      <c r="T5" s="55" t="s">
        <v>114</v>
      </c>
      <c r="U5" s="55" t="s">
        <v>115</v>
      </c>
      <c r="V5" s="55" t="s">
        <v>684</v>
      </c>
      <c r="W5" s="55" t="s">
        <v>116</v>
      </c>
      <c r="X5" s="55" t="s">
        <v>52</v>
      </c>
      <c r="Y5" s="55" t="s">
        <v>117</v>
      </c>
      <c r="AA5" s="55">
        <v>0.6</v>
      </c>
      <c r="AB5" s="55"/>
      <c r="AD5" s="55" t="s">
        <v>41</v>
      </c>
      <c r="AE5" s="55" t="s">
        <v>107</v>
      </c>
      <c r="AF5" s="55" t="s">
        <v>130</v>
      </c>
      <c r="AG5" s="55" t="s">
        <v>131</v>
      </c>
      <c r="AH5" s="57"/>
      <c r="AJ5" s="55" t="s">
        <v>1123</v>
      </c>
      <c r="AK5" s="55" t="s">
        <v>1126</v>
      </c>
      <c r="AL5" s="55" t="s">
        <v>1127</v>
      </c>
      <c r="AN5" s="58" t="s">
        <v>1207</v>
      </c>
      <c r="AO5" s="58" t="s">
        <v>1194</v>
      </c>
      <c r="AP5" s="58" t="s">
        <v>1207</v>
      </c>
      <c r="AQ5" s="58" t="s">
        <v>1307</v>
      </c>
      <c r="AS5" s="55" t="s">
        <v>645</v>
      </c>
      <c r="AT5" s="55" t="s">
        <v>39</v>
      </c>
      <c r="AV5" s="55" t="s">
        <v>1176</v>
      </c>
      <c r="AW5" s="55" t="s">
        <v>1177</v>
      </c>
      <c r="AY5" s="55" t="s">
        <v>640</v>
      </c>
      <c r="AZ5" s="55" t="s">
        <v>664</v>
      </c>
      <c r="BB5" s="55" t="s">
        <v>175</v>
      </c>
      <c r="BC5" s="55">
        <v>3110</v>
      </c>
      <c r="BE5" s="55" t="s">
        <v>411</v>
      </c>
      <c r="BF5" s="55" t="s">
        <v>415</v>
      </c>
      <c r="BG5" s="55" t="s">
        <v>488</v>
      </c>
      <c r="BH5" s="55" t="s">
        <v>507</v>
      </c>
      <c r="BI5" s="55">
        <v>3.75</v>
      </c>
      <c r="BJ5" s="55">
        <v>1.4</v>
      </c>
      <c r="BK5" s="55" t="s">
        <v>487</v>
      </c>
      <c r="BL5" s="55">
        <v>42</v>
      </c>
      <c r="BM5" s="55">
        <v>0.74</v>
      </c>
      <c r="BO5" s="54" t="s">
        <v>30</v>
      </c>
      <c r="BP5" s="54">
        <v>102</v>
      </c>
      <c r="BR5" s="55" t="s">
        <v>579</v>
      </c>
      <c r="BS5" s="55" t="s">
        <v>588</v>
      </c>
      <c r="BU5" s="55" t="s">
        <v>418</v>
      </c>
      <c r="BV5" s="55" t="s">
        <v>415</v>
      </c>
      <c r="BW5" s="55" t="s">
        <v>603</v>
      </c>
      <c r="BX5" s="55" t="s">
        <v>415</v>
      </c>
      <c r="BZ5" s="55" t="s">
        <v>186</v>
      </c>
      <c r="CA5" s="55" t="s">
        <v>711</v>
      </c>
      <c r="CB5" s="55" t="str">
        <f t="shared" si="0"/>
        <v>HALB S7020608</v>
      </c>
      <c r="CD5" s="55" t="s">
        <v>5</v>
      </c>
      <c r="CE5" s="55" t="s">
        <v>717</v>
      </c>
      <c r="CG5" s="55"/>
      <c r="CH5" s="55"/>
      <c r="CJ5" s="55" t="s">
        <v>415</v>
      </c>
      <c r="CK5" s="55">
        <v>0.74</v>
      </c>
      <c r="CM5" s="55" t="s">
        <v>739</v>
      </c>
      <c r="CN5" s="55" t="b">
        <v>0</v>
      </c>
      <c r="CO5" s="55"/>
      <c r="CQ5" s="55" t="s">
        <v>742</v>
      </c>
      <c r="CR5" s="55" t="s">
        <v>767</v>
      </c>
      <c r="CS5" s="55"/>
      <c r="CU5" s="55" t="s">
        <v>4</v>
      </c>
      <c r="CX5" s="55" t="s">
        <v>756</v>
      </c>
      <c r="CY5" s="55">
        <v>15000</v>
      </c>
      <c r="DB5" s="70"/>
      <c r="DC5" s="71"/>
      <c r="DD5" s="72"/>
      <c r="DE5" s="72"/>
      <c r="DF5" s="72"/>
      <c r="DG5" s="72"/>
      <c r="DH5" s="72"/>
      <c r="DI5" s="72"/>
      <c r="DJ5" s="72"/>
      <c r="DK5" s="72"/>
      <c r="DL5" s="73"/>
      <c r="DN5" s="55" t="s">
        <v>821</v>
      </c>
      <c r="DO5" s="55" t="s">
        <v>38</v>
      </c>
      <c r="DP5" s="55">
        <v>16</v>
      </c>
      <c r="DQ5" s="55"/>
      <c r="DR5" s="55">
        <v>374</v>
      </c>
      <c r="DS5" s="55">
        <v>0</v>
      </c>
      <c r="DT5" s="55" t="s">
        <v>819</v>
      </c>
      <c r="DV5" s="55" t="s">
        <v>48</v>
      </c>
      <c r="DW5" s="55" t="s">
        <v>952</v>
      </c>
      <c r="DX5" s="55"/>
      <c r="DY5" s="55"/>
      <c r="EC5" s="55" t="s">
        <v>1054</v>
      </c>
      <c r="ED5" s="55" t="s">
        <v>1063</v>
      </c>
      <c r="EE5" s="55" t="s">
        <v>380</v>
      </c>
      <c r="EF5" s="55" t="s">
        <v>1078</v>
      </c>
      <c r="EH5" s="55" t="s">
        <v>1060</v>
      </c>
      <c r="EI5" s="55" t="s">
        <v>1084</v>
      </c>
      <c r="EK5" s="55" t="s">
        <v>1650</v>
      </c>
      <c r="EM5" s="55" t="s">
        <v>1177</v>
      </c>
      <c r="EN5" s="55" t="s">
        <v>1176</v>
      </c>
      <c r="EO5" s="55" t="s">
        <v>1176</v>
      </c>
      <c r="EQ5" s="119" t="s">
        <v>1734</v>
      </c>
      <c r="ER5" s="119" t="s">
        <v>470</v>
      </c>
      <c r="ES5" s="119" t="s">
        <v>415</v>
      </c>
      <c r="ET5" s="119" t="s">
        <v>507</v>
      </c>
      <c r="EU5" s="119" t="s">
        <v>1735</v>
      </c>
      <c r="EV5" s="119" t="s">
        <v>951</v>
      </c>
      <c r="EW5" s="119" t="s">
        <v>488</v>
      </c>
      <c r="EX5" s="119" t="s">
        <v>1728</v>
      </c>
      <c r="EY5" s="119" t="s">
        <v>1729</v>
      </c>
      <c r="EZ5" s="119" t="s">
        <v>1729</v>
      </c>
      <c r="FA5" s="119" t="s">
        <v>1730</v>
      </c>
      <c r="FB5" s="119" t="s">
        <v>5389</v>
      </c>
      <c r="FC5" s="119" t="s">
        <v>5387</v>
      </c>
      <c r="FD5" s="119" t="s">
        <v>1736</v>
      </c>
      <c r="FE5" s="119" t="s">
        <v>1732</v>
      </c>
      <c r="FF5" s="119" t="s">
        <v>1733</v>
      </c>
      <c r="FG5" s="119" t="s">
        <v>1737</v>
      </c>
      <c r="FH5" s="119" t="s">
        <v>1738</v>
      </c>
      <c r="FI5" s="119" t="s">
        <v>1739</v>
      </c>
      <c r="FJ5" s="119" t="s">
        <v>1809</v>
      </c>
      <c r="FK5" t="s">
        <v>1810</v>
      </c>
      <c r="FL5" t="s">
        <v>1811</v>
      </c>
      <c r="FM5" t="s">
        <v>1812</v>
      </c>
      <c r="FN5" t="s">
        <v>661</v>
      </c>
      <c r="FO5" t="s">
        <v>1799</v>
      </c>
      <c r="FP5" t="s">
        <v>950</v>
      </c>
      <c r="FQ5" s="119">
        <v>9999</v>
      </c>
      <c r="FR5">
        <v>9999</v>
      </c>
      <c r="FS5">
        <v>9999</v>
      </c>
      <c r="FT5">
        <v>9999</v>
      </c>
      <c r="FU5"/>
    </row>
    <row r="6" spans="2:177" x14ac:dyDescent="0.2">
      <c r="B6" s="55" t="s">
        <v>373</v>
      </c>
      <c r="C6" s="55" t="s">
        <v>522</v>
      </c>
      <c r="E6" s="55"/>
      <c r="F6" s="55"/>
      <c r="H6" s="55" t="s">
        <v>123</v>
      </c>
      <c r="I6" s="55" t="s">
        <v>124</v>
      </c>
      <c r="K6" s="55" t="s">
        <v>473</v>
      </c>
      <c r="L6" s="55" t="s">
        <v>529</v>
      </c>
      <c r="N6" s="55" t="s">
        <v>123</v>
      </c>
      <c r="O6" s="55" t="s">
        <v>125</v>
      </c>
      <c r="Q6" s="55" t="s">
        <v>365</v>
      </c>
      <c r="R6" s="55" t="s">
        <v>435</v>
      </c>
      <c r="T6" s="55" t="s">
        <v>126</v>
      </c>
      <c r="U6" s="55" t="s">
        <v>127</v>
      </c>
      <c r="V6" s="55" t="s">
        <v>43</v>
      </c>
      <c r="W6" s="55" t="s">
        <v>70</v>
      </c>
      <c r="X6" s="55" t="s">
        <v>51</v>
      </c>
      <c r="Y6" s="55" t="s">
        <v>128</v>
      </c>
      <c r="AA6" s="55">
        <v>0.65</v>
      </c>
      <c r="AB6" s="55"/>
      <c r="AD6" s="55" t="s">
        <v>118</v>
      </c>
      <c r="AE6" s="55" t="s">
        <v>119</v>
      </c>
      <c r="AF6" s="55" t="s">
        <v>22</v>
      </c>
      <c r="AG6" s="55" t="s">
        <v>139</v>
      </c>
      <c r="AH6" s="57"/>
      <c r="AJ6" s="55" t="s">
        <v>1124</v>
      </c>
      <c r="AK6" s="55" t="s">
        <v>1652</v>
      </c>
      <c r="AL6" s="55" t="s">
        <v>1127</v>
      </c>
      <c r="AN6" s="58" t="s">
        <v>1208</v>
      </c>
      <c r="AO6" s="58" t="s">
        <v>1209</v>
      </c>
      <c r="AP6" s="58" t="s">
        <v>1208</v>
      </c>
      <c r="AQ6" s="58" t="s">
        <v>1308</v>
      </c>
      <c r="AS6" s="55" t="s">
        <v>652</v>
      </c>
      <c r="AT6" s="55" t="s">
        <v>39</v>
      </c>
      <c r="AV6" s="55" t="s">
        <v>1178</v>
      </c>
      <c r="AW6" s="55" t="s">
        <v>1179</v>
      </c>
      <c r="AY6" s="55"/>
      <c r="AZ6" s="55"/>
      <c r="BB6" s="55" t="s">
        <v>665</v>
      </c>
      <c r="BC6" s="55">
        <v>2021</v>
      </c>
      <c r="BE6" s="55" t="s">
        <v>412</v>
      </c>
      <c r="BF6" s="55" t="s">
        <v>499</v>
      </c>
      <c r="BG6" s="55" t="s">
        <v>488</v>
      </c>
      <c r="BH6" s="55" t="s">
        <v>508</v>
      </c>
      <c r="BI6" s="55">
        <v>4</v>
      </c>
      <c r="BJ6" s="55">
        <v>1.33</v>
      </c>
      <c r="BK6" s="55">
        <v>4</v>
      </c>
      <c r="BL6" s="55">
        <v>42</v>
      </c>
      <c r="BM6" s="55">
        <v>0.74</v>
      </c>
      <c r="BO6" s="54" t="s">
        <v>111</v>
      </c>
      <c r="BP6" s="54">
        <v>103</v>
      </c>
      <c r="BR6" s="55" t="s">
        <v>581</v>
      </c>
      <c r="BS6" s="55" t="s">
        <v>589</v>
      </c>
      <c r="BU6" s="55" t="s">
        <v>418</v>
      </c>
      <c r="BV6" s="55" t="s">
        <v>499</v>
      </c>
      <c r="BW6" s="55" t="s">
        <v>604</v>
      </c>
      <c r="BX6" s="55" t="s">
        <v>499</v>
      </c>
      <c r="CG6" s="55"/>
      <c r="CH6" s="55"/>
      <c r="CJ6" s="55" t="s">
        <v>499</v>
      </c>
      <c r="CK6" s="55">
        <v>0.74</v>
      </c>
      <c r="CM6" s="55" t="s">
        <v>738</v>
      </c>
      <c r="CN6" s="55" t="e">
        <f>ROUND(0.00785*CN3*CN4*IF(CN5,0.94194,1),3)</f>
        <v>#VALUE!</v>
      </c>
      <c r="CO6" s="55"/>
      <c r="CQ6" s="55" t="s">
        <v>745</v>
      </c>
      <c r="CR6" s="55" t="s">
        <v>938</v>
      </c>
      <c r="CS6" s="55"/>
      <c r="CU6" s="55" t="s">
        <v>747</v>
      </c>
      <c r="CX6" s="55" t="s">
        <v>757</v>
      </c>
      <c r="CY6" s="55">
        <v>20000</v>
      </c>
      <c r="DB6" s="65" t="s">
        <v>780</v>
      </c>
      <c r="DC6" s="74" t="s">
        <v>781</v>
      </c>
      <c r="DD6" s="75">
        <v>26194</v>
      </c>
      <c r="DE6" s="75">
        <v>51594</v>
      </c>
      <c r="DF6" s="75">
        <v>76994</v>
      </c>
      <c r="DG6" s="75">
        <v>102394</v>
      </c>
      <c r="DH6" s="75">
        <v>127794</v>
      </c>
      <c r="DI6" s="75">
        <v>153194</v>
      </c>
      <c r="DJ6" s="75">
        <v>178594</v>
      </c>
      <c r="DK6" s="75">
        <v>203994</v>
      </c>
      <c r="DL6" s="76">
        <v>229394</v>
      </c>
      <c r="DN6" s="55" t="s">
        <v>822</v>
      </c>
      <c r="DO6" s="55" t="s">
        <v>38</v>
      </c>
      <c r="DP6" s="55">
        <v>19.05</v>
      </c>
      <c r="DQ6" s="55"/>
      <c r="DR6" s="55">
        <v>310</v>
      </c>
      <c r="DS6" s="55">
        <v>0</v>
      </c>
      <c r="DT6" s="55" t="s">
        <v>819</v>
      </c>
      <c r="DV6" s="55" t="s">
        <v>16</v>
      </c>
      <c r="DW6" s="55" t="s">
        <v>953</v>
      </c>
      <c r="DX6" s="55"/>
      <c r="DY6" s="55"/>
      <c r="EC6" s="55" t="s">
        <v>1056</v>
      </c>
      <c r="ED6" s="55" t="s">
        <v>1064</v>
      </c>
      <c r="EE6" s="55" t="s">
        <v>382</v>
      </c>
      <c r="EF6" s="55" t="s">
        <v>1079</v>
      </c>
      <c r="EM6" s="55" t="s">
        <v>1179</v>
      </c>
      <c r="EN6" s="55" t="s">
        <v>1178</v>
      </c>
      <c r="EO6" s="55" t="s">
        <v>1178</v>
      </c>
      <c r="EQ6" s="119" t="s">
        <v>1800</v>
      </c>
      <c r="ER6" s="119" t="s">
        <v>470</v>
      </c>
      <c r="ES6" s="119" t="s">
        <v>414</v>
      </c>
      <c r="ET6" s="119" t="s">
        <v>509</v>
      </c>
      <c r="EU6" s="119" t="s">
        <v>1893</v>
      </c>
      <c r="EV6" s="119" t="s">
        <v>951</v>
      </c>
      <c r="EW6" s="119" t="s">
        <v>489</v>
      </c>
      <c r="EX6" s="119" t="s">
        <v>1894</v>
      </c>
      <c r="EY6" s="119" t="s">
        <v>1729</v>
      </c>
      <c r="EZ6" s="119" t="s">
        <v>1729</v>
      </c>
      <c r="FA6" s="119" t="s">
        <v>1778</v>
      </c>
      <c r="FB6" s="119" t="s">
        <v>5390</v>
      </c>
      <c r="FC6" s="119" t="s">
        <v>5387</v>
      </c>
      <c r="FD6" s="119" t="s">
        <v>1899</v>
      </c>
      <c r="FE6" s="119" t="s">
        <v>5</v>
      </c>
      <c r="FF6" s="119" t="s">
        <v>1896</v>
      </c>
      <c r="FG6" s="119" t="s">
        <v>1897</v>
      </c>
      <c r="FH6" s="119" t="s">
        <v>1893</v>
      </c>
      <c r="FI6" s="119" t="s">
        <v>1898</v>
      </c>
      <c r="FJ6" s="119" t="s">
        <v>1801</v>
      </c>
      <c r="FK6" t="s">
        <v>1802</v>
      </c>
      <c r="FL6" t="s">
        <v>1803</v>
      </c>
      <c r="FM6" t="s">
        <v>1804</v>
      </c>
      <c r="FN6" t="s">
        <v>661</v>
      </c>
      <c r="FO6" t="s">
        <v>1799</v>
      </c>
      <c r="FP6" t="s">
        <v>950</v>
      </c>
      <c r="FQ6" s="119">
        <v>9999</v>
      </c>
      <c r="FR6">
        <v>9999</v>
      </c>
      <c r="FS6">
        <v>9999</v>
      </c>
      <c r="FT6">
        <v>9999</v>
      </c>
      <c r="FU6"/>
    </row>
    <row r="7" spans="2:177" x14ac:dyDescent="0.2">
      <c r="B7" s="55" t="s">
        <v>375</v>
      </c>
      <c r="C7" s="55" t="s">
        <v>523</v>
      </c>
      <c r="H7" s="55" t="s">
        <v>374</v>
      </c>
      <c r="I7" s="55" t="s">
        <v>519</v>
      </c>
      <c r="K7" s="55" t="s">
        <v>474</v>
      </c>
      <c r="L7" s="55" t="s">
        <v>530</v>
      </c>
      <c r="N7" s="55" t="s">
        <v>374</v>
      </c>
      <c r="O7" s="55" t="s">
        <v>134</v>
      </c>
      <c r="Q7" s="55" t="s">
        <v>362</v>
      </c>
      <c r="R7" s="55" t="s">
        <v>431</v>
      </c>
      <c r="T7" s="55" t="s">
        <v>135</v>
      </c>
      <c r="U7" s="55" t="s">
        <v>136</v>
      </c>
      <c r="V7" s="55" t="s">
        <v>16</v>
      </c>
      <c r="W7" s="55" t="s">
        <v>137</v>
      </c>
      <c r="X7" s="55" t="s">
        <v>15</v>
      </c>
      <c r="Y7" s="55" t="s">
        <v>67</v>
      </c>
      <c r="AA7" s="55">
        <v>0.75</v>
      </c>
      <c r="AB7" s="55"/>
      <c r="AD7" s="55" t="s">
        <v>39</v>
      </c>
      <c r="AE7" s="55" t="s">
        <v>129</v>
      </c>
      <c r="AF7" s="55" t="s">
        <v>666</v>
      </c>
      <c r="AG7" s="55" t="s">
        <v>667</v>
      </c>
      <c r="AH7" s="57"/>
      <c r="AJ7" s="55" t="s">
        <v>1114</v>
      </c>
      <c r="AK7" s="55" t="s">
        <v>1653</v>
      </c>
      <c r="AL7" s="55" t="s">
        <v>1127</v>
      </c>
      <c r="AN7" s="58" t="s">
        <v>1210</v>
      </c>
      <c r="AO7" s="58" t="s">
        <v>1211</v>
      </c>
      <c r="AP7" s="58" t="s">
        <v>1210</v>
      </c>
      <c r="AQ7" s="58" t="s">
        <v>1116</v>
      </c>
      <c r="AS7" s="55" t="s">
        <v>653</v>
      </c>
      <c r="AT7" s="55" t="s">
        <v>39</v>
      </c>
      <c r="AV7" s="55" t="s">
        <v>661</v>
      </c>
      <c r="AW7" s="55" t="s">
        <v>1180</v>
      </c>
      <c r="BB7" s="55" t="s">
        <v>178</v>
      </c>
      <c r="BC7" s="55">
        <v>5595</v>
      </c>
      <c r="BE7" s="55" t="s">
        <v>409</v>
      </c>
      <c r="BF7" s="55" t="s">
        <v>414</v>
      </c>
      <c r="BG7" s="55" t="s">
        <v>489</v>
      </c>
      <c r="BH7" s="55" t="s">
        <v>509</v>
      </c>
      <c r="BI7" s="55">
        <v>6</v>
      </c>
      <c r="BJ7" s="55">
        <v>3</v>
      </c>
      <c r="BK7" s="55" t="s">
        <v>490</v>
      </c>
      <c r="BL7" s="55">
        <v>55</v>
      </c>
      <c r="BM7" s="55">
        <v>0.69</v>
      </c>
      <c r="BO7" s="54" t="s">
        <v>122</v>
      </c>
      <c r="BP7" s="54">
        <v>104</v>
      </c>
      <c r="BU7" s="55" t="s">
        <v>418</v>
      </c>
      <c r="BV7" s="55" t="s">
        <v>414</v>
      </c>
      <c r="BW7" s="55" t="s">
        <v>605</v>
      </c>
      <c r="BX7" s="55" t="s">
        <v>414</v>
      </c>
      <c r="BZ7" s="55" t="s">
        <v>748</v>
      </c>
      <c r="CA7" s="55"/>
      <c r="CB7" s="55"/>
      <c r="CJ7" s="55" t="s">
        <v>414</v>
      </c>
      <c r="CK7" s="55">
        <v>0.69</v>
      </c>
      <c r="CM7" s="55"/>
      <c r="CN7" s="55"/>
      <c r="CO7" s="55"/>
      <c r="CQ7" s="55" t="b">
        <v>0</v>
      </c>
      <c r="CR7" s="55"/>
      <c r="CS7" s="55"/>
      <c r="CU7" s="55" t="s">
        <v>193</v>
      </c>
      <c r="CY7" s="56" t="str">
        <f>IFERROR(VLOOKUP(CX7,$CX$3:$CY$6,2,0),"NA")</f>
        <v>NA</v>
      </c>
      <c r="DB7" s="77" t="s">
        <v>782</v>
      </c>
      <c r="DC7" s="78">
        <v>1588</v>
      </c>
      <c r="DD7" s="79">
        <v>26988</v>
      </c>
      <c r="DE7" s="79">
        <v>52388</v>
      </c>
      <c r="DF7" s="79">
        <v>77788</v>
      </c>
      <c r="DG7" s="79">
        <v>103188</v>
      </c>
      <c r="DH7" s="79">
        <v>128588</v>
      </c>
      <c r="DI7" s="79">
        <v>153388</v>
      </c>
      <c r="DJ7" s="79">
        <v>179388</v>
      </c>
      <c r="DK7" s="79">
        <v>204788</v>
      </c>
      <c r="DL7" s="80">
        <v>230188</v>
      </c>
      <c r="DN7" s="55" t="s">
        <v>823</v>
      </c>
      <c r="DO7" s="55" t="s">
        <v>38</v>
      </c>
      <c r="DP7" s="55">
        <v>20.65</v>
      </c>
      <c r="DQ7" s="55"/>
      <c r="DR7" s="55">
        <v>310</v>
      </c>
      <c r="DS7" s="55">
        <v>1.5</v>
      </c>
      <c r="DT7" s="55" t="s">
        <v>824</v>
      </c>
      <c r="DV7" s="55" t="s">
        <v>38</v>
      </c>
      <c r="DW7" s="55" t="s">
        <v>954</v>
      </c>
      <c r="DX7" s="55"/>
      <c r="DY7" s="55"/>
      <c r="EC7" s="55" t="s">
        <v>948</v>
      </c>
      <c r="ED7" s="55" t="s">
        <v>1065</v>
      </c>
      <c r="EE7" s="55" t="s">
        <v>383</v>
      </c>
      <c r="EF7" s="55" t="s">
        <v>1080</v>
      </c>
      <c r="EM7" s="55" t="s">
        <v>1180</v>
      </c>
      <c r="EN7" s="55" t="s">
        <v>661</v>
      </c>
      <c r="EO7" s="55" t="s">
        <v>661</v>
      </c>
      <c r="EQ7" s="119" t="s">
        <v>1740</v>
      </c>
      <c r="ER7" s="119" t="s">
        <v>470</v>
      </c>
      <c r="ES7" s="119" t="s">
        <v>416</v>
      </c>
      <c r="ET7" s="119" t="s">
        <v>416</v>
      </c>
      <c r="EU7" s="119" t="s">
        <v>1735</v>
      </c>
      <c r="EV7" s="119" t="s">
        <v>951</v>
      </c>
      <c r="EW7" s="119" t="s">
        <v>488</v>
      </c>
      <c r="EX7" s="119" t="s">
        <v>1728</v>
      </c>
      <c r="EY7" s="119" t="s">
        <v>1729</v>
      </c>
      <c r="EZ7" s="119" t="s">
        <v>1729</v>
      </c>
      <c r="FA7" s="119" t="s">
        <v>1730</v>
      </c>
      <c r="FB7" s="119" t="s">
        <v>5391</v>
      </c>
      <c r="FC7" s="119" t="s">
        <v>5387</v>
      </c>
      <c r="FD7" s="119" t="s">
        <v>1741</v>
      </c>
      <c r="FE7" s="119" t="s">
        <v>1732</v>
      </c>
      <c r="FF7" s="119" t="s">
        <v>1733</v>
      </c>
      <c r="FG7" s="119" t="s">
        <v>1737</v>
      </c>
      <c r="FH7" s="119" t="s">
        <v>1738</v>
      </c>
      <c r="FI7" s="119" t="s">
        <v>1739</v>
      </c>
      <c r="FJ7" s="119" t="s">
        <v>1809</v>
      </c>
      <c r="FK7" t="s">
        <v>1813</v>
      </c>
      <c r="FL7" t="s">
        <v>1814</v>
      </c>
      <c r="FM7" t="s">
        <v>1815</v>
      </c>
      <c r="FN7" t="s">
        <v>661</v>
      </c>
      <c r="FO7" t="s">
        <v>1799</v>
      </c>
      <c r="FP7" t="s">
        <v>950</v>
      </c>
      <c r="FQ7" s="119">
        <v>9999</v>
      </c>
      <c r="FR7">
        <v>9999</v>
      </c>
      <c r="FS7">
        <v>9999</v>
      </c>
      <c r="FT7">
        <v>9999</v>
      </c>
      <c r="FU7"/>
    </row>
    <row r="8" spans="2:177" x14ac:dyDescent="0.2">
      <c r="B8" s="55" t="s">
        <v>377</v>
      </c>
      <c r="C8" s="55" t="s">
        <v>524</v>
      </c>
      <c r="H8" s="55"/>
      <c r="I8" s="55"/>
      <c r="K8" s="55" t="s">
        <v>520</v>
      </c>
      <c r="L8" s="55" t="s">
        <v>534</v>
      </c>
      <c r="N8" s="55" t="s">
        <v>376</v>
      </c>
      <c r="O8" s="55" t="s">
        <v>141</v>
      </c>
      <c r="Q8" s="55" t="s">
        <v>361</v>
      </c>
      <c r="R8" s="55" t="s">
        <v>430</v>
      </c>
      <c r="T8" s="55" t="s">
        <v>14</v>
      </c>
      <c r="U8" s="55" t="s">
        <v>91</v>
      </c>
      <c r="V8" s="55" t="s">
        <v>38</v>
      </c>
      <c r="W8" s="55" t="s">
        <v>142</v>
      </c>
      <c r="X8" s="55" t="s">
        <v>33</v>
      </c>
      <c r="Y8" s="55" t="s">
        <v>143</v>
      </c>
      <c r="AA8" s="55">
        <v>0.8</v>
      </c>
      <c r="AB8" s="55"/>
      <c r="AD8" s="55" t="s">
        <v>73</v>
      </c>
      <c r="AE8" s="55" t="s">
        <v>138</v>
      </c>
      <c r="AF8" s="55"/>
      <c r="AG8" s="55"/>
      <c r="AH8" s="57"/>
      <c r="AJ8" s="55" t="s">
        <v>1129</v>
      </c>
      <c r="AK8" s="55" t="s">
        <v>1143</v>
      </c>
      <c r="AL8" s="55" t="s">
        <v>1128</v>
      </c>
      <c r="AN8" s="58" t="s">
        <v>1212</v>
      </c>
      <c r="AO8" s="58" t="s">
        <v>1213</v>
      </c>
      <c r="AP8" s="58" t="s">
        <v>1212</v>
      </c>
      <c r="AQ8" s="58" t="s">
        <v>1309</v>
      </c>
      <c r="AS8" s="55" t="s">
        <v>654</v>
      </c>
      <c r="AT8" s="55" t="s">
        <v>39</v>
      </c>
      <c r="AV8" s="55" t="s">
        <v>5</v>
      </c>
      <c r="AW8" s="55" t="s">
        <v>1181</v>
      </c>
      <c r="BB8" s="55" t="s">
        <v>181</v>
      </c>
      <c r="BC8" s="55">
        <v>5690</v>
      </c>
      <c r="BE8" s="55" t="s">
        <v>491</v>
      </c>
      <c r="BF8" s="55" t="s">
        <v>500</v>
      </c>
      <c r="BG8" s="55" t="s">
        <v>486</v>
      </c>
      <c r="BH8" s="55" t="s">
        <v>510</v>
      </c>
      <c r="BI8" s="55">
        <v>3.25</v>
      </c>
      <c r="BJ8" s="55">
        <v>1</v>
      </c>
      <c r="BK8" s="55" t="s">
        <v>487</v>
      </c>
      <c r="BL8" s="55">
        <v>35</v>
      </c>
      <c r="BM8" s="55">
        <v>0.75</v>
      </c>
      <c r="BO8" s="54" t="s">
        <v>133</v>
      </c>
      <c r="BP8" s="54">
        <v>105</v>
      </c>
      <c r="BU8" s="55" t="s">
        <v>418</v>
      </c>
      <c r="BV8" s="55" t="s">
        <v>500</v>
      </c>
      <c r="BW8" s="55" t="s">
        <v>606</v>
      </c>
      <c r="BX8" s="55" t="s">
        <v>500</v>
      </c>
      <c r="BZ8" s="55" t="s">
        <v>704</v>
      </c>
      <c r="CA8" s="55" t="s">
        <v>584</v>
      </c>
      <c r="CB8" s="55" t="s">
        <v>708</v>
      </c>
      <c r="CJ8" s="55" t="s">
        <v>500</v>
      </c>
      <c r="CK8" s="55">
        <v>0.75</v>
      </c>
      <c r="CN8" s="56" t="e">
        <f>ROUND(0.00785*CN3*CN4*IF(CN5,0.94194,1),3)</f>
        <v>#VALUE!</v>
      </c>
      <c r="CU8" s="55" t="s">
        <v>665</v>
      </c>
      <c r="DB8" s="65" t="s">
        <v>783</v>
      </c>
      <c r="DC8" s="81">
        <v>2381</v>
      </c>
      <c r="DD8" s="75">
        <v>27781</v>
      </c>
      <c r="DE8" s="75">
        <v>53181</v>
      </c>
      <c r="DF8" s="75">
        <v>78581</v>
      </c>
      <c r="DG8" s="75">
        <v>103981</v>
      </c>
      <c r="DH8" s="75">
        <v>129381</v>
      </c>
      <c r="DI8" s="75">
        <v>154781</v>
      </c>
      <c r="DJ8" s="75">
        <v>180181</v>
      </c>
      <c r="DK8" s="75">
        <v>205581</v>
      </c>
      <c r="DL8" s="76">
        <v>230981</v>
      </c>
      <c r="DN8" s="55" t="s">
        <v>823</v>
      </c>
      <c r="DO8" s="55" t="s">
        <v>38</v>
      </c>
      <c r="DP8" s="55">
        <v>20.65</v>
      </c>
      <c r="DQ8" s="55"/>
      <c r="DR8" s="55">
        <v>268</v>
      </c>
      <c r="DS8" s="55">
        <v>1.5</v>
      </c>
      <c r="DT8" s="55" t="s">
        <v>825</v>
      </c>
      <c r="DV8" s="55" t="s">
        <v>1670</v>
      </c>
      <c r="DW8" s="55" t="s">
        <v>955</v>
      </c>
      <c r="DX8" s="55"/>
      <c r="DY8" s="55"/>
      <c r="EC8" s="55" t="s">
        <v>962</v>
      </c>
      <c r="ED8" s="55" t="s">
        <v>1066</v>
      </c>
      <c r="EM8" s="55" t="s">
        <v>1181</v>
      </c>
      <c r="EN8" s="55" t="s">
        <v>5</v>
      </c>
      <c r="EO8" s="55" t="s">
        <v>5</v>
      </c>
      <c r="EQ8" s="119" t="s">
        <v>1742</v>
      </c>
      <c r="ER8" s="119" t="s">
        <v>470</v>
      </c>
      <c r="ES8" s="119" t="s">
        <v>415</v>
      </c>
      <c r="ET8" s="119" t="s">
        <v>507</v>
      </c>
      <c r="EU8" s="119" t="s">
        <v>1735</v>
      </c>
      <c r="EV8" s="119" t="s">
        <v>951</v>
      </c>
      <c r="EW8" s="119" t="s">
        <v>488</v>
      </c>
      <c r="EX8" s="119" t="s">
        <v>1728</v>
      </c>
      <c r="EY8" s="119" t="s">
        <v>1729</v>
      </c>
      <c r="EZ8" s="119" t="s">
        <v>1729</v>
      </c>
      <c r="FA8" s="119" t="s">
        <v>1730</v>
      </c>
      <c r="FB8" s="119" t="s">
        <v>5391</v>
      </c>
      <c r="FC8" s="119" t="s">
        <v>5387</v>
      </c>
      <c r="FD8" s="119" t="s">
        <v>1743</v>
      </c>
      <c r="FE8" s="119" t="s">
        <v>1732</v>
      </c>
      <c r="FF8" s="119" t="s">
        <v>1733</v>
      </c>
      <c r="FG8" s="119" t="s">
        <v>1737</v>
      </c>
      <c r="FH8" s="119" t="s">
        <v>1738</v>
      </c>
      <c r="FI8" s="119" t="s">
        <v>1739</v>
      </c>
      <c r="FJ8" s="119" t="s">
        <v>1817</v>
      </c>
      <c r="FK8" t="s">
        <v>1828</v>
      </c>
      <c r="FL8" t="s">
        <v>1829</v>
      </c>
      <c r="FM8" t="s">
        <v>1830</v>
      </c>
      <c r="FN8" t="s">
        <v>661</v>
      </c>
      <c r="FO8" t="s">
        <v>1799</v>
      </c>
      <c r="FP8" t="s">
        <v>950</v>
      </c>
      <c r="FQ8" s="119">
        <v>9999</v>
      </c>
      <c r="FR8">
        <v>9999</v>
      </c>
      <c r="FS8">
        <v>9999</v>
      </c>
      <c r="FT8">
        <v>9999</v>
      </c>
      <c r="FU8"/>
    </row>
    <row r="9" spans="2:177" x14ac:dyDescent="0.2">
      <c r="B9" s="55" t="s">
        <v>379</v>
      </c>
      <c r="C9" s="55" t="s">
        <v>525</v>
      </c>
      <c r="K9" s="55"/>
      <c r="L9" s="55"/>
      <c r="N9" s="55" t="s">
        <v>378</v>
      </c>
      <c r="O9" s="55" t="s">
        <v>146</v>
      </c>
      <c r="Q9" s="55" t="s">
        <v>368</v>
      </c>
      <c r="R9" s="55" t="s">
        <v>438</v>
      </c>
      <c r="T9" s="55" t="s">
        <v>71</v>
      </c>
      <c r="U9" s="55" t="s">
        <v>71</v>
      </c>
      <c r="V9" s="55" t="s">
        <v>24</v>
      </c>
      <c r="W9" s="55" t="s">
        <v>68</v>
      </c>
      <c r="X9" s="55" t="s">
        <v>32</v>
      </c>
      <c r="Y9" s="55" t="s">
        <v>147</v>
      </c>
      <c r="AA9" s="55">
        <v>0.9</v>
      </c>
      <c r="AB9" s="55"/>
      <c r="AD9" s="55" t="s">
        <v>535</v>
      </c>
      <c r="AE9" s="55" t="s">
        <v>536</v>
      </c>
      <c r="AF9" s="57"/>
      <c r="AG9" s="57"/>
      <c r="AH9" s="57"/>
      <c r="AJ9" s="55" t="s">
        <v>144</v>
      </c>
      <c r="AK9" s="55" t="s">
        <v>1134</v>
      </c>
      <c r="AL9" s="55" t="s">
        <v>1130</v>
      </c>
      <c r="AN9" s="58" t="s">
        <v>1214</v>
      </c>
      <c r="AO9" s="58" t="s">
        <v>1215</v>
      </c>
      <c r="AP9" s="58" t="s">
        <v>1214</v>
      </c>
      <c r="AQ9" s="58" t="s">
        <v>1117</v>
      </c>
      <c r="AS9" s="55" t="s">
        <v>655</v>
      </c>
      <c r="AT9" s="55" t="s">
        <v>39</v>
      </c>
      <c r="AV9" s="55" t="s">
        <v>1182</v>
      </c>
      <c r="AW9" s="55" t="s">
        <v>1183</v>
      </c>
      <c r="BB9" s="55" t="s">
        <v>183</v>
      </c>
      <c r="BC9" s="55">
        <v>5699</v>
      </c>
      <c r="BE9" s="55" t="s">
        <v>413</v>
      </c>
      <c r="BF9" s="55" t="s">
        <v>416</v>
      </c>
      <c r="BG9" s="55"/>
      <c r="BH9" s="55"/>
      <c r="BI9" s="55">
        <v>17.5</v>
      </c>
      <c r="BJ9" s="55">
        <v>5.0999999999999996</v>
      </c>
      <c r="BK9" s="55">
        <v>2</v>
      </c>
      <c r="BL9" s="55">
        <v>80</v>
      </c>
      <c r="BM9" s="55"/>
      <c r="BO9" s="54" t="s">
        <v>140</v>
      </c>
      <c r="BP9" s="54">
        <v>106</v>
      </c>
      <c r="BU9" s="55" t="s">
        <v>418</v>
      </c>
      <c r="BV9" s="55" t="s">
        <v>501</v>
      </c>
      <c r="BW9" s="55" t="s">
        <v>607</v>
      </c>
      <c r="BX9" s="55" t="s">
        <v>501</v>
      </c>
      <c r="BZ9" s="55" t="s">
        <v>749</v>
      </c>
      <c r="CA9" s="55">
        <v>50736335</v>
      </c>
      <c r="CB9" s="55"/>
      <c r="CJ9" s="55" t="s">
        <v>501</v>
      </c>
      <c r="CK9" s="55">
        <v>0.68</v>
      </c>
      <c r="CN9" s="56" t="str">
        <f>'Listas de Dados'!CN3</f>
        <v/>
      </c>
      <c r="CU9" s="55" t="s">
        <v>175</v>
      </c>
      <c r="DB9" s="77" t="s">
        <v>784</v>
      </c>
      <c r="DC9" s="82">
        <v>3175</v>
      </c>
      <c r="DD9" s="83">
        <v>28575</v>
      </c>
      <c r="DE9" s="83">
        <v>53975</v>
      </c>
      <c r="DF9" s="83">
        <v>79375</v>
      </c>
      <c r="DG9" s="83">
        <v>104775</v>
      </c>
      <c r="DH9" s="83">
        <v>130175</v>
      </c>
      <c r="DI9" s="83">
        <v>155575</v>
      </c>
      <c r="DJ9" s="83">
        <v>180975</v>
      </c>
      <c r="DK9" s="83">
        <v>206375</v>
      </c>
      <c r="DL9" s="84">
        <v>231775</v>
      </c>
      <c r="DN9" s="55" t="s">
        <v>826</v>
      </c>
      <c r="DO9" s="55" t="s">
        <v>38</v>
      </c>
      <c r="DP9" s="55">
        <v>22.22</v>
      </c>
      <c r="DQ9" s="55"/>
      <c r="DR9" s="55">
        <v>252</v>
      </c>
      <c r="DS9" s="55">
        <v>0</v>
      </c>
      <c r="DT9" s="55" t="s">
        <v>819</v>
      </c>
      <c r="DV9" s="55" t="s">
        <v>1671</v>
      </c>
      <c r="DW9" s="55" t="s">
        <v>956</v>
      </c>
      <c r="DX9" s="55"/>
      <c r="DY9" s="55"/>
      <c r="EC9" s="55" t="s">
        <v>972</v>
      </c>
      <c r="ED9" s="55" t="s">
        <v>1067</v>
      </c>
      <c r="EM9" s="55" t="s">
        <v>1183</v>
      </c>
      <c r="EN9" s="55" t="s">
        <v>1182</v>
      </c>
      <c r="EO9" s="55" t="s">
        <v>1182</v>
      </c>
      <c r="EQ9" s="119" t="s">
        <v>1742</v>
      </c>
      <c r="ER9" s="119" t="s">
        <v>471</v>
      </c>
      <c r="ES9" s="119" t="s">
        <v>498</v>
      </c>
      <c r="ET9" s="119" t="s">
        <v>506</v>
      </c>
      <c r="EU9" s="119" t="s">
        <v>1735</v>
      </c>
      <c r="EV9" s="119" t="s">
        <v>951</v>
      </c>
      <c r="EW9" s="119" t="s">
        <v>488</v>
      </c>
      <c r="EX9" s="119" t="s">
        <v>1728</v>
      </c>
      <c r="EY9" s="119" t="s">
        <v>1729</v>
      </c>
      <c r="EZ9" s="119" t="s">
        <v>1729</v>
      </c>
      <c r="FA9" s="119" t="s">
        <v>1730</v>
      </c>
      <c r="FB9" s="119" t="s">
        <v>5391</v>
      </c>
      <c r="FC9" s="119" t="s">
        <v>5387</v>
      </c>
      <c r="FD9" s="119" t="s">
        <v>1743</v>
      </c>
      <c r="FE9" s="119" t="s">
        <v>1732</v>
      </c>
      <c r="FF9" s="119" t="s">
        <v>1733</v>
      </c>
      <c r="FG9" s="119" t="s">
        <v>1737</v>
      </c>
      <c r="FH9" s="119" t="s">
        <v>1738</v>
      </c>
      <c r="FI9" s="119" t="s">
        <v>1739</v>
      </c>
      <c r="FJ9" s="119" t="s">
        <v>1817</v>
      </c>
      <c r="FK9" t="s">
        <v>1828</v>
      </c>
      <c r="FL9" t="s">
        <v>1829</v>
      </c>
      <c r="FM9" t="s">
        <v>1830</v>
      </c>
      <c r="FN9" t="s">
        <v>661</v>
      </c>
      <c r="FO9" t="s">
        <v>1799</v>
      </c>
      <c r="FP9" t="s">
        <v>950</v>
      </c>
      <c r="FQ9" s="119">
        <v>9999</v>
      </c>
      <c r="FR9">
        <v>9999</v>
      </c>
      <c r="FS9">
        <v>9999</v>
      </c>
      <c r="FT9">
        <v>9999</v>
      </c>
      <c r="FU9"/>
    </row>
    <row r="10" spans="2:177" x14ac:dyDescent="0.2">
      <c r="B10" s="55" t="s">
        <v>381</v>
      </c>
      <c r="C10" s="55" t="s">
        <v>124</v>
      </c>
      <c r="N10" s="55" t="s">
        <v>380</v>
      </c>
      <c r="O10" s="55" t="s">
        <v>148</v>
      </c>
      <c r="Q10" s="55" t="s">
        <v>363</v>
      </c>
      <c r="R10" s="55" t="s">
        <v>432</v>
      </c>
      <c r="V10" s="55" t="s">
        <v>48</v>
      </c>
      <c r="W10" s="55" t="s">
        <v>149</v>
      </c>
      <c r="X10" s="55" t="s">
        <v>37</v>
      </c>
      <c r="Y10" s="55" t="s">
        <v>69</v>
      </c>
      <c r="AA10" s="55">
        <v>0.95</v>
      </c>
      <c r="AB10" s="55"/>
      <c r="AJ10" s="55" t="s">
        <v>98</v>
      </c>
      <c r="AK10" s="55" t="s">
        <v>1133</v>
      </c>
      <c r="AL10" s="55" t="s">
        <v>1130</v>
      </c>
      <c r="AN10" s="58" t="s">
        <v>1216</v>
      </c>
      <c r="AO10" s="58" t="s">
        <v>1217</v>
      </c>
      <c r="AP10" s="58" t="s">
        <v>1216</v>
      </c>
      <c r="AQ10" s="58" t="s">
        <v>1310</v>
      </c>
      <c r="AS10" s="55" t="s">
        <v>638</v>
      </c>
      <c r="AT10" s="55" t="s">
        <v>39</v>
      </c>
      <c r="AV10" s="55" t="s">
        <v>637</v>
      </c>
      <c r="AW10" s="55" t="s">
        <v>1184</v>
      </c>
      <c r="BB10" s="55" t="s">
        <v>186</v>
      </c>
      <c r="BC10" s="55">
        <v>7905</v>
      </c>
      <c r="BE10" s="55" t="s">
        <v>492</v>
      </c>
      <c r="BF10" s="55" t="s">
        <v>501</v>
      </c>
      <c r="BG10" s="55" t="s">
        <v>493</v>
      </c>
      <c r="BH10" s="55"/>
      <c r="BI10" s="55">
        <v>11.5</v>
      </c>
      <c r="BJ10" s="55">
        <v>6</v>
      </c>
      <c r="BK10" s="55">
        <v>2</v>
      </c>
      <c r="BL10" s="55">
        <v>200</v>
      </c>
      <c r="BM10" s="55">
        <v>0.68</v>
      </c>
      <c r="BO10" s="54" t="s">
        <v>145</v>
      </c>
      <c r="BP10" s="54">
        <v>107</v>
      </c>
      <c r="BU10" s="55" t="s">
        <v>418</v>
      </c>
      <c r="BV10" s="55" t="s">
        <v>502</v>
      </c>
      <c r="BW10" s="55" t="s">
        <v>608</v>
      </c>
      <c r="BX10" s="55" t="s">
        <v>502</v>
      </c>
      <c r="BZ10" s="55" t="s">
        <v>750</v>
      </c>
      <c r="CA10" s="55">
        <v>50736338</v>
      </c>
      <c r="CB10" s="55"/>
      <c r="CJ10" s="55" t="s">
        <v>502</v>
      </c>
      <c r="CK10" s="55">
        <v>0.68</v>
      </c>
      <c r="CN10" s="56" t="str">
        <f>'Listas de Dados'!CN4</f>
        <v/>
      </c>
      <c r="CU10" s="55" t="s">
        <v>186</v>
      </c>
      <c r="DB10" s="85"/>
      <c r="DC10" s="74"/>
      <c r="DD10" s="86"/>
      <c r="DE10" s="86"/>
      <c r="DF10" s="86"/>
      <c r="DG10" s="86"/>
      <c r="DH10" s="86"/>
      <c r="DI10" s="86"/>
      <c r="DJ10" s="86"/>
      <c r="DK10" s="86"/>
      <c r="DL10" s="87"/>
      <c r="DN10" s="55" t="s">
        <v>827</v>
      </c>
      <c r="DO10" s="55" t="s">
        <v>38</v>
      </c>
      <c r="DP10" s="55">
        <v>25.4</v>
      </c>
      <c r="DQ10" s="55"/>
      <c r="DR10" s="55">
        <v>310</v>
      </c>
      <c r="DS10" s="55">
        <v>1.5</v>
      </c>
      <c r="DT10" s="55" t="s">
        <v>824</v>
      </c>
      <c r="DV10" s="55" t="s">
        <v>1672</v>
      </c>
      <c r="DW10" s="55" t="s">
        <v>957</v>
      </c>
      <c r="DX10" s="55"/>
      <c r="DY10" s="55"/>
      <c r="EC10" s="55" t="s">
        <v>977</v>
      </c>
      <c r="ED10" s="55" t="s">
        <v>1068</v>
      </c>
      <c r="EM10" s="55" t="s">
        <v>1184</v>
      </c>
      <c r="EN10" s="55" t="s">
        <v>637</v>
      </c>
      <c r="EO10" s="55" t="s">
        <v>637</v>
      </c>
      <c r="EQ10" s="119" t="s">
        <v>1744</v>
      </c>
      <c r="ER10" s="119" t="s">
        <v>470</v>
      </c>
      <c r="ES10" s="119" t="s">
        <v>415</v>
      </c>
      <c r="ET10" s="119" t="s">
        <v>507</v>
      </c>
      <c r="EU10" s="119" t="s">
        <v>1738</v>
      </c>
      <c r="EV10" s="119" t="s">
        <v>951</v>
      </c>
      <c r="EW10" s="119" t="s">
        <v>488</v>
      </c>
      <c r="EX10" s="119" t="s">
        <v>1728</v>
      </c>
      <c r="EY10" s="119" t="s">
        <v>1729</v>
      </c>
      <c r="EZ10" s="119" t="s">
        <v>1729</v>
      </c>
      <c r="FA10" s="119" t="s">
        <v>1730</v>
      </c>
      <c r="FB10" s="119" t="s">
        <v>5391</v>
      </c>
      <c r="FC10" s="119" t="s">
        <v>5387</v>
      </c>
      <c r="FD10" s="119" t="s">
        <v>1745</v>
      </c>
      <c r="FE10" s="119" t="s">
        <v>1732</v>
      </c>
      <c r="FF10" s="119" t="s">
        <v>1733</v>
      </c>
      <c r="FG10" s="119" t="s">
        <v>1746</v>
      </c>
      <c r="FH10" s="119" t="s">
        <v>1735</v>
      </c>
      <c r="FI10" s="119" t="s">
        <v>1747</v>
      </c>
      <c r="FJ10" s="119" t="s">
        <v>1831</v>
      </c>
      <c r="FK10" t="s">
        <v>1832</v>
      </c>
      <c r="FL10" t="s">
        <v>1833</v>
      </c>
      <c r="FM10" t="s">
        <v>1834</v>
      </c>
      <c r="FN10" t="s">
        <v>661</v>
      </c>
      <c r="FO10" t="s">
        <v>1799</v>
      </c>
      <c r="FP10" t="s">
        <v>950</v>
      </c>
      <c r="FQ10" s="119">
        <v>9999</v>
      </c>
      <c r="FR10">
        <v>9999</v>
      </c>
      <c r="FS10">
        <v>9999</v>
      </c>
      <c r="FT10">
        <v>9999</v>
      </c>
      <c r="FU10"/>
    </row>
    <row r="11" spans="2:177" ht="13.5" thickBot="1" x14ac:dyDescent="0.25">
      <c r="N11" s="55" t="s">
        <v>382</v>
      </c>
      <c r="O11" s="55" t="s">
        <v>151</v>
      </c>
      <c r="Q11" s="55" t="s">
        <v>360</v>
      </c>
      <c r="R11" s="55" t="s">
        <v>428</v>
      </c>
      <c r="V11" s="55" t="s">
        <v>152</v>
      </c>
      <c r="W11" s="55" t="s">
        <v>153</v>
      </c>
      <c r="X11" s="55" t="s">
        <v>154</v>
      </c>
      <c r="Y11" s="55" t="s">
        <v>155</v>
      </c>
      <c r="AA11" s="55">
        <v>1.06</v>
      </c>
      <c r="AB11" s="55"/>
      <c r="AJ11" s="55" t="s">
        <v>98</v>
      </c>
      <c r="AK11" s="55" t="s">
        <v>1132</v>
      </c>
      <c r="AL11" s="55" t="s">
        <v>1130</v>
      </c>
      <c r="AN11" s="58" t="s">
        <v>1218</v>
      </c>
      <c r="AO11" s="58" t="s">
        <v>1219</v>
      </c>
      <c r="AP11" s="58" t="s">
        <v>1218</v>
      </c>
      <c r="AQ11" s="58" t="s">
        <v>1118</v>
      </c>
      <c r="AS11" s="55" t="s">
        <v>644</v>
      </c>
      <c r="AT11" s="55" t="s">
        <v>39</v>
      </c>
      <c r="AV11" s="55" t="s">
        <v>61</v>
      </c>
      <c r="AW11" s="55" t="s">
        <v>1185</v>
      </c>
      <c r="BB11" s="55" t="s">
        <v>188</v>
      </c>
      <c r="BC11" s="55">
        <v>7910</v>
      </c>
      <c r="BE11" s="55" t="s">
        <v>494</v>
      </c>
      <c r="BF11" s="55" t="s">
        <v>502</v>
      </c>
      <c r="BG11" s="55" t="s">
        <v>493</v>
      </c>
      <c r="BH11" s="55"/>
      <c r="BI11" s="55">
        <v>11.5</v>
      </c>
      <c r="BJ11" s="55">
        <v>6</v>
      </c>
      <c r="BK11" s="55">
        <v>2</v>
      </c>
      <c r="BL11" s="55">
        <v>200</v>
      </c>
      <c r="BM11" s="55">
        <v>0.68</v>
      </c>
      <c r="BO11" s="54" t="s">
        <v>35</v>
      </c>
      <c r="BP11" s="54">
        <v>108</v>
      </c>
      <c r="BU11" s="55" t="s">
        <v>418</v>
      </c>
      <c r="BV11" s="55" t="s">
        <v>595</v>
      </c>
      <c r="BW11" s="55" t="s">
        <v>609</v>
      </c>
      <c r="BX11" s="55" t="s">
        <v>595</v>
      </c>
      <c r="BZ11" s="55" t="s">
        <v>706</v>
      </c>
      <c r="CA11" s="55" t="s">
        <v>687</v>
      </c>
      <c r="CB11" s="55"/>
      <c r="CJ11" s="55" t="s">
        <v>595</v>
      </c>
      <c r="CK11" s="55">
        <v>0.68</v>
      </c>
      <c r="CN11" s="56" t="b">
        <f>'Listas de Dados'!CN5</f>
        <v>0</v>
      </c>
      <c r="CU11" s="55" t="s">
        <v>171</v>
      </c>
      <c r="DB11" s="77" t="s">
        <v>785</v>
      </c>
      <c r="DC11" s="78">
        <v>3969</v>
      </c>
      <c r="DD11" s="79">
        <v>29369</v>
      </c>
      <c r="DE11" s="79">
        <v>54769</v>
      </c>
      <c r="DF11" s="79">
        <v>80169</v>
      </c>
      <c r="DG11" s="79">
        <v>105569</v>
      </c>
      <c r="DH11" s="79">
        <v>130969</v>
      </c>
      <c r="DI11" s="79">
        <v>156369</v>
      </c>
      <c r="DJ11" s="79">
        <v>181769</v>
      </c>
      <c r="DK11" s="79">
        <v>207169</v>
      </c>
      <c r="DL11" s="80">
        <v>232569</v>
      </c>
      <c r="DN11" s="55" t="s">
        <v>827</v>
      </c>
      <c r="DO11" s="55" t="s">
        <v>38</v>
      </c>
      <c r="DP11" s="55">
        <v>25.4</v>
      </c>
      <c r="DQ11" s="55"/>
      <c r="DR11" s="55">
        <v>200</v>
      </c>
      <c r="DS11" s="55">
        <v>1.5</v>
      </c>
      <c r="DT11" s="55" t="s">
        <v>825</v>
      </c>
      <c r="DV11" s="55" t="s">
        <v>1673</v>
      </c>
      <c r="DW11" s="55" t="s">
        <v>958</v>
      </c>
      <c r="DX11" s="55"/>
      <c r="DY11" s="55"/>
      <c r="EC11" s="55" t="s">
        <v>997</v>
      </c>
      <c r="ED11" s="55" t="s">
        <v>1069</v>
      </c>
      <c r="EM11" s="55" t="s">
        <v>1185</v>
      </c>
      <c r="EN11" s="55" t="s">
        <v>642</v>
      </c>
      <c r="EO11" s="55" t="s">
        <v>61</v>
      </c>
      <c r="EQ11" s="119" t="s">
        <v>1744</v>
      </c>
      <c r="ER11" s="119" t="s">
        <v>471</v>
      </c>
      <c r="ES11" s="119" t="s">
        <v>498</v>
      </c>
      <c r="ET11" s="119" t="s">
        <v>506</v>
      </c>
      <c r="EU11" s="119" t="s">
        <v>1738</v>
      </c>
      <c r="EV11" s="119" t="s">
        <v>951</v>
      </c>
      <c r="EW11" s="119" t="s">
        <v>488</v>
      </c>
      <c r="EX11" s="119" t="s">
        <v>1728</v>
      </c>
      <c r="EY11" s="119" t="s">
        <v>1729</v>
      </c>
      <c r="EZ11" s="119" t="s">
        <v>1729</v>
      </c>
      <c r="FA11" s="119" t="s">
        <v>1730</v>
      </c>
      <c r="FB11" s="119" t="s">
        <v>5391</v>
      </c>
      <c r="FC11" s="119" t="s">
        <v>5387</v>
      </c>
      <c r="FD11" s="119" t="s">
        <v>1745</v>
      </c>
      <c r="FE11" s="119" t="s">
        <v>1732</v>
      </c>
      <c r="FF11" s="119" t="s">
        <v>1733</v>
      </c>
      <c r="FG11" s="119" t="s">
        <v>1746</v>
      </c>
      <c r="FH11" s="119" t="s">
        <v>1735</v>
      </c>
      <c r="FI11" s="119" t="s">
        <v>1747</v>
      </c>
      <c r="FJ11" s="119" t="s">
        <v>1831</v>
      </c>
      <c r="FK11" t="s">
        <v>1832</v>
      </c>
      <c r="FL11" t="s">
        <v>1833</v>
      </c>
      <c r="FM11" t="s">
        <v>1834</v>
      </c>
      <c r="FN11" t="s">
        <v>661</v>
      </c>
      <c r="FO11" t="s">
        <v>1799</v>
      </c>
      <c r="FP11" t="s">
        <v>950</v>
      </c>
      <c r="FQ11" s="119">
        <v>9999</v>
      </c>
      <c r="FR11">
        <v>9999</v>
      </c>
      <c r="FS11">
        <v>9999</v>
      </c>
      <c r="FT11">
        <v>9999</v>
      </c>
      <c r="FU11"/>
    </row>
    <row r="12" spans="2:177" ht="13.5" thickBot="1" x14ac:dyDescent="0.25">
      <c r="N12" s="55" t="s">
        <v>383</v>
      </c>
      <c r="O12" s="55" t="s">
        <v>157</v>
      </c>
      <c r="Q12" s="55" t="s">
        <v>451</v>
      </c>
      <c r="R12" s="55" t="s">
        <v>429</v>
      </c>
      <c r="V12" s="55" t="s">
        <v>76</v>
      </c>
      <c r="W12" s="55" t="s">
        <v>158</v>
      </c>
      <c r="X12" s="55" t="s">
        <v>63</v>
      </c>
      <c r="Y12" s="55" t="s">
        <v>159</v>
      </c>
      <c r="AA12" s="55">
        <v>1.2</v>
      </c>
      <c r="AB12" s="55"/>
      <c r="AJ12" s="55" t="s">
        <v>110</v>
      </c>
      <c r="AK12" s="55" t="s">
        <v>1131</v>
      </c>
      <c r="AL12" s="55" t="s">
        <v>1130</v>
      </c>
      <c r="AN12" s="58" t="s">
        <v>1220</v>
      </c>
      <c r="AO12" s="58" t="s">
        <v>1221</v>
      </c>
      <c r="AP12" s="58" t="s">
        <v>1220</v>
      </c>
      <c r="AQ12" s="58" t="s">
        <v>1311</v>
      </c>
      <c r="AS12" s="55" t="s">
        <v>646</v>
      </c>
      <c r="AT12" s="55" t="s">
        <v>39</v>
      </c>
      <c r="AV12" s="55" t="s">
        <v>641</v>
      </c>
      <c r="AW12" s="55" t="s">
        <v>1186</v>
      </c>
      <c r="BB12" s="55" t="s">
        <v>4</v>
      </c>
      <c r="BC12" s="55">
        <v>7925</v>
      </c>
      <c r="BE12" s="55" t="s">
        <v>723</v>
      </c>
      <c r="BF12" s="55" t="s">
        <v>595</v>
      </c>
      <c r="BG12" s="55" t="s">
        <v>493</v>
      </c>
      <c r="BH12" s="55"/>
      <c r="BI12" s="55">
        <v>11.5</v>
      </c>
      <c r="BJ12" s="55">
        <v>6</v>
      </c>
      <c r="BK12" s="55">
        <v>2</v>
      </c>
      <c r="BL12" s="55">
        <v>200</v>
      </c>
      <c r="BM12" s="55">
        <v>0.68</v>
      </c>
      <c r="BO12" s="54" t="s">
        <v>150</v>
      </c>
      <c r="BP12" s="54">
        <v>109</v>
      </c>
      <c r="BU12" s="55" t="s">
        <v>418</v>
      </c>
      <c r="BV12" s="55" t="s">
        <v>593</v>
      </c>
      <c r="BW12" s="55" t="s">
        <v>689</v>
      </c>
      <c r="BX12" s="55" t="s">
        <v>689</v>
      </c>
      <c r="CG12" s="59"/>
      <c r="CJ12" s="88" t="s">
        <v>733</v>
      </c>
      <c r="CK12" s="88"/>
      <c r="CN12" s="56" t="e">
        <f>'Listas de Dados'!CN6</f>
        <v>#VALUE!</v>
      </c>
      <c r="DB12" s="65" t="s">
        <v>786</v>
      </c>
      <c r="DC12" s="81">
        <v>4763</v>
      </c>
      <c r="DD12" s="75">
        <v>30163</v>
      </c>
      <c r="DE12" s="75">
        <v>55563</v>
      </c>
      <c r="DF12" s="75">
        <v>80963</v>
      </c>
      <c r="DG12" s="75">
        <v>106363</v>
      </c>
      <c r="DH12" s="75">
        <v>131763</v>
      </c>
      <c r="DI12" s="75">
        <v>157163</v>
      </c>
      <c r="DJ12" s="75">
        <v>182563</v>
      </c>
      <c r="DK12" s="75">
        <v>207963</v>
      </c>
      <c r="DL12" s="76">
        <v>233363</v>
      </c>
      <c r="DN12" s="55" t="s">
        <v>828</v>
      </c>
      <c r="DO12" s="55" t="s">
        <v>38</v>
      </c>
      <c r="DP12" s="55">
        <v>28.57</v>
      </c>
      <c r="DQ12" s="55"/>
      <c r="DR12" s="55">
        <v>154</v>
      </c>
      <c r="DS12" s="55">
        <v>0</v>
      </c>
      <c r="DT12" s="55" t="s">
        <v>819</v>
      </c>
      <c r="DV12" s="55" t="s">
        <v>1674</v>
      </c>
      <c r="DW12" s="55" t="s">
        <v>959</v>
      </c>
      <c r="DX12" s="55"/>
      <c r="DY12" s="55"/>
      <c r="EC12" s="55" t="s">
        <v>999</v>
      </c>
      <c r="ED12" s="55" t="s">
        <v>1070</v>
      </c>
      <c r="EM12" s="55" t="s">
        <v>1186</v>
      </c>
      <c r="EN12" s="55" t="s">
        <v>641</v>
      </c>
      <c r="EO12" s="55" t="s">
        <v>641</v>
      </c>
      <c r="EQ12" s="119" t="s">
        <v>1816</v>
      </c>
      <c r="ER12" s="119" t="s">
        <v>470</v>
      </c>
      <c r="ES12" s="119" t="s">
        <v>501</v>
      </c>
      <c r="ET12" s="119" t="s">
        <v>3907</v>
      </c>
      <c r="EU12" s="119" t="s">
        <v>3908</v>
      </c>
      <c r="EV12" s="119" t="s">
        <v>951</v>
      </c>
      <c r="EW12" s="119" t="s">
        <v>493</v>
      </c>
      <c r="EX12" s="119" t="s">
        <v>1934</v>
      </c>
      <c r="EY12" s="119" t="s">
        <v>1729</v>
      </c>
      <c r="EZ12" s="119" t="s">
        <v>1729</v>
      </c>
      <c r="FA12" s="119" t="s">
        <v>2091</v>
      </c>
      <c r="FB12" s="119" t="s">
        <v>5392</v>
      </c>
      <c r="FC12" s="119" t="s">
        <v>5387</v>
      </c>
      <c r="FD12" s="119" t="s">
        <v>3909</v>
      </c>
      <c r="FE12" s="119" t="s">
        <v>1732</v>
      </c>
      <c r="FF12" s="119" t="s">
        <v>1762</v>
      </c>
      <c r="FG12" s="119" t="s">
        <v>3908</v>
      </c>
      <c r="FH12" s="119" t="s">
        <v>3908</v>
      </c>
      <c r="FI12" s="119" t="s">
        <v>3908</v>
      </c>
      <c r="FJ12" s="119" t="s">
        <v>1817</v>
      </c>
      <c r="FK12" t="s">
        <v>1818</v>
      </c>
      <c r="FL12" t="s">
        <v>1819</v>
      </c>
      <c r="FM12" t="s">
        <v>1820</v>
      </c>
      <c r="FN12" t="s">
        <v>661</v>
      </c>
      <c r="FO12" t="s">
        <v>1799</v>
      </c>
      <c r="FP12" t="s">
        <v>950</v>
      </c>
      <c r="FQ12" s="119">
        <v>9999</v>
      </c>
      <c r="FR12">
        <v>9999</v>
      </c>
      <c r="FS12">
        <v>9999</v>
      </c>
      <c r="FT12">
        <v>9999</v>
      </c>
      <c r="FU12"/>
    </row>
    <row r="13" spans="2:177" ht="13.5" thickBot="1" x14ac:dyDescent="0.25">
      <c r="N13" s="55" t="s">
        <v>384</v>
      </c>
      <c r="O13" s="55" t="s">
        <v>161</v>
      </c>
      <c r="Q13" s="55" t="s">
        <v>66</v>
      </c>
      <c r="R13" s="55" t="s">
        <v>437</v>
      </c>
      <c r="V13" s="55" t="s">
        <v>72</v>
      </c>
      <c r="W13" s="55" t="s">
        <v>162</v>
      </c>
      <c r="X13" s="55" t="s">
        <v>27</v>
      </c>
      <c r="Y13" s="55" t="s">
        <v>163</v>
      </c>
      <c r="AA13" s="55">
        <v>1.25</v>
      </c>
      <c r="AB13" s="55"/>
      <c r="AJ13" s="55" t="s">
        <v>110</v>
      </c>
      <c r="AK13" s="55" t="s">
        <v>1136</v>
      </c>
      <c r="AL13" s="55" t="s">
        <v>1130</v>
      </c>
      <c r="AN13" s="58" t="s">
        <v>1222</v>
      </c>
      <c r="AO13" s="58" t="s">
        <v>1223</v>
      </c>
      <c r="AP13" s="58" t="s">
        <v>1222</v>
      </c>
      <c r="AQ13" s="58" t="s">
        <v>1312</v>
      </c>
      <c r="AS13" s="55" t="s">
        <v>656</v>
      </c>
      <c r="AT13" s="55" t="s">
        <v>73</v>
      </c>
      <c r="AV13" s="55" t="s">
        <v>1187</v>
      </c>
      <c r="AW13" s="55" t="s">
        <v>1188</v>
      </c>
      <c r="BB13" s="55" t="s">
        <v>191</v>
      </c>
      <c r="BC13" s="55">
        <v>7925</v>
      </c>
      <c r="BE13" s="55" t="s">
        <v>669</v>
      </c>
      <c r="BF13" s="55" t="s">
        <v>598</v>
      </c>
      <c r="BG13" s="55" t="s">
        <v>671</v>
      </c>
      <c r="BH13" s="55" t="s">
        <v>671</v>
      </c>
      <c r="BI13" s="55">
        <v>1</v>
      </c>
      <c r="BJ13" s="55">
        <v>1</v>
      </c>
      <c r="BK13" s="55">
        <v>1</v>
      </c>
      <c r="BL13" s="55">
        <v>1</v>
      </c>
      <c r="BM13" s="55"/>
      <c r="BO13" s="54" t="s">
        <v>156</v>
      </c>
      <c r="BP13" s="54">
        <v>110</v>
      </c>
      <c r="BU13" s="55" t="s">
        <v>418</v>
      </c>
      <c r="BV13" s="55" t="s">
        <v>594</v>
      </c>
      <c r="BW13" s="55" t="s">
        <v>690</v>
      </c>
      <c r="BX13" s="55" t="s">
        <v>690</v>
      </c>
      <c r="CJ13" s="88" t="s">
        <v>734</v>
      </c>
      <c r="CK13" s="89" t="s">
        <v>751</v>
      </c>
      <c r="DB13" s="77" t="s">
        <v>787</v>
      </c>
      <c r="DC13" s="78">
        <v>5556</v>
      </c>
      <c r="DD13" s="79">
        <v>30950</v>
      </c>
      <c r="DE13" s="79">
        <v>56356</v>
      </c>
      <c r="DF13" s="79">
        <v>81756</v>
      </c>
      <c r="DG13" s="79">
        <v>107156</v>
      </c>
      <c r="DH13" s="79">
        <v>132556</v>
      </c>
      <c r="DI13" s="79">
        <v>157956</v>
      </c>
      <c r="DJ13" s="79">
        <v>183356</v>
      </c>
      <c r="DK13" s="79">
        <v>208756</v>
      </c>
      <c r="DL13" s="80">
        <v>234156</v>
      </c>
      <c r="DN13" s="55" t="s">
        <v>829</v>
      </c>
      <c r="DO13" s="55" t="s">
        <v>38</v>
      </c>
      <c r="DP13" s="55">
        <v>31.75</v>
      </c>
      <c r="DQ13" s="55"/>
      <c r="DR13" s="55">
        <v>169</v>
      </c>
      <c r="DS13" s="55">
        <v>2.65</v>
      </c>
      <c r="DT13" s="55" t="s">
        <v>824</v>
      </c>
      <c r="DV13" s="55" t="s">
        <v>1675</v>
      </c>
      <c r="DW13" s="55" t="s">
        <v>960</v>
      </c>
      <c r="DX13" s="55"/>
      <c r="DY13" s="55"/>
      <c r="EC13" s="55" t="s">
        <v>1057</v>
      </c>
      <c r="ED13" s="55" t="s">
        <v>1071</v>
      </c>
      <c r="EM13" s="55" t="s">
        <v>1188</v>
      </c>
      <c r="EN13" s="60" t="s">
        <v>764</v>
      </c>
      <c r="EO13" s="55" t="s">
        <v>1187</v>
      </c>
      <c r="EQ13" s="119" t="s">
        <v>1821</v>
      </c>
      <c r="ER13" s="119" t="s">
        <v>470</v>
      </c>
      <c r="ES13" s="119" t="s">
        <v>501</v>
      </c>
      <c r="ET13" s="119" t="s">
        <v>3907</v>
      </c>
      <c r="EU13" s="119" t="s">
        <v>3908</v>
      </c>
      <c r="EV13" s="119" t="s">
        <v>951</v>
      </c>
      <c r="EW13" s="119" t="s">
        <v>493</v>
      </c>
      <c r="EX13" s="119" t="s">
        <v>1934</v>
      </c>
      <c r="EY13" s="119" t="s">
        <v>1729</v>
      </c>
      <c r="EZ13" s="119" t="s">
        <v>1729</v>
      </c>
      <c r="FA13" s="119" t="s">
        <v>2091</v>
      </c>
      <c r="FB13" s="119" t="s">
        <v>5392</v>
      </c>
      <c r="FC13" s="119" t="s">
        <v>5387</v>
      </c>
      <c r="FD13" s="119" t="s">
        <v>3909</v>
      </c>
      <c r="FE13" s="119" t="s">
        <v>1732</v>
      </c>
      <c r="FF13" s="119" t="s">
        <v>1762</v>
      </c>
      <c r="FG13" s="119" t="s">
        <v>3908</v>
      </c>
      <c r="FH13" s="119" t="s">
        <v>3908</v>
      </c>
      <c r="FI13" s="119" t="s">
        <v>3908</v>
      </c>
      <c r="FJ13" s="119" t="s">
        <v>1817</v>
      </c>
      <c r="FK13" t="s">
        <v>1818</v>
      </c>
      <c r="FL13" t="s">
        <v>1819</v>
      </c>
      <c r="FM13" t="s">
        <v>1822</v>
      </c>
      <c r="FN13" t="s">
        <v>661</v>
      </c>
      <c r="FO13" t="s">
        <v>1799</v>
      </c>
      <c r="FP13" t="s">
        <v>950</v>
      </c>
      <c r="FQ13" s="119">
        <v>9999</v>
      </c>
      <c r="FR13">
        <v>9999</v>
      </c>
      <c r="FS13">
        <v>9999</v>
      </c>
      <c r="FT13">
        <v>9999</v>
      </c>
      <c r="FU13"/>
    </row>
    <row r="14" spans="2:177" ht="13.5" thickBot="1" x14ac:dyDescent="0.25">
      <c r="N14" s="55" t="s">
        <v>385</v>
      </c>
      <c r="O14" s="55" t="s">
        <v>164</v>
      </c>
      <c r="Q14" s="55" t="s">
        <v>359</v>
      </c>
      <c r="R14" s="55" t="s">
        <v>427</v>
      </c>
      <c r="V14" s="55" t="s">
        <v>77</v>
      </c>
      <c r="W14" s="55" t="s">
        <v>165</v>
      </c>
      <c r="X14" s="55" t="s">
        <v>46</v>
      </c>
      <c r="Y14" s="55" t="s">
        <v>166</v>
      </c>
      <c r="AA14" s="55">
        <v>1.4</v>
      </c>
      <c r="AB14" s="55"/>
      <c r="AJ14" s="55" t="s">
        <v>110</v>
      </c>
      <c r="AK14" s="55" t="s">
        <v>1135</v>
      </c>
      <c r="AL14" s="55" t="s">
        <v>1130</v>
      </c>
      <c r="AN14" s="58" t="s">
        <v>1224</v>
      </c>
      <c r="AO14" s="58" t="s">
        <v>1225</v>
      </c>
      <c r="AP14" s="58" t="s">
        <v>1224</v>
      </c>
      <c r="AQ14" s="58" t="s">
        <v>1313</v>
      </c>
      <c r="AS14" s="55" t="s">
        <v>657</v>
      </c>
      <c r="AT14" s="55" t="s">
        <v>73</v>
      </c>
      <c r="AV14" s="55" t="s">
        <v>1189</v>
      </c>
      <c r="AW14" s="55" t="s">
        <v>1190</v>
      </c>
      <c r="BB14" s="55" t="s">
        <v>193</v>
      </c>
      <c r="BC14" s="55">
        <v>7925</v>
      </c>
      <c r="BE14" s="55" t="s">
        <v>670</v>
      </c>
      <c r="BF14" s="55" t="s">
        <v>630</v>
      </c>
      <c r="BG14" s="55" t="s">
        <v>671</v>
      </c>
      <c r="BH14" s="55" t="s">
        <v>671</v>
      </c>
      <c r="BI14" s="55">
        <v>1</v>
      </c>
      <c r="BJ14" s="55">
        <v>1</v>
      </c>
      <c r="BK14" s="55">
        <v>1</v>
      </c>
      <c r="BL14" s="55">
        <v>1</v>
      </c>
      <c r="BM14" s="55"/>
      <c r="BO14" s="54" t="s">
        <v>160</v>
      </c>
      <c r="BP14" s="54">
        <v>111</v>
      </c>
      <c r="BU14" s="55" t="s">
        <v>418</v>
      </c>
      <c r="BV14" s="55" t="s">
        <v>596</v>
      </c>
      <c r="BW14" s="55" t="s">
        <v>610</v>
      </c>
      <c r="BX14" s="55" t="s">
        <v>766</v>
      </c>
      <c r="CJ14" s="88" t="s">
        <v>735</v>
      </c>
      <c r="CK14" s="88">
        <f>IFERROR(VLOOKUP(CK12,CJ3:CK11,2,0),1)*CK13</f>
        <v>1</v>
      </c>
      <c r="DB14" s="65" t="s">
        <v>788</v>
      </c>
      <c r="DC14" s="90">
        <v>6350</v>
      </c>
      <c r="DD14" s="67">
        <v>31750</v>
      </c>
      <c r="DE14" s="67">
        <v>57150</v>
      </c>
      <c r="DF14" s="67">
        <v>82550</v>
      </c>
      <c r="DG14" s="67">
        <v>107950</v>
      </c>
      <c r="DH14" s="67">
        <v>133350</v>
      </c>
      <c r="DI14" s="67">
        <v>158750</v>
      </c>
      <c r="DJ14" s="67">
        <v>184150</v>
      </c>
      <c r="DK14" s="67">
        <v>209550</v>
      </c>
      <c r="DL14" s="91">
        <v>234950</v>
      </c>
      <c r="DN14" s="55" t="s">
        <v>829</v>
      </c>
      <c r="DO14" s="55" t="s">
        <v>38</v>
      </c>
      <c r="DP14" s="55">
        <v>31.75</v>
      </c>
      <c r="DQ14" s="55"/>
      <c r="DR14" s="55">
        <v>114</v>
      </c>
      <c r="DS14" s="55">
        <v>2.65</v>
      </c>
      <c r="DT14" s="55" t="s">
        <v>825</v>
      </c>
      <c r="DV14" s="55" t="s">
        <v>1676</v>
      </c>
      <c r="DW14" s="55" t="s">
        <v>961</v>
      </c>
      <c r="DX14" s="55"/>
      <c r="DY14" s="55"/>
      <c r="EC14" s="55" t="s">
        <v>1000</v>
      </c>
      <c r="ED14" s="55" t="s">
        <v>1072</v>
      </c>
      <c r="EM14" s="55" t="s">
        <v>1190</v>
      </c>
      <c r="EN14" s="55" t="s">
        <v>1189</v>
      </c>
      <c r="EO14" s="55" t="s">
        <v>1189</v>
      </c>
      <c r="EQ14" s="119" t="s">
        <v>1748</v>
      </c>
      <c r="ER14" s="119" t="s">
        <v>470</v>
      </c>
      <c r="ES14" s="119" t="s">
        <v>415</v>
      </c>
      <c r="ET14" s="119" t="s">
        <v>507</v>
      </c>
      <c r="EU14" s="119" t="s">
        <v>1749</v>
      </c>
      <c r="EV14" s="119" t="s">
        <v>951</v>
      </c>
      <c r="EW14" s="119" t="s">
        <v>488</v>
      </c>
      <c r="EX14" s="119" t="s">
        <v>1728</v>
      </c>
      <c r="EY14" s="119" t="s">
        <v>1729</v>
      </c>
      <c r="EZ14" s="119" t="s">
        <v>1729</v>
      </c>
      <c r="FA14" s="119" t="s">
        <v>1730</v>
      </c>
      <c r="FB14" s="119" t="s">
        <v>5391</v>
      </c>
      <c r="FC14" s="119" t="s">
        <v>5387</v>
      </c>
      <c r="FD14" s="119" t="s">
        <v>1750</v>
      </c>
      <c r="FE14" s="119" t="s">
        <v>1732</v>
      </c>
      <c r="FF14" s="119" t="s">
        <v>1751</v>
      </c>
      <c r="FG14" s="119" t="s">
        <v>1752</v>
      </c>
      <c r="FH14" s="119" t="s">
        <v>1752</v>
      </c>
      <c r="FI14" s="119" t="s">
        <v>1752</v>
      </c>
      <c r="FJ14" s="119" t="s">
        <v>1835</v>
      </c>
      <c r="FK14" t="s">
        <v>1836</v>
      </c>
      <c r="FL14" t="s">
        <v>1837</v>
      </c>
      <c r="FM14" t="s">
        <v>1838</v>
      </c>
      <c r="FN14" t="s">
        <v>661</v>
      </c>
      <c r="FO14" t="s">
        <v>1799</v>
      </c>
      <c r="FP14" t="s">
        <v>950</v>
      </c>
      <c r="FQ14" s="119">
        <v>9999</v>
      </c>
      <c r="FR14">
        <v>9999</v>
      </c>
      <c r="FS14">
        <v>9999</v>
      </c>
      <c r="FT14">
        <v>9999</v>
      </c>
      <c r="FU14"/>
    </row>
    <row r="15" spans="2:177" x14ac:dyDescent="0.2">
      <c r="N15" s="55" t="s">
        <v>386</v>
      </c>
      <c r="O15" s="55" t="s">
        <v>169</v>
      </c>
      <c r="Q15" s="55" t="s">
        <v>452</v>
      </c>
      <c r="R15" s="55" t="s">
        <v>434</v>
      </c>
      <c r="V15" s="55" t="s">
        <v>406</v>
      </c>
      <c r="W15" s="55" t="s">
        <v>407</v>
      </c>
      <c r="X15" s="55" t="s">
        <v>57</v>
      </c>
      <c r="Y15" s="55" t="s">
        <v>170</v>
      </c>
      <c r="AA15" s="55">
        <v>1.43</v>
      </c>
      <c r="AB15" s="55"/>
      <c r="AJ15" s="55" t="s">
        <v>1144</v>
      </c>
      <c r="AK15" s="55" t="s">
        <v>1137</v>
      </c>
      <c r="AL15" s="55" t="s">
        <v>114</v>
      </c>
      <c r="AN15" s="58" t="s">
        <v>1226</v>
      </c>
      <c r="AO15" s="58" t="s">
        <v>1227</v>
      </c>
      <c r="AP15" s="58" t="s">
        <v>1226</v>
      </c>
      <c r="AQ15" s="58" t="s">
        <v>1314</v>
      </c>
      <c r="AS15" s="55" t="s">
        <v>658</v>
      </c>
      <c r="AT15" s="55" t="s">
        <v>73</v>
      </c>
      <c r="AV15" s="55"/>
      <c r="AW15" s="55"/>
      <c r="BB15" s="55" t="s">
        <v>196</v>
      </c>
      <c r="BC15" s="55">
        <v>7930</v>
      </c>
      <c r="BO15" s="54" t="s">
        <v>50</v>
      </c>
      <c r="BP15" s="54">
        <v>112</v>
      </c>
      <c r="BU15" s="55" t="s">
        <v>418</v>
      </c>
      <c r="BV15" s="55" t="s">
        <v>597</v>
      </c>
      <c r="BW15" s="55" t="s">
        <v>611</v>
      </c>
      <c r="BX15" s="55" t="s">
        <v>766</v>
      </c>
      <c r="DB15" s="70"/>
      <c r="DC15" s="71"/>
      <c r="DD15" s="72"/>
      <c r="DE15" s="72"/>
      <c r="DF15" s="72"/>
      <c r="DG15" s="72"/>
      <c r="DH15" s="72"/>
      <c r="DI15" s="72"/>
      <c r="DJ15" s="72"/>
      <c r="DK15" s="72"/>
      <c r="DL15" s="73"/>
      <c r="DN15" s="55" t="s">
        <v>830</v>
      </c>
      <c r="DO15" s="55" t="s">
        <v>38</v>
      </c>
      <c r="DP15" s="55">
        <v>33.4</v>
      </c>
      <c r="DQ15" s="55"/>
      <c r="DR15" s="55">
        <v>114</v>
      </c>
      <c r="DS15" s="55">
        <v>2.65</v>
      </c>
      <c r="DT15" s="55" t="s">
        <v>824</v>
      </c>
      <c r="DV15" s="55" t="s">
        <v>1677</v>
      </c>
      <c r="DW15" s="55" t="s">
        <v>962</v>
      </c>
      <c r="DX15" s="55"/>
      <c r="DY15" s="55"/>
      <c r="EC15" s="55" t="s">
        <v>1002</v>
      </c>
      <c r="ED15" s="55" t="s">
        <v>1073</v>
      </c>
      <c r="EQ15" s="119" t="s">
        <v>1823</v>
      </c>
      <c r="ER15" s="119" t="s">
        <v>470</v>
      </c>
      <c r="ES15" s="119" t="s">
        <v>1906</v>
      </c>
      <c r="ET15" s="119" t="s">
        <v>1907</v>
      </c>
      <c r="EU15" s="119" t="s">
        <v>1908</v>
      </c>
      <c r="EV15" s="119" t="s">
        <v>951</v>
      </c>
      <c r="EW15" s="119" t="s">
        <v>493</v>
      </c>
      <c r="EX15" s="119" t="s">
        <v>1729</v>
      </c>
      <c r="EY15" s="119" t="s">
        <v>1729</v>
      </c>
      <c r="EZ15" s="119" t="s">
        <v>1729</v>
      </c>
      <c r="FA15" s="119" t="s">
        <v>1909</v>
      </c>
      <c r="FB15" s="119" t="s">
        <v>5393</v>
      </c>
      <c r="FC15" s="119" t="s">
        <v>5387</v>
      </c>
      <c r="FD15" s="119" t="s">
        <v>1910</v>
      </c>
      <c r="FE15" s="119" t="s">
        <v>5</v>
      </c>
      <c r="FF15" s="119" t="s">
        <v>1896</v>
      </c>
      <c r="FG15" s="119" t="s">
        <v>1908</v>
      </c>
      <c r="FH15" s="119" t="s">
        <v>1908</v>
      </c>
      <c r="FI15" s="119" t="s">
        <v>1908</v>
      </c>
      <c r="FJ15" s="119" t="s">
        <v>1818</v>
      </c>
      <c r="FK15" t="s">
        <v>1824</v>
      </c>
      <c r="FL15" t="s">
        <v>1825</v>
      </c>
      <c r="FM15" t="s">
        <v>1826</v>
      </c>
      <c r="FN15" t="s">
        <v>661</v>
      </c>
      <c r="FO15" t="s">
        <v>1799</v>
      </c>
      <c r="FP15" t="s">
        <v>950</v>
      </c>
      <c r="FQ15" s="119">
        <v>9999</v>
      </c>
      <c r="FR15">
        <v>9999</v>
      </c>
      <c r="FS15">
        <v>9999</v>
      </c>
      <c r="FT15">
        <v>9999</v>
      </c>
      <c r="FU15"/>
    </row>
    <row r="16" spans="2:177" x14ac:dyDescent="0.2">
      <c r="N16" s="55" t="s">
        <v>387</v>
      </c>
      <c r="O16" s="55" t="s">
        <v>172</v>
      </c>
      <c r="Q16" s="55" t="s">
        <v>366</v>
      </c>
      <c r="R16" s="55" t="s">
        <v>436</v>
      </c>
      <c r="X16" s="55" t="s">
        <v>61</v>
      </c>
      <c r="Y16" s="55" t="s">
        <v>173</v>
      </c>
      <c r="AA16" s="55">
        <v>1.5</v>
      </c>
      <c r="AB16" s="55"/>
      <c r="AJ16" s="55" t="s">
        <v>1139</v>
      </c>
      <c r="AK16" s="55" t="s">
        <v>1138</v>
      </c>
      <c r="AL16" s="55" t="s">
        <v>114</v>
      </c>
      <c r="AN16" s="58" t="s">
        <v>1228</v>
      </c>
      <c r="AO16" s="58" t="s">
        <v>1229</v>
      </c>
      <c r="AP16" s="58" t="s">
        <v>1228</v>
      </c>
      <c r="AQ16" s="58" t="s">
        <v>1315</v>
      </c>
      <c r="AS16" s="55" t="s">
        <v>659</v>
      </c>
      <c r="AT16" s="55" t="s">
        <v>73</v>
      </c>
      <c r="BB16" s="55" t="s">
        <v>199</v>
      </c>
      <c r="BC16" s="55">
        <v>7940</v>
      </c>
      <c r="BO16" s="54" t="s">
        <v>36</v>
      </c>
      <c r="BP16" s="54">
        <v>113</v>
      </c>
      <c r="BU16" s="55" t="s">
        <v>418</v>
      </c>
      <c r="BV16" s="55" t="s">
        <v>598</v>
      </c>
      <c r="BW16" s="55" t="s">
        <v>612</v>
      </c>
      <c r="BX16" s="55" t="s">
        <v>598</v>
      </c>
      <c r="DB16" s="65" t="s">
        <v>789</v>
      </c>
      <c r="DC16" s="81">
        <v>7144</v>
      </c>
      <c r="DD16" s="75">
        <v>32544</v>
      </c>
      <c r="DE16" s="75">
        <v>57944</v>
      </c>
      <c r="DF16" s="75">
        <v>83344</v>
      </c>
      <c r="DG16" s="75">
        <v>108744</v>
      </c>
      <c r="DH16" s="75">
        <v>134144</v>
      </c>
      <c r="DI16" s="75">
        <v>159544</v>
      </c>
      <c r="DJ16" s="75">
        <v>184944</v>
      </c>
      <c r="DK16" s="75">
        <v>210344</v>
      </c>
      <c r="DL16" s="76">
        <v>235744</v>
      </c>
      <c r="DN16" s="55" t="s">
        <v>830</v>
      </c>
      <c r="DO16" s="55" t="s">
        <v>38</v>
      </c>
      <c r="DP16" s="55">
        <v>33.4</v>
      </c>
      <c r="DQ16" s="55"/>
      <c r="DR16" s="55">
        <v>80</v>
      </c>
      <c r="DS16" s="55">
        <v>2.65</v>
      </c>
      <c r="DT16" s="55" t="s">
        <v>825</v>
      </c>
      <c r="DV16" s="55" t="s">
        <v>1678</v>
      </c>
      <c r="DW16" s="55" t="s">
        <v>963</v>
      </c>
      <c r="DX16" s="55"/>
      <c r="DY16" s="55"/>
      <c r="EC16" s="55" t="s">
        <v>1004</v>
      </c>
      <c r="ED16" s="55" t="s">
        <v>1074</v>
      </c>
      <c r="EM16" s="53" t="s">
        <v>1666</v>
      </c>
      <c r="EQ16" s="119" t="s">
        <v>1753</v>
      </c>
      <c r="ER16" s="119" t="s">
        <v>470</v>
      </c>
      <c r="ES16" s="119" t="s">
        <v>415</v>
      </c>
      <c r="ET16" s="119" t="s">
        <v>507</v>
      </c>
      <c r="EU16" s="119" t="s">
        <v>1749</v>
      </c>
      <c r="EV16" s="119" t="s">
        <v>951</v>
      </c>
      <c r="EW16" s="119" t="s">
        <v>488</v>
      </c>
      <c r="EX16" s="119" t="s">
        <v>1728</v>
      </c>
      <c r="EY16" s="119" t="s">
        <v>1729</v>
      </c>
      <c r="EZ16" s="119" t="s">
        <v>1729</v>
      </c>
      <c r="FA16" s="119" t="s">
        <v>1730</v>
      </c>
      <c r="FB16" s="119" t="s">
        <v>5391</v>
      </c>
      <c r="FC16" s="119" t="s">
        <v>5387</v>
      </c>
      <c r="FD16" s="119" t="s">
        <v>1754</v>
      </c>
      <c r="FE16" s="119" t="s">
        <v>1732</v>
      </c>
      <c r="FF16" s="119" t="s">
        <v>1751</v>
      </c>
      <c r="FG16" s="119" t="s">
        <v>1752</v>
      </c>
      <c r="FH16" s="119" t="s">
        <v>1752</v>
      </c>
      <c r="FI16" s="119" t="s">
        <v>1752</v>
      </c>
      <c r="FJ16" s="119" t="s">
        <v>1835</v>
      </c>
      <c r="FK16" t="s">
        <v>1836</v>
      </c>
      <c r="FL16" t="s">
        <v>1837</v>
      </c>
      <c r="FM16" t="s">
        <v>1838</v>
      </c>
      <c r="FN16" t="s">
        <v>661</v>
      </c>
      <c r="FO16" t="s">
        <v>1799</v>
      </c>
      <c r="FP16" t="s">
        <v>950</v>
      </c>
      <c r="FQ16" s="119">
        <v>9999</v>
      </c>
      <c r="FR16">
        <v>9999</v>
      </c>
      <c r="FS16">
        <v>9999</v>
      </c>
      <c r="FT16">
        <v>9999</v>
      </c>
      <c r="FU16"/>
    </row>
    <row r="17" spans="14:177" x14ac:dyDescent="0.2">
      <c r="N17" s="55" t="s">
        <v>388</v>
      </c>
      <c r="O17" s="55" t="s">
        <v>174</v>
      </c>
      <c r="Q17" s="55" t="s">
        <v>327</v>
      </c>
      <c r="R17" s="55" t="s">
        <v>426</v>
      </c>
      <c r="AA17" s="55">
        <v>1.55</v>
      </c>
      <c r="AB17" s="55"/>
      <c r="AJ17" s="55" t="s">
        <v>1140</v>
      </c>
      <c r="AK17" s="55" t="s">
        <v>17</v>
      </c>
      <c r="AL17" s="55" t="s">
        <v>114</v>
      </c>
      <c r="AN17" s="58" t="s">
        <v>1230</v>
      </c>
      <c r="AO17" s="58" t="s">
        <v>1231</v>
      </c>
      <c r="AP17" s="58" t="s">
        <v>1230</v>
      </c>
      <c r="AQ17" s="58" t="s">
        <v>1316</v>
      </c>
      <c r="BB17" s="55" t="s">
        <v>202</v>
      </c>
      <c r="BC17" s="55">
        <v>3300</v>
      </c>
      <c r="BO17" s="54" t="s">
        <v>59</v>
      </c>
      <c r="BP17" s="54">
        <v>114</v>
      </c>
      <c r="BU17" s="55" t="s">
        <v>418</v>
      </c>
      <c r="BV17" s="55" t="s">
        <v>599</v>
      </c>
      <c r="BW17" s="55" t="s">
        <v>600</v>
      </c>
      <c r="BX17" s="55" t="s">
        <v>600</v>
      </c>
      <c r="DB17" s="77" t="s">
        <v>790</v>
      </c>
      <c r="DC17" s="78">
        <v>7938</v>
      </c>
      <c r="DD17" s="79">
        <v>33338</v>
      </c>
      <c r="DE17" s="79">
        <v>58738</v>
      </c>
      <c r="DF17" s="79">
        <v>84138</v>
      </c>
      <c r="DG17" s="79">
        <v>109538</v>
      </c>
      <c r="DH17" s="79">
        <v>134938</v>
      </c>
      <c r="DI17" s="79">
        <v>160388</v>
      </c>
      <c r="DJ17" s="79">
        <v>185738</v>
      </c>
      <c r="DK17" s="79">
        <v>211138</v>
      </c>
      <c r="DL17" s="80">
        <v>236538</v>
      </c>
      <c r="DN17" s="55" t="s">
        <v>831</v>
      </c>
      <c r="DO17" s="55" t="s">
        <v>38</v>
      </c>
      <c r="DP17" s="55">
        <v>33.700000000000003</v>
      </c>
      <c r="DQ17" s="55"/>
      <c r="DR17" s="55">
        <v>114</v>
      </c>
      <c r="DS17" s="55">
        <v>2.65</v>
      </c>
      <c r="DT17" s="55" t="s">
        <v>824</v>
      </c>
      <c r="DV17" s="55" t="s">
        <v>1679</v>
      </c>
      <c r="DW17" s="55" t="s">
        <v>964</v>
      </c>
      <c r="DX17" s="55"/>
      <c r="DY17" s="55"/>
      <c r="EC17" s="55" t="s">
        <v>1058</v>
      </c>
      <c r="ED17" s="55" t="s">
        <v>524</v>
      </c>
      <c r="EM17" s="97" t="s">
        <v>1655</v>
      </c>
      <c r="EQ17" s="119" t="s">
        <v>1827</v>
      </c>
      <c r="ER17" s="119" t="s">
        <v>470</v>
      </c>
      <c r="ES17" s="119" t="s">
        <v>1906</v>
      </c>
      <c r="ET17" s="119" t="s">
        <v>1907</v>
      </c>
      <c r="EU17" s="119" t="s">
        <v>1908</v>
      </c>
      <c r="EV17" s="119" t="s">
        <v>951</v>
      </c>
      <c r="EW17" s="119" t="s">
        <v>493</v>
      </c>
      <c r="EX17" s="119" t="s">
        <v>1729</v>
      </c>
      <c r="EY17" s="119" t="s">
        <v>1729</v>
      </c>
      <c r="EZ17" s="119" t="s">
        <v>1729</v>
      </c>
      <c r="FA17" s="119" t="s">
        <v>1909</v>
      </c>
      <c r="FB17" s="119" t="s">
        <v>5393</v>
      </c>
      <c r="FC17" s="119" t="s">
        <v>5387</v>
      </c>
      <c r="FD17" s="119" t="s">
        <v>1910</v>
      </c>
      <c r="FE17" s="119" t="s">
        <v>5</v>
      </c>
      <c r="FF17" s="119" t="s">
        <v>1896</v>
      </c>
      <c r="FG17" s="119" t="s">
        <v>1908</v>
      </c>
      <c r="FH17" s="119" t="s">
        <v>1908</v>
      </c>
      <c r="FI17" s="119" t="s">
        <v>1908</v>
      </c>
      <c r="FJ17" s="119" t="s">
        <v>1818</v>
      </c>
      <c r="FK17" t="s">
        <v>1824</v>
      </c>
      <c r="FL17" t="s">
        <v>1825</v>
      </c>
      <c r="FM17" t="s">
        <v>1826</v>
      </c>
      <c r="FN17" t="s">
        <v>661</v>
      </c>
      <c r="FO17" t="s">
        <v>1799</v>
      </c>
      <c r="FP17" t="s">
        <v>950</v>
      </c>
      <c r="FQ17" s="119">
        <v>9999</v>
      </c>
      <c r="FR17">
        <v>9999</v>
      </c>
      <c r="FS17">
        <v>9999</v>
      </c>
      <c r="FT17">
        <v>9999</v>
      </c>
      <c r="FU17"/>
    </row>
    <row r="18" spans="14:177" ht="15" x14ac:dyDescent="0.2">
      <c r="N18" s="55" t="s">
        <v>389</v>
      </c>
      <c r="O18" s="55" t="s">
        <v>177</v>
      </c>
      <c r="Q18" s="55" t="s">
        <v>370</v>
      </c>
      <c r="R18" s="55" t="s">
        <v>443</v>
      </c>
      <c r="AA18" s="55">
        <v>1.7</v>
      </c>
      <c r="AB18" s="55"/>
      <c r="AJ18" s="55" t="s">
        <v>1142</v>
      </c>
      <c r="AK18" s="55" t="s">
        <v>1143</v>
      </c>
      <c r="AL18" s="55" t="s">
        <v>1141</v>
      </c>
      <c r="AN18" s="58" t="s">
        <v>1232</v>
      </c>
      <c r="AO18" s="58" t="s">
        <v>1233</v>
      </c>
      <c r="AP18" s="58" t="s">
        <v>1232</v>
      </c>
      <c r="AQ18" s="58" t="s">
        <v>1317</v>
      </c>
      <c r="BO18" s="54" t="s">
        <v>42</v>
      </c>
      <c r="BP18" s="54">
        <v>115</v>
      </c>
      <c r="BU18" s="55" t="s">
        <v>417</v>
      </c>
      <c r="BV18" s="55" t="s">
        <v>613</v>
      </c>
      <c r="BW18" s="55" t="s">
        <v>691</v>
      </c>
      <c r="BX18" s="55" t="s">
        <v>691</v>
      </c>
      <c r="DB18" s="65" t="s">
        <v>791</v>
      </c>
      <c r="DC18" s="81">
        <v>8731</v>
      </c>
      <c r="DD18" s="75">
        <v>34131</v>
      </c>
      <c r="DE18" s="75">
        <v>59531</v>
      </c>
      <c r="DF18" s="75">
        <v>84931</v>
      </c>
      <c r="DG18" s="75">
        <v>110331</v>
      </c>
      <c r="DH18" s="75">
        <v>135731</v>
      </c>
      <c r="DI18" s="75">
        <v>161131</v>
      </c>
      <c r="DJ18" s="75">
        <v>186531</v>
      </c>
      <c r="DK18" s="75">
        <v>211931</v>
      </c>
      <c r="DL18" s="76">
        <v>237331</v>
      </c>
      <c r="DN18" s="55" t="s">
        <v>831</v>
      </c>
      <c r="DO18" s="55" t="s">
        <v>38</v>
      </c>
      <c r="DP18" s="55">
        <v>33.700000000000003</v>
      </c>
      <c r="DQ18" s="55"/>
      <c r="DR18" s="55">
        <v>80</v>
      </c>
      <c r="DS18" s="55">
        <v>2.65</v>
      </c>
      <c r="DT18" s="55" t="s">
        <v>825</v>
      </c>
      <c r="DV18" s="55" t="s">
        <v>1680</v>
      </c>
      <c r="DW18" s="55" t="s">
        <v>965</v>
      </c>
      <c r="DX18" s="55"/>
      <c r="DY18" s="55"/>
      <c r="EM18" s="107" t="s">
        <v>1665</v>
      </c>
      <c r="EQ18" s="119" t="s">
        <v>1755</v>
      </c>
      <c r="ER18" s="119" t="s">
        <v>470</v>
      </c>
      <c r="ES18" s="119" t="s">
        <v>415</v>
      </c>
      <c r="ET18" s="119" t="s">
        <v>507</v>
      </c>
      <c r="EU18" s="119" t="s">
        <v>1749</v>
      </c>
      <c r="EV18" s="119" t="s">
        <v>951</v>
      </c>
      <c r="EW18" s="119" t="s">
        <v>488</v>
      </c>
      <c r="EX18" s="119" t="s">
        <v>1728</v>
      </c>
      <c r="EY18" s="119" t="s">
        <v>1729</v>
      </c>
      <c r="EZ18" s="119" t="s">
        <v>1729</v>
      </c>
      <c r="FA18" s="119" t="s">
        <v>1730</v>
      </c>
      <c r="FB18" s="119" t="s">
        <v>5391</v>
      </c>
      <c r="FC18" s="119" t="s">
        <v>5387</v>
      </c>
      <c r="FD18" s="119" t="s">
        <v>1750</v>
      </c>
      <c r="FE18" s="119" t="s">
        <v>1732</v>
      </c>
      <c r="FF18" s="119" t="s">
        <v>1751</v>
      </c>
      <c r="FG18" s="119" t="s">
        <v>1752</v>
      </c>
      <c r="FH18" s="119" t="s">
        <v>1752</v>
      </c>
      <c r="FI18" s="119" t="s">
        <v>1752</v>
      </c>
      <c r="FJ18" s="119" t="s">
        <v>1835</v>
      </c>
      <c r="FK18" t="s">
        <v>1836</v>
      </c>
      <c r="FL18" t="s">
        <v>1837</v>
      </c>
      <c r="FM18" t="s">
        <v>1838</v>
      </c>
      <c r="FN18" t="s">
        <v>661</v>
      </c>
      <c r="FO18" t="s">
        <v>1799</v>
      </c>
      <c r="FP18" t="s">
        <v>950</v>
      </c>
      <c r="FQ18" s="119">
        <v>9999</v>
      </c>
      <c r="FR18">
        <v>9999</v>
      </c>
      <c r="FS18">
        <v>9999</v>
      </c>
      <c r="FT18">
        <v>9999</v>
      </c>
      <c r="FU18"/>
    </row>
    <row r="19" spans="14:177" x14ac:dyDescent="0.2">
      <c r="N19" s="55" t="s">
        <v>390</v>
      </c>
      <c r="O19" s="55" t="s">
        <v>180</v>
      </c>
      <c r="Q19" s="55" t="s">
        <v>454</v>
      </c>
      <c r="R19" s="55" t="s">
        <v>440</v>
      </c>
      <c r="AA19" s="55">
        <v>1.75</v>
      </c>
      <c r="AB19" s="55"/>
      <c r="AK19" s="96"/>
      <c r="AL19" s="96"/>
      <c r="AN19" s="58" t="s">
        <v>1234</v>
      </c>
      <c r="AO19" s="58" t="s">
        <v>1235</v>
      </c>
      <c r="AP19" s="58" t="s">
        <v>1234</v>
      </c>
      <c r="AQ19" s="58" t="s">
        <v>1318</v>
      </c>
      <c r="BO19" s="54" t="s">
        <v>56</v>
      </c>
      <c r="BP19" s="54">
        <v>116</v>
      </c>
      <c r="BU19" s="55" t="s">
        <v>417</v>
      </c>
      <c r="BV19" s="55" t="s">
        <v>614</v>
      </c>
      <c r="BW19" s="55" t="s">
        <v>692</v>
      </c>
      <c r="BX19" s="55" t="s">
        <v>692</v>
      </c>
      <c r="DB19" s="77" t="s">
        <v>792</v>
      </c>
      <c r="DC19" s="82">
        <v>9525</v>
      </c>
      <c r="DD19" s="83">
        <v>34925</v>
      </c>
      <c r="DE19" s="83">
        <v>60325</v>
      </c>
      <c r="DF19" s="83">
        <v>85725</v>
      </c>
      <c r="DG19" s="83">
        <v>111125</v>
      </c>
      <c r="DH19" s="83">
        <v>136525</v>
      </c>
      <c r="DI19" s="83">
        <v>161925</v>
      </c>
      <c r="DJ19" s="83">
        <v>187325</v>
      </c>
      <c r="DK19" s="83">
        <v>212725</v>
      </c>
      <c r="DL19" s="84">
        <v>238125</v>
      </c>
      <c r="DN19" s="55" t="s">
        <v>832</v>
      </c>
      <c r="DO19" s="55" t="s">
        <v>38</v>
      </c>
      <c r="DP19" s="55">
        <v>34.92</v>
      </c>
      <c r="DQ19" s="55"/>
      <c r="DR19" s="55">
        <v>169</v>
      </c>
      <c r="DS19" s="55">
        <v>1.5</v>
      </c>
      <c r="DT19" s="55" t="s">
        <v>824</v>
      </c>
      <c r="DV19" s="55" t="s">
        <v>1681</v>
      </c>
      <c r="DW19" s="55" t="s">
        <v>966</v>
      </c>
      <c r="DX19" s="55"/>
      <c r="DY19" s="55"/>
      <c r="EM19" s="98" t="s">
        <v>1656</v>
      </c>
      <c r="EQ19" s="119" t="s">
        <v>1900</v>
      </c>
      <c r="ER19" s="119" t="s">
        <v>470</v>
      </c>
      <c r="ES19" s="119" t="s">
        <v>415</v>
      </c>
      <c r="ET19" s="119" t="s">
        <v>507</v>
      </c>
      <c r="EU19" s="119" t="s">
        <v>1749</v>
      </c>
      <c r="EV19" s="119" t="s">
        <v>951</v>
      </c>
      <c r="EW19" s="119" t="s">
        <v>488</v>
      </c>
      <c r="EX19" s="119" t="s">
        <v>1728</v>
      </c>
      <c r="EY19" s="119" t="s">
        <v>1729</v>
      </c>
      <c r="EZ19" s="119" t="s">
        <v>1729</v>
      </c>
      <c r="FA19" s="119" t="s">
        <v>1730</v>
      </c>
      <c r="FB19" s="119" t="s">
        <v>5391</v>
      </c>
      <c r="FC19" s="119" t="s">
        <v>5387</v>
      </c>
      <c r="FD19" s="119" t="s">
        <v>1901</v>
      </c>
      <c r="FE19" s="119" t="s">
        <v>1732</v>
      </c>
      <c r="FF19" s="119" t="s">
        <v>1751</v>
      </c>
      <c r="FG19" s="119" t="s">
        <v>1752</v>
      </c>
      <c r="FH19" s="119" t="s">
        <v>1752</v>
      </c>
      <c r="FI19" s="119" t="s">
        <v>1752</v>
      </c>
      <c r="FJ19" s="119" t="s">
        <v>1835</v>
      </c>
      <c r="FK19" t="s">
        <v>1836</v>
      </c>
      <c r="FL19" t="s">
        <v>1837</v>
      </c>
      <c r="FM19" t="s">
        <v>1838</v>
      </c>
      <c r="FN19" t="s">
        <v>661</v>
      </c>
      <c r="FO19" t="s">
        <v>1799</v>
      </c>
      <c r="FP19" t="s">
        <v>950</v>
      </c>
      <c r="FQ19" s="119">
        <v>9999</v>
      </c>
      <c r="FR19">
        <v>9999</v>
      </c>
      <c r="FS19">
        <v>9999</v>
      </c>
      <c r="FT19">
        <v>9999</v>
      </c>
      <c r="FU19"/>
    </row>
    <row r="20" spans="14:177" x14ac:dyDescent="0.2">
      <c r="N20" s="55" t="s">
        <v>391</v>
      </c>
      <c r="O20" s="55" t="s">
        <v>182</v>
      </c>
      <c r="Q20" s="55" t="s">
        <v>364</v>
      </c>
      <c r="R20" s="55" t="s">
        <v>433</v>
      </c>
      <c r="AA20" s="55">
        <v>1.8</v>
      </c>
      <c r="AB20" s="55"/>
      <c r="AJ20" s="96" t="s">
        <v>1145</v>
      </c>
      <c r="AN20" s="58" t="s">
        <v>1236</v>
      </c>
      <c r="AO20" s="58" t="s">
        <v>1237</v>
      </c>
      <c r="AP20" s="58" t="s">
        <v>1236</v>
      </c>
      <c r="AQ20" s="58" t="s">
        <v>1319</v>
      </c>
      <c r="BO20" s="54" t="s">
        <v>179</v>
      </c>
      <c r="BP20" s="54">
        <v>117</v>
      </c>
      <c r="BU20" s="55" t="s">
        <v>417</v>
      </c>
      <c r="BV20" s="55" t="s">
        <v>615</v>
      </c>
      <c r="BW20" s="55" t="s">
        <v>693</v>
      </c>
      <c r="BX20" s="55" t="s">
        <v>693</v>
      </c>
      <c r="DB20" s="85"/>
      <c r="DC20" s="74"/>
      <c r="DD20" s="86"/>
      <c r="DE20" s="86"/>
      <c r="DF20" s="86"/>
      <c r="DG20" s="86"/>
      <c r="DH20" s="86"/>
      <c r="DI20" s="86"/>
      <c r="DJ20" s="86"/>
      <c r="DK20" s="86"/>
      <c r="DL20" s="87"/>
      <c r="DN20" s="55" t="s">
        <v>832</v>
      </c>
      <c r="DO20" s="55" t="s">
        <v>38</v>
      </c>
      <c r="DP20" s="55">
        <v>34.92</v>
      </c>
      <c r="DQ20" s="55"/>
      <c r="DR20" s="55">
        <v>114</v>
      </c>
      <c r="DS20" s="55">
        <v>1.5</v>
      </c>
      <c r="DT20" s="55" t="s">
        <v>825</v>
      </c>
      <c r="DV20" s="55" t="s">
        <v>1682</v>
      </c>
      <c r="DW20" s="55" t="s">
        <v>967</v>
      </c>
      <c r="DX20" s="55"/>
      <c r="DY20" s="55"/>
      <c r="EM20" s="99" t="s">
        <v>1657</v>
      </c>
      <c r="EQ20" s="119" t="s">
        <v>1839</v>
      </c>
      <c r="ER20" s="119" t="s">
        <v>470</v>
      </c>
      <c r="ES20" s="119" t="s">
        <v>416</v>
      </c>
      <c r="ET20" s="119" t="s">
        <v>1902</v>
      </c>
      <c r="EU20" s="119" t="s">
        <v>1752</v>
      </c>
      <c r="EV20" s="119" t="s">
        <v>951</v>
      </c>
      <c r="EW20" s="119" t="s">
        <v>416</v>
      </c>
      <c r="EX20" s="119" t="s">
        <v>1903</v>
      </c>
      <c r="EY20" s="119" t="s">
        <v>1729</v>
      </c>
      <c r="EZ20" s="119" t="s">
        <v>1729</v>
      </c>
      <c r="FA20" s="119" t="s">
        <v>1904</v>
      </c>
      <c r="FB20" s="119" t="s">
        <v>5394</v>
      </c>
      <c r="FC20" s="119" t="s">
        <v>5387</v>
      </c>
      <c r="FD20" s="119" t="s">
        <v>1905</v>
      </c>
      <c r="FE20" s="119" t="s">
        <v>1732</v>
      </c>
      <c r="FF20" s="119" t="s">
        <v>1751</v>
      </c>
      <c r="FG20" s="119" t="s">
        <v>1752</v>
      </c>
      <c r="FH20" s="119" t="s">
        <v>1752</v>
      </c>
      <c r="FI20" s="119" t="s">
        <v>1752</v>
      </c>
      <c r="FJ20" s="119" t="s">
        <v>1840</v>
      </c>
      <c r="FK20" t="s">
        <v>1840</v>
      </c>
      <c r="FL20" t="s">
        <v>1841</v>
      </c>
      <c r="FM20" t="s">
        <v>1842</v>
      </c>
      <c r="FN20" t="s">
        <v>661</v>
      </c>
      <c r="FO20" t="s">
        <v>1799</v>
      </c>
      <c r="FP20" t="s">
        <v>950</v>
      </c>
      <c r="FQ20" s="119">
        <v>9999</v>
      </c>
      <c r="FR20">
        <v>9999</v>
      </c>
      <c r="FS20">
        <v>9999</v>
      </c>
      <c r="FT20">
        <v>9999</v>
      </c>
      <c r="FU20"/>
    </row>
    <row r="21" spans="14:177" x14ac:dyDescent="0.2">
      <c r="N21" s="55" t="s">
        <v>392</v>
      </c>
      <c r="O21" s="55" t="s">
        <v>185</v>
      </c>
      <c r="Q21" s="55" t="s">
        <v>458</v>
      </c>
      <c r="R21" s="55" t="s">
        <v>447</v>
      </c>
      <c r="AA21" s="55">
        <v>1.9</v>
      </c>
      <c r="AB21" s="55"/>
      <c r="AN21" s="58" t="s">
        <v>1238</v>
      </c>
      <c r="AO21" s="58" t="s">
        <v>1239</v>
      </c>
      <c r="AP21" s="58" t="s">
        <v>1238</v>
      </c>
      <c r="AQ21" s="58" t="s">
        <v>1320</v>
      </c>
      <c r="BO21" s="54" t="s">
        <v>29</v>
      </c>
      <c r="BP21" s="54">
        <v>118</v>
      </c>
      <c r="BU21" s="55" t="s">
        <v>417</v>
      </c>
      <c r="BV21" s="55" t="s">
        <v>616</v>
      </c>
      <c r="BW21" s="55" t="s">
        <v>694</v>
      </c>
      <c r="BX21" s="55" t="s">
        <v>694</v>
      </c>
      <c r="DB21" s="77" t="s">
        <v>793</v>
      </c>
      <c r="DC21" s="78">
        <v>10319</v>
      </c>
      <c r="DD21" s="79">
        <v>35719</v>
      </c>
      <c r="DE21" s="79">
        <v>61119</v>
      </c>
      <c r="DF21" s="79">
        <v>86519</v>
      </c>
      <c r="DG21" s="79">
        <v>111919</v>
      </c>
      <c r="DH21" s="79">
        <v>137319</v>
      </c>
      <c r="DI21" s="79">
        <v>162719</v>
      </c>
      <c r="DJ21" s="79">
        <v>188199</v>
      </c>
      <c r="DK21" s="79">
        <v>213519</v>
      </c>
      <c r="DL21" s="80">
        <v>238919</v>
      </c>
      <c r="DN21" s="55" t="s">
        <v>833</v>
      </c>
      <c r="DO21" s="55" t="s">
        <v>38</v>
      </c>
      <c r="DP21" s="55">
        <v>38.1</v>
      </c>
      <c r="DQ21" s="55"/>
      <c r="DR21" s="55">
        <v>140</v>
      </c>
      <c r="DS21" s="55">
        <v>2.65</v>
      </c>
      <c r="DT21" s="55" t="s">
        <v>824</v>
      </c>
      <c r="DV21" s="55" t="s">
        <v>1683</v>
      </c>
      <c r="DW21" s="55" t="s">
        <v>968</v>
      </c>
      <c r="DX21" s="55"/>
      <c r="DY21" s="55"/>
      <c r="EM21" s="100" t="s">
        <v>1658</v>
      </c>
      <c r="EQ21" s="119" t="s">
        <v>5371</v>
      </c>
      <c r="ER21" s="119" t="s">
        <v>470</v>
      </c>
      <c r="ES21" s="119" t="s">
        <v>1906</v>
      </c>
      <c r="ET21" s="119" t="s">
        <v>1907</v>
      </c>
      <c r="EU21" s="119" t="s">
        <v>1908</v>
      </c>
      <c r="EV21" s="119" t="s">
        <v>951</v>
      </c>
      <c r="EW21" s="119" t="s">
        <v>493</v>
      </c>
      <c r="EX21" s="119" t="s">
        <v>1729</v>
      </c>
      <c r="EY21" s="119" t="s">
        <v>1729</v>
      </c>
      <c r="EZ21" s="119" t="s">
        <v>1729</v>
      </c>
      <c r="FA21" s="119" t="s">
        <v>1909</v>
      </c>
      <c r="FB21" s="119" t="s">
        <v>5393</v>
      </c>
      <c r="FC21" s="119" t="s">
        <v>5387</v>
      </c>
      <c r="FD21" s="119" t="s">
        <v>5551</v>
      </c>
      <c r="FE21" s="119" t="s">
        <v>5</v>
      </c>
      <c r="FF21" s="119" t="s">
        <v>1896</v>
      </c>
      <c r="FG21" s="119" t="s">
        <v>1908</v>
      </c>
      <c r="FH21" s="119" t="s">
        <v>1908</v>
      </c>
      <c r="FI21" s="119" t="s">
        <v>1908</v>
      </c>
      <c r="FJ21" s="119" t="s">
        <v>1853</v>
      </c>
      <c r="FK21" t="s">
        <v>1854</v>
      </c>
      <c r="FL21" t="s">
        <v>1855</v>
      </c>
      <c r="FM21" t="s">
        <v>5302</v>
      </c>
      <c r="FN21" t="s">
        <v>661</v>
      </c>
      <c r="FO21" t="s">
        <v>1799</v>
      </c>
      <c r="FP21" t="s">
        <v>950</v>
      </c>
      <c r="FQ21" s="119">
        <v>9999</v>
      </c>
      <c r="FR21">
        <v>9999</v>
      </c>
      <c r="FS21">
        <v>9999</v>
      </c>
      <c r="FT21">
        <v>9999</v>
      </c>
      <c r="FU21"/>
    </row>
    <row r="22" spans="14:177" x14ac:dyDescent="0.2">
      <c r="N22" s="55" t="s">
        <v>393</v>
      </c>
      <c r="O22" s="55" t="s">
        <v>187</v>
      </c>
      <c r="Q22" s="55" t="s">
        <v>459</v>
      </c>
      <c r="R22" s="55" t="s">
        <v>448</v>
      </c>
      <c r="AA22" s="55">
        <v>1.94</v>
      </c>
      <c r="AB22" s="55"/>
      <c r="AN22" s="58" t="s">
        <v>1240</v>
      </c>
      <c r="AO22" s="58" t="s">
        <v>1241</v>
      </c>
      <c r="AP22" s="58" t="s">
        <v>1240</v>
      </c>
      <c r="AQ22" s="58" t="s">
        <v>1321</v>
      </c>
      <c r="BO22" s="54" t="s">
        <v>184</v>
      </c>
      <c r="BP22" s="54">
        <v>119</v>
      </c>
      <c r="BU22" s="55" t="s">
        <v>417</v>
      </c>
      <c r="BV22" s="55" t="s">
        <v>617</v>
      </c>
      <c r="BW22" s="55" t="s">
        <v>695</v>
      </c>
      <c r="BX22" s="55" t="s">
        <v>695</v>
      </c>
      <c r="DB22" s="65" t="s">
        <v>794</v>
      </c>
      <c r="DC22" s="81">
        <v>11113</v>
      </c>
      <c r="DD22" s="75">
        <v>36513</v>
      </c>
      <c r="DE22" s="75">
        <v>61913</v>
      </c>
      <c r="DF22" s="75">
        <v>87313</v>
      </c>
      <c r="DG22" s="75">
        <v>112713</v>
      </c>
      <c r="DH22" s="75">
        <v>138113</v>
      </c>
      <c r="DI22" s="75">
        <v>163513</v>
      </c>
      <c r="DJ22" s="75">
        <v>188913</v>
      </c>
      <c r="DK22" s="75">
        <v>214313</v>
      </c>
      <c r="DL22" s="76">
        <v>239713</v>
      </c>
      <c r="DN22" s="55" t="s">
        <v>833</v>
      </c>
      <c r="DO22" s="55" t="s">
        <v>38</v>
      </c>
      <c r="DP22" s="55">
        <v>38.1</v>
      </c>
      <c r="DQ22" s="55"/>
      <c r="DR22" s="55">
        <v>91</v>
      </c>
      <c r="DS22" s="55">
        <v>2.65</v>
      </c>
      <c r="DT22" s="55" t="s">
        <v>825</v>
      </c>
      <c r="DV22" s="55" t="s">
        <v>1684</v>
      </c>
      <c r="DW22" s="55" t="s">
        <v>969</v>
      </c>
      <c r="DX22" s="55"/>
      <c r="DY22" s="55"/>
      <c r="EM22" s="101" t="s">
        <v>1659</v>
      </c>
      <c r="EQ22" s="119" t="s">
        <v>5372</v>
      </c>
      <c r="ER22" s="119" t="s">
        <v>470</v>
      </c>
      <c r="ES22" s="119" t="s">
        <v>1906</v>
      </c>
      <c r="ET22" s="119" t="s">
        <v>1907</v>
      </c>
      <c r="EU22" s="119" t="s">
        <v>1908</v>
      </c>
      <c r="EV22" s="119" t="s">
        <v>951</v>
      </c>
      <c r="EW22" s="119" t="s">
        <v>493</v>
      </c>
      <c r="EX22" s="119" t="s">
        <v>1729</v>
      </c>
      <c r="EY22" s="119" t="s">
        <v>1729</v>
      </c>
      <c r="EZ22" s="119" t="s">
        <v>1729</v>
      </c>
      <c r="FA22" s="119" t="s">
        <v>1909</v>
      </c>
      <c r="FB22" s="119" t="s">
        <v>5393</v>
      </c>
      <c r="FC22" s="119" t="s">
        <v>5387</v>
      </c>
      <c r="FD22" s="119" t="s">
        <v>1911</v>
      </c>
      <c r="FE22" s="119" t="s">
        <v>5</v>
      </c>
      <c r="FF22" s="119" t="s">
        <v>1896</v>
      </c>
      <c r="FG22" s="119" t="s">
        <v>1908</v>
      </c>
      <c r="FH22" s="119" t="s">
        <v>1908</v>
      </c>
      <c r="FI22" s="119" t="s">
        <v>1908</v>
      </c>
      <c r="FJ22" s="119" t="s">
        <v>1805</v>
      </c>
      <c r="FK22" t="s">
        <v>1849</v>
      </c>
      <c r="FL22" t="s">
        <v>1850</v>
      </c>
      <c r="FM22" t="s">
        <v>1851</v>
      </c>
      <c r="FN22" t="s">
        <v>661</v>
      </c>
      <c r="FO22" t="s">
        <v>1799</v>
      </c>
      <c r="FP22" t="s">
        <v>950</v>
      </c>
      <c r="FQ22" s="119">
        <v>9999</v>
      </c>
      <c r="FR22">
        <v>9999</v>
      </c>
      <c r="FS22">
        <v>9999</v>
      </c>
      <c r="FT22">
        <v>9999</v>
      </c>
      <c r="FU22"/>
    </row>
    <row r="23" spans="14:177" x14ac:dyDescent="0.2">
      <c r="N23" s="55" t="s">
        <v>394</v>
      </c>
      <c r="O23" s="55" t="s">
        <v>189</v>
      </c>
      <c r="Q23" s="55" t="s">
        <v>457</v>
      </c>
      <c r="R23" s="55" t="s">
        <v>446</v>
      </c>
      <c r="AA23" s="55">
        <v>1.95</v>
      </c>
      <c r="AB23" s="55"/>
      <c r="AN23" s="58" t="s">
        <v>1242</v>
      </c>
      <c r="AO23" s="58" t="s">
        <v>291</v>
      </c>
      <c r="AP23" s="58" t="s">
        <v>1242</v>
      </c>
      <c r="AQ23" s="58" t="s">
        <v>1322</v>
      </c>
      <c r="BO23" s="54" t="s">
        <v>1703</v>
      </c>
      <c r="BP23" s="54">
        <v>120</v>
      </c>
      <c r="BU23" s="55" t="s">
        <v>417</v>
      </c>
      <c r="BV23" s="55" t="s">
        <v>1695</v>
      </c>
      <c r="BW23" s="55" t="s">
        <v>1696</v>
      </c>
      <c r="BX23" s="55" t="s">
        <v>1696</v>
      </c>
      <c r="DB23" s="77" t="s">
        <v>795</v>
      </c>
      <c r="DC23" s="78">
        <v>11906</v>
      </c>
      <c r="DD23" s="79">
        <v>37306</v>
      </c>
      <c r="DE23" s="79">
        <v>62706</v>
      </c>
      <c r="DF23" s="79">
        <v>88106</v>
      </c>
      <c r="DG23" s="79">
        <v>113506</v>
      </c>
      <c r="DH23" s="79">
        <v>138906</v>
      </c>
      <c r="DI23" s="79">
        <v>164306</v>
      </c>
      <c r="DJ23" s="79">
        <v>189706</v>
      </c>
      <c r="DK23" s="79">
        <v>215106</v>
      </c>
      <c r="DL23" s="80">
        <v>240506</v>
      </c>
      <c r="DN23" s="55" t="s">
        <v>834</v>
      </c>
      <c r="DO23" s="55" t="s">
        <v>38</v>
      </c>
      <c r="DP23" s="55">
        <v>41.28</v>
      </c>
      <c r="DQ23" s="55"/>
      <c r="DR23" s="55">
        <v>140</v>
      </c>
      <c r="DS23" s="55">
        <v>1.5</v>
      </c>
      <c r="DT23" s="55" t="s">
        <v>824</v>
      </c>
      <c r="DV23" s="55" t="s">
        <v>1685</v>
      </c>
      <c r="DW23" s="55" t="s">
        <v>970</v>
      </c>
      <c r="DX23" s="55"/>
      <c r="DY23" s="55"/>
      <c r="EM23" s="102" t="s">
        <v>1660</v>
      </c>
      <c r="EQ23" s="119" t="s">
        <v>1843</v>
      </c>
      <c r="ER23" s="119" t="s">
        <v>470</v>
      </c>
      <c r="ES23" s="119" t="s">
        <v>500</v>
      </c>
      <c r="ET23" s="119" t="s">
        <v>510</v>
      </c>
      <c r="EU23" s="119" t="s">
        <v>3841</v>
      </c>
      <c r="EV23" s="119" t="s">
        <v>951</v>
      </c>
      <c r="EW23" s="119" t="s">
        <v>486</v>
      </c>
      <c r="EX23" s="119" t="s">
        <v>2375</v>
      </c>
      <c r="EY23" s="119" t="s">
        <v>1729</v>
      </c>
      <c r="EZ23" s="119" t="s">
        <v>1729</v>
      </c>
      <c r="FA23" s="119" t="s">
        <v>2376</v>
      </c>
      <c r="FB23" s="119" t="s">
        <v>5395</v>
      </c>
      <c r="FC23" s="119" t="s">
        <v>5387</v>
      </c>
      <c r="FD23" s="119" t="s">
        <v>2245</v>
      </c>
      <c r="FE23" s="119" t="s">
        <v>1732</v>
      </c>
      <c r="FF23" s="119" t="s">
        <v>1762</v>
      </c>
      <c r="FG23" s="119" t="s">
        <v>3851</v>
      </c>
      <c r="FH23" s="119" t="s">
        <v>3841</v>
      </c>
      <c r="FI23" s="119" t="s">
        <v>3851</v>
      </c>
      <c r="FJ23" s="119" t="s">
        <v>1844</v>
      </c>
      <c r="FK23" t="s">
        <v>1845</v>
      </c>
      <c r="FL23" t="s">
        <v>1846</v>
      </c>
      <c r="FM23" t="s">
        <v>1847</v>
      </c>
      <c r="FN23" t="s">
        <v>661</v>
      </c>
      <c r="FO23" t="s">
        <v>1799</v>
      </c>
      <c r="FP23" t="s">
        <v>950</v>
      </c>
      <c r="FQ23" s="119">
        <v>9999</v>
      </c>
      <c r="FR23">
        <v>9999</v>
      </c>
      <c r="FS23">
        <v>9999</v>
      </c>
      <c r="FT23">
        <v>9999</v>
      </c>
      <c r="FU23"/>
    </row>
    <row r="24" spans="14:177" x14ac:dyDescent="0.2">
      <c r="N24" s="55" t="s">
        <v>395</v>
      </c>
      <c r="O24" s="55" t="s">
        <v>190</v>
      </c>
      <c r="Q24" s="55" t="s">
        <v>371</v>
      </c>
      <c r="R24" s="55" t="s">
        <v>445</v>
      </c>
      <c r="AA24" s="55">
        <v>2</v>
      </c>
      <c r="AB24" s="55"/>
      <c r="AN24" s="58" t="s">
        <v>1243</v>
      </c>
      <c r="AO24" s="58" t="s">
        <v>280</v>
      </c>
      <c r="AP24" s="58" t="s">
        <v>1243</v>
      </c>
      <c r="AQ24" s="58" t="s">
        <v>1323</v>
      </c>
      <c r="BO24" s="54" t="s">
        <v>19</v>
      </c>
      <c r="BP24" s="54">
        <v>121</v>
      </c>
      <c r="BU24" s="55" t="s">
        <v>417</v>
      </c>
      <c r="BV24" s="55" t="s">
        <v>5348</v>
      </c>
      <c r="BW24" s="55" t="s">
        <v>5349</v>
      </c>
      <c r="BX24" s="55" t="s">
        <v>5349</v>
      </c>
      <c r="DB24" s="65" t="s">
        <v>796</v>
      </c>
      <c r="DC24" s="90">
        <v>12700</v>
      </c>
      <c r="DD24" s="67">
        <v>38100</v>
      </c>
      <c r="DE24" s="67">
        <v>63500</v>
      </c>
      <c r="DF24" s="67">
        <v>88900</v>
      </c>
      <c r="DG24" s="67">
        <v>114300</v>
      </c>
      <c r="DH24" s="67">
        <v>139700</v>
      </c>
      <c r="DI24" s="67">
        <v>165100</v>
      </c>
      <c r="DJ24" s="67">
        <v>190500</v>
      </c>
      <c r="DK24" s="67">
        <v>215900</v>
      </c>
      <c r="DL24" s="91">
        <v>241300</v>
      </c>
      <c r="DN24" s="55" t="s">
        <v>834</v>
      </c>
      <c r="DO24" s="55" t="s">
        <v>38</v>
      </c>
      <c r="DP24" s="55">
        <v>41.28</v>
      </c>
      <c r="DQ24" s="55"/>
      <c r="DR24" s="55">
        <v>124</v>
      </c>
      <c r="DS24" s="55">
        <v>1.5</v>
      </c>
      <c r="DT24" s="55" t="s">
        <v>825</v>
      </c>
      <c r="DV24" s="55" t="s">
        <v>1686</v>
      </c>
      <c r="DW24" s="55" t="s">
        <v>971</v>
      </c>
      <c r="DX24" s="55"/>
      <c r="DY24" s="55"/>
      <c r="EM24" s="103" t="s">
        <v>1661</v>
      </c>
      <c r="EQ24" s="119" t="s">
        <v>5373</v>
      </c>
      <c r="ER24" s="119" t="s">
        <v>470</v>
      </c>
      <c r="ES24" s="119" t="s">
        <v>1906</v>
      </c>
      <c r="ET24" s="119" t="s">
        <v>1907</v>
      </c>
      <c r="EU24" s="119" t="s">
        <v>1908</v>
      </c>
      <c r="EV24" s="119" t="s">
        <v>951</v>
      </c>
      <c r="EW24" s="119" t="s">
        <v>493</v>
      </c>
      <c r="EX24" s="119" t="s">
        <v>1729</v>
      </c>
      <c r="EY24" s="119" t="s">
        <v>1729</v>
      </c>
      <c r="EZ24" s="119" t="s">
        <v>1729</v>
      </c>
      <c r="FA24" s="119" t="s">
        <v>1909</v>
      </c>
      <c r="FB24" s="119" t="s">
        <v>5393</v>
      </c>
      <c r="FC24" s="119" t="s">
        <v>5387</v>
      </c>
      <c r="FD24" s="119" t="s">
        <v>1910</v>
      </c>
      <c r="FE24" s="119" t="s">
        <v>5</v>
      </c>
      <c r="FF24" s="119" t="s">
        <v>1896</v>
      </c>
      <c r="FG24" s="119" t="s">
        <v>1908</v>
      </c>
      <c r="FH24" s="119" t="s">
        <v>1908</v>
      </c>
      <c r="FI24" s="119" t="s">
        <v>1908</v>
      </c>
      <c r="FJ24" s="119" t="s">
        <v>1805</v>
      </c>
      <c r="FK24" t="s">
        <v>1849</v>
      </c>
      <c r="FL24" t="s">
        <v>1850</v>
      </c>
      <c r="FM24" t="s">
        <v>1851</v>
      </c>
      <c r="FN24" t="s">
        <v>661</v>
      </c>
      <c r="FO24" t="s">
        <v>1799</v>
      </c>
      <c r="FP24" t="s">
        <v>950</v>
      </c>
      <c r="FQ24" s="119">
        <v>9999</v>
      </c>
      <c r="FR24">
        <v>9999</v>
      </c>
      <c r="FS24">
        <v>9999</v>
      </c>
      <c r="FT24">
        <v>9999</v>
      </c>
      <c r="FU24"/>
    </row>
    <row r="25" spans="14:177" x14ac:dyDescent="0.2">
      <c r="N25" s="55" t="s">
        <v>396</v>
      </c>
      <c r="O25" s="55" t="s">
        <v>192</v>
      </c>
      <c r="Q25" s="55" t="s">
        <v>456</v>
      </c>
      <c r="R25" s="55" t="s">
        <v>444</v>
      </c>
      <c r="AA25" s="55">
        <v>2.25</v>
      </c>
      <c r="AB25" s="55"/>
      <c r="AN25" s="58" t="s">
        <v>1244</v>
      </c>
      <c r="AO25" s="58" t="s">
        <v>1245</v>
      </c>
      <c r="AP25" s="58" t="s">
        <v>1244</v>
      </c>
      <c r="AQ25" s="58" t="s">
        <v>1324</v>
      </c>
      <c r="BO25" s="54" t="s">
        <v>55</v>
      </c>
      <c r="BP25" s="54">
        <v>122</v>
      </c>
      <c r="BU25" s="55" t="s">
        <v>417</v>
      </c>
      <c r="BV25" s="55" t="s">
        <v>618</v>
      </c>
      <c r="BW25" s="55" t="s">
        <v>696</v>
      </c>
      <c r="BX25" s="55" t="s">
        <v>696</v>
      </c>
      <c r="DB25" s="70"/>
      <c r="DC25" s="71"/>
      <c r="DD25" s="72"/>
      <c r="DE25" s="72"/>
      <c r="DF25" s="72"/>
      <c r="DG25" s="72"/>
      <c r="DH25" s="72"/>
      <c r="DI25" s="72"/>
      <c r="DJ25" s="72"/>
      <c r="DK25" s="72"/>
      <c r="DL25" s="73"/>
      <c r="DN25" s="55" t="s">
        <v>835</v>
      </c>
      <c r="DO25" s="55" t="s">
        <v>38</v>
      </c>
      <c r="DP25" s="55">
        <v>42.2</v>
      </c>
      <c r="DQ25" s="55"/>
      <c r="DR25" s="55">
        <v>114</v>
      </c>
      <c r="DS25" s="55">
        <v>2.65</v>
      </c>
      <c r="DT25" s="55" t="s">
        <v>824</v>
      </c>
      <c r="DV25" s="55" t="s">
        <v>1687</v>
      </c>
      <c r="DW25" s="55" t="s">
        <v>972</v>
      </c>
      <c r="DX25" s="55"/>
      <c r="DY25" s="55"/>
      <c r="EM25" s="106" t="s">
        <v>1662</v>
      </c>
      <c r="EQ25" s="119" t="s">
        <v>5374</v>
      </c>
      <c r="ER25" s="119" t="s">
        <v>470</v>
      </c>
      <c r="ES25" s="119" t="s">
        <v>1906</v>
      </c>
      <c r="ET25" s="119" t="s">
        <v>1907</v>
      </c>
      <c r="EU25" s="119" t="s">
        <v>1908</v>
      </c>
      <c r="EV25" s="119" t="s">
        <v>951</v>
      </c>
      <c r="EW25" s="119" t="s">
        <v>493</v>
      </c>
      <c r="EX25" s="119" t="s">
        <v>1729</v>
      </c>
      <c r="EY25" s="119" t="s">
        <v>1729</v>
      </c>
      <c r="EZ25" s="119" t="s">
        <v>1729</v>
      </c>
      <c r="FA25" s="119" t="s">
        <v>1909</v>
      </c>
      <c r="FB25" s="119" t="s">
        <v>5393</v>
      </c>
      <c r="FC25" s="119" t="s">
        <v>5387</v>
      </c>
      <c r="FD25" s="119" t="s">
        <v>1910</v>
      </c>
      <c r="FE25" s="119" t="s">
        <v>5</v>
      </c>
      <c r="FF25" s="119" t="s">
        <v>1896</v>
      </c>
      <c r="FG25" s="119" t="s">
        <v>1908</v>
      </c>
      <c r="FH25" s="119" t="s">
        <v>1908</v>
      </c>
      <c r="FI25" s="119" t="s">
        <v>1908</v>
      </c>
      <c r="FJ25" s="119" t="s">
        <v>1805</v>
      </c>
      <c r="FK25" t="s">
        <v>1849</v>
      </c>
      <c r="FL25" t="s">
        <v>1850</v>
      </c>
      <c r="FM25" t="s">
        <v>1851</v>
      </c>
      <c r="FN25" t="s">
        <v>661</v>
      </c>
      <c r="FO25" t="s">
        <v>1799</v>
      </c>
      <c r="FP25" t="s">
        <v>950</v>
      </c>
      <c r="FQ25" s="119">
        <v>9999</v>
      </c>
      <c r="FR25">
        <v>9999</v>
      </c>
      <c r="FS25">
        <v>9999</v>
      </c>
      <c r="FT25">
        <v>9999</v>
      </c>
      <c r="FU25"/>
    </row>
    <row r="26" spans="14:177" x14ac:dyDescent="0.2">
      <c r="N26" s="55" t="s">
        <v>397</v>
      </c>
      <c r="O26" s="55" t="s">
        <v>195</v>
      </c>
      <c r="Q26" s="55" t="s">
        <v>461</v>
      </c>
      <c r="R26" s="55" t="s">
        <v>321</v>
      </c>
      <c r="AA26" s="55">
        <v>2.2999999999999998</v>
      </c>
      <c r="AB26" s="55"/>
      <c r="AN26" s="58" t="s">
        <v>1246</v>
      </c>
      <c r="AO26" s="58" t="s">
        <v>1247</v>
      </c>
      <c r="AP26" s="58" t="s">
        <v>1246</v>
      </c>
      <c r="AQ26" s="58" t="s">
        <v>197</v>
      </c>
      <c r="BO26" s="54" t="s">
        <v>1704</v>
      </c>
      <c r="BP26" s="54">
        <v>123</v>
      </c>
      <c r="BU26" s="55" t="s">
        <v>417</v>
      </c>
      <c r="BV26" s="55" t="s">
        <v>619</v>
      </c>
      <c r="BW26" s="55" t="s">
        <v>697</v>
      </c>
      <c r="BX26" s="55" t="s">
        <v>697</v>
      </c>
      <c r="DB26" s="65" t="s">
        <v>797</v>
      </c>
      <c r="DC26" s="74">
        <v>130494</v>
      </c>
      <c r="DD26" s="75">
        <v>38894</v>
      </c>
      <c r="DE26" s="75">
        <v>64294</v>
      </c>
      <c r="DF26" s="75">
        <v>89694</v>
      </c>
      <c r="DG26" s="75">
        <v>115094</v>
      </c>
      <c r="DH26" s="75">
        <v>140494</v>
      </c>
      <c r="DI26" s="75">
        <v>165894</v>
      </c>
      <c r="DJ26" s="75">
        <v>191294</v>
      </c>
      <c r="DK26" s="75">
        <v>216694</v>
      </c>
      <c r="DL26" s="76">
        <v>242094</v>
      </c>
      <c r="DN26" s="55" t="s">
        <v>835</v>
      </c>
      <c r="DO26" s="55" t="s">
        <v>38</v>
      </c>
      <c r="DP26" s="55">
        <v>42.2</v>
      </c>
      <c r="DQ26" s="55"/>
      <c r="DR26" s="55">
        <v>80</v>
      </c>
      <c r="DS26" s="55">
        <v>2.65</v>
      </c>
      <c r="DT26" s="55" t="s">
        <v>825</v>
      </c>
      <c r="DV26" s="55" t="s">
        <v>1688</v>
      </c>
      <c r="DW26" s="55" t="s">
        <v>973</v>
      </c>
      <c r="DX26" s="55"/>
      <c r="DY26" s="55"/>
      <c r="EM26" s="104" t="s">
        <v>1663</v>
      </c>
      <c r="EQ26" s="119" t="s">
        <v>5375</v>
      </c>
      <c r="ER26" s="119" t="s">
        <v>470</v>
      </c>
      <c r="ES26" s="119" t="s">
        <v>1906</v>
      </c>
      <c r="ET26" s="119" t="s">
        <v>1907</v>
      </c>
      <c r="EU26" s="119" t="s">
        <v>1908</v>
      </c>
      <c r="EV26" s="119" t="s">
        <v>951</v>
      </c>
      <c r="EW26" s="119" t="s">
        <v>493</v>
      </c>
      <c r="EX26" s="119" t="s">
        <v>1729</v>
      </c>
      <c r="EY26" s="119" t="s">
        <v>1729</v>
      </c>
      <c r="EZ26" s="119" t="s">
        <v>1729</v>
      </c>
      <c r="FA26" s="119" t="s">
        <v>1909</v>
      </c>
      <c r="FB26" s="119" t="s">
        <v>5393</v>
      </c>
      <c r="FC26" s="119" t="s">
        <v>5387</v>
      </c>
      <c r="FD26" s="119" t="s">
        <v>1910</v>
      </c>
      <c r="FE26" s="119" t="s">
        <v>5</v>
      </c>
      <c r="FF26" s="119" t="s">
        <v>1896</v>
      </c>
      <c r="FG26" s="119" t="s">
        <v>1908</v>
      </c>
      <c r="FH26" s="119" t="s">
        <v>1908</v>
      </c>
      <c r="FI26" s="119" t="s">
        <v>1908</v>
      </c>
      <c r="FJ26" s="119" t="s">
        <v>1805</v>
      </c>
      <c r="FK26" t="s">
        <v>1849</v>
      </c>
      <c r="FL26" t="s">
        <v>1850</v>
      </c>
      <c r="FM26" t="s">
        <v>1851</v>
      </c>
      <c r="FN26" t="s">
        <v>661</v>
      </c>
      <c r="FO26" t="s">
        <v>1799</v>
      </c>
      <c r="FP26" t="s">
        <v>950</v>
      </c>
      <c r="FQ26" s="119">
        <v>9999</v>
      </c>
      <c r="FR26">
        <v>9999</v>
      </c>
      <c r="FS26">
        <v>9999</v>
      </c>
      <c r="FT26">
        <v>9999</v>
      </c>
      <c r="FU26"/>
    </row>
    <row r="27" spans="14:177" x14ac:dyDescent="0.2">
      <c r="N27" s="55" t="s">
        <v>398</v>
      </c>
      <c r="O27" s="55" t="s">
        <v>198</v>
      </c>
      <c r="Q27" s="55" t="s">
        <v>449</v>
      </c>
      <c r="R27" s="55" t="s">
        <v>423</v>
      </c>
      <c r="AA27" s="55">
        <v>2.65</v>
      </c>
      <c r="AB27" s="55"/>
      <c r="AN27" s="58" t="s">
        <v>1248</v>
      </c>
      <c r="AO27" s="58" t="s">
        <v>1249</v>
      </c>
      <c r="AP27" s="58" t="s">
        <v>1248</v>
      </c>
      <c r="AQ27" s="58" t="s">
        <v>200</v>
      </c>
      <c r="BO27" s="54" t="s">
        <v>194</v>
      </c>
      <c r="BP27" s="54">
        <v>124</v>
      </c>
      <c r="BU27" s="55" t="s">
        <v>417</v>
      </c>
      <c r="BV27" s="55" t="s">
        <v>620</v>
      </c>
      <c r="BW27" s="55" t="s">
        <v>698</v>
      </c>
      <c r="BX27" s="55" t="s">
        <v>698</v>
      </c>
      <c r="DB27" s="77" t="s">
        <v>798</v>
      </c>
      <c r="DC27" s="78">
        <v>14288</v>
      </c>
      <c r="DD27" s="79">
        <v>39688</v>
      </c>
      <c r="DE27" s="79">
        <v>65088</v>
      </c>
      <c r="DF27" s="79">
        <v>90488</v>
      </c>
      <c r="DG27" s="79">
        <v>115888</v>
      </c>
      <c r="DH27" s="79">
        <v>141288</v>
      </c>
      <c r="DI27" s="79">
        <v>166688</v>
      </c>
      <c r="DJ27" s="79">
        <v>192088</v>
      </c>
      <c r="DK27" s="79">
        <v>217488</v>
      </c>
      <c r="DL27" s="80">
        <v>242888</v>
      </c>
      <c r="DN27" s="55" t="s">
        <v>836</v>
      </c>
      <c r="DO27" s="55" t="s">
        <v>38</v>
      </c>
      <c r="DP27" s="55">
        <v>42.4</v>
      </c>
      <c r="DQ27" s="55"/>
      <c r="DR27" s="55">
        <v>114</v>
      </c>
      <c r="DS27" s="55">
        <v>2.65</v>
      </c>
      <c r="DT27" s="55" t="s">
        <v>824</v>
      </c>
      <c r="DV27" s="55" t="s">
        <v>1689</v>
      </c>
      <c r="DW27" s="55" t="s">
        <v>974</v>
      </c>
      <c r="DX27" s="55"/>
      <c r="DY27" s="55"/>
      <c r="EM27" s="105" t="s">
        <v>1664</v>
      </c>
      <c r="EQ27" s="119" t="s">
        <v>1848</v>
      </c>
      <c r="ER27" s="119" t="s">
        <v>470</v>
      </c>
      <c r="ES27" s="119" t="s">
        <v>1906</v>
      </c>
      <c r="ET27" s="119" t="s">
        <v>1907</v>
      </c>
      <c r="EU27" s="119" t="s">
        <v>1908</v>
      </c>
      <c r="EV27" s="119" t="s">
        <v>951</v>
      </c>
      <c r="EW27" s="119" t="s">
        <v>493</v>
      </c>
      <c r="EX27" s="119" t="s">
        <v>1729</v>
      </c>
      <c r="EY27" s="119" t="s">
        <v>1729</v>
      </c>
      <c r="EZ27" s="119" t="s">
        <v>1729</v>
      </c>
      <c r="FA27" s="119" t="s">
        <v>1909</v>
      </c>
      <c r="FB27" s="119" t="s">
        <v>5393</v>
      </c>
      <c r="FC27" s="119" t="s">
        <v>5387</v>
      </c>
      <c r="FD27" s="119" t="s">
        <v>1911</v>
      </c>
      <c r="FE27" s="119" t="s">
        <v>5</v>
      </c>
      <c r="FF27" s="119" t="s">
        <v>1896</v>
      </c>
      <c r="FG27" s="119" t="s">
        <v>1908</v>
      </c>
      <c r="FH27" s="119" t="s">
        <v>1908</v>
      </c>
      <c r="FI27" s="119" t="s">
        <v>1908</v>
      </c>
      <c r="FJ27" s="119" t="s">
        <v>1805</v>
      </c>
      <c r="FK27" t="s">
        <v>1849</v>
      </c>
      <c r="FL27" t="s">
        <v>1850</v>
      </c>
      <c r="FM27" t="s">
        <v>1851</v>
      </c>
      <c r="FN27" t="s">
        <v>661</v>
      </c>
      <c r="FO27" t="s">
        <v>1799</v>
      </c>
      <c r="FP27" t="s">
        <v>950</v>
      </c>
      <c r="FQ27" s="119">
        <v>9999</v>
      </c>
      <c r="FR27">
        <v>9999</v>
      </c>
      <c r="FS27">
        <v>9999</v>
      </c>
      <c r="FT27">
        <v>9999</v>
      </c>
      <c r="FU27"/>
    </row>
    <row r="28" spans="14:177" x14ac:dyDescent="0.2">
      <c r="N28" s="55" t="s">
        <v>399</v>
      </c>
      <c r="O28" s="55" t="s">
        <v>201</v>
      </c>
      <c r="Q28" s="55" t="s">
        <v>260</v>
      </c>
      <c r="R28" s="55" t="s">
        <v>422</v>
      </c>
      <c r="AA28" s="55">
        <v>2.7</v>
      </c>
      <c r="AB28" s="55"/>
      <c r="AN28" s="58" t="s">
        <v>1250</v>
      </c>
      <c r="AO28" s="58" t="s">
        <v>1251</v>
      </c>
      <c r="AP28" s="58" t="s">
        <v>1250</v>
      </c>
      <c r="AQ28" s="58" t="s">
        <v>203</v>
      </c>
      <c r="BO28" s="54" t="s">
        <v>13</v>
      </c>
      <c r="BP28" s="54">
        <v>125</v>
      </c>
      <c r="BU28" s="55" t="s">
        <v>417</v>
      </c>
      <c r="BV28" s="55" t="s">
        <v>621</v>
      </c>
      <c r="BW28" s="55" t="s">
        <v>699</v>
      </c>
      <c r="BX28" s="55" t="s">
        <v>699</v>
      </c>
      <c r="DB28" s="65" t="s">
        <v>799</v>
      </c>
      <c r="DC28" s="81">
        <v>15081</v>
      </c>
      <c r="DD28" s="75">
        <v>40481</v>
      </c>
      <c r="DE28" s="75">
        <v>65881</v>
      </c>
      <c r="DF28" s="75">
        <v>91281</v>
      </c>
      <c r="DG28" s="75">
        <v>116681</v>
      </c>
      <c r="DH28" s="75">
        <v>142081</v>
      </c>
      <c r="DI28" s="75">
        <v>167481</v>
      </c>
      <c r="DJ28" s="75">
        <v>198881</v>
      </c>
      <c r="DK28" s="75">
        <v>218281</v>
      </c>
      <c r="DL28" s="76">
        <v>243681</v>
      </c>
      <c r="DN28" s="55" t="s">
        <v>836</v>
      </c>
      <c r="DO28" s="55" t="s">
        <v>38</v>
      </c>
      <c r="DP28" s="55">
        <v>42.4</v>
      </c>
      <c r="DQ28" s="55"/>
      <c r="DR28" s="55">
        <v>80</v>
      </c>
      <c r="DS28" s="55">
        <v>2.65</v>
      </c>
      <c r="DT28" s="55" t="s">
        <v>825</v>
      </c>
      <c r="DV28" s="55" t="s">
        <v>1690</v>
      </c>
      <c r="DW28" s="55" t="s">
        <v>975</v>
      </c>
      <c r="DX28" s="55"/>
      <c r="DY28" s="55"/>
      <c r="EQ28" s="119" t="s">
        <v>1852</v>
      </c>
      <c r="ER28" s="119" t="s">
        <v>470</v>
      </c>
      <c r="ES28" s="119" t="s">
        <v>1906</v>
      </c>
      <c r="ET28" s="119" t="s">
        <v>5334</v>
      </c>
      <c r="EU28" s="119" t="s">
        <v>1908</v>
      </c>
      <c r="EV28" s="119" t="s">
        <v>951</v>
      </c>
      <c r="EW28" s="119" t="s">
        <v>493</v>
      </c>
      <c r="EX28" s="119" t="s">
        <v>1729</v>
      </c>
      <c r="EY28" s="119" t="s">
        <v>1729</v>
      </c>
      <c r="EZ28" s="119" t="s">
        <v>1729</v>
      </c>
      <c r="FA28" s="119" t="s">
        <v>1912</v>
      </c>
      <c r="FB28" s="119" t="s">
        <v>5396</v>
      </c>
      <c r="FC28" s="119" t="s">
        <v>5387</v>
      </c>
      <c r="FD28" s="119" t="s">
        <v>1913</v>
      </c>
      <c r="FE28" s="119" t="s">
        <v>5</v>
      </c>
      <c r="FF28" s="119" t="s">
        <v>1896</v>
      </c>
      <c r="FG28" s="119" t="s">
        <v>1908</v>
      </c>
      <c r="FH28" s="119" t="s">
        <v>1908</v>
      </c>
      <c r="FI28" s="119" t="s">
        <v>1908</v>
      </c>
      <c r="FJ28" s="119" t="s">
        <v>1853</v>
      </c>
      <c r="FK28" t="s">
        <v>1854</v>
      </c>
      <c r="FL28" t="s">
        <v>1855</v>
      </c>
      <c r="FM28" t="s">
        <v>1856</v>
      </c>
      <c r="FN28" t="s">
        <v>661</v>
      </c>
      <c r="FO28" t="s">
        <v>1799</v>
      </c>
      <c r="FP28" t="s">
        <v>950</v>
      </c>
      <c r="FQ28" s="119">
        <v>9999</v>
      </c>
      <c r="FR28">
        <v>9999</v>
      </c>
      <c r="FS28">
        <v>9999</v>
      </c>
      <c r="FT28">
        <v>9999</v>
      </c>
      <c r="FU28"/>
    </row>
    <row r="29" spans="14:177" x14ac:dyDescent="0.2">
      <c r="N29" s="55" t="s">
        <v>400</v>
      </c>
      <c r="O29" s="55" t="s">
        <v>204</v>
      </c>
      <c r="Q29" s="55" t="s">
        <v>450</v>
      </c>
      <c r="R29" s="55" t="s">
        <v>424</v>
      </c>
      <c r="AA29" s="55">
        <v>2.8</v>
      </c>
      <c r="AB29" s="55"/>
      <c r="AN29" s="58" t="s">
        <v>1252</v>
      </c>
      <c r="AO29" s="58" t="s">
        <v>1253</v>
      </c>
      <c r="AP29" s="58" t="s">
        <v>1252</v>
      </c>
      <c r="AQ29" s="58" t="s">
        <v>1325</v>
      </c>
      <c r="BO29" s="54" t="s">
        <v>20</v>
      </c>
      <c r="BP29" s="54">
        <v>126</v>
      </c>
      <c r="BU29" s="55" t="s">
        <v>417</v>
      </c>
      <c r="BV29" s="55" t="s">
        <v>622</v>
      </c>
      <c r="BW29" s="55" t="s">
        <v>700</v>
      </c>
      <c r="BX29" s="55" t="s">
        <v>700</v>
      </c>
      <c r="DB29" s="77" t="s">
        <v>800</v>
      </c>
      <c r="DC29" s="82">
        <v>15875</v>
      </c>
      <c r="DD29" s="83">
        <v>41275</v>
      </c>
      <c r="DE29" s="83">
        <v>66675</v>
      </c>
      <c r="DF29" s="83">
        <v>92075</v>
      </c>
      <c r="DG29" s="83">
        <v>117475</v>
      </c>
      <c r="DH29" s="83">
        <v>142875</v>
      </c>
      <c r="DI29" s="83">
        <v>168275</v>
      </c>
      <c r="DJ29" s="83">
        <v>193675</v>
      </c>
      <c r="DK29" s="83">
        <v>219075</v>
      </c>
      <c r="DL29" s="84">
        <v>244475</v>
      </c>
      <c r="DN29" s="55" t="s">
        <v>837</v>
      </c>
      <c r="DO29" s="55" t="s">
        <v>38</v>
      </c>
      <c r="DP29" s="55">
        <v>44.45</v>
      </c>
      <c r="DQ29" s="55"/>
      <c r="DR29" s="55">
        <v>80</v>
      </c>
      <c r="DS29" s="55">
        <v>0</v>
      </c>
      <c r="DT29" s="55" t="s">
        <v>819</v>
      </c>
      <c r="DV29" s="55" t="s">
        <v>1691</v>
      </c>
      <c r="DW29" s="55" t="s">
        <v>976</v>
      </c>
      <c r="DX29" s="55"/>
      <c r="DY29" s="55"/>
      <c r="EQ29" s="119" t="s">
        <v>1857</v>
      </c>
      <c r="ER29" s="119" t="s">
        <v>470</v>
      </c>
      <c r="ES29" s="119" t="s">
        <v>1906</v>
      </c>
      <c r="ET29" s="119" t="s">
        <v>671</v>
      </c>
      <c r="EU29" s="119" t="s">
        <v>1908</v>
      </c>
      <c r="EV29" s="119" t="s">
        <v>951</v>
      </c>
      <c r="EW29" s="119" t="s">
        <v>493</v>
      </c>
      <c r="EX29" s="119" t="s">
        <v>1729</v>
      </c>
      <c r="EY29" s="119" t="s">
        <v>1729</v>
      </c>
      <c r="EZ29" s="119" t="s">
        <v>1729</v>
      </c>
      <c r="FA29" s="119" t="s">
        <v>1909</v>
      </c>
      <c r="FB29" s="119" t="s">
        <v>5393</v>
      </c>
      <c r="FC29" s="119" t="s">
        <v>5387</v>
      </c>
      <c r="FD29" s="119" t="s">
        <v>1911</v>
      </c>
      <c r="FE29" s="119" t="s">
        <v>5</v>
      </c>
      <c r="FF29" s="119" t="s">
        <v>1896</v>
      </c>
      <c r="FG29" s="119" t="s">
        <v>1908</v>
      </c>
      <c r="FH29" s="119" t="s">
        <v>1908</v>
      </c>
      <c r="FI29" s="119" t="s">
        <v>1908</v>
      </c>
      <c r="FJ29" s="119" t="s">
        <v>1805</v>
      </c>
      <c r="FK29" t="s">
        <v>1849</v>
      </c>
      <c r="FL29" t="s">
        <v>1850</v>
      </c>
      <c r="FM29" t="s">
        <v>1851</v>
      </c>
      <c r="FN29" t="s">
        <v>661</v>
      </c>
      <c r="FO29" t="s">
        <v>1799</v>
      </c>
      <c r="FP29" t="s">
        <v>950</v>
      </c>
      <c r="FQ29" s="119">
        <v>9999</v>
      </c>
      <c r="FR29">
        <v>9999</v>
      </c>
      <c r="FS29">
        <v>9999</v>
      </c>
      <c r="FT29">
        <v>9999</v>
      </c>
      <c r="FU29"/>
    </row>
    <row r="30" spans="14:177" x14ac:dyDescent="0.2">
      <c r="N30" s="55" t="s">
        <v>401</v>
      </c>
      <c r="O30" s="55" t="s">
        <v>205</v>
      </c>
      <c r="Q30" s="55" t="s">
        <v>453</v>
      </c>
      <c r="R30" s="55" t="s">
        <v>439</v>
      </c>
      <c r="AA30" s="55">
        <v>3</v>
      </c>
      <c r="AB30" s="55"/>
      <c r="AN30" s="58" t="s">
        <v>1254</v>
      </c>
      <c r="AO30" s="58" t="s">
        <v>1255</v>
      </c>
      <c r="AP30" s="58" t="s">
        <v>1254</v>
      </c>
      <c r="AQ30" s="58" t="s">
        <v>206</v>
      </c>
      <c r="BO30" s="54" t="s">
        <v>58</v>
      </c>
      <c r="BP30" s="54">
        <v>127</v>
      </c>
      <c r="BU30" s="55" t="s">
        <v>417</v>
      </c>
      <c r="BV30" s="55" t="s">
        <v>623</v>
      </c>
      <c r="BW30" s="55" t="s">
        <v>701</v>
      </c>
      <c r="BX30" s="55" t="s">
        <v>701</v>
      </c>
      <c r="DB30" s="85"/>
      <c r="DC30" s="74"/>
      <c r="DD30" s="86"/>
      <c r="DE30" s="86"/>
      <c r="DF30" s="86"/>
      <c r="DG30" s="86"/>
      <c r="DH30" s="86"/>
      <c r="DI30" s="86"/>
      <c r="DJ30" s="86"/>
      <c r="DK30" s="86"/>
      <c r="DL30" s="87"/>
      <c r="DN30" s="55" t="s">
        <v>838</v>
      </c>
      <c r="DO30" s="55" t="s">
        <v>38</v>
      </c>
      <c r="DP30" s="55">
        <v>47.62</v>
      </c>
      <c r="DQ30" s="55"/>
      <c r="DR30" s="55">
        <v>91</v>
      </c>
      <c r="DS30" s="55">
        <v>0</v>
      </c>
      <c r="DT30" s="55" t="s">
        <v>819</v>
      </c>
      <c r="DV30" s="55" t="s">
        <v>43</v>
      </c>
      <c r="DW30" s="55" t="s">
        <v>977</v>
      </c>
      <c r="DX30" s="55"/>
      <c r="DY30" s="55"/>
      <c r="EQ30" s="119" t="s">
        <v>1914</v>
      </c>
      <c r="ER30" s="119" t="s">
        <v>470</v>
      </c>
      <c r="ES30" s="119" t="s">
        <v>1906</v>
      </c>
      <c r="ET30" s="119" t="s">
        <v>671</v>
      </c>
      <c r="EU30" s="119" t="s">
        <v>1908</v>
      </c>
      <c r="EV30" s="119" t="s">
        <v>951</v>
      </c>
      <c r="EW30" s="119" t="s">
        <v>493</v>
      </c>
      <c r="EX30" s="119" t="s">
        <v>1729</v>
      </c>
      <c r="EY30" s="119" t="s">
        <v>1729</v>
      </c>
      <c r="EZ30" s="119" t="s">
        <v>1729</v>
      </c>
      <c r="FA30" s="119" t="s">
        <v>1909</v>
      </c>
      <c r="FB30" s="119" t="s">
        <v>5393</v>
      </c>
      <c r="FC30" s="119" t="s">
        <v>5387</v>
      </c>
      <c r="FD30" s="119" t="s">
        <v>1913</v>
      </c>
      <c r="FE30" s="119" t="s">
        <v>5</v>
      </c>
      <c r="FF30" s="119" t="s">
        <v>1896</v>
      </c>
      <c r="FG30" s="119" t="s">
        <v>1908</v>
      </c>
      <c r="FH30" s="119" t="s">
        <v>1908</v>
      </c>
      <c r="FI30" s="119" t="s">
        <v>1908</v>
      </c>
      <c r="FJ30" s="119" t="s">
        <v>1853</v>
      </c>
      <c r="FK30" t="s">
        <v>1854</v>
      </c>
      <c r="FL30" t="s">
        <v>1855</v>
      </c>
      <c r="FM30" t="s">
        <v>1856</v>
      </c>
      <c r="FN30" t="s">
        <v>661</v>
      </c>
      <c r="FO30" t="s">
        <v>1799</v>
      </c>
      <c r="FP30" t="s">
        <v>950</v>
      </c>
      <c r="FQ30" s="119">
        <v>9999</v>
      </c>
      <c r="FR30">
        <v>9999</v>
      </c>
      <c r="FS30">
        <v>9999</v>
      </c>
      <c r="FT30">
        <v>9999</v>
      </c>
      <c r="FU30"/>
    </row>
    <row r="31" spans="14:177" x14ac:dyDescent="0.2">
      <c r="N31" s="55" t="s">
        <v>402</v>
      </c>
      <c r="O31" s="55" t="s">
        <v>207</v>
      </c>
      <c r="Q31" s="55" t="s">
        <v>132</v>
      </c>
      <c r="R31" s="55" t="s">
        <v>421</v>
      </c>
      <c r="AA31" s="55">
        <v>3.05</v>
      </c>
      <c r="AB31" s="55"/>
      <c r="AN31" s="58" t="s">
        <v>1256</v>
      </c>
      <c r="AO31" s="58" t="s">
        <v>1257</v>
      </c>
      <c r="AP31" s="58" t="s">
        <v>1256</v>
      </c>
      <c r="AQ31" s="58" t="s">
        <v>208</v>
      </c>
      <c r="BO31" s="54" t="s">
        <v>49</v>
      </c>
      <c r="BP31" s="54">
        <v>128</v>
      </c>
      <c r="BU31" s="55" t="s">
        <v>417</v>
      </c>
      <c r="BV31" s="55" t="s">
        <v>5346</v>
      </c>
      <c r="BW31" s="55" t="s">
        <v>5347</v>
      </c>
      <c r="BX31" s="55" t="s">
        <v>5347</v>
      </c>
      <c r="DB31" s="77" t="s">
        <v>801</v>
      </c>
      <c r="DC31" s="78">
        <v>16669</v>
      </c>
      <c r="DD31" s="79">
        <v>42069</v>
      </c>
      <c r="DE31" s="79">
        <v>67469</v>
      </c>
      <c r="DF31" s="79">
        <v>92869</v>
      </c>
      <c r="DG31" s="79">
        <v>118269</v>
      </c>
      <c r="DH31" s="79">
        <v>143669</v>
      </c>
      <c r="DI31" s="79">
        <v>169069</v>
      </c>
      <c r="DJ31" s="79">
        <v>194469</v>
      </c>
      <c r="DK31" s="79">
        <v>219869</v>
      </c>
      <c r="DL31" s="80">
        <v>245269</v>
      </c>
      <c r="DN31" s="55" t="s">
        <v>839</v>
      </c>
      <c r="DO31" s="55" t="s">
        <v>38</v>
      </c>
      <c r="DP31" s="55">
        <v>48.3</v>
      </c>
      <c r="DQ31" s="55"/>
      <c r="DR31" s="55">
        <v>91</v>
      </c>
      <c r="DS31" s="55">
        <v>2.65</v>
      </c>
      <c r="DT31" s="55" t="s">
        <v>824</v>
      </c>
      <c r="DV31" s="55" t="s">
        <v>1692</v>
      </c>
      <c r="DW31" s="55" t="s">
        <v>978</v>
      </c>
      <c r="DX31" s="55"/>
      <c r="DY31" s="55"/>
      <c r="EQ31" s="119" t="s">
        <v>1915</v>
      </c>
      <c r="ER31" s="119" t="s">
        <v>470</v>
      </c>
      <c r="ES31" s="119" t="s">
        <v>502</v>
      </c>
      <c r="ET31" s="119" t="s">
        <v>1916</v>
      </c>
      <c r="EU31" s="119" t="s">
        <v>1917</v>
      </c>
      <c r="EV31" s="119" t="s">
        <v>951</v>
      </c>
      <c r="EW31" s="119" t="s">
        <v>493</v>
      </c>
      <c r="EX31" s="119" t="s">
        <v>1918</v>
      </c>
      <c r="EY31" s="119" t="s">
        <v>1729</v>
      </c>
      <c r="EZ31" s="119" t="s">
        <v>1729</v>
      </c>
      <c r="FA31" s="119" t="s">
        <v>1730</v>
      </c>
      <c r="FB31" s="119" t="s">
        <v>5397</v>
      </c>
      <c r="FC31" s="119" t="s">
        <v>5387</v>
      </c>
      <c r="FD31" s="119" t="s">
        <v>1919</v>
      </c>
      <c r="FE31" s="119" t="s">
        <v>5</v>
      </c>
      <c r="FF31" s="119" t="s">
        <v>1896</v>
      </c>
      <c r="FG31" s="119" t="s">
        <v>1920</v>
      </c>
      <c r="FH31" s="119" t="s">
        <v>1917</v>
      </c>
      <c r="FI31" s="119" t="s">
        <v>1921</v>
      </c>
      <c r="FJ31" s="119" t="s">
        <v>1854</v>
      </c>
      <c r="FK31" t="s">
        <v>1854</v>
      </c>
      <c r="FL31" t="s">
        <v>1810</v>
      </c>
      <c r="FM31" t="s">
        <v>4869</v>
      </c>
      <c r="FN31" t="s">
        <v>661</v>
      </c>
      <c r="FO31" t="s">
        <v>1799</v>
      </c>
      <c r="FP31" t="s">
        <v>950</v>
      </c>
      <c r="FQ31" s="119">
        <v>9999</v>
      </c>
      <c r="FR31">
        <v>9999</v>
      </c>
      <c r="FS31">
        <v>9999</v>
      </c>
      <c r="FT31">
        <v>9999</v>
      </c>
      <c r="FU31"/>
    </row>
    <row r="32" spans="14:177" x14ac:dyDescent="0.2">
      <c r="N32" s="55" t="s">
        <v>403</v>
      </c>
      <c r="O32" s="55" t="s">
        <v>209</v>
      </c>
      <c r="Q32" s="55" t="s">
        <v>314</v>
      </c>
      <c r="R32" s="55" t="s">
        <v>425</v>
      </c>
      <c r="AA32" s="55">
        <v>3.35</v>
      </c>
      <c r="AB32" s="55"/>
      <c r="AN32" s="58" t="s">
        <v>1258</v>
      </c>
      <c r="AO32" s="58" t="s">
        <v>1259</v>
      </c>
      <c r="AP32" s="58" t="s">
        <v>1258</v>
      </c>
      <c r="AQ32" s="58" t="s">
        <v>210</v>
      </c>
      <c r="BO32" s="54" t="s">
        <v>40</v>
      </c>
      <c r="BP32" s="54">
        <v>129</v>
      </c>
      <c r="BU32" s="55" t="s">
        <v>417</v>
      </c>
      <c r="BV32" s="55" t="s">
        <v>624</v>
      </c>
      <c r="BW32" s="55" t="s">
        <v>702</v>
      </c>
      <c r="BX32" s="55" t="s">
        <v>702</v>
      </c>
      <c r="DB32" s="65" t="s">
        <v>802</v>
      </c>
      <c r="DC32" s="81">
        <v>17463</v>
      </c>
      <c r="DD32" s="75">
        <v>42863</v>
      </c>
      <c r="DE32" s="75">
        <v>68263</v>
      </c>
      <c r="DF32" s="75">
        <v>93663</v>
      </c>
      <c r="DG32" s="75">
        <v>119063</v>
      </c>
      <c r="DH32" s="75">
        <v>144463</v>
      </c>
      <c r="DI32" s="75">
        <v>169863</v>
      </c>
      <c r="DJ32" s="75">
        <v>195263</v>
      </c>
      <c r="DK32" s="75">
        <v>220663</v>
      </c>
      <c r="DL32" s="76">
        <v>246063</v>
      </c>
      <c r="DN32" s="55" t="s">
        <v>839</v>
      </c>
      <c r="DO32" s="55" t="s">
        <v>38</v>
      </c>
      <c r="DP32" s="55">
        <v>48.3</v>
      </c>
      <c r="DQ32" s="55"/>
      <c r="DR32" s="55">
        <v>70</v>
      </c>
      <c r="DS32" s="55">
        <v>2.65</v>
      </c>
      <c r="DT32" s="55" t="s">
        <v>825</v>
      </c>
      <c r="DV32" s="55" t="s">
        <v>1693</v>
      </c>
      <c r="DW32" s="55" t="s">
        <v>979</v>
      </c>
      <c r="DX32" s="55"/>
      <c r="DY32" s="55"/>
      <c r="EQ32" s="119" t="s">
        <v>3276</v>
      </c>
      <c r="ER32" s="119" t="s">
        <v>470</v>
      </c>
      <c r="ES32" s="119" t="s">
        <v>415</v>
      </c>
      <c r="ET32" s="119" t="s">
        <v>507</v>
      </c>
      <c r="EU32" s="119" t="s">
        <v>2582</v>
      </c>
      <c r="EV32" s="119" t="s">
        <v>951</v>
      </c>
      <c r="EW32" s="119" t="s">
        <v>488</v>
      </c>
      <c r="EX32" s="119" t="s">
        <v>2353</v>
      </c>
      <c r="EY32" s="119" t="s">
        <v>1729</v>
      </c>
      <c r="EZ32" s="119" t="s">
        <v>1729</v>
      </c>
      <c r="FA32" s="119" t="s">
        <v>1730</v>
      </c>
      <c r="FB32" s="119" t="s">
        <v>5398</v>
      </c>
      <c r="FC32" s="119" t="s">
        <v>5387</v>
      </c>
      <c r="FD32" s="119" t="s">
        <v>2277</v>
      </c>
      <c r="FE32" s="119" t="s">
        <v>1732</v>
      </c>
      <c r="FF32" s="119" t="s">
        <v>1762</v>
      </c>
      <c r="FG32" s="119" t="s">
        <v>2583</v>
      </c>
      <c r="FH32" s="119" t="s">
        <v>2582</v>
      </c>
      <c r="FI32" s="119" t="s">
        <v>2583</v>
      </c>
      <c r="FJ32" s="119" t="s">
        <v>1817</v>
      </c>
      <c r="FK32" t="s">
        <v>1828</v>
      </c>
      <c r="FL32" t="s">
        <v>1829</v>
      </c>
      <c r="FM32" t="s">
        <v>1830</v>
      </c>
      <c r="FN32" t="s">
        <v>661</v>
      </c>
      <c r="FO32" t="s">
        <v>1799</v>
      </c>
      <c r="FP32" t="s">
        <v>950</v>
      </c>
      <c r="FQ32" s="119">
        <v>9999</v>
      </c>
      <c r="FR32">
        <v>9999</v>
      </c>
      <c r="FS32">
        <v>9999</v>
      </c>
      <c r="FT32">
        <v>9999</v>
      </c>
      <c r="FU32"/>
    </row>
    <row r="33" spans="14:177" x14ac:dyDescent="0.2">
      <c r="N33" s="55" t="s">
        <v>404</v>
      </c>
      <c r="O33" s="55" t="s">
        <v>212</v>
      </c>
      <c r="Q33" s="55" t="s">
        <v>460</v>
      </c>
      <c r="R33" s="55" t="s">
        <v>99</v>
      </c>
      <c r="AA33" s="55">
        <v>3.6</v>
      </c>
      <c r="AB33" s="55"/>
      <c r="AN33" s="58" t="s">
        <v>1260</v>
      </c>
      <c r="AO33" s="58" t="s">
        <v>1261</v>
      </c>
      <c r="AP33" s="58" t="s">
        <v>1260</v>
      </c>
      <c r="AQ33" s="58" t="s">
        <v>213</v>
      </c>
      <c r="BO33" s="54" t="s">
        <v>78</v>
      </c>
      <c r="BP33" s="54">
        <v>130</v>
      </c>
      <c r="BU33" s="55" t="s">
        <v>417</v>
      </c>
      <c r="BV33" s="55" t="s">
        <v>625</v>
      </c>
      <c r="BW33" s="55" t="s">
        <v>703</v>
      </c>
      <c r="BX33" s="55" t="s">
        <v>703</v>
      </c>
      <c r="DB33" s="77" t="s">
        <v>803</v>
      </c>
      <c r="DC33" s="78">
        <v>18256</v>
      </c>
      <c r="DD33" s="79">
        <v>43656</v>
      </c>
      <c r="DE33" s="79">
        <v>69056</v>
      </c>
      <c r="DF33" s="79">
        <v>94456</v>
      </c>
      <c r="DG33" s="79">
        <v>119856</v>
      </c>
      <c r="DH33" s="79">
        <v>145656</v>
      </c>
      <c r="DI33" s="79">
        <v>170656</v>
      </c>
      <c r="DJ33" s="79">
        <v>196056</v>
      </c>
      <c r="DK33" s="79">
        <v>221456</v>
      </c>
      <c r="DL33" s="80">
        <v>246856</v>
      </c>
      <c r="DN33" s="55" t="s">
        <v>840</v>
      </c>
      <c r="DO33" s="55" t="s">
        <v>38</v>
      </c>
      <c r="DP33" s="55">
        <v>50.8</v>
      </c>
      <c r="DQ33" s="55"/>
      <c r="DR33" s="55">
        <v>61</v>
      </c>
      <c r="DS33" s="55">
        <v>0</v>
      </c>
      <c r="DT33" s="55" t="s">
        <v>819</v>
      </c>
      <c r="DV33" s="55"/>
      <c r="DW33" s="55" t="s">
        <v>980</v>
      </c>
      <c r="DX33" s="55"/>
      <c r="DY33" s="55"/>
      <c r="EQ33" s="119" t="s">
        <v>3276</v>
      </c>
      <c r="ER33" s="119" t="s">
        <v>471</v>
      </c>
      <c r="ES33" s="119" t="s">
        <v>498</v>
      </c>
      <c r="ET33" s="119" t="s">
        <v>506</v>
      </c>
      <c r="EU33" s="119" t="s">
        <v>2582</v>
      </c>
      <c r="EV33" s="119" t="s">
        <v>951</v>
      </c>
      <c r="EW33" s="119" t="s">
        <v>488</v>
      </c>
      <c r="EX33" s="119" t="s">
        <v>2353</v>
      </c>
      <c r="EY33" s="119" t="s">
        <v>1729</v>
      </c>
      <c r="EZ33" s="119" t="s">
        <v>1729</v>
      </c>
      <c r="FA33" s="119" t="s">
        <v>1730</v>
      </c>
      <c r="FB33" s="119" t="s">
        <v>5398</v>
      </c>
      <c r="FC33" s="119" t="s">
        <v>5387</v>
      </c>
      <c r="FD33" s="119" t="s">
        <v>2277</v>
      </c>
      <c r="FE33" s="119" t="s">
        <v>1732</v>
      </c>
      <c r="FF33" s="119" t="s">
        <v>1762</v>
      </c>
      <c r="FG33" s="119" t="s">
        <v>2583</v>
      </c>
      <c r="FH33" s="119" t="s">
        <v>2582</v>
      </c>
      <c r="FI33" s="119" t="s">
        <v>2583</v>
      </c>
      <c r="FJ33" s="119" t="s">
        <v>1817</v>
      </c>
      <c r="FK33" t="s">
        <v>1828</v>
      </c>
      <c r="FL33" t="s">
        <v>1829</v>
      </c>
      <c r="FM33" t="s">
        <v>1830</v>
      </c>
      <c r="FN33" t="s">
        <v>661</v>
      </c>
      <c r="FO33" t="s">
        <v>1799</v>
      </c>
      <c r="FP33" t="s">
        <v>950</v>
      </c>
      <c r="FQ33" s="119">
        <v>9999</v>
      </c>
      <c r="FR33">
        <v>9999</v>
      </c>
      <c r="FS33">
        <v>9999</v>
      </c>
      <c r="FT33">
        <v>9999</v>
      </c>
      <c r="FU33"/>
    </row>
    <row r="34" spans="14:177" x14ac:dyDescent="0.2">
      <c r="N34" s="55" t="s">
        <v>405</v>
      </c>
      <c r="O34" s="55" t="s">
        <v>214</v>
      </c>
      <c r="AA34" s="55">
        <v>3.75</v>
      </c>
      <c r="AB34" s="55"/>
      <c r="AN34" s="58" t="s">
        <v>1262</v>
      </c>
      <c r="AO34" s="58" t="s">
        <v>1263</v>
      </c>
      <c r="AP34" s="58" t="s">
        <v>1262</v>
      </c>
      <c r="AQ34" s="58" t="s">
        <v>215</v>
      </c>
      <c r="BO34" s="54" t="s">
        <v>211</v>
      </c>
      <c r="BP34" s="54">
        <v>131</v>
      </c>
      <c r="BU34" s="55" t="s">
        <v>417</v>
      </c>
      <c r="BV34" s="55" t="s">
        <v>626</v>
      </c>
      <c r="BW34" s="55" t="s">
        <v>631</v>
      </c>
      <c r="BX34" s="55" t="s">
        <v>626</v>
      </c>
      <c r="DB34" s="65" t="s">
        <v>804</v>
      </c>
      <c r="DC34" s="90">
        <v>19050</v>
      </c>
      <c r="DD34" s="67">
        <v>44450</v>
      </c>
      <c r="DE34" s="67">
        <v>69850</v>
      </c>
      <c r="DF34" s="67">
        <v>95250</v>
      </c>
      <c r="DG34" s="67">
        <v>120650</v>
      </c>
      <c r="DH34" s="67">
        <v>146050</v>
      </c>
      <c r="DI34" s="67">
        <v>171450</v>
      </c>
      <c r="DJ34" s="67">
        <v>196850</v>
      </c>
      <c r="DK34" s="67">
        <v>222250</v>
      </c>
      <c r="DL34" s="91">
        <v>274650</v>
      </c>
      <c r="DN34" s="55" t="s">
        <v>841</v>
      </c>
      <c r="DO34" s="55" t="s">
        <v>38</v>
      </c>
      <c r="DP34" s="55">
        <v>57.15</v>
      </c>
      <c r="DQ34" s="55"/>
      <c r="DR34" s="55">
        <v>61</v>
      </c>
      <c r="DS34" s="55">
        <v>2.65</v>
      </c>
      <c r="DT34" s="55" t="s">
        <v>824</v>
      </c>
      <c r="DV34" s="55"/>
      <c r="DW34" s="55" t="s">
        <v>981</v>
      </c>
      <c r="DX34" s="55"/>
      <c r="DY34" s="55"/>
      <c r="EQ34" s="119" t="s">
        <v>1922</v>
      </c>
      <c r="ER34" s="119" t="s">
        <v>470</v>
      </c>
      <c r="ES34" s="119" t="s">
        <v>502</v>
      </c>
      <c r="ET34" s="119" t="s">
        <v>1916</v>
      </c>
      <c r="EU34" s="119" t="s">
        <v>1917</v>
      </c>
      <c r="EV34" s="119" t="s">
        <v>951</v>
      </c>
      <c r="EW34" s="119" t="s">
        <v>493</v>
      </c>
      <c r="EX34" s="119" t="s">
        <v>1918</v>
      </c>
      <c r="EY34" s="119" t="s">
        <v>1729</v>
      </c>
      <c r="EZ34" s="119" t="s">
        <v>1729</v>
      </c>
      <c r="FA34" s="119" t="s">
        <v>1730</v>
      </c>
      <c r="FB34" s="119" t="s">
        <v>5397</v>
      </c>
      <c r="FC34" s="119" t="s">
        <v>5387</v>
      </c>
      <c r="FD34" s="119" t="s">
        <v>1923</v>
      </c>
      <c r="FE34" s="119" t="s">
        <v>5</v>
      </c>
      <c r="FF34" s="119" t="s">
        <v>1896</v>
      </c>
      <c r="FG34" s="119" t="s">
        <v>1920</v>
      </c>
      <c r="FH34" s="119" t="s">
        <v>1917</v>
      </c>
      <c r="FI34" s="119" t="s">
        <v>1921</v>
      </c>
      <c r="FJ34" s="119" t="s">
        <v>1867</v>
      </c>
      <c r="FK34" t="s">
        <v>1867</v>
      </c>
      <c r="FL34" t="s">
        <v>4993</v>
      </c>
      <c r="FM34" t="s">
        <v>4994</v>
      </c>
      <c r="FN34" t="s">
        <v>661</v>
      </c>
      <c r="FO34" t="s">
        <v>1799</v>
      </c>
      <c r="FP34" t="s">
        <v>950</v>
      </c>
      <c r="FQ34" s="119">
        <v>9999</v>
      </c>
      <c r="FR34">
        <v>9999</v>
      </c>
      <c r="FS34">
        <v>9999</v>
      </c>
      <c r="FT34">
        <v>9999</v>
      </c>
      <c r="FU34"/>
    </row>
    <row r="35" spans="14:177" x14ac:dyDescent="0.2">
      <c r="N35" s="55" t="s">
        <v>475</v>
      </c>
      <c r="O35" s="55" t="s">
        <v>216</v>
      </c>
      <c r="AA35" s="55">
        <v>4</v>
      </c>
      <c r="AB35" s="55"/>
      <c r="AN35" s="58" t="s">
        <v>1264</v>
      </c>
      <c r="AO35" s="58" t="s">
        <v>1265</v>
      </c>
      <c r="AP35" s="58" t="s">
        <v>1264</v>
      </c>
      <c r="AQ35" s="58" t="s">
        <v>217</v>
      </c>
      <c r="BO35" s="54" t="s">
        <v>47</v>
      </c>
      <c r="BP35" s="54">
        <v>132</v>
      </c>
      <c r="BU35" s="55" t="s">
        <v>417</v>
      </c>
      <c r="BV35" s="55" t="s">
        <v>416</v>
      </c>
      <c r="BW35" s="55" t="s">
        <v>632</v>
      </c>
      <c r="BX35" s="55" t="s">
        <v>416</v>
      </c>
      <c r="DB35" s="70"/>
      <c r="DC35" s="71"/>
      <c r="DD35" s="72"/>
      <c r="DE35" s="72"/>
      <c r="DF35" s="72"/>
      <c r="DG35" s="72"/>
      <c r="DH35" s="72"/>
      <c r="DI35" s="72"/>
      <c r="DJ35" s="72"/>
      <c r="DK35" s="72"/>
      <c r="DL35" s="73"/>
      <c r="DN35" s="55" t="s">
        <v>841</v>
      </c>
      <c r="DO35" s="55" t="s">
        <v>38</v>
      </c>
      <c r="DP35" s="55">
        <v>57.15</v>
      </c>
      <c r="DQ35" s="55"/>
      <c r="DR35" s="55">
        <v>44</v>
      </c>
      <c r="DS35" s="55">
        <v>2.65</v>
      </c>
      <c r="DT35" s="55" t="s">
        <v>825</v>
      </c>
      <c r="DV35" s="55"/>
      <c r="DW35" s="55" t="s">
        <v>982</v>
      </c>
      <c r="DX35" s="55"/>
      <c r="DY35" s="55"/>
      <c r="EQ35" s="119" t="s">
        <v>3277</v>
      </c>
      <c r="ER35" s="119" t="s">
        <v>470</v>
      </c>
      <c r="ES35" s="119" t="s">
        <v>415</v>
      </c>
      <c r="ET35" s="119" t="s">
        <v>507</v>
      </c>
      <c r="EU35" s="119" t="s">
        <v>2582</v>
      </c>
      <c r="EV35" s="119" t="s">
        <v>951</v>
      </c>
      <c r="EW35" s="119" t="s">
        <v>488</v>
      </c>
      <c r="EX35" s="119" t="s">
        <v>2353</v>
      </c>
      <c r="EY35" s="119" t="s">
        <v>1729</v>
      </c>
      <c r="EZ35" s="119" t="s">
        <v>1729</v>
      </c>
      <c r="FA35" s="119" t="s">
        <v>1730</v>
      </c>
      <c r="FB35" s="119" t="s">
        <v>5398</v>
      </c>
      <c r="FC35" s="119" t="s">
        <v>5387</v>
      </c>
      <c r="FD35" s="119" t="s">
        <v>2277</v>
      </c>
      <c r="FE35" s="119" t="s">
        <v>1732</v>
      </c>
      <c r="FF35" s="119" t="s">
        <v>1762</v>
      </c>
      <c r="FG35" s="119" t="s">
        <v>2583</v>
      </c>
      <c r="FH35" s="119" t="s">
        <v>2582</v>
      </c>
      <c r="FI35" s="119" t="s">
        <v>2583</v>
      </c>
      <c r="FJ35" s="119" t="s">
        <v>1817</v>
      </c>
      <c r="FK35" t="s">
        <v>1828</v>
      </c>
      <c r="FL35" t="s">
        <v>1829</v>
      </c>
      <c r="FM35" t="s">
        <v>4860</v>
      </c>
      <c r="FN35" t="s">
        <v>661</v>
      </c>
      <c r="FO35" t="s">
        <v>1799</v>
      </c>
      <c r="FP35" t="s">
        <v>950</v>
      </c>
      <c r="FQ35" s="119">
        <v>9999</v>
      </c>
      <c r="FR35">
        <v>9999</v>
      </c>
      <c r="FS35">
        <v>9999</v>
      </c>
      <c r="FT35">
        <v>9999</v>
      </c>
      <c r="FU35"/>
    </row>
    <row r="36" spans="14:177" x14ac:dyDescent="0.2">
      <c r="N36" s="55" t="s">
        <v>476</v>
      </c>
      <c r="O36" s="55" t="s">
        <v>219</v>
      </c>
      <c r="AA36" s="55">
        <v>4.25</v>
      </c>
      <c r="AB36" s="55"/>
      <c r="AN36" s="58" t="s">
        <v>1266</v>
      </c>
      <c r="AO36" s="58" t="s">
        <v>1267</v>
      </c>
      <c r="AP36" s="58" t="s">
        <v>1266</v>
      </c>
      <c r="AQ36" s="58" t="s">
        <v>220</v>
      </c>
      <c r="BO36" s="54" t="s">
        <v>64</v>
      </c>
      <c r="BP36" s="54">
        <v>133</v>
      </c>
      <c r="BU36" s="55" t="s">
        <v>417</v>
      </c>
      <c r="BV36" s="55" t="s">
        <v>627</v>
      </c>
      <c r="BW36" s="55" t="s">
        <v>633</v>
      </c>
      <c r="BX36" s="55" t="s">
        <v>627</v>
      </c>
      <c r="DB36" s="65" t="s">
        <v>805</v>
      </c>
      <c r="DC36" s="81">
        <v>19844</v>
      </c>
      <c r="DD36" s="75">
        <v>45244</v>
      </c>
      <c r="DE36" s="75">
        <v>70644</v>
      </c>
      <c r="DF36" s="75">
        <v>96044</v>
      </c>
      <c r="DG36" s="75">
        <v>121444</v>
      </c>
      <c r="DH36" s="75">
        <v>146844</v>
      </c>
      <c r="DI36" s="75">
        <v>172244</v>
      </c>
      <c r="DJ36" s="75">
        <v>197644</v>
      </c>
      <c r="DK36" s="75">
        <v>223044</v>
      </c>
      <c r="DL36" s="76">
        <v>248444</v>
      </c>
      <c r="DN36" s="55" t="s">
        <v>842</v>
      </c>
      <c r="DO36" s="55" t="s">
        <v>38</v>
      </c>
      <c r="DP36" s="55">
        <v>60</v>
      </c>
      <c r="DQ36" s="55"/>
      <c r="DR36" s="55">
        <v>61</v>
      </c>
      <c r="DS36" s="55">
        <v>2.65</v>
      </c>
      <c r="DT36" s="55" t="s">
        <v>824</v>
      </c>
      <c r="DV36" s="55"/>
      <c r="DW36" s="55" t="s">
        <v>983</v>
      </c>
      <c r="DX36" s="55"/>
      <c r="DY36" s="55"/>
      <c r="EQ36" s="119" t="s">
        <v>3277</v>
      </c>
      <c r="ER36" s="119" t="s">
        <v>471</v>
      </c>
      <c r="ES36" s="119" t="s">
        <v>498</v>
      </c>
      <c r="ET36" s="119" t="s">
        <v>506</v>
      </c>
      <c r="EU36" s="119" t="s">
        <v>2582</v>
      </c>
      <c r="EV36" s="119" t="s">
        <v>951</v>
      </c>
      <c r="EW36" s="119" t="s">
        <v>488</v>
      </c>
      <c r="EX36" s="119" t="s">
        <v>2353</v>
      </c>
      <c r="EY36" s="119" t="s">
        <v>1729</v>
      </c>
      <c r="EZ36" s="119" t="s">
        <v>1729</v>
      </c>
      <c r="FA36" s="119" t="s">
        <v>1730</v>
      </c>
      <c r="FB36" s="119" t="s">
        <v>5398</v>
      </c>
      <c r="FC36" s="119" t="s">
        <v>5387</v>
      </c>
      <c r="FD36" s="119" t="s">
        <v>2277</v>
      </c>
      <c r="FE36" s="119" t="s">
        <v>1732</v>
      </c>
      <c r="FF36" s="119" t="s">
        <v>1762</v>
      </c>
      <c r="FG36" s="119" t="s">
        <v>2583</v>
      </c>
      <c r="FH36" s="119" t="s">
        <v>2582</v>
      </c>
      <c r="FI36" s="119" t="s">
        <v>2583</v>
      </c>
      <c r="FJ36" s="119" t="s">
        <v>1817</v>
      </c>
      <c r="FK36" t="s">
        <v>1828</v>
      </c>
      <c r="FL36" t="s">
        <v>1829</v>
      </c>
      <c r="FM36" t="s">
        <v>4860</v>
      </c>
      <c r="FN36" t="s">
        <v>661</v>
      </c>
      <c r="FO36" t="s">
        <v>1799</v>
      </c>
      <c r="FP36" t="s">
        <v>950</v>
      </c>
      <c r="FQ36" s="119">
        <v>9999</v>
      </c>
      <c r="FR36">
        <v>9999</v>
      </c>
      <c r="FS36">
        <v>9999</v>
      </c>
      <c r="FT36">
        <v>9999</v>
      </c>
      <c r="FU36"/>
    </row>
    <row r="37" spans="14:177" x14ac:dyDescent="0.2">
      <c r="N37" s="55"/>
      <c r="O37" s="55"/>
      <c r="AA37" s="55">
        <v>4.4000000000000004</v>
      </c>
      <c r="AB37" s="55"/>
      <c r="AN37" s="58" t="s">
        <v>1268</v>
      </c>
      <c r="AO37" s="58" t="s">
        <v>1269</v>
      </c>
      <c r="AP37" s="58" t="s">
        <v>1268</v>
      </c>
      <c r="AQ37" s="58" t="s">
        <v>221</v>
      </c>
      <c r="BO37" s="54" t="s">
        <v>218</v>
      </c>
      <c r="BP37" s="54">
        <v>134</v>
      </c>
      <c r="BU37" s="55" t="s">
        <v>417</v>
      </c>
      <c r="BV37" s="55" t="s">
        <v>628</v>
      </c>
      <c r="BW37" s="55" t="s">
        <v>634</v>
      </c>
      <c r="BX37" s="55" t="s">
        <v>628</v>
      </c>
      <c r="DB37" s="77" t="s">
        <v>806</v>
      </c>
      <c r="DC37" s="78">
        <v>20638</v>
      </c>
      <c r="DD37" s="79">
        <v>46038</v>
      </c>
      <c r="DE37" s="79">
        <v>71438</v>
      </c>
      <c r="DF37" s="79">
        <v>96838</v>
      </c>
      <c r="DG37" s="79">
        <v>122238</v>
      </c>
      <c r="DH37" s="79">
        <v>147638</v>
      </c>
      <c r="DI37" s="79">
        <v>173038</v>
      </c>
      <c r="DJ37" s="79">
        <v>198438</v>
      </c>
      <c r="DK37" s="79">
        <v>223838</v>
      </c>
      <c r="DL37" s="80">
        <v>249238</v>
      </c>
      <c r="DN37" s="55" t="s">
        <v>842</v>
      </c>
      <c r="DO37" s="55" t="s">
        <v>38</v>
      </c>
      <c r="DP37" s="55">
        <v>60</v>
      </c>
      <c r="DQ37" s="55"/>
      <c r="DR37" s="55">
        <v>44</v>
      </c>
      <c r="DS37" s="55">
        <v>2.65</v>
      </c>
      <c r="DT37" s="55" t="s">
        <v>825</v>
      </c>
      <c r="DV37" s="55"/>
      <c r="DW37" s="55" t="s">
        <v>984</v>
      </c>
      <c r="DX37" s="55"/>
      <c r="DY37" s="55"/>
      <c r="EQ37" s="119" t="s">
        <v>1924</v>
      </c>
      <c r="ER37" s="119" t="s">
        <v>470</v>
      </c>
      <c r="ES37" s="119" t="s">
        <v>502</v>
      </c>
      <c r="ET37" s="119" t="s">
        <v>1916</v>
      </c>
      <c r="EU37" s="119" t="s">
        <v>1917</v>
      </c>
      <c r="EV37" s="119" t="s">
        <v>951</v>
      </c>
      <c r="EW37" s="119" t="s">
        <v>493</v>
      </c>
      <c r="EX37" s="119" t="s">
        <v>1918</v>
      </c>
      <c r="EY37" s="119" t="s">
        <v>1729</v>
      </c>
      <c r="EZ37" s="119" t="s">
        <v>1729</v>
      </c>
      <c r="FA37" s="119" t="s">
        <v>1760</v>
      </c>
      <c r="FB37" s="119" t="s">
        <v>5397</v>
      </c>
      <c r="FC37" s="119" t="s">
        <v>5387</v>
      </c>
      <c r="FD37" s="119" t="s">
        <v>1919</v>
      </c>
      <c r="FE37" s="119" t="s">
        <v>5</v>
      </c>
      <c r="FF37" s="119" t="s">
        <v>1896</v>
      </c>
      <c r="FG37" s="119" t="s">
        <v>1920</v>
      </c>
      <c r="FH37" s="119" t="s">
        <v>1917</v>
      </c>
      <c r="FI37" s="119" t="s">
        <v>1921</v>
      </c>
      <c r="FJ37" s="119" t="s">
        <v>1854</v>
      </c>
      <c r="FK37" t="s">
        <v>4868</v>
      </c>
      <c r="FL37" t="s">
        <v>1810</v>
      </c>
      <c r="FM37" t="s">
        <v>4869</v>
      </c>
      <c r="FN37" t="s">
        <v>661</v>
      </c>
      <c r="FO37" t="s">
        <v>1799</v>
      </c>
      <c r="FP37" t="s">
        <v>950</v>
      </c>
      <c r="FQ37" s="119">
        <v>9999</v>
      </c>
      <c r="FR37">
        <v>9999</v>
      </c>
      <c r="FS37">
        <v>9999</v>
      </c>
      <c r="FT37">
        <v>9999</v>
      </c>
      <c r="FU37"/>
    </row>
    <row r="38" spans="14:177" x14ac:dyDescent="0.2">
      <c r="AA38" s="55">
        <v>4.5</v>
      </c>
      <c r="AB38" s="55"/>
      <c r="AN38" s="58" t="s">
        <v>1270</v>
      </c>
      <c r="AO38" s="58" t="s">
        <v>1271</v>
      </c>
      <c r="AP38" s="58" t="s">
        <v>1270</v>
      </c>
      <c r="AQ38" s="58" t="s">
        <v>222</v>
      </c>
      <c r="BO38" s="54" t="s">
        <v>25</v>
      </c>
      <c r="BP38" s="54">
        <v>135</v>
      </c>
      <c r="BU38" s="55" t="s">
        <v>417</v>
      </c>
      <c r="BV38" s="55" t="s">
        <v>629</v>
      </c>
      <c r="BW38" s="55" t="s">
        <v>635</v>
      </c>
      <c r="BX38" s="55" t="s">
        <v>629</v>
      </c>
      <c r="DB38" s="65" t="s">
        <v>807</v>
      </c>
      <c r="DC38" s="81">
        <v>21431</v>
      </c>
      <c r="DD38" s="75">
        <v>46831</v>
      </c>
      <c r="DE38" s="75">
        <v>72231</v>
      </c>
      <c r="DF38" s="75">
        <v>97631</v>
      </c>
      <c r="DG38" s="75">
        <v>123031</v>
      </c>
      <c r="DH38" s="75">
        <v>148431</v>
      </c>
      <c r="DI38" s="75">
        <v>173831</v>
      </c>
      <c r="DJ38" s="75">
        <v>199231</v>
      </c>
      <c r="DK38" s="75">
        <v>224631</v>
      </c>
      <c r="DL38" s="76">
        <v>250031</v>
      </c>
      <c r="DN38" s="55" t="s">
        <v>843</v>
      </c>
      <c r="DO38" s="55" t="s">
        <v>38</v>
      </c>
      <c r="DP38" s="55">
        <v>60.3</v>
      </c>
      <c r="DQ38" s="55"/>
      <c r="DR38" s="55">
        <v>61</v>
      </c>
      <c r="DS38" s="55">
        <v>2.65</v>
      </c>
      <c r="DT38" s="55" t="s">
        <v>824</v>
      </c>
      <c r="DV38" s="55"/>
      <c r="DW38" s="55" t="s">
        <v>985</v>
      </c>
      <c r="DX38" s="55"/>
      <c r="DY38" s="55"/>
      <c r="EQ38" s="119" t="s">
        <v>3507</v>
      </c>
      <c r="ER38" s="119" t="s">
        <v>470</v>
      </c>
      <c r="ES38" s="119" t="s">
        <v>414</v>
      </c>
      <c r="ET38" s="119" t="s">
        <v>509</v>
      </c>
      <c r="EU38" s="119" t="s">
        <v>2025</v>
      </c>
      <c r="EV38" s="119" t="s">
        <v>951</v>
      </c>
      <c r="EW38" s="119" t="s">
        <v>489</v>
      </c>
      <c r="EX38" s="119" t="s">
        <v>1777</v>
      </c>
      <c r="EY38" s="119" t="s">
        <v>1729</v>
      </c>
      <c r="EZ38" s="119" t="s">
        <v>1729</v>
      </c>
      <c r="FA38" s="119" t="s">
        <v>1778</v>
      </c>
      <c r="FB38" s="119" t="s">
        <v>5399</v>
      </c>
      <c r="FC38" s="119" t="s">
        <v>5387</v>
      </c>
      <c r="FD38" s="119" t="s">
        <v>3477</v>
      </c>
      <c r="FE38" s="119" t="s">
        <v>1732</v>
      </c>
      <c r="FF38" s="119" t="s">
        <v>2115</v>
      </c>
      <c r="FG38" s="119" t="s">
        <v>2027</v>
      </c>
      <c r="FH38" s="119" t="s">
        <v>2025</v>
      </c>
      <c r="FI38" s="119" t="s">
        <v>2027</v>
      </c>
      <c r="FJ38" s="119" t="s">
        <v>4861</v>
      </c>
      <c r="FK38" t="s">
        <v>4862</v>
      </c>
      <c r="FL38" t="s">
        <v>4863</v>
      </c>
      <c r="FM38" t="s">
        <v>1863</v>
      </c>
      <c r="FN38" t="s">
        <v>661</v>
      </c>
      <c r="FO38" t="s">
        <v>1799</v>
      </c>
      <c r="FP38" t="s">
        <v>950</v>
      </c>
      <c r="FQ38" s="119">
        <v>9999</v>
      </c>
      <c r="FR38">
        <v>9999</v>
      </c>
      <c r="FS38">
        <v>9999</v>
      </c>
      <c r="FT38">
        <v>9999</v>
      </c>
      <c r="FU38"/>
    </row>
    <row r="39" spans="14:177" x14ac:dyDescent="0.2">
      <c r="AA39" s="55">
        <v>4.75</v>
      </c>
      <c r="AB39" s="55"/>
      <c r="AN39" s="58" t="s">
        <v>1272</v>
      </c>
      <c r="AO39" s="58" t="s">
        <v>1273</v>
      </c>
      <c r="AP39" s="58" t="s">
        <v>1272</v>
      </c>
      <c r="AQ39" s="58" t="s">
        <v>223</v>
      </c>
      <c r="BO39" s="54" t="s">
        <v>53</v>
      </c>
      <c r="BP39" s="54">
        <v>136</v>
      </c>
      <c r="BU39" s="55" t="s">
        <v>417</v>
      </c>
      <c r="BV39" s="55" t="s">
        <v>630</v>
      </c>
      <c r="BW39" s="55" t="s">
        <v>636</v>
      </c>
      <c r="BX39" s="55" t="s">
        <v>630</v>
      </c>
      <c r="DB39" s="77" t="s">
        <v>808</v>
      </c>
      <c r="DC39" s="82">
        <v>22225</v>
      </c>
      <c r="DD39" s="83">
        <v>47625</v>
      </c>
      <c r="DE39" s="83">
        <v>73025</v>
      </c>
      <c r="DF39" s="83">
        <v>98425</v>
      </c>
      <c r="DG39" s="83">
        <v>123825</v>
      </c>
      <c r="DH39" s="83">
        <v>149255</v>
      </c>
      <c r="DI39" s="83">
        <v>174225</v>
      </c>
      <c r="DJ39" s="83">
        <v>200025</v>
      </c>
      <c r="DK39" s="83">
        <v>225425</v>
      </c>
      <c r="DL39" s="84">
        <v>250825</v>
      </c>
      <c r="DN39" s="55" t="s">
        <v>843</v>
      </c>
      <c r="DO39" s="55" t="s">
        <v>38</v>
      </c>
      <c r="DP39" s="55">
        <v>60.3</v>
      </c>
      <c r="DQ39" s="55"/>
      <c r="DR39" s="55">
        <v>44</v>
      </c>
      <c r="DS39" s="55">
        <v>2.65</v>
      </c>
      <c r="DT39" s="55" t="s">
        <v>825</v>
      </c>
      <c r="DV39" s="55"/>
      <c r="DW39" s="55" t="s">
        <v>986</v>
      </c>
      <c r="DX39" s="55"/>
      <c r="DY39" s="55"/>
      <c r="EQ39" s="119" t="s">
        <v>1925</v>
      </c>
      <c r="ER39" s="119" t="s">
        <v>470</v>
      </c>
      <c r="ES39" s="119" t="s">
        <v>502</v>
      </c>
      <c r="ET39" s="119" t="s">
        <v>1916</v>
      </c>
      <c r="EU39" s="119" t="s">
        <v>1917</v>
      </c>
      <c r="EV39" s="119" t="s">
        <v>951</v>
      </c>
      <c r="EW39" s="119" t="s">
        <v>493</v>
      </c>
      <c r="EX39" s="119" t="s">
        <v>1918</v>
      </c>
      <c r="EY39" s="119" t="s">
        <v>1729</v>
      </c>
      <c r="EZ39" s="119" t="s">
        <v>1729</v>
      </c>
      <c r="FA39" s="119" t="s">
        <v>1760</v>
      </c>
      <c r="FB39" s="119" t="s">
        <v>5397</v>
      </c>
      <c r="FC39" s="119" t="s">
        <v>5387</v>
      </c>
      <c r="FD39" s="119" t="s">
        <v>1926</v>
      </c>
      <c r="FE39" s="119" t="s">
        <v>5</v>
      </c>
      <c r="FF39" s="119" t="s">
        <v>1896</v>
      </c>
      <c r="FG39" s="119" t="s">
        <v>1920</v>
      </c>
      <c r="FH39" s="119" t="s">
        <v>1917</v>
      </c>
      <c r="FI39" s="119" t="s">
        <v>1921</v>
      </c>
      <c r="FJ39" s="119" t="s">
        <v>1854</v>
      </c>
      <c r="FK39" t="s">
        <v>4868</v>
      </c>
      <c r="FL39" t="s">
        <v>1810</v>
      </c>
      <c r="FM39" t="s">
        <v>4869</v>
      </c>
      <c r="FN39" t="s">
        <v>661</v>
      </c>
      <c r="FO39" t="s">
        <v>1799</v>
      </c>
      <c r="FP39" t="s">
        <v>950</v>
      </c>
      <c r="FQ39" s="119">
        <v>9999</v>
      </c>
      <c r="FR39">
        <v>9999</v>
      </c>
      <c r="FS39">
        <v>9999</v>
      </c>
      <c r="FT39">
        <v>9999</v>
      </c>
      <c r="FU39"/>
    </row>
    <row r="40" spans="14:177" x14ac:dyDescent="0.2">
      <c r="AA40" s="55">
        <v>4.8</v>
      </c>
      <c r="AB40" s="55"/>
      <c r="AN40" s="58" t="s">
        <v>1274</v>
      </c>
      <c r="AO40" s="58" t="s">
        <v>1275</v>
      </c>
      <c r="AP40" s="58" t="s">
        <v>1274</v>
      </c>
      <c r="AQ40" s="58" t="s">
        <v>1209</v>
      </c>
      <c r="BO40" s="54" t="s">
        <v>26</v>
      </c>
      <c r="BP40" s="54">
        <v>137</v>
      </c>
      <c r="BU40" s="55" t="s">
        <v>417</v>
      </c>
      <c r="BV40" s="55" t="s">
        <v>599</v>
      </c>
      <c r="BW40" s="55" t="s">
        <v>600</v>
      </c>
      <c r="BX40" s="55" t="s">
        <v>600</v>
      </c>
      <c r="DB40" s="85"/>
      <c r="DC40" s="74"/>
      <c r="DD40" s="86"/>
      <c r="DE40" s="86"/>
      <c r="DF40" s="86"/>
      <c r="DG40" s="86"/>
      <c r="DH40" s="86"/>
      <c r="DI40" s="86"/>
      <c r="DJ40" s="86"/>
      <c r="DK40" s="86"/>
      <c r="DL40" s="87"/>
      <c r="DN40" s="55" t="s">
        <v>844</v>
      </c>
      <c r="DO40" s="55" t="s">
        <v>38</v>
      </c>
      <c r="DP40" s="55">
        <v>63.5</v>
      </c>
      <c r="DQ40" s="55"/>
      <c r="DR40" s="55">
        <v>61</v>
      </c>
      <c r="DS40" s="55">
        <v>2.65</v>
      </c>
      <c r="DT40" s="55" t="s">
        <v>824</v>
      </c>
      <c r="DV40" s="55"/>
      <c r="DW40" s="55" t="s">
        <v>987</v>
      </c>
      <c r="DX40" s="55"/>
      <c r="DY40" s="55"/>
      <c r="EQ40" s="119" t="s">
        <v>3735</v>
      </c>
      <c r="ER40" s="119" t="s">
        <v>470</v>
      </c>
      <c r="ES40" s="119" t="s">
        <v>414</v>
      </c>
      <c r="ET40" s="119" t="s">
        <v>509</v>
      </c>
      <c r="EU40" s="119" t="s">
        <v>1781</v>
      </c>
      <c r="EV40" s="119" t="s">
        <v>951</v>
      </c>
      <c r="EW40" s="119" t="s">
        <v>489</v>
      </c>
      <c r="EX40" s="119" t="s">
        <v>1777</v>
      </c>
      <c r="EY40" s="119" t="s">
        <v>1729</v>
      </c>
      <c r="EZ40" s="119" t="s">
        <v>1729</v>
      </c>
      <c r="FA40" s="119" t="s">
        <v>1778</v>
      </c>
      <c r="FB40" s="119" t="s">
        <v>5400</v>
      </c>
      <c r="FC40" s="119" t="s">
        <v>5387</v>
      </c>
      <c r="FD40" s="119" t="s">
        <v>3590</v>
      </c>
      <c r="FE40" s="119" t="s">
        <v>1732</v>
      </c>
      <c r="FF40" s="119" t="s">
        <v>2026</v>
      </c>
      <c r="FG40" s="119" t="s">
        <v>3736</v>
      </c>
      <c r="FH40" s="119" t="s">
        <v>1781</v>
      </c>
      <c r="FI40" s="119" t="s">
        <v>3736</v>
      </c>
      <c r="FJ40" s="119" t="s">
        <v>4861</v>
      </c>
      <c r="FK40" t="s">
        <v>4862</v>
      </c>
      <c r="FL40" t="s">
        <v>4863</v>
      </c>
      <c r="FM40" t="s">
        <v>1863</v>
      </c>
      <c r="FN40" t="s">
        <v>661</v>
      </c>
      <c r="FO40" t="s">
        <v>1799</v>
      </c>
      <c r="FP40" t="s">
        <v>950</v>
      </c>
      <c r="FQ40" s="119">
        <v>9999</v>
      </c>
      <c r="FR40">
        <v>9999</v>
      </c>
      <c r="FS40">
        <v>9999</v>
      </c>
      <c r="FT40">
        <v>9999</v>
      </c>
      <c r="FU40"/>
    </row>
    <row r="41" spans="14:177" x14ac:dyDescent="0.2">
      <c r="AA41" s="55">
        <v>5</v>
      </c>
      <c r="AB41" s="55"/>
      <c r="AN41" s="58" t="s">
        <v>1276</v>
      </c>
      <c r="AO41" s="58" t="s">
        <v>1277</v>
      </c>
      <c r="AP41" s="58" t="s">
        <v>1276</v>
      </c>
      <c r="AQ41" s="58" t="s">
        <v>224</v>
      </c>
      <c r="BO41" s="54" t="s">
        <v>79</v>
      </c>
      <c r="BP41" s="54">
        <v>138</v>
      </c>
      <c r="BU41" s="55"/>
      <c r="BV41" s="55"/>
      <c r="BW41" s="55"/>
      <c r="BX41" s="55"/>
      <c r="DB41" s="77" t="s">
        <v>809</v>
      </c>
      <c r="DC41" s="78">
        <v>23019</v>
      </c>
      <c r="DD41" s="79">
        <v>48419</v>
      </c>
      <c r="DE41" s="79">
        <v>73819</v>
      </c>
      <c r="DF41" s="79">
        <v>99219</v>
      </c>
      <c r="DG41" s="79">
        <v>124619</v>
      </c>
      <c r="DH41" s="79">
        <v>150019</v>
      </c>
      <c r="DI41" s="79">
        <v>175419</v>
      </c>
      <c r="DJ41" s="79">
        <v>200819</v>
      </c>
      <c r="DK41" s="79">
        <v>226219</v>
      </c>
      <c r="DL41" s="80">
        <v>251619</v>
      </c>
      <c r="DN41" s="55" t="s">
        <v>844</v>
      </c>
      <c r="DO41" s="55" t="s">
        <v>38</v>
      </c>
      <c r="DP41" s="55">
        <v>63.5</v>
      </c>
      <c r="DQ41" s="55"/>
      <c r="DR41" s="55">
        <v>44</v>
      </c>
      <c r="DS41" s="55">
        <v>2.65</v>
      </c>
      <c r="DT41" s="55" t="s">
        <v>825</v>
      </c>
      <c r="DV41" s="55"/>
      <c r="DW41" s="55" t="s">
        <v>988</v>
      </c>
      <c r="DX41" s="55"/>
      <c r="DY41" s="55"/>
      <c r="EQ41" s="119" t="s">
        <v>1927</v>
      </c>
      <c r="ER41" s="119" t="s">
        <v>470</v>
      </c>
      <c r="ES41" s="119" t="s">
        <v>415</v>
      </c>
      <c r="ET41" s="119" t="s">
        <v>415</v>
      </c>
      <c r="EU41" s="119" t="s">
        <v>1928</v>
      </c>
      <c r="EV41" s="119" t="s">
        <v>951</v>
      </c>
      <c r="EW41" s="119" t="s">
        <v>488</v>
      </c>
      <c r="EX41" s="119" t="s">
        <v>1728</v>
      </c>
      <c r="EY41" s="119" t="s">
        <v>1729</v>
      </c>
      <c r="EZ41" s="119" t="s">
        <v>1729</v>
      </c>
      <c r="FA41" s="119" t="s">
        <v>1760</v>
      </c>
      <c r="FB41" s="119" t="s">
        <v>5396</v>
      </c>
      <c r="FC41" s="119" t="s">
        <v>5387</v>
      </c>
      <c r="FD41" s="119" t="s">
        <v>1929</v>
      </c>
      <c r="FE41" s="119" t="s">
        <v>5</v>
      </c>
      <c r="FF41" s="119" t="s">
        <v>1896</v>
      </c>
      <c r="FG41" s="119" t="s">
        <v>1930</v>
      </c>
      <c r="FH41" s="119" t="s">
        <v>1928</v>
      </c>
      <c r="FI41" s="119" t="s">
        <v>1931</v>
      </c>
      <c r="FJ41" s="119" t="s">
        <v>1853</v>
      </c>
      <c r="FK41" t="s">
        <v>1858</v>
      </c>
      <c r="FL41" t="s">
        <v>1859</v>
      </c>
      <c r="FM41" t="s">
        <v>4871</v>
      </c>
      <c r="FN41" t="s">
        <v>661</v>
      </c>
      <c r="FO41" t="s">
        <v>1799</v>
      </c>
      <c r="FP41" t="s">
        <v>950</v>
      </c>
      <c r="FQ41" s="119">
        <v>9999</v>
      </c>
      <c r="FR41">
        <v>9999</v>
      </c>
      <c r="FS41">
        <v>9999</v>
      </c>
      <c r="FT41">
        <v>9999</v>
      </c>
      <c r="FU41"/>
    </row>
    <row r="42" spans="14:177" x14ac:dyDescent="0.2">
      <c r="AA42" s="55">
        <v>5.6</v>
      </c>
      <c r="AB42" s="55"/>
      <c r="AN42" s="58" t="s">
        <v>1278</v>
      </c>
      <c r="AO42" s="58" t="s">
        <v>1279</v>
      </c>
      <c r="AP42" s="58" t="s">
        <v>1278</v>
      </c>
      <c r="AQ42" s="58" t="s">
        <v>226</v>
      </c>
      <c r="BO42" s="54" t="s">
        <v>23</v>
      </c>
      <c r="BP42" s="54">
        <v>139</v>
      </c>
      <c r="DB42" s="65" t="s">
        <v>810</v>
      </c>
      <c r="DC42" s="81">
        <v>23813</v>
      </c>
      <c r="DD42" s="75">
        <v>49213</v>
      </c>
      <c r="DE42" s="75">
        <v>74613</v>
      </c>
      <c r="DF42" s="75">
        <v>100013</v>
      </c>
      <c r="DG42" s="75">
        <v>125413</v>
      </c>
      <c r="DH42" s="75">
        <v>150813</v>
      </c>
      <c r="DI42" s="75">
        <v>176213</v>
      </c>
      <c r="DJ42" s="75">
        <v>201613</v>
      </c>
      <c r="DK42" s="75">
        <v>227013</v>
      </c>
      <c r="DL42" s="76">
        <v>252413</v>
      </c>
      <c r="DN42" s="55" t="s">
        <v>845</v>
      </c>
      <c r="DO42" s="55" t="s">
        <v>38</v>
      </c>
      <c r="DP42" s="55">
        <v>70</v>
      </c>
      <c r="DQ42" s="55"/>
      <c r="DR42" s="55">
        <v>44</v>
      </c>
      <c r="DS42" s="55">
        <v>0</v>
      </c>
      <c r="DT42" s="55" t="s">
        <v>819</v>
      </c>
      <c r="DV42" s="55"/>
      <c r="DW42" s="55" t="s">
        <v>989</v>
      </c>
      <c r="DX42" s="55"/>
      <c r="DY42" s="55"/>
      <c r="EQ42" s="119" t="s">
        <v>3822</v>
      </c>
      <c r="ER42" s="119" t="s">
        <v>470</v>
      </c>
      <c r="ES42" s="119" t="s">
        <v>414</v>
      </c>
      <c r="ET42" s="119" t="s">
        <v>509</v>
      </c>
      <c r="EU42" s="119" t="s">
        <v>1972</v>
      </c>
      <c r="EV42" s="119" t="s">
        <v>951</v>
      </c>
      <c r="EW42" s="119" t="s">
        <v>489</v>
      </c>
      <c r="EX42" s="119" t="s">
        <v>1894</v>
      </c>
      <c r="EY42" s="119" t="s">
        <v>1729</v>
      </c>
      <c r="EZ42" s="119" t="s">
        <v>1729</v>
      </c>
      <c r="FA42" s="119" t="s">
        <v>1778</v>
      </c>
      <c r="FB42" s="119" t="s">
        <v>5401</v>
      </c>
      <c r="FC42" s="119" t="s">
        <v>5387</v>
      </c>
      <c r="FD42" s="119" t="s">
        <v>2005</v>
      </c>
      <c r="FE42" s="119" t="s">
        <v>5</v>
      </c>
      <c r="FF42" s="119" t="s">
        <v>1896</v>
      </c>
      <c r="FG42" s="119" t="s">
        <v>1971</v>
      </c>
      <c r="FH42" s="119" t="s">
        <v>1972</v>
      </c>
      <c r="FI42" s="119" t="s">
        <v>1971</v>
      </c>
      <c r="FJ42" s="119" t="s">
        <v>4861</v>
      </c>
      <c r="FK42" t="s">
        <v>4862</v>
      </c>
      <c r="FL42" t="s">
        <v>4863</v>
      </c>
      <c r="FM42" t="s">
        <v>1863</v>
      </c>
      <c r="FN42" t="s">
        <v>661</v>
      </c>
      <c r="FO42" t="s">
        <v>1799</v>
      </c>
      <c r="FP42" t="s">
        <v>950</v>
      </c>
      <c r="FQ42" s="119">
        <v>9999</v>
      </c>
      <c r="FR42">
        <v>9999</v>
      </c>
      <c r="FS42">
        <v>9999</v>
      </c>
      <c r="FT42">
        <v>9999</v>
      </c>
      <c r="FU42"/>
    </row>
    <row r="43" spans="14:177" ht="13.5" thickBot="1" x14ac:dyDescent="0.25">
      <c r="AA43" s="55">
        <v>5.8</v>
      </c>
      <c r="AB43" s="55"/>
      <c r="AN43" s="58" t="s">
        <v>1280</v>
      </c>
      <c r="AO43" s="58" t="s">
        <v>1281</v>
      </c>
      <c r="AP43" s="58" t="s">
        <v>1280</v>
      </c>
      <c r="AQ43" s="58" t="s">
        <v>228</v>
      </c>
      <c r="BO43" s="54" t="s">
        <v>225</v>
      </c>
      <c r="BP43" s="54">
        <v>140</v>
      </c>
      <c r="DB43" s="92" t="s">
        <v>1654</v>
      </c>
      <c r="DC43" s="93">
        <v>24606</v>
      </c>
      <c r="DD43" s="94">
        <v>50006</v>
      </c>
      <c r="DE43" s="94">
        <v>75406</v>
      </c>
      <c r="DF43" s="94">
        <v>100806</v>
      </c>
      <c r="DG43" s="94">
        <v>126206</v>
      </c>
      <c r="DH43" s="94">
        <v>151606</v>
      </c>
      <c r="DI43" s="94">
        <v>177006</v>
      </c>
      <c r="DJ43" s="94">
        <v>202406</v>
      </c>
      <c r="DK43" s="94">
        <v>227806</v>
      </c>
      <c r="DL43" s="95">
        <v>253206</v>
      </c>
      <c r="DN43" s="55" t="s">
        <v>846</v>
      </c>
      <c r="DO43" s="55" t="s">
        <v>38</v>
      </c>
      <c r="DP43" s="55">
        <v>70.150000000000006</v>
      </c>
      <c r="DQ43" s="55"/>
      <c r="DR43" s="55">
        <v>44</v>
      </c>
      <c r="DS43" s="55">
        <v>0</v>
      </c>
      <c r="DT43" s="55" t="s">
        <v>819</v>
      </c>
      <c r="DV43" s="55"/>
      <c r="DW43" s="55" t="s">
        <v>990</v>
      </c>
      <c r="DX43" s="55"/>
      <c r="DY43" s="55"/>
      <c r="EQ43" s="119" t="s">
        <v>1932</v>
      </c>
      <c r="ER43" s="119" t="s">
        <v>471</v>
      </c>
      <c r="ES43" s="119" t="s">
        <v>498</v>
      </c>
      <c r="ET43" s="119" t="s">
        <v>506</v>
      </c>
      <c r="EU43" s="119" t="s">
        <v>1933</v>
      </c>
      <c r="EV43" s="119" t="s">
        <v>951</v>
      </c>
      <c r="EW43" s="119" t="s">
        <v>486</v>
      </c>
      <c r="EX43" s="119" t="s">
        <v>1934</v>
      </c>
      <c r="EY43" s="119" t="s">
        <v>1729</v>
      </c>
      <c r="EZ43" s="119" t="s">
        <v>1729</v>
      </c>
      <c r="FA43" s="119" t="s">
        <v>1730</v>
      </c>
      <c r="FB43" s="119" t="s">
        <v>5402</v>
      </c>
      <c r="FC43" s="119" t="s">
        <v>5387</v>
      </c>
      <c r="FD43" s="119" t="s">
        <v>1935</v>
      </c>
      <c r="FE43" s="119" t="s">
        <v>5</v>
      </c>
      <c r="FF43" s="119" t="s">
        <v>1896</v>
      </c>
      <c r="FG43" s="119" t="s">
        <v>1936</v>
      </c>
      <c r="FH43" s="119" t="s">
        <v>1933</v>
      </c>
      <c r="FI43" s="119" t="s">
        <v>1937</v>
      </c>
      <c r="FJ43" s="119" t="s">
        <v>1818</v>
      </c>
      <c r="FK43" t="s">
        <v>1824</v>
      </c>
      <c r="FL43" t="s">
        <v>1825</v>
      </c>
      <c r="FM43" t="s">
        <v>4872</v>
      </c>
      <c r="FN43" t="s">
        <v>661</v>
      </c>
      <c r="FO43" t="s">
        <v>1799</v>
      </c>
      <c r="FP43" t="s">
        <v>950</v>
      </c>
      <c r="FQ43" s="119">
        <v>9999</v>
      </c>
      <c r="FR43">
        <v>9999</v>
      </c>
      <c r="FS43">
        <v>9999</v>
      </c>
      <c r="FT43">
        <v>9999</v>
      </c>
      <c r="FU43"/>
    </row>
    <row r="44" spans="14:177" x14ac:dyDescent="0.2">
      <c r="AA44" s="55">
        <v>6</v>
      </c>
      <c r="AB44" s="55"/>
      <c r="AN44" s="58" t="s">
        <v>1282</v>
      </c>
      <c r="AO44" s="58" t="s">
        <v>1283</v>
      </c>
      <c r="AP44" s="58" t="s">
        <v>1282</v>
      </c>
      <c r="AQ44" s="58" t="s">
        <v>230</v>
      </c>
      <c r="BO44" s="54" t="s">
        <v>227</v>
      </c>
      <c r="BP44" s="54">
        <v>141</v>
      </c>
      <c r="DN44" s="55" t="s">
        <v>847</v>
      </c>
      <c r="DO44" s="55" t="s">
        <v>38</v>
      </c>
      <c r="DP44" s="55">
        <v>76.099999999999994</v>
      </c>
      <c r="DQ44" s="55"/>
      <c r="DR44" s="55">
        <v>44</v>
      </c>
      <c r="DS44" s="55">
        <v>0</v>
      </c>
      <c r="DT44" s="55" t="s">
        <v>819</v>
      </c>
      <c r="DV44" s="55"/>
      <c r="DW44" s="55" t="s">
        <v>991</v>
      </c>
      <c r="DX44" s="55"/>
      <c r="DY44" s="55"/>
      <c r="EQ44" s="119" t="s">
        <v>1932</v>
      </c>
      <c r="ER44" s="119" t="s">
        <v>470</v>
      </c>
      <c r="ES44" s="119" t="s">
        <v>415</v>
      </c>
      <c r="ET44" s="119" t="s">
        <v>507</v>
      </c>
      <c r="EU44" s="119" t="s">
        <v>1933</v>
      </c>
      <c r="EV44" s="119" t="s">
        <v>951</v>
      </c>
      <c r="EW44" s="119" t="s">
        <v>488</v>
      </c>
      <c r="EX44" s="119" t="s">
        <v>1728</v>
      </c>
      <c r="EY44" s="119" t="s">
        <v>1729</v>
      </c>
      <c r="EZ44" s="119" t="s">
        <v>1729</v>
      </c>
      <c r="FA44" s="119" t="s">
        <v>1730</v>
      </c>
      <c r="FB44" s="119" t="s">
        <v>5402</v>
      </c>
      <c r="FC44" s="119" t="s">
        <v>5387</v>
      </c>
      <c r="FD44" s="119" t="s">
        <v>1935</v>
      </c>
      <c r="FE44" s="119" t="s">
        <v>5</v>
      </c>
      <c r="FF44" s="119" t="s">
        <v>1896</v>
      </c>
      <c r="FG44" s="119" t="s">
        <v>1936</v>
      </c>
      <c r="FH44" s="119" t="s">
        <v>1933</v>
      </c>
      <c r="FI44" s="119" t="s">
        <v>1937</v>
      </c>
      <c r="FJ44" s="119" t="s">
        <v>1818</v>
      </c>
      <c r="FK44" t="s">
        <v>1824</v>
      </c>
      <c r="FL44" t="s">
        <v>1825</v>
      </c>
      <c r="FM44" t="s">
        <v>4872</v>
      </c>
      <c r="FN44" t="s">
        <v>661</v>
      </c>
      <c r="FO44" t="s">
        <v>1799</v>
      </c>
      <c r="FP44" t="s">
        <v>950</v>
      </c>
      <c r="FQ44" s="119">
        <v>9999</v>
      </c>
      <c r="FR44">
        <v>9999</v>
      </c>
      <c r="FS44">
        <v>9999</v>
      </c>
      <c r="FT44">
        <v>9999</v>
      </c>
      <c r="FU44"/>
    </row>
    <row r="45" spans="14:177" x14ac:dyDescent="0.2">
      <c r="AA45" s="55">
        <v>6.3</v>
      </c>
      <c r="AB45" s="55"/>
      <c r="AN45" s="58" t="s">
        <v>1284</v>
      </c>
      <c r="AO45" s="58" t="s">
        <v>1285</v>
      </c>
      <c r="AP45" s="58" t="s">
        <v>1284</v>
      </c>
      <c r="AQ45" s="58" t="s">
        <v>232</v>
      </c>
      <c r="BO45" s="54" t="s">
        <v>229</v>
      </c>
      <c r="BP45" s="54">
        <v>142</v>
      </c>
      <c r="DN45" s="55" t="s">
        <v>848</v>
      </c>
      <c r="DO45" s="55" t="s">
        <v>38</v>
      </c>
      <c r="DP45" s="55">
        <v>76.2</v>
      </c>
      <c r="DQ45" s="55"/>
      <c r="DR45" s="55">
        <v>44</v>
      </c>
      <c r="DS45" s="55">
        <v>0</v>
      </c>
      <c r="DT45" s="55" t="s">
        <v>819</v>
      </c>
      <c r="DV45" s="55"/>
      <c r="DW45" s="55" t="s">
        <v>992</v>
      </c>
      <c r="DX45" s="55"/>
      <c r="DY45" s="55"/>
      <c r="EQ45" s="119" t="s">
        <v>1964</v>
      </c>
      <c r="ER45" s="119" t="s">
        <v>470</v>
      </c>
      <c r="ES45" s="119" t="s">
        <v>414</v>
      </c>
      <c r="ET45" s="119" t="s">
        <v>509</v>
      </c>
      <c r="EU45" s="119" t="s">
        <v>1893</v>
      </c>
      <c r="EV45" s="119" t="s">
        <v>951</v>
      </c>
      <c r="EW45" s="119" t="s">
        <v>489</v>
      </c>
      <c r="EX45" s="119" t="s">
        <v>1777</v>
      </c>
      <c r="EY45" s="119" t="s">
        <v>1729</v>
      </c>
      <c r="EZ45" s="119" t="s">
        <v>1729</v>
      </c>
      <c r="FA45" s="119" t="s">
        <v>1778</v>
      </c>
      <c r="FB45" s="119" t="s">
        <v>5402</v>
      </c>
      <c r="FC45" s="119" t="s">
        <v>5387</v>
      </c>
      <c r="FD45" s="119" t="s">
        <v>1953</v>
      </c>
      <c r="FE45" s="119" t="s">
        <v>5</v>
      </c>
      <c r="FF45" s="119" t="s">
        <v>1896</v>
      </c>
      <c r="FG45" s="119" t="s">
        <v>1955</v>
      </c>
      <c r="FH45" s="119" t="s">
        <v>1956</v>
      </c>
      <c r="FI45" s="119" t="s">
        <v>1957</v>
      </c>
      <c r="FJ45" s="119" t="s">
        <v>4864</v>
      </c>
      <c r="FK45" t="s">
        <v>4865</v>
      </c>
      <c r="FL45" t="s">
        <v>4866</v>
      </c>
      <c r="FM45" t="s">
        <v>4867</v>
      </c>
      <c r="FN45" t="s">
        <v>661</v>
      </c>
      <c r="FO45" t="s">
        <v>1799</v>
      </c>
      <c r="FP45" t="s">
        <v>950</v>
      </c>
      <c r="FQ45" s="119">
        <v>9999</v>
      </c>
      <c r="FR45">
        <v>9999</v>
      </c>
      <c r="FS45">
        <v>9999</v>
      </c>
      <c r="FT45">
        <v>9999</v>
      </c>
      <c r="FU45"/>
    </row>
    <row r="46" spans="14:177" x14ac:dyDescent="0.2">
      <c r="AA46" s="55">
        <v>6.35</v>
      </c>
      <c r="AB46" s="55"/>
      <c r="AN46" s="58" t="s">
        <v>1286</v>
      </c>
      <c r="AO46" s="58" t="s">
        <v>1287</v>
      </c>
      <c r="AP46" s="58" t="s">
        <v>1286</v>
      </c>
      <c r="AQ46" s="58" t="s">
        <v>234</v>
      </c>
      <c r="BO46" s="54" t="s">
        <v>231</v>
      </c>
      <c r="BP46" s="54">
        <v>143</v>
      </c>
      <c r="DN46" s="55" t="s">
        <v>849</v>
      </c>
      <c r="DO46" s="55" t="s">
        <v>38</v>
      </c>
      <c r="DP46" s="55">
        <v>80</v>
      </c>
      <c r="DQ46" s="55"/>
      <c r="DR46" s="55">
        <v>24</v>
      </c>
      <c r="DS46" s="55">
        <v>0</v>
      </c>
      <c r="DT46" s="55" t="s">
        <v>819</v>
      </c>
      <c r="DV46" s="55"/>
      <c r="DW46" s="55" t="s">
        <v>993</v>
      </c>
      <c r="DX46" s="55"/>
      <c r="DY46" s="55"/>
      <c r="EQ46" s="119" t="s">
        <v>1938</v>
      </c>
      <c r="ER46" s="119" t="s">
        <v>470</v>
      </c>
      <c r="ES46" s="119" t="s">
        <v>415</v>
      </c>
      <c r="ET46" s="119" t="s">
        <v>507</v>
      </c>
      <c r="EU46" s="119" t="s">
        <v>1749</v>
      </c>
      <c r="EV46" s="119" t="s">
        <v>951</v>
      </c>
      <c r="EW46" s="119" t="s">
        <v>488</v>
      </c>
      <c r="EX46" s="119" t="s">
        <v>1728</v>
      </c>
      <c r="EY46" s="119" t="s">
        <v>1729</v>
      </c>
      <c r="EZ46" s="119" t="s">
        <v>1729</v>
      </c>
      <c r="FA46" s="119" t="s">
        <v>1730</v>
      </c>
      <c r="FB46" s="119" t="s">
        <v>5403</v>
      </c>
      <c r="FC46" s="119" t="s">
        <v>5387</v>
      </c>
      <c r="FD46" s="119" t="s">
        <v>1939</v>
      </c>
      <c r="FE46" s="119" t="s">
        <v>1732</v>
      </c>
      <c r="FF46" s="119" t="s">
        <v>1762</v>
      </c>
      <c r="FG46" s="119" t="s">
        <v>1940</v>
      </c>
      <c r="FH46" s="119" t="s">
        <v>1749</v>
      </c>
      <c r="FI46" s="119" t="s">
        <v>1941</v>
      </c>
      <c r="FJ46" s="119" t="s">
        <v>4873</v>
      </c>
      <c r="FK46" t="s">
        <v>4874</v>
      </c>
      <c r="FL46" t="s">
        <v>4875</v>
      </c>
      <c r="FM46" t="s">
        <v>4876</v>
      </c>
      <c r="FN46" t="s">
        <v>661</v>
      </c>
      <c r="FO46" t="s">
        <v>1799</v>
      </c>
      <c r="FP46" t="s">
        <v>950</v>
      </c>
      <c r="FQ46" s="119">
        <v>9999</v>
      </c>
      <c r="FR46">
        <v>9999</v>
      </c>
      <c r="FS46">
        <v>9999</v>
      </c>
      <c r="FT46">
        <v>9999</v>
      </c>
      <c r="FU46"/>
    </row>
    <row r="47" spans="14:177" x14ac:dyDescent="0.2">
      <c r="AA47" s="55">
        <v>7.3</v>
      </c>
      <c r="AB47" s="55"/>
      <c r="AN47" s="58" t="s">
        <v>1288</v>
      </c>
      <c r="AO47" s="58" t="s">
        <v>1289</v>
      </c>
      <c r="AP47" s="58" t="s">
        <v>1288</v>
      </c>
      <c r="AQ47" s="58" t="s">
        <v>236</v>
      </c>
      <c r="BO47" s="54" t="s">
        <v>233</v>
      </c>
      <c r="BP47" s="54">
        <v>144</v>
      </c>
      <c r="DN47" s="55" t="s">
        <v>850</v>
      </c>
      <c r="DO47" s="55" t="s">
        <v>38</v>
      </c>
      <c r="DP47" s="55">
        <v>82.55</v>
      </c>
      <c r="DQ47" s="55"/>
      <c r="DR47" s="55">
        <v>24</v>
      </c>
      <c r="DS47" s="55">
        <v>0</v>
      </c>
      <c r="DT47" s="55" t="s">
        <v>819</v>
      </c>
      <c r="DV47" s="55"/>
      <c r="DW47" s="55" t="s">
        <v>994</v>
      </c>
      <c r="DX47" s="55"/>
      <c r="DY47" s="55"/>
      <c r="EQ47" s="119" t="s">
        <v>2886</v>
      </c>
      <c r="ER47" s="119" t="s">
        <v>470</v>
      </c>
      <c r="ES47" s="119" t="s">
        <v>498</v>
      </c>
      <c r="ET47" s="119" t="s">
        <v>506</v>
      </c>
      <c r="EU47" s="119" t="s">
        <v>2470</v>
      </c>
      <c r="EV47" s="119" t="s">
        <v>951</v>
      </c>
      <c r="EW47" s="119" t="s">
        <v>486</v>
      </c>
      <c r="EX47" s="119" t="s">
        <v>2353</v>
      </c>
      <c r="EY47" s="119" t="s">
        <v>1729</v>
      </c>
      <c r="EZ47" s="119" t="s">
        <v>1729</v>
      </c>
      <c r="FA47" s="119" t="s">
        <v>1730</v>
      </c>
      <c r="FB47" s="119" t="s">
        <v>5404</v>
      </c>
      <c r="FC47" s="119" t="s">
        <v>5387</v>
      </c>
      <c r="FD47" s="119" t="s">
        <v>1996</v>
      </c>
      <c r="FE47" s="119" t="s">
        <v>1732</v>
      </c>
      <c r="FF47" s="119" t="s">
        <v>1762</v>
      </c>
      <c r="FG47" s="119" t="s">
        <v>2472</v>
      </c>
      <c r="FH47" s="119" t="s">
        <v>2470</v>
      </c>
      <c r="FI47" s="119" t="s">
        <v>2472</v>
      </c>
      <c r="FJ47" s="119" t="s">
        <v>1817</v>
      </c>
      <c r="FK47" t="s">
        <v>1828</v>
      </c>
      <c r="FL47" t="s">
        <v>1829</v>
      </c>
      <c r="FM47" t="s">
        <v>4870</v>
      </c>
      <c r="FN47" t="s">
        <v>661</v>
      </c>
      <c r="FO47" t="s">
        <v>1799</v>
      </c>
      <c r="FP47" t="s">
        <v>950</v>
      </c>
      <c r="FQ47" s="119">
        <v>9999</v>
      </c>
      <c r="FR47">
        <v>9999</v>
      </c>
      <c r="FS47">
        <v>9999</v>
      </c>
      <c r="FT47">
        <v>9999</v>
      </c>
      <c r="FU47"/>
    </row>
    <row r="48" spans="14:177" x14ac:dyDescent="0.2">
      <c r="AA48" s="55">
        <v>8</v>
      </c>
      <c r="AB48" s="55"/>
      <c r="AN48" s="58" t="s">
        <v>1290</v>
      </c>
      <c r="AO48" s="58" t="s">
        <v>1291</v>
      </c>
      <c r="AP48" s="58" t="s">
        <v>1290</v>
      </c>
      <c r="AQ48" s="58" t="s">
        <v>238</v>
      </c>
      <c r="BO48" s="54" t="s">
        <v>235</v>
      </c>
      <c r="BP48" s="54">
        <v>145</v>
      </c>
      <c r="DN48" s="55" t="s">
        <v>851</v>
      </c>
      <c r="DO48" s="55" t="s">
        <v>38</v>
      </c>
      <c r="DP48" s="55">
        <v>88.9</v>
      </c>
      <c r="DQ48" s="55"/>
      <c r="DR48" s="55">
        <v>24</v>
      </c>
      <c r="DS48" s="55">
        <v>2.65</v>
      </c>
      <c r="DT48" s="55" t="s">
        <v>824</v>
      </c>
      <c r="DV48" s="55"/>
      <c r="DW48" s="55" t="s">
        <v>995</v>
      </c>
      <c r="DX48" s="55"/>
      <c r="DY48" s="55"/>
      <c r="EQ48" s="119" t="s">
        <v>2886</v>
      </c>
      <c r="ER48" s="119" t="s">
        <v>471</v>
      </c>
      <c r="ES48" s="119" t="s">
        <v>415</v>
      </c>
      <c r="ET48" s="119" t="s">
        <v>507</v>
      </c>
      <c r="EU48" s="119" t="s">
        <v>2047</v>
      </c>
      <c r="EV48" s="119" t="s">
        <v>951</v>
      </c>
      <c r="EW48" s="119" t="s">
        <v>488</v>
      </c>
      <c r="EX48" s="119" t="s">
        <v>2353</v>
      </c>
      <c r="EY48" s="119" t="s">
        <v>1729</v>
      </c>
      <c r="EZ48" s="119" t="s">
        <v>1729</v>
      </c>
      <c r="FA48" s="119" t="s">
        <v>1730</v>
      </c>
      <c r="FB48" s="119" t="s">
        <v>5405</v>
      </c>
      <c r="FC48" s="119" t="s">
        <v>5387</v>
      </c>
      <c r="FD48" s="119" t="s">
        <v>1996</v>
      </c>
      <c r="FE48" s="119" t="s">
        <v>1732</v>
      </c>
      <c r="FF48" s="119" t="s">
        <v>1762</v>
      </c>
      <c r="FG48" s="119" t="s">
        <v>2047</v>
      </c>
      <c r="FH48" s="119" t="s">
        <v>2045</v>
      </c>
      <c r="FI48" s="119" t="s">
        <v>2047</v>
      </c>
      <c r="FJ48" s="119" t="s">
        <v>1817</v>
      </c>
      <c r="FK48" t="s">
        <v>1828</v>
      </c>
      <c r="FL48" t="s">
        <v>1829</v>
      </c>
      <c r="FM48" t="s">
        <v>4870</v>
      </c>
      <c r="FN48" t="s">
        <v>661</v>
      </c>
      <c r="FO48" t="s">
        <v>1799</v>
      </c>
      <c r="FP48" t="s">
        <v>950</v>
      </c>
      <c r="FQ48" s="119">
        <v>9999</v>
      </c>
      <c r="FR48">
        <v>9999</v>
      </c>
      <c r="FS48">
        <v>9999</v>
      </c>
      <c r="FT48">
        <v>9999</v>
      </c>
      <c r="FU48"/>
    </row>
    <row r="49" spans="40:177" x14ac:dyDescent="0.2">
      <c r="AN49" s="58" t="s">
        <v>1292</v>
      </c>
      <c r="AO49" s="58" t="s">
        <v>1293</v>
      </c>
      <c r="AP49" s="58" t="s">
        <v>1292</v>
      </c>
      <c r="AQ49" s="58" t="s">
        <v>1326</v>
      </c>
      <c r="BO49" s="54" t="s">
        <v>237</v>
      </c>
      <c r="BP49" s="54">
        <v>146</v>
      </c>
      <c r="DN49" s="55" t="s">
        <v>851</v>
      </c>
      <c r="DO49" s="55" t="s">
        <v>38</v>
      </c>
      <c r="DP49" s="55">
        <v>88.9</v>
      </c>
      <c r="DQ49" s="55"/>
      <c r="DR49" s="55">
        <v>19</v>
      </c>
      <c r="DS49" s="55">
        <v>2.65</v>
      </c>
      <c r="DT49" s="55" t="s">
        <v>825</v>
      </c>
      <c r="DV49" s="55"/>
      <c r="DW49" s="55" t="s">
        <v>996</v>
      </c>
      <c r="DX49" s="55"/>
      <c r="DY49" s="55"/>
      <c r="EQ49" s="119" t="s">
        <v>2879</v>
      </c>
      <c r="ER49" s="119" t="s">
        <v>470</v>
      </c>
      <c r="ES49" s="119" t="s">
        <v>498</v>
      </c>
      <c r="ET49" s="119" t="s">
        <v>2474</v>
      </c>
      <c r="EU49" s="119" t="s">
        <v>2447</v>
      </c>
      <c r="EV49" s="119" t="s">
        <v>951</v>
      </c>
      <c r="EW49" s="119" t="s">
        <v>486</v>
      </c>
      <c r="EX49" s="119" t="s">
        <v>2353</v>
      </c>
      <c r="EY49" s="119" t="s">
        <v>1729</v>
      </c>
      <c r="EZ49" s="119" t="s">
        <v>1729</v>
      </c>
      <c r="FA49" s="119" t="s">
        <v>1730</v>
      </c>
      <c r="FB49" s="119" t="s">
        <v>5389</v>
      </c>
      <c r="FC49" s="119" t="s">
        <v>5387</v>
      </c>
      <c r="FD49" s="119" t="s">
        <v>2212</v>
      </c>
      <c r="FE49" s="119" t="s">
        <v>1732</v>
      </c>
      <c r="FF49" s="119" t="s">
        <v>1762</v>
      </c>
      <c r="FG49" s="119" t="s">
        <v>2448</v>
      </c>
      <c r="FH49" s="119" t="s">
        <v>2447</v>
      </c>
      <c r="FI49" s="119" t="s">
        <v>2448</v>
      </c>
      <c r="FJ49" s="119" t="s">
        <v>1853</v>
      </c>
      <c r="FK49" t="s">
        <v>1858</v>
      </c>
      <c r="FL49" t="s">
        <v>1859</v>
      </c>
      <c r="FM49" t="s">
        <v>4871</v>
      </c>
      <c r="FN49" t="s">
        <v>661</v>
      </c>
      <c r="FO49" t="s">
        <v>1799</v>
      </c>
      <c r="FP49" t="s">
        <v>950</v>
      </c>
      <c r="FQ49" s="119">
        <v>9999</v>
      </c>
      <c r="FR49">
        <v>9999</v>
      </c>
      <c r="FS49">
        <v>9999</v>
      </c>
      <c r="FT49">
        <v>9999</v>
      </c>
      <c r="FU49"/>
    </row>
    <row r="50" spans="40:177" x14ac:dyDescent="0.2">
      <c r="AN50" s="58" t="s">
        <v>1294</v>
      </c>
      <c r="AO50" s="58" t="s">
        <v>1295</v>
      </c>
      <c r="AP50" s="58" t="s">
        <v>1294</v>
      </c>
      <c r="AQ50" s="58" t="s">
        <v>1327</v>
      </c>
      <c r="BO50" s="54" t="s">
        <v>239</v>
      </c>
      <c r="BP50" s="54">
        <v>147</v>
      </c>
      <c r="DN50" s="55" t="s">
        <v>852</v>
      </c>
      <c r="DO50" s="55" t="s">
        <v>38</v>
      </c>
      <c r="DP50" s="55">
        <v>101.6</v>
      </c>
      <c r="DQ50" s="55"/>
      <c r="DR50" s="55">
        <v>24</v>
      </c>
      <c r="DS50" s="55" t="s">
        <v>1647</v>
      </c>
      <c r="DT50" s="55" t="s">
        <v>854</v>
      </c>
      <c r="DV50" s="55"/>
      <c r="DW50" s="55" t="s">
        <v>997</v>
      </c>
      <c r="DX50" s="55"/>
      <c r="DY50" s="55"/>
      <c r="EQ50" s="119" t="s">
        <v>2879</v>
      </c>
      <c r="ER50" s="119" t="s">
        <v>471</v>
      </c>
      <c r="ES50" s="119" t="s">
        <v>415</v>
      </c>
      <c r="ET50" s="119" t="s">
        <v>507</v>
      </c>
      <c r="EU50" s="119" t="s">
        <v>2584</v>
      </c>
      <c r="EV50" s="119" t="s">
        <v>951</v>
      </c>
      <c r="EW50" s="119" t="s">
        <v>488</v>
      </c>
      <c r="EX50" s="119" t="s">
        <v>2353</v>
      </c>
      <c r="EY50" s="119" t="s">
        <v>1729</v>
      </c>
      <c r="EZ50" s="119" t="s">
        <v>1729</v>
      </c>
      <c r="FA50" s="119" t="s">
        <v>1730</v>
      </c>
      <c r="FB50" s="119" t="s">
        <v>5406</v>
      </c>
      <c r="FC50" s="119" t="s">
        <v>5387</v>
      </c>
      <c r="FD50" s="119" t="s">
        <v>2212</v>
      </c>
      <c r="FE50" s="119" t="s">
        <v>1732</v>
      </c>
      <c r="FF50" s="119" t="s">
        <v>1762</v>
      </c>
      <c r="FG50" s="119" t="s">
        <v>2584</v>
      </c>
      <c r="FH50" s="119" t="s">
        <v>2585</v>
      </c>
      <c r="FI50" s="119" t="s">
        <v>2584</v>
      </c>
      <c r="FJ50" s="119" t="s">
        <v>1853</v>
      </c>
      <c r="FK50" t="s">
        <v>1858</v>
      </c>
      <c r="FL50" t="s">
        <v>1859</v>
      </c>
      <c r="FM50" t="s">
        <v>4871</v>
      </c>
      <c r="FN50" t="s">
        <v>661</v>
      </c>
      <c r="FO50" t="s">
        <v>1799</v>
      </c>
      <c r="FP50" t="s">
        <v>950</v>
      </c>
      <c r="FQ50" s="119">
        <v>9999</v>
      </c>
      <c r="FR50">
        <v>9999</v>
      </c>
      <c r="FS50">
        <v>9999</v>
      </c>
      <c r="FT50">
        <v>9999</v>
      </c>
      <c r="FU50"/>
    </row>
    <row r="51" spans="40:177" x14ac:dyDescent="0.2">
      <c r="AN51" s="58" t="s">
        <v>1296</v>
      </c>
      <c r="AO51" s="58" t="s">
        <v>1297</v>
      </c>
      <c r="AP51" s="58" t="s">
        <v>1296</v>
      </c>
      <c r="AQ51" s="58" t="s">
        <v>1328</v>
      </c>
      <c r="BO51" s="54" t="s">
        <v>240</v>
      </c>
      <c r="BP51" s="54">
        <v>148</v>
      </c>
      <c r="DN51" s="55" t="s">
        <v>852</v>
      </c>
      <c r="DO51" s="55" t="s">
        <v>38</v>
      </c>
      <c r="DP51" s="55">
        <v>101.6</v>
      </c>
      <c r="DQ51" s="55"/>
      <c r="DR51" s="55">
        <v>16</v>
      </c>
      <c r="DS51" s="55" t="s">
        <v>1647</v>
      </c>
      <c r="DT51" s="55" t="s">
        <v>819</v>
      </c>
      <c r="DV51" s="55"/>
      <c r="DW51" s="55" t="s">
        <v>998</v>
      </c>
      <c r="DX51" s="55"/>
      <c r="DY51" s="55"/>
      <c r="EQ51" s="119" t="s">
        <v>1942</v>
      </c>
      <c r="ER51" s="119" t="s">
        <v>470</v>
      </c>
      <c r="ES51" s="119" t="s">
        <v>414</v>
      </c>
      <c r="ET51" s="119" t="s">
        <v>509</v>
      </c>
      <c r="EU51" s="119" t="s">
        <v>1893</v>
      </c>
      <c r="EV51" s="119" t="s">
        <v>951</v>
      </c>
      <c r="EW51" s="119" t="s">
        <v>489</v>
      </c>
      <c r="EX51" s="119" t="s">
        <v>1894</v>
      </c>
      <c r="EY51" s="119" t="s">
        <v>1729</v>
      </c>
      <c r="EZ51" s="119" t="s">
        <v>1729</v>
      </c>
      <c r="FA51" s="119" t="s">
        <v>1778</v>
      </c>
      <c r="FB51" s="119" t="s">
        <v>5401</v>
      </c>
      <c r="FC51" s="119" t="s">
        <v>5387</v>
      </c>
      <c r="FD51" s="119" t="s">
        <v>1943</v>
      </c>
      <c r="FE51" s="119" t="s">
        <v>5</v>
      </c>
      <c r="FF51" s="119" t="s">
        <v>1896</v>
      </c>
      <c r="FG51" s="119" t="s">
        <v>1897</v>
      </c>
      <c r="FH51" s="119" t="s">
        <v>1893</v>
      </c>
      <c r="FI51" s="119" t="s">
        <v>1898</v>
      </c>
      <c r="FJ51" s="119" t="s">
        <v>1801</v>
      </c>
      <c r="FK51" t="s">
        <v>1802</v>
      </c>
      <c r="FL51" t="s">
        <v>1803</v>
      </c>
      <c r="FM51" t="s">
        <v>1804</v>
      </c>
      <c r="FN51" t="s">
        <v>661</v>
      </c>
      <c r="FO51" t="s">
        <v>1799</v>
      </c>
      <c r="FP51" t="s">
        <v>950</v>
      </c>
      <c r="FQ51" s="119">
        <v>9999</v>
      </c>
      <c r="FR51">
        <v>9999</v>
      </c>
      <c r="FS51">
        <v>9999</v>
      </c>
      <c r="FT51">
        <v>9999</v>
      </c>
      <c r="FU51"/>
    </row>
    <row r="52" spans="40:177" x14ac:dyDescent="0.2">
      <c r="AN52" s="58" t="s">
        <v>1298</v>
      </c>
      <c r="AO52" s="58" t="s">
        <v>1299</v>
      </c>
      <c r="AP52" s="58" t="s">
        <v>1298</v>
      </c>
      <c r="AQ52" s="58" t="s">
        <v>1329</v>
      </c>
      <c r="BO52" s="54" t="s">
        <v>241</v>
      </c>
      <c r="BP52" s="54">
        <v>149</v>
      </c>
      <c r="DN52" s="55" t="s">
        <v>853</v>
      </c>
      <c r="DO52" s="55" t="s">
        <v>38</v>
      </c>
      <c r="DP52" s="55">
        <v>114.3</v>
      </c>
      <c r="DQ52" s="55"/>
      <c r="DR52" s="55">
        <v>24</v>
      </c>
      <c r="DS52" s="55">
        <v>2.65</v>
      </c>
      <c r="DT52" s="55" t="s">
        <v>854</v>
      </c>
      <c r="DV52" s="55"/>
      <c r="DW52" s="55" t="s">
        <v>999</v>
      </c>
      <c r="DX52" s="55"/>
      <c r="DY52" s="55"/>
      <c r="EQ52" s="119" t="s">
        <v>1944</v>
      </c>
      <c r="ER52" s="119" t="s">
        <v>470</v>
      </c>
      <c r="ES52" s="119" t="s">
        <v>415</v>
      </c>
      <c r="ET52" s="119" t="s">
        <v>507</v>
      </c>
      <c r="EU52" s="119" t="s">
        <v>1749</v>
      </c>
      <c r="EV52" s="119" t="s">
        <v>951</v>
      </c>
      <c r="EW52" s="119" t="s">
        <v>488</v>
      </c>
      <c r="EX52" s="119" t="s">
        <v>1777</v>
      </c>
      <c r="EY52" s="119" t="s">
        <v>1729</v>
      </c>
      <c r="EZ52" s="119" t="s">
        <v>1729</v>
      </c>
      <c r="FA52" s="119" t="s">
        <v>1945</v>
      </c>
      <c r="FB52" s="119" t="s">
        <v>5396</v>
      </c>
      <c r="FC52" s="119" t="s">
        <v>5387</v>
      </c>
      <c r="FD52" s="119" t="s">
        <v>1946</v>
      </c>
      <c r="FE52" s="119" t="s">
        <v>5</v>
      </c>
      <c r="FF52" s="119" t="s">
        <v>1896</v>
      </c>
      <c r="FG52" s="119" t="s">
        <v>1940</v>
      </c>
      <c r="FH52" s="119" t="s">
        <v>1749</v>
      </c>
      <c r="FI52" s="119" t="s">
        <v>1941</v>
      </c>
      <c r="FJ52" s="119" t="s">
        <v>1835</v>
      </c>
      <c r="FK52" t="s">
        <v>1819</v>
      </c>
      <c r="FL52" t="s">
        <v>4877</v>
      </c>
      <c r="FM52" t="s">
        <v>4878</v>
      </c>
      <c r="FN52" t="s">
        <v>661</v>
      </c>
      <c r="FO52" t="s">
        <v>1799</v>
      </c>
      <c r="FP52" t="s">
        <v>950</v>
      </c>
      <c r="FQ52" s="119">
        <v>9999</v>
      </c>
      <c r="FR52">
        <v>9999</v>
      </c>
      <c r="FS52">
        <v>9999</v>
      </c>
      <c r="FT52">
        <v>9999</v>
      </c>
      <c r="FU52"/>
    </row>
    <row r="53" spans="40:177" x14ac:dyDescent="0.2">
      <c r="AN53" s="58" t="s">
        <v>1300</v>
      </c>
      <c r="AO53" s="58" t="s">
        <v>1301</v>
      </c>
      <c r="AP53" s="58" t="s">
        <v>1300</v>
      </c>
      <c r="AQ53" s="58" t="s">
        <v>244</v>
      </c>
      <c r="BO53" s="54" t="s">
        <v>242</v>
      </c>
      <c r="BP53" s="54">
        <v>150</v>
      </c>
      <c r="DN53" s="55" t="s">
        <v>853</v>
      </c>
      <c r="DO53" s="55" t="s">
        <v>38</v>
      </c>
      <c r="DP53" s="55">
        <v>114.3</v>
      </c>
      <c r="DQ53" s="55"/>
      <c r="DR53" s="55">
        <v>19</v>
      </c>
      <c r="DS53" s="55">
        <v>4.75</v>
      </c>
      <c r="DT53" s="55" t="s">
        <v>819</v>
      </c>
      <c r="DV53" s="55"/>
      <c r="DW53" s="55" t="s">
        <v>1000</v>
      </c>
      <c r="DX53" s="55"/>
      <c r="DY53" s="55"/>
      <c r="EQ53" s="119" t="s">
        <v>1947</v>
      </c>
      <c r="ER53" s="119" t="s">
        <v>470</v>
      </c>
      <c r="ES53" s="119" t="s">
        <v>414</v>
      </c>
      <c r="ET53" s="119" t="s">
        <v>509</v>
      </c>
      <c r="EU53" s="119" t="s">
        <v>1948</v>
      </c>
      <c r="EV53" s="119" t="s">
        <v>951</v>
      </c>
      <c r="EW53" s="119" t="s">
        <v>489</v>
      </c>
      <c r="EX53" s="119" t="s">
        <v>1777</v>
      </c>
      <c r="EY53" s="119" t="s">
        <v>1729</v>
      </c>
      <c r="EZ53" s="119" t="s">
        <v>1729</v>
      </c>
      <c r="FA53" s="119" t="s">
        <v>1778</v>
      </c>
      <c r="FB53" s="119" t="s">
        <v>5407</v>
      </c>
      <c r="FC53" s="119" t="s">
        <v>5387</v>
      </c>
      <c r="FD53" s="119" t="s">
        <v>1949</v>
      </c>
      <c r="FE53" s="119" t="s">
        <v>5</v>
      </c>
      <c r="FF53" s="119" t="s">
        <v>1896</v>
      </c>
      <c r="FG53" s="119" t="s">
        <v>1950</v>
      </c>
      <c r="FH53" s="119" t="s">
        <v>1948</v>
      </c>
      <c r="FI53" s="119" t="s">
        <v>1951</v>
      </c>
      <c r="FJ53" s="119" t="s">
        <v>1840</v>
      </c>
      <c r="FK53" t="s">
        <v>4879</v>
      </c>
      <c r="FL53" t="s">
        <v>4880</v>
      </c>
      <c r="FM53" t="s">
        <v>4881</v>
      </c>
      <c r="FN53" t="s">
        <v>661</v>
      </c>
      <c r="FO53" t="s">
        <v>1799</v>
      </c>
      <c r="FP53" t="s">
        <v>950</v>
      </c>
      <c r="FQ53" s="119">
        <v>9999</v>
      </c>
      <c r="FR53">
        <v>9999</v>
      </c>
      <c r="FS53">
        <v>9999</v>
      </c>
      <c r="FT53">
        <v>9999</v>
      </c>
      <c r="FU53"/>
    </row>
    <row r="54" spans="40:177" x14ac:dyDescent="0.2">
      <c r="AN54" s="58" t="s">
        <v>1302</v>
      </c>
      <c r="AO54" s="58" t="s">
        <v>1303</v>
      </c>
      <c r="AP54" s="58" t="s">
        <v>1302</v>
      </c>
      <c r="AQ54" s="58" t="s">
        <v>246</v>
      </c>
      <c r="BO54" s="54" t="s">
        <v>243</v>
      </c>
      <c r="BP54" s="54">
        <v>151</v>
      </c>
      <c r="DN54" s="55" t="s">
        <v>855</v>
      </c>
      <c r="DO54" s="55" t="s">
        <v>38</v>
      </c>
      <c r="DP54" s="55">
        <v>127</v>
      </c>
      <c r="DQ54" s="55"/>
      <c r="DR54" s="55">
        <v>19</v>
      </c>
      <c r="DS54" s="55">
        <v>4.75</v>
      </c>
      <c r="DT54" s="55" t="s">
        <v>854</v>
      </c>
      <c r="DV54" s="55"/>
      <c r="DW54" s="55" t="s">
        <v>1001</v>
      </c>
      <c r="DX54" s="55"/>
      <c r="DY54" s="55"/>
      <c r="EQ54" s="119" t="s">
        <v>1952</v>
      </c>
      <c r="ER54" s="119" t="s">
        <v>470</v>
      </c>
      <c r="ES54" s="119" t="s">
        <v>414</v>
      </c>
      <c r="ET54" s="119" t="s">
        <v>509</v>
      </c>
      <c r="EU54" s="119" t="s">
        <v>1893</v>
      </c>
      <c r="EV54" s="119" t="s">
        <v>951</v>
      </c>
      <c r="EW54" s="119" t="s">
        <v>489</v>
      </c>
      <c r="EX54" s="119" t="s">
        <v>1777</v>
      </c>
      <c r="EY54" s="119" t="s">
        <v>1729</v>
      </c>
      <c r="EZ54" s="119" t="s">
        <v>1729</v>
      </c>
      <c r="FA54" s="119" t="s">
        <v>1778</v>
      </c>
      <c r="FB54" s="119" t="s">
        <v>5402</v>
      </c>
      <c r="FC54" s="119" t="s">
        <v>5387</v>
      </c>
      <c r="FD54" s="119" t="s">
        <v>1953</v>
      </c>
      <c r="FE54" s="119" t="s">
        <v>5</v>
      </c>
      <c r="FF54" s="119" t="s">
        <v>1896</v>
      </c>
      <c r="FG54" s="119" t="s">
        <v>1897</v>
      </c>
      <c r="FH54" s="119" t="s">
        <v>1893</v>
      </c>
      <c r="FI54" s="119" t="s">
        <v>1898</v>
      </c>
      <c r="FJ54" s="119" t="s">
        <v>1817</v>
      </c>
      <c r="FK54" t="s">
        <v>1828</v>
      </c>
      <c r="FL54" t="s">
        <v>1829</v>
      </c>
      <c r="FM54" t="s">
        <v>4882</v>
      </c>
      <c r="FN54" t="s">
        <v>661</v>
      </c>
      <c r="FO54" t="s">
        <v>1799</v>
      </c>
      <c r="FP54" t="s">
        <v>950</v>
      </c>
      <c r="FQ54" s="119">
        <v>9999</v>
      </c>
      <c r="FR54">
        <v>9999</v>
      </c>
      <c r="FS54">
        <v>9999</v>
      </c>
      <c r="FT54">
        <v>9999</v>
      </c>
      <c r="FU54"/>
    </row>
    <row r="55" spans="40:177" x14ac:dyDescent="0.2">
      <c r="AP55" s="58" t="s">
        <v>1330</v>
      </c>
      <c r="AQ55" s="58" t="s">
        <v>248</v>
      </c>
      <c r="BO55" s="54" t="s">
        <v>245</v>
      </c>
      <c r="BP55" s="54">
        <v>152</v>
      </c>
      <c r="DN55" s="55" t="s">
        <v>855</v>
      </c>
      <c r="DO55" s="55" t="s">
        <v>38</v>
      </c>
      <c r="DP55" s="55">
        <v>127</v>
      </c>
      <c r="DQ55" s="55"/>
      <c r="DR55" s="55">
        <v>13</v>
      </c>
      <c r="DS55" s="55">
        <v>4.75</v>
      </c>
      <c r="DT55" s="55" t="s">
        <v>819</v>
      </c>
      <c r="DV55" s="55"/>
      <c r="DW55" s="55" t="s">
        <v>1002</v>
      </c>
      <c r="DX55" s="55"/>
      <c r="DY55" s="55"/>
      <c r="EQ55" s="119" t="s">
        <v>1954</v>
      </c>
      <c r="ER55" s="119" t="s">
        <v>470</v>
      </c>
      <c r="ES55" s="119" t="s">
        <v>414</v>
      </c>
      <c r="ET55" s="119" t="s">
        <v>509</v>
      </c>
      <c r="EU55" s="119" t="s">
        <v>1893</v>
      </c>
      <c r="EV55" s="119" t="s">
        <v>951</v>
      </c>
      <c r="EW55" s="119" t="s">
        <v>489</v>
      </c>
      <c r="EX55" s="119" t="s">
        <v>1777</v>
      </c>
      <c r="EY55" s="119" t="s">
        <v>1729</v>
      </c>
      <c r="EZ55" s="119" t="s">
        <v>1729</v>
      </c>
      <c r="FA55" s="119" t="s">
        <v>1778</v>
      </c>
      <c r="FB55" s="119" t="s">
        <v>5402</v>
      </c>
      <c r="FC55" s="119" t="s">
        <v>5387</v>
      </c>
      <c r="FD55" s="119" t="s">
        <v>1953</v>
      </c>
      <c r="FE55" s="119" t="s">
        <v>5</v>
      </c>
      <c r="FF55" s="119" t="s">
        <v>1896</v>
      </c>
      <c r="FG55" s="119" t="s">
        <v>1955</v>
      </c>
      <c r="FH55" s="119" t="s">
        <v>1956</v>
      </c>
      <c r="FI55" s="119" t="s">
        <v>1957</v>
      </c>
      <c r="FJ55" s="119" t="s">
        <v>4883</v>
      </c>
      <c r="FK55" t="s">
        <v>4884</v>
      </c>
      <c r="FL55" t="s">
        <v>4885</v>
      </c>
      <c r="FM55" t="s">
        <v>4886</v>
      </c>
      <c r="FN55" t="s">
        <v>661</v>
      </c>
      <c r="FO55" t="s">
        <v>1799</v>
      </c>
      <c r="FP55" t="s">
        <v>950</v>
      </c>
      <c r="FQ55" s="119">
        <v>9999</v>
      </c>
      <c r="FR55">
        <v>9999</v>
      </c>
      <c r="FS55">
        <v>9999</v>
      </c>
      <c r="FT55">
        <v>9999</v>
      </c>
      <c r="FU55"/>
    </row>
    <row r="56" spans="40:177" x14ac:dyDescent="0.2">
      <c r="AP56" s="58" t="s">
        <v>1331</v>
      </c>
      <c r="AQ56" s="58" t="s">
        <v>250</v>
      </c>
      <c r="BO56" s="54" t="s">
        <v>247</v>
      </c>
      <c r="BP56" s="54">
        <v>153</v>
      </c>
      <c r="DN56" s="55" t="s">
        <v>856</v>
      </c>
      <c r="DO56" s="55" t="s">
        <v>38</v>
      </c>
      <c r="DP56" s="55">
        <v>139.69999999999999</v>
      </c>
      <c r="DQ56" s="55"/>
      <c r="DR56" s="55">
        <v>19</v>
      </c>
      <c r="DS56" s="55">
        <v>4.75</v>
      </c>
      <c r="DT56" s="55" t="s">
        <v>854</v>
      </c>
      <c r="DV56" s="55"/>
      <c r="DW56" s="55" t="s">
        <v>1003</v>
      </c>
      <c r="DX56" s="55"/>
      <c r="DY56" s="55"/>
      <c r="EQ56" s="119" t="s">
        <v>1958</v>
      </c>
      <c r="ER56" s="119" t="s">
        <v>470</v>
      </c>
      <c r="ES56" s="119" t="s">
        <v>414</v>
      </c>
      <c r="ET56" s="119" t="s">
        <v>509</v>
      </c>
      <c r="EU56" s="119" t="s">
        <v>1959</v>
      </c>
      <c r="EV56" s="119" t="s">
        <v>951</v>
      </c>
      <c r="EW56" s="119" t="s">
        <v>489</v>
      </c>
      <c r="EX56" s="119" t="s">
        <v>1777</v>
      </c>
      <c r="EY56" s="119" t="s">
        <v>1729</v>
      </c>
      <c r="EZ56" s="119" t="s">
        <v>1729</v>
      </c>
      <c r="FA56" s="119" t="s">
        <v>1778</v>
      </c>
      <c r="FB56" s="119" t="s">
        <v>5408</v>
      </c>
      <c r="FC56" s="119" t="s">
        <v>5387</v>
      </c>
      <c r="FD56" s="119" t="s">
        <v>1774</v>
      </c>
      <c r="FE56" s="119" t="s">
        <v>5</v>
      </c>
      <c r="FF56" s="119" t="s">
        <v>1896</v>
      </c>
      <c r="FG56" s="119" t="s">
        <v>1960</v>
      </c>
      <c r="FH56" s="119" t="s">
        <v>1961</v>
      </c>
      <c r="FI56" s="119" t="s">
        <v>1962</v>
      </c>
      <c r="FJ56" s="119" t="s">
        <v>4887</v>
      </c>
      <c r="FK56" t="s">
        <v>4888</v>
      </c>
      <c r="FL56" t="s">
        <v>4889</v>
      </c>
      <c r="FM56" t="s">
        <v>4890</v>
      </c>
      <c r="FN56" t="s">
        <v>661</v>
      </c>
      <c r="FO56" t="s">
        <v>1799</v>
      </c>
      <c r="FP56" t="s">
        <v>950</v>
      </c>
      <c r="FQ56" s="119">
        <v>9999</v>
      </c>
      <c r="FR56">
        <v>9999</v>
      </c>
      <c r="FS56">
        <v>9999</v>
      </c>
      <c r="FT56">
        <v>9999</v>
      </c>
      <c r="FU56"/>
    </row>
    <row r="57" spans="40:177" x14ac:dyDescent="0.2">
      <c r="AP57" s="58" t="s">
        <v>1332</v>
      </c>
      <c r="AQ57" s="58" t="s">
        <v>252</v>
      </c>
      <c r="BO57" s="54" t="s">
        <v>249</v>
      </c>
      <c r="BP57" s="54">
        <v>154</v>
      </c>
      <c r="DN57" s="55" t="s">
        <v>856</v>
      </c>
      <c r="DO57" s="55" t="s">
        <v>38</v>
      </c>
      <c r="DP57" s="55">
        <v>139.69999999999999</v>
      </c>
      <c r="DQ57" s="55"/>
      <c r="DR57" s="55">
        <v>13</v>
      </c>
      <c r="DS57" s="55">
        <v>4.75</v>
      </c>
      <c r="DT57" s="55" t="s">
        <v>819</v>
      </c>
      <c r="DV57" s="55"/>
      <c r="DW57" s="55" t="s">
        <v>1004</v>
      </c>
      <c r="DX57" s="55"/>
      <c r="DY57" s="55"/>
      <c r="EQ57" s="119" t="s">
        <v>1963</v>
      </c>
      <c r="ER57" s="119" t="s">
        <v>470</v>
      </c>
      <c r="ES57" s="119" t="s">
        <v>414</v>
      </c>
      <c r="ET57" s="119" t="s">
        <v>509</v>
      </c>
      <c r="EU57" s="119" t="s">
        <v>1893</v>
      </c>
      <c r="EV57" s="119" t="s">
        <v>951</v>
      </c>
      <c r="EW57" s="119" t="s">
        <v>489</v>
      </c>
      <c r="EX57" s="119" t="s">
        <v>1777</v>
      </c>
      <c r="EY57" s="119" t="s">
        <v>1729</v>
      </c>
      <c r="EZ57" s="119" t="s">
        <v>1729</v>
      </c>
      <c r="FA57" s="119" t="s">
        <v>1778</v>
      </c>
      <c r="FB57" s="119" t="s">
        <v>5402</v>
      </c>
      <c r="FC57" s="119" t="s">
        <v>5387</v>
      </c>
      <c r="FD57" s="119" t="s">
        <v>1953</v>
      </c>
      <c r="FE57" s="119" t="s">
        <v>5</v>
      </c>
      <c r="FF57" s="119" t="s">
        <v>1896</v>
      </c>
      <c r="FG57" s="119" t="s">
        <v>1955</v>
      </c>
      <c r="FH57" s="119" t="s">
        <v>1956</v>
      </c>
      <c r="FI57" s="119" t="s">
        <v>1957</v>
      </c>
      <c r="FJ57" s="119" t="s">
        <v>1817</v>
      </c>
      <c r="FK57" t="s">
        <v>1828</v>
      </c>
      <c r="FL57" t="s">
        <v>1829</v>
      </c>
      <c r="FM57" t="s">
        <v>4891</v>
      </c>
      <c r="FN57" t="s">
        <v>661</v>
      </c>
      <c r="FO57" t="s">
        <v>1799</v>
      </c>
      <c r="FP57" t="s">
        <v>950</v>
      </c>
      <c r="FQ57" s="119">
        <v>9999</v>
      </c>
      <c r="FR57">
        <v>9999</v>
      </c>
      <c r="FS57">
        <v>9999</v>
      </c>
      <c r="FT57">
        <v>9999</v>
      </c>
      <c r="FU57"/>
    </row>
    <row r="58" spans="40:177" x14ac:dyDescent="0.2">
      <c r="AP58" s="58" t="s">
        <v>1333</v>
      </c>
      <c r="AQ58" s="58" t="s">
        <v>254</v>
      </c>
      <c r="BO58" s="54" t="s">
        <v>251</v>
      </c>
      <c r="BP58" s="54">
        <v>155</v>
      </c>
      <c r="DN58" s="55" t="s">
        <v>857</v>
      </c>
      <c r="DO58" s="55" t="s">
        <v>38</v>
      </c>
      <c r="DP58" s="55">
        <v>152.4</v>
      </c>
      <c r="DQ58" s="55"/>
      <c r="DR58" s="55">
        <v>10</v>
      </c>
      <c r="DS58" s="55">
        <v>0</v>
      </c>
      <c r="DT58" s="55" t="s">
        <v>819</v>
      </c>
      <c r="DV58" s="55"/>
      <c r="DW58" s="55" t="s">
        <v>1005</v>
      </c>
      <c r="DX58" s="55"/>
      <c r="DY58" s="55"/>
      <c r="EQ58" s="119" t="s">
        <v>1965</v>
      </c>
      <c r="ER58" s="119" t="s">
        <v>470</v>
      </c>
      <c r="ES58" s="119" t="s">
        <v>414</v>
      </c>
      <c r="ET58" s="119" t="s">
        <v>509</v>
      </c>
      <c r="EU58" s="119" t="s">
        <v>1893</v>
      </c>
      <c r="EV58" s="119" t="s">
        <v>951</v>
      </c>
      <c r="EW58" s="119" t="s">
        <v>489</v>
      </c>
      <c r="EX58" s="119" t="s">
        <v>1777</v>
      </c>
      <c r="EY58" s="119" t="s">
        <v>1729</v>
      </c>
      <c r="EZ58" s="119" t="s">
        <v>1729</v>
      </c>
      <c r="FA58" s="119" t="s">
        <v>1778</v>
      </c>
      <c r="FB58" s="119" t="s">
        <v>5402</v>
      </c>
      <c r="FC58" s="119" t="s">
        <v>5387</v>
      </c>
      <c r="FD58" s="119" t="s">
        <v>1953</v>
      </c>
      <c r="FE58" s="119" t="s">
        <v>5</v>
      </c>
      <c r="FF58" s="119" t="s">
        <v>1896</v>
      </c>
      <c r="FG58" s="119" t="s">
        <v>1955</v>
      </c>
      <c r="FH58" s="119" t="s">
        <v>1956</v>
      </c>
      <c r="FI58" s="119" t="s">
        <v>1957</v>
      </c>
      <c r="FJ58" s="119" t="s">
        <v>1817</v>
      </c>
      <c r="FK58" t="s">
        <v>1828</v>
      </c>
      <c r="FL58" t="s">
        <v>1829</v>
      </c>
      <c r="FM58" t="s">
        <v>4882</v>
      </c>
      <c r="FN58" t="s">
        <v>661</v>
      </c>
      <c r="FO58" t="s">
        <v>1799</v>
      </c>
      <c r="FP58" t="s">
        <v>950</v>
      </c>
      <c r="FQ58" s="119">
        <v>9999</v>
      </c>
      <c r="FR58">
        <v>9999</v>
      </c>
      <c r="FS58">
        <v>9999</v>
      </c>
      <c r="FT58">
        <v>9999</v>
      </c>
      <c r="FU58"/>
    </row>
    <row r="59" spans="40:177" x14ac:dyDescent="0.2">
      <c r="AP59" s="58" t="s">
        <v>1334</v>
      </c>
      <c r="AQ59" s="58" t="s">
        <v>256</v>
      </c>
      <c r="BO59" s="54" t="s">
        <v>253</v>
      </c>
      <c r="BP59" s="54">
        <v>156</v>
      </c>
      <c r="DN59" s="55" t="s">
        <v>858</v>
      </c>
      <c r="DO59" s="55" t="s">
        <v>38</v>
      </c>
      <c r="DP59" s="55">
        <v>165.1</v>
      </c>
      <c r="DQ59" s="55"/>
      <c r="DR59" s="55">
        <v>10</v>
      </c>
      <c r="DS59" s="55">
        <v>0</v>
      </c>
      <c r="DT59" s="55" t="s">
        <v>819</v>
      </c>
      <c r="DV59" s="55"/>
      <c r="DW59" s="55" t="s">
        <v>1006</v>
      </c>
      <c r="DX59" s="55"/>
      <c r="DY59" s="55"/>
      <c r="EQ59" s="119" t="s">
        <v>1966</v>
      </c>
      <c r="ER59" s="119" t="s">
        <v>470</v>
      </c>
      <c r="ES59" s="119" t="s">
        <v>414</v>
      </c>
      <c r="ET59" s="119" t="s">
        <v>509</v>
      </c>
      <c r="EU59" s="119" t="s">
        <v>1893</v>
      </c>
      <c r="EV59" s="119" t="s">
        <v>951</v>
      </c>
      <c r="EW59" s="119" t="s">
        <v>489</v>
      </c>
      <c r="EX59" s="119" t="s">
        <v>1777</v>
      </c>
      <c r="EY59" s="119" t="s">
        <v>1729</v>
      </c>
      <c r="EZ59" s="119" t="s">
        <v>1729</v>
      </c>
      <c r="FA59" s="119" t="s">
        <v>1778</v>
      </c>
      <c r="FB59" s="119" t="s">
        <v>5402</v>
      </c>
      <c r="FC59" s="119" t="s">
        <v>5387</v>
      </c>
      <c r="FD59" s="119" t="s">
        <v>1953</v>
      </c>
      <c r="FE59" s="119" t="s">
        <v>5</v>
      </c>
      <c r="FF59" s="119" t="s">
        <v>1896</v>
      </c>
      <c r="FG59" s="119" t="s">
        <v>1955</v>
      </c>
      <c r="FH59" s="119" t="s">
        <v>1956</v>
      </c>
      <c r="FI59" s="119" t="s">
        <v>1957</v>
      </c>
      <c r="FJ59" s="119" t="s">
        <v>4883</v>
      </c>
      <c r="FK59" t="s">
        <v>4884</v>
      </c>
      <c r="FL59" t="s">
        <v>4885</v>
      </c>
      <c r="FM59" t="s">
        <v>4886</v>
      </c>
      <c r="FN59" t="s">
        <v>661</v>
      </c>
      <c r="FO59" t="s">
        <v>1799</v>
      </c>
      <c r="FP59" t="s">
        <v>950</v>
      </c>
      <c r="FQ59" s="119">
        <v>9999</v>
      </c>
      <c r="FR59">
        <v>9999</v>
      </c>
      <c r="FS59">
        <v>9999</v>
      </c>
      <c r="FT59">
        <v>9999</v>
      </c>
      <c r="FU59"/>
    </row>
    <row r="60" spans="40:177" x14ac:dyDescent="0.2">
      <c r="AP60" s="58" t="s">
        <v>1335</v>
      </c>
      <c r="AQ60" s="58" t="s">
        <v>1336</v>
      </c>
      <c r="BO60" s="54" t="s">
        <v>255</v>
      </c>
      <c r="BP60" s="54">
        <v>157</v>
      </c>
      <c r="DN60" s="55" t="s">
        <v>859</v>
      </c>
      <c r="DO60" s="55" t="s">
        <v>38</v>
      </c>
      <c r="DP60" s="55">
        <v>168.3</v>
      </c>
      <c r="DQ60" s="55"/>
      <c r="DR60" s="55">
        <v>10</v>
      </c>
      <c r="DS60" s="55">
        <v>0</v>
      </c>
      <c r="DT60" s="55" t="s">
        <v>819</v>
      </c>
      <c r="DV60" s="55"/>
      <c r="DW60" s="55" t="s">
        <v>1007</v>
      </c>
      <c r="DX60" s="55"/>
      <c r="DY60" s="55"/>
      <c r="EQ60" s="119" t="s">
        <v>1967</v>
      </c>
      <c r="ER60" s="119" t="s">
        <v>470</v>
      </c>
      <c r="ES60" s="119" t="s">
        <v>414</v>
      </c>
      <c r="ET60" s="119" t="s">
        <v>509</v>
      </c>
      <c r="EU60" s="119" t="s">
        <v>1893</v>
      </c>
      <c r="EV60" s="119" t="s">
        <v>951</v>
      </c>
      <c r="EW60" s="119" t="s">
        <v>489</v>
      </c>
      <c r="EX60" s="119" t="s">
        <v>1777</v>
      </c>
      <c r="EY60" s="119" t="s">
        <v>1729</v>
      </c>
      <c r="EZ60" s="119" t="s">
        <v>1729</v>
      </c>
      <c r="FA60" s="119" t="s">
        <v>1778</v>
      </c>
      <c r="FB60" s="119" t="s">
        <v>5402</v>
      </c>
      <c r="FC60" s="119" t="s">
        <v>5387</v>
      </c>
      <c r="FD60" s="119" t="s">
        <v>1953</v>
      </c>
      <c r="FE60" s="119" t="s">
        <v>5</v>
      </c>
      <c r="FF60" s="119" t="s">
        <v>1896</v>
      </c>
      <c r="FG60" s="119" t="s">
        <v>1955</v>
      </c>
      <c r="FH60" s="119" t="s">
        <v>1956</v>
      </c>
      <c r="FI60" s="119" t="s">
        <v>1957</v>
      </c>
      <c r="FJ60" s="119" t="s">
        <v>4883</v>
      </c>
      <c r="FK60" t="s">
        <v>4884</v>
      </c>
      <c r="FL60" t="s">
        <v>4885</v>
      </c>
      <c r="FM60" t="s">
        <v>4892</v>
      </c>
      <c r="FN60" t="s">
        <v>661</v>
      </c>
      <c r="FO60" t="s">
        <v>1799</v>
      </c>
      <c r="FP60" t="s">
        <v>950</v>
      </c>
      <c r="FQ60" s="119">
        <v>9999</v>
      </c>
      <c r="FR60">
        <v>9999</v>
      </c>
      <c r="FS60">
        <v>9999</v>
      </c>
      <c r="FT60">
        <v>9999</v>
      </c>
      <c r="FU60"/>
    </row>
    <row r="61" spans="40:177" x14ac:dyDescent="0.2">
      <c r="AP61" s="58" t="s">
        <v>1337</v>
      </c>
      <c r="AQ61" s="58" t="s">
        <v>1338</v>
      </c>
      <c r="BO61" s="54" t="s">
        <v>257</v>
      </c>
      <c r="BP61" s="54">
        <v>158</v>
      </c>
      <c r="DN61" s="55" t="s">
        <v>860</v>
      </c>
      <c r="DO61" s="55" t="s">
        <v>38</v>
      </c>
      <c r="DP61" s="55">
        <v>193.7</v>
      </c>
      <c r="DQ61" s="55"/>
      <c r="DR61" s="55">
        <v>7</v>
      </c>
      <c r="DS61" s="55">
        <v>0</v>
      </c>
      <c r="DT61" s="55" t="s">
        <v>819</v>
      </c>
      <c r="DV61" s="55"/>
      <c r="DW61" s="55" t="s">
        <v>943</v>
      </c>
      <c r="DX61" s="55"/>
      <c r="DY61" s="55"/>
      <c r="EQ61" s="119" t="s">
        <v>1968</v>
      </c>
      <c r="ER61" s="119" t="s">
        <v>470</v>
      </c>
      <c r="ES61" s="119" t="s">
        <v>414</v>
      </c>
      <c r="ET61" s="119" t="s">
        <v>509</v>
      </c>
      <c r="EU61" s="119" t="s">
        <v>1959</v>
      </c>
      <c r="EV61" s="119" t="s">
        <v>951</v>
      </c>
      <c r="EW61" s="119" t="s">
        <v>489</v>
      </c>
      <c r="EX61" s="119" t="s">
        <v>1777</v>
      </c>
      <c r="EY61" s="119" t="s">
        <v>1729</v>
      </c>
      <c r="EZ61" s="119" t="s">
        <v>1729</v>
      </c>
      <c r="FA61" s="119" t="s">
        <v>1778</v>
      </c>
      <c r="FB61" s="119" t="s">
        <v>5408</v>
      </c>
      <c r="FC61" s="119" t="s">
        <v>5387</v>
      </c>
      <c r="FD61" s="119" t="s">
        <v>1774</v>
      </c>
      <c r="FE61" s="119" t="s">
        <v>5</v>
      </c>
      <c r="FF61" s="119" t="s">
        <v>1896</v>
      </c>
      <c r="FG61" s="119" t="s">
        <v>1960</v>
      </c>
      <c r="FH61" s="119" t="s">
        <v>1961</v>
      </c>
      <c r="FI61" s="119" t="s">
        <v>1962</v>
      </c>
      <c r="FJ61" s="119" t="s">
        <v>4887</v>
      </c>
      <c r="FK61" t="s">
        <v>4888</v>
      </c>
      <c r="FL61" t="s">
        <v>4889</v>
      </c>
      <c r="FM61" t="s">
        <v>4890</v>
      </c>
      <c r="FN61" t="s">
        <v>661</v>
      </c>
      <c r="FO61" t="s">
        <v>1799</v>
      </c>
      <c r="FP61" t="s">
        <v>950</v>
      </c>
      <c r="FQ61" s="119">
        <v>9999</v>
      </c>
      <c r="FR61">
        <v>9999</v>
      </c>
      <c r="FS61">
        <v>9999</v>
      </c>
      <c r="FT61">
        <v>9999</v>
      </c>
      <c r="FU61"/>
    </row>
    <row r="62" spans="40:177" x14ac:dyDescent="0.2">
      <c r="AP62" s="58" t="s">
        <v>1339</v>
      </c>
      <c r="AQ62" s="58" t="s">
        <v>1340</v>
      </c>
      <c r="BO62" s="54" t="s">
        <v>258</v>
      </c>
      <c r="BP62" s="54">
        <v>159</v>
      </c>
      <c r="DN62" s="55" t="s">
        <v>861</v>
      </c>
      <c r="DO62" s="55" t="s">
        <v>38</v>
      </c>
      <c r="DP62" s="55">
        <v>219.1</v>
      </c>
      <c r="DQ62" s="55"/>
      <c r="DR62" s="55">
        <v>7</v>
      </c>
      <c r="DS62" s="55">
        <v>0</v>
      </c>
      <c r="DT62" s="55" t="s">
        <v>819</v>
      </c>
      <c r="DV62" s="55"/>
      <c r="DW62" s="55" t="s">
        <v>1008</v>
      </c>
      <c r="DX62" s="55"/>
      <c r="DY62" s="55"/>
      <c r="EQ62" s="119" t="s">
        <v>1969</v>
      </c>
      <c r="ER62" s="119" t="s">
        <v>470</v>
      </c>
      <c r="ES62" s="119" t="s">
        <v>414</v>
      </c>
      <c r="ET62" s="119" t="s">
        <v>509</v>
      </c>
      <c r="EU62" s="119" t="s">
        <v>1970</v>
      </c>
      <c r="EV62" s="119" t="s">
        <v>951</v>
      </c>
      <c r="EW62" s="119" t="s">
        <v>489</v>
      </c>
      <c r="EX62" s="119" t="s">
        <v>1777</v>
      </c>
      <c r="EY62" s="119" t="s">
        <v>1729</v>
      </c>
      <c r="EZ62" s="119" t="s">
        <v>1729</v>
      </c>
      <c r="FA62" s="119" t="s">
        <v>1778</v>
      </c>
      <c r="FB62" s="119" t="s">
        <v>5409</v>
      </c>
      <c r="FC62" s="119" t="s">
        <v>5387</v>
      </c>
      <c r="FD62" s="119" t="s">
        <v>1953</v>
      </c>
      <c r="FE62" s="119" t="s">
        <v>1732</v>
      </c>
      <c r="FF62" s="119" t="s">
        <v>1790</v>
      </c>
      <c r="FG62" s="119" t="s">
        <v>1971</v>
      </c>
      <c r="FH62" s="119" t="s">
        <v>1972</v>
      </c>
      <c r="FI62" s="119" t="s">
        <v>1971</v>
      </c>
      <c r="FJ62" s="119" t="s">
        <v>1817</v>
      </c>
      <c r="FK62" t="s">
        <v>1818</v>
      </c>
      <c r="FL62" t="s">
        <v>1819</v>
      </c>
      <c r="FM62" t="s">
        <v>4860</v>
      </c>
      <c r="FN62" t="s">
        <v>661</v>
      </c>
      <c r="FO62" t="s">
        <v>1799</v>
      </c>
      <c r="FP62" t="s">
        <v>950</v>
      </c>
      <c r="FQ62" s="119">
        <v>9999</v>
      </c>
      <c r="FR62">
        <v>9999</v>
      </c>
      <c r="FS62">
        <v>9999</v>
      </c>
      <c r="FT62">
        <v>9999</v>
      </c>
      <c r="FU62"/>
    </row>
    <row r="63" spans="40:177" x14ac:dyDescent="0.2">
      <c r="AP63" s="58" t="s">
        <v>1341</v>
      </c>
      <c r="AQ63" s="58" t="s">
        <v>262</v>
      </c>
      <c r="BO63" s="54" t="s">
        <v>259</v>
      </c>
      <c r="BP63" s="54">
        <v>160</v>
      </c>
      <c r="DN63" s="55" t="s">
        <v>862</v>
      </c>
      <c r="DO63" s="55" t="s">
        <v>16</v>
      </c>
      <c r="DP63" s="55">
        <v>15</v>
      </c>
      <c r="DQ63" s="55"/>
      <c r="DR63" s="55">
        <v>121</v>
      </c>
      <c r="DS63" s="55">
        <v>0</v>
      </c>
      <c r="DT63" s="55" t="s">
        <v>819</v>
      </c>
      <c r="DV63" s="55"/>
      <c r="DW63" s="55" t="s">
        <v>1009</v>
      </c>
      <c r="DX63" s="55"/>
      <c r="DY63" s="55"/>
      <c r="EQ63" s="119" t="s">
        <v>1973</v>
      </c>
      <c r="ER63" s="119" t="s">
        <v>470</v>
      </c>
      <c r="ES63" s="119" t="s">
        <v>501</v>
      </c>
      <c r="ET63" s="119" t="s">
        <v>1974</v>
      </c>
      <c r="EU63" s="119" t="s">
        <v>1975</v>
      </c>
      <c r="EV63" s="119" t="s">
        <v>951</v>
      </c>
      <c r="EW63" s="119" t="s">
        <v>493</v>
      </c>
      <c r="EX63" s="119" t="s">
        <v>1728</v>
      </c>
      <c r="EY63" s="119" t="s">
        <v>1729</v>
      </c>
      <c r="EZ63" s="119" t="s">
        <v>1729</v>
      </c>
      <c r="FA63" s="119" t="s">
        <v>1730</v>
      </c>
      <c r="FB63" s="119" t="s">
        <v>5410</v>
      </c>
      <c r="FC63" s="119" t="s">
        <v>5387</v>
      </c>
      <c r="FD63" s="119" t="s">
        <v>1976</v>
      </c>
      <c r="FE63" s="119" t="s">
        <v>5</v>
      </c>
      <c r="FF63" s="119" t="s">
        <v>1896</v>
      </c>
      <c r="FG63" s="119" t="s">
        <v>1975</v>
      </c>
      <c r="FH63" s="119" t="s">
        <v>1975</v>
      </c>
      <c r="FI63" s="119" t="s">
        <v>1975</v>
      </c>
      <c r="FJ63" s="119" t="s">
        <v>1817</v>
      </c>
      <c r="FK63" t="s">
        <v>1819</v>
      </c>
      <c r="FL63" t="s">
        <v>1818</v>
      </c>
      <c r="FM63" t="s">
        <v>4894</v>
      </c>
      <c r="FN63" t="s">
        <v>661</v>
      </c>
      <c r="FO63" t="s">
        <v>1799</v>
      </c>
      <c r="FP63" t="s">
        <v>950</v>
      </c>
      <c r="FQ63" s="119">
        <v>9999</v>
      </c>
      <c r="FR63">
        <v>9999</v>
      </c>
      <c r="FS63">
        <v>9999</v>
      </c>
      <c r="FT63">
        <v>9999</v>
      </c>
      <c r="FU63"/>
    </row>
    <row r="64" spans="40:177" x14ac:dyDescent="0.2">
      <c r="AP64" s="58" t="s">
        <v>1342</v>
      </c>
      <c r="AQ64" s="58" t="s">
        <v>264</v>
      </c>
      <c r="BO64" s="54" t="s">
        <v>261</v>
      </c>
      <c r="BP64" s="54">
        <v>161</v>
      </c>
      <c r="DN64" s="55" t="s">
        <v>863</v>
      </c>
      <c r="DO64" s="55" t="s">
        <v>16</v>
      </c>
      <c r="DP64" s="55">
        <v>20</v>
      </c>
      <c r="DQ64" s="55"/>
      <c r="DR64" s="55">
        <v>169</v>
      </c>
      <c r="DS64" s="55">
        <v>0</v>
      </c>
      <c r="DT64" s="55" t="s">
        <v>819</v>
      </c>
      <c r="DV64" s="55"/>
      <c r="DW64" s="55" t="s">
        <v>1010</v>
      </c>
      <c r="DX64" s="55"/>
      <c r="DY64" s="55"/>
      <c r="EQ64" s="119" t="s">
        <v>1977</v>
      </c>
      <c r="ER64" s="119" t="s">
        <v>470</v>
      </c>
      <c r="ES64" s="119" t="s">
        <v>501</v>
      </c>
      <c r="ET64" s="119" t="s">
        <v>1974</v>
      </c>
      <c r="EU64" s="119" t="s">
        <v>1975</v>
      </c>
      <c r="EV64" s="119" t="s">
        <v>951</v>
      </c>
      <c r="EW64" s="119" t="s">
        <v>493</v>
      </c>
      <c r="EX64" s="119" t="s">
        <v>1728</v>
      </c>
      <c r="EY64" s="119" t="s">
        <v>1729</v>
      </c>
      <c r="EZ64" s="119" t="s">
        <v>1729</v>
      </c>
      <c r="FA64" s="119" t="s">
        <v>1730</v>
      </c>
      <c r="FB64" s="119" t="s">
        <v>5410</v>
      </c>
      <c r="FC64" s="119" t="s">
        <v>5387</v>
      </c>
      <c r="FD64" s="119" t="s">
        <v>1978</v>
      </c>
      <c r="FE64" s="119" t="s">
        <v>5</v>
      </c>
      <c r="FF64" s="119" t="s">
        <v>1896</v>
      </c>
      <c r="FG64" s="119" t="s">
        <v>1975</v>
      </c>
      <c r="FH64" s="119" t="s">
        <v>1975</v>
      </c>
      <c r="FI64" s="119" t="s">
        <v>1975</v>
      </c>
      <c r="FJ64" s="119" t="s">
        <v>4895</v>
      </c>
      <c r="FK64" t="s">
        <v>4896</v>
      </c>
      <c r="FL64" t="s">
        <v>4897</v>
      </c>
      <c r="FM64" t="s">
        <v>4898</v>
      </c>
      <c r="FN64" t="s">
        <v>661</v>
      </c>
      <c r="FO64" t="s">
        <v>1799</v>
      </c>
      <c r="FP64" t="s">
        <v>950</v>
      </c>
      <c r="FQ64" s="119">
        <v>9999</v>
      </c>
      <c r="FR64">
        <v>9999</v>
      </c>
      <c r="FS64">
        <v>9999</v>
      </c>
      <c r="FT64">
        <v>9999</v>
      </c>
      <c r="FU64"/>
    </row>
    <row r="65" spans="42:177" x14ac:dyDescent="0.2">
      <c r="AP65" s="58" t="s">
        <v>1343</v>
      </c>
      <c r="AQ65" s="58" t="s">
        <v>266</v>
      </c>
      <c r="BO65" s="54" t="s">
        <v>263</v>
      </c>
      <c r="BP65" s="54">
        <v>162</v>
      </c>
      <c r="DN65" s="55" t="s">
        <v>864</v>
      </c>
      <c r="DO65" s="55" t="s">
        <v>16</v>
      </c>
      <c r="DP65" s="55">
        <v>25</v>
      </c>
      <c r="DQ65" s="55"/>
      <c r="DR65" s="55">
        <v>100</v>
      </c>
      <c r="DS65" s="55">
        <v>0</v>
      </c>
      <c r="DT65" s="55" t="s">
        <v>819</v>
      </c>
      <c r="DV65" s="55"/>
      <c r="DW65" s="55" t="s">
        <v>1011</v>
      </c>
      <c r="DX65" s="55"/>
      <c r="DY65" s="55"/>
      <c r="EQ65" s="119" t="s">
        <v>3882</v>
      </c>
      <c r="ER65" s="119" t="s">
        <v>471</v>
      </c>
      <c r="ES65" s="119" t="s">
        <v>501</v>
      </c>
      <c r="ET65" s="119" t="s">
        <v>3883</v>
      </c>
      <c r="EU65" s="119" t="s">
        <v>3881</v>
      </c>
      <c r="EV65" s="119" t="s">
        <v>951</v>
      </c>
      <c r="EW65" s="119" t="s">
        <v>493</v>
      </c>
      <c r="EX65" s="119" t="s">
        <v>2353</v>
      </c>
      <c r="EY65" s="119" t="s">
        <v>1729</v>
      </c>
      <c r="EZ65" s="119" t="s">
        <v>1729</v>
      </c>
      <c r="FA65" s="119" t="s">
        <v>2091</v>
      </c>
      <c r="FB65" s="119" t="s">
        <v>5411</v>
      </c>
      <c r="FC65" s="119" t="s">
        <v>5387</v>
      </c>
      <c r="FD65" s="119" t="s">
        <v>3884</v>
      </c>
      <c r="FE65" s="119" t="s">
        <v>1732</v>
      </c>
      <c r="FF65" s="119" t="s">
        <v>1762</v>
      </c>
      <c r="FG65" s="119" t="s">
        <v>3881</v>
      </c>
      <c r="FH65" s="119" t="s">
        <v>3881</v>
      </c>
      <c r="FI65" s="119" t="s">
        <v>3881</v>
      </c>
      <c r="FJ65" s="119" t="s">
        <v>1853</v>
      </c>
      <c r="FK65" t="s">
        <v>1875</v>
      </c>
      <c r="FL65" t="s">
        <v>1831</v>
      </c>
      <c r="FM65" t="s">
        <v>4893</v>
      </c>
      <c r="FN65" t="s">
        <v>661</v>
      </c>
      <c r="FO65" t="s">
        <v>1799</v>
      </c>
      <c r="FP65" t="s">
        <v>950</v>
      </c>
      <c r="FQ65" s="119">
        <v>9999</v>
      </c>
      <c r="FR65">
        <v>9999</v>
      </c>
      <c r="FS65">
        <v>9999</v>
      </c>
      <c r="FT65">
        <v>9999</v>
      </c>
      <c r="FU65"/>
    </row>
    <row r="66" spans="42:177" x14ac:dyDescent="0.2">
      <c r="AP66" s="58" t="s">
        <v>1344</v>
      </c>
      <c r="AQ66" s="58" t="s">
        <v>268</v>
      </c>
      <c r="BO66" s="54" t="s">
        <v>265</v>
      </c>
      <c r="BP66" s="54">
        <v>163</v>
      </c>
      <c r="DN66" s="55" t="s">
        <v>865</v>
      </c>
      <c r="DO66" s="55" t="s">
        <v>16</v>
      </c>
      <c r="DP66" s="55">
        <v>30</v>
      </c>
      <c r="DQ66" s="55"/>
      <c r="DR66" s="55">
        <v>100</v>
      </c>
      <c r="DS66" s="55">
        <v>0</v>
      </c>
      <c r="DT66" s="55" t="s">
        <v>819</v>
      </c>
      <c r="DV66" s="55"/>
      <c r="DW66" s="55" t="s">
        <v>1012</v>
      </c>
      <c r="DX66" s="55"/>
      <c r="DY66" s="55"/>
      <c r="EQ66" s="119" t="s">
        <v>1979</v>
      </c>
      <c r="ER66" s="119" t="s">
        <v>470</v>
      </c>
      <c r="ES66" s="119" t="s">
        <v>415</v>
      </c>
      <c r="ET66" s="119" t="s">
        <v>507</v>
      </c>
      <c r="EU66" s="119" t="s">
        <v>1980</v>
      </c>
      <c r="EV66" s="119" t="s">
        <v>951</v>
      </c>
      <c r="EW66" s="119" t="s">
        <v>488</v>
      </c>
      <c r="EX66" s="119" t="s">
        <v>1728</v>
      </c>
      <c r="EY66" s="119" t="s">
        <v>1729</v>
      </c>
      <c r="EZ66" s="119" t="s">
        <v>1729</v>
      </c>
      <c r="FA66" s="119" t="s">
        <v>1730</v>
      </c>
      <c r="FB66" s="119" t="s">
        <v>5412</v>
      </c>
      <c r="FC66" s="119" t="s">
        <v>5387</v>
      </c>
      <c r="FD66" s="119" t="s">
        <v>1981</v>
      </c>
      <c r="FE66" s="119" t="s">
        <v>1732</v>
      </c>
      <c r="FF66" s="119" t="s">
        <v>1762</v>
      </c>
      <c r="FG66" s="119" t="s">
        <v>1982</v>
      </c>
      <c r="FH66" s="119" t="s">
        <v>1980</v>
      </c>
      <c r="FI66" s="119" t="s">
        <v>1983</v>
      </c>
      <c r="FJ66" s="119" t="s">
        <v>1853</v>
      </c>
      <c r="FK66" t="s">
        <v>1858</v>
      </c>
      <c r="FL66" t="s">
        <v>1859</v>
      </c>
      <c r="FM66" t="s">
        <v>4871</v>
      </c>
      <c r="FN66" t="s">
        <v>661</v>
      </c>
      <c r="FO66" t="s">
        <v>1799</v>
      </c>
      <c r="FP66" t="s">
        <v>950</v>
      </c>
      <c r="FQ66" s="119">
        <v>9999</v>
      </c>
      <c r="FR66">
        <v>9999</v>
      </c>
      <c r="FS66">
        <v>9999</v>
      </c>
      <c r="FT66">
        <v>9999</v>
      </c>
      <c r="FU66"/>
    </row>
    <row r="67" spans="42:177" x14ac:dyDescent="0.2">
      <c r="AP67" s="58" t="s">
        <v>1345</v>
      </c>
      <c r="AQ67" s="58" t="s">
        <v>1346</v>
      </c>
      <c r="BO67" s="54" t="s">
        <v>267</v>
      </c>
      <c r="BP67" s="54">
        <v>164</v>
      </c>
      <c r="DN67" s="55" t="s">
        <v>866</v>
      </c>
      <c r="DO67" s="55" t="s">
        <v>16</v>
      </c>
      <c r="DP67" s="55">
        <v>35</v>
      </c>
      <c r="DQ67" s="55"/>
      <c r="DR67" s="55">
        <v>81</v>
      </c>
      <c r="DS67" s="55">
        <v>0</v>
      </c>
      <c r="DT67" s="55" t="s">
        <v>819</v>
      </c>
      <c r="DV67" s="55"/>
      <c r="DW67" s="55" t="s">
        <v>1013</v>
      </c>
      <c r="DX67" s="55"/>
      <c r="DY67" s="55"/>
      <c r="EQ67" s="119" t="s">
        <v>3280</v>
      </c>
      <c r="ER67" s="119" t="s">
        <v>470</v>
      </c>
      <c r="ES67" s="119" t="s">
        <v>498</v>
      </c>
      <c r="ET67" s="119" t="s">
        <v>506</v>
      </c>
      <c r="EU67" s="119" t="s">
        <v>2435</v>
      </c>
      <c r="EV67" s="119" t="s">
        <v>951</v>
      </c>
      <c r="EW67" s="119" t="s">
        <v>486</v>
      </c>
      <c r="EX67" s="119" t="s">
        <v>1934</v>
      </c>
      <c r="EY67" s="119" t="s">
        <v>1729</v>
      </c>
      <c r="EZ67" s="119" t="s">
        <v>1729</v>
      </c>
      <c r="FA67" s="119" t="s">
        <v>1730</v>
      </c>
      <c r="FB67" s="119" t="s">
        <v>5413</v>
      </c>
      <c r="FC67" s="119" t="s">
        <v>5387</v>
      </c>
      <c r="FD67" s="119" t="s">
        <v>2497</v>
      </c>
      <c r="FE67" s="119" t="s">
        <v>5</v>
      </c>
      <c r="FF67" s="119" t="s">
        <v>1896</v>
      </c>
      <c r="FG67" s="119" t="s">
        <v>2436</v>
      </c>
      <c r="FH67" s="119" t="s">
        <v>2435</v>
      </c>
      <c r="FI67" s="119" t="s">
        <v>2436</v>
      </c>
      <c r="FJ67" s="119" t="s">
        <v>1867</v>
      </c>
      <c r="FK67" t="s">
        <v>1868</v>
      </c>
      <c r="FL67" t="s">
        <v>1806</v>
      </c>
      <c r="FM67" t="s">
        <v>1869</v>
      </c>
      <c r="FN67" t="s">
        <v>661</v>
      </c>
      <c r="FO67" t="s">
        <v>1799</v>
      </c>
      <c r="FP67" t="s">
        <v>950</v>
      </c>
      <c r="FQ67" s="119">
        <v>9999</v>
      </c>
      <c r="FR67">
        <v>9999</v>
      </c>
      <c r="FS67">
        <v>9999</v>
      </c>
      <c r="FT67">
        <v>9999</v>
      </c>
      <c r="FU67"/>
    </row>
    <row r="68" spans="42:177" x14ac:dyDescent="0.2">
      <c r="AP68" s="58" t="s">
        <v>1347</v>
      </c>
      <c r="AQ68" s="58" t="s">
        <v>1348</v>
      </c>
      <c r="BO68" s="54" t="s">
        <v>682</v>
      </c>
      <c r="BP68" s="54">
        <v>165</v>
      </c>
      <c r="DN68" s="55" t="s">
        <v>867</v>
      </c>
      <c r="DO68" s="55" t="s">
        <v>16</v>
      </c>
      <c r="DP68" s="55">
        <v>38.1</v>
      </c>
      <c r="DQ68" s="55"/>
      <c r="DR68" s="55">
        <v>81</v>
      </c>
      <c r="DS68" s="55">
        <v>0</v>
      </c>
      <c r="DT68" s="55" t="s">
        <v>819</v>
      </c>
      <c r="DV68" s="55"/>
      <c r="DW68" s="55" t="s">
        <v>1014</v>
      </c>
      <c r="DX68" s="55"/>
      <c r="DY68" s="55"/>
      <c r="EQ68" s="119" t="s">
        <v>3280</v>
      </c>
      <c r="ER68" s="119" t="s">
        <v>471</v>
      </c>
      <c r="ES68" s="119" t="s">
        <v>499</v>
      </c>
      <c r="ET68" s="119" t="s">
        <v>508</v>
      </c>
      <c r="EU68" s="119" t="s">
        <v>3271</v>
      </c>
      <c r="EV68" s="119" t="s">
        <v>951</v>
      </c>
      <c r="EW68" s="119" t="s">
        <v>488</v>
      </c>
      <c r="EX68" s="119" t="s">
        <v>2353</v>
      </c>
      <c r="EY68" s="119" t="s">
        <v>1729</v>
      </c>
      <c r="EZ68" s="119" t="s">
        <v>1729</v>
      </c>
      <c r="FA68" s="119" t="s">
        <v>1730</v>
      </c>
      <c r="FB68" s="119" t="s">
        <v>5413</v>
      </c>
      <c r="FC68" s="119" t="s">
        <v>5387</v>
      </c>
      <c r="FD68" s="119" t="s">
        <v>2497</v>
      </c>
      <c r="FE68" s="119" t="s">
        <v>5</v>
      </c>
      <c r="FF68" s="119" t="s">
        <v>1896</v>
      </c>
      <c r="FG68" s="119" t="s">
        <v>3272</v>
      </c>
      <c r="FH68" s="119" t="s">
        <v>3271</v>
      </c>
      <c r="FI68" s="119" t="s">
        <v>3272</v>
      </c>
      <c r="FJ68" s="119" t="s">
        <v>1867</v>
      </c>
      <c r="FK68" t="s">
        <v>1868</v>
      </c>
      <c r="FL68" t="s">
        <v>1806</v>
      </c>
      <c r="FM68" t="s">
        <v>1869</v>
      </c>
      <c r="FN68" t="s">
        <v>661</v>
      </c>
      <c r="FO68" t="s">
        <v>1799</v>
      </c>
      <c r="FP68" t="s">
        <v>950</v>
      </c>
      <c r="FQ68" s="119">
        <v>9999</v>
      </c>
      <c r="FR68">
        <v>9999</v>
      </c>
      <c r="FS68">
        <v>9999</v>
      </c>
      <c r="FT68">
        <v>9999</v>
      </c>
      <c r="FU68"/>
    </row>
    <row r="69" spans="42:177" x14ac:dyDescent="0.2">
      <c r="AP69" s="58" t="s">
        <v>1349</v>
      </c>
      <c r="AQ69" s="58" t="s">
        <v>1350</v>
      </c>
      <c r="BO69" s="54" t="s">
        <v>683</v>
      </c>
      <c r="BP69" s="54">
        <v>166</v>
      </c>
      <c r="DN69" s="55" t="s">
        <v>868</v>
      </c>
      <c r="DO69" s="55" t="s">
        <v>16</v>
      </c>
      <c r="DP69" s="55">
        <v>40</v>
      </c>
      <c r="DQ69" s="55"/>
      <c r="DR69" s="55">
        <v>64</v>
      </c>
      <c r="DS69" s="55">
        <v>0</v>
      </c>
      <c r="DT69" s="55" t="s">
        <v>819</v>
      </c>
      <c r="DV69" s="55"/>
      <c r="DW69" s="55" t="s">
        <v>1015</v>
      </c>
      <c r="DX69" s="55"/>
      <c r="DY69" s="55"/>
      <c r="EQ69" s="119" t="s">
        <v>1984</v>
      </c>
      <c r="ER69" s="119" t="s">
        <v>470</v>
      </c>
      <c r="ES69" s="119" t="s">
        <v>595</v>
      </c>
      <c r="ET69" s="119" t="s">
        <v>1985</v>
      </c>
      <c r="EU69" s="119" t="s">
        <v>1986</v>
      </c>
      <c r="EV69" s="119" t="s">
        <v>951</v>
      </c>
      <c r="EW69" s="119" t="s">
        <v>493</v>
      </c>
      <c r="EX69" s="119" t="s">
        <v>1918</v>
      </c>
      <c r="EY69" s="119" t="s">
        <v>1729</v>
      </c>
      <c r="EZ69" s="119" t="s">
        <v>1729</v>
      </c>
      <c r="FA69" s="119" t="s">
        <v>1987</v>
      </c>
      <c r="FB69" s="119" t="s">
        <v>5412</v>
      </c>
      <c r="FC69" s="119" t="s">
        <v>5387</v>
      </c>
      <c r="FD69" s="119" t="s">
        <v>1988</v>
      </c>
      <c r="FE69" s="119" t="s">
        <v>1732</v>
      </c>
      <c r="FF69" s="119" t="s">
        <v>1989</v>
      </c>
      <c r="FG69" s="119" t="s">
        <v>1986</v>
      </c>
      <c r="FH69" s="119" t="s">
        <v>1986</v>
      </c>
      <c r="FI69" s="119" t="s">
        <v>1986</v>
      </c>
      <c r="FJ69" s="119" t="s">
        <v>1853</v>
      </c>
      <c r="FK69" t="s">
        <v>1875</v>
      </c>
      <c r="FL69" t="s">
        <v>1831</v>
      </c>
      <c r="FM69" t="s">
        <v>4903</v>
      </c>
      <c r="FN69" t="s">
        <v>661</v>
      </c>
      <c r="FO69" t="s">
        <v>1799</v>
      </c>
      <c r="FP69" t="s">
        <v>950</v>
      </c>
      <c r="FQ69" s="119">
        <v>9999</v>
      </c>
      <c r="FR69">
        <v>9999</v>
      </c>
      <c r="FS69">
        <v>9999</v>
      </c>
      <c r="FT69">
        <v>9999</v>
      </c>
      <c r="FU69"/>
    </row>
    <row r="70" spans="42:177" x14ac:dyDescent="0.2">
      <c r="AP70" s="58" t="s">
        <v>1351</v>
      </c>
      <c r="AQ70" s="58" t="s">
        <v>1352</v>
      </c>
      <c r="BO70" s="54" t="s">
        <v>269</v>
      </c>
      <c r="BP70" s="54">
        <v>167</v>
      </c>
      <c r="DN70" s="55" t="s">
        <v>869</v>
      </c>
      <c r="DO70" s="55" t="s">
        <v>16</v>
      </c>
      <c r="DP70" s="55">
        <v>45</v>
      </c>
      <c r="DQ70" s="55"/>
      <c r="DR70" s="55">
        <v>64</v>
      </c>
      <c r="DS70" s="55">
        <v>0</v>
      </c>
      <c r="DT70" s="55" t="s">
        <v>819</v>
      </c>
      <c r="DV70" s="55"/>
      <c r="DW70" s="55" t="s">
        <v>1016</v>
      </c>
      <c r="DX70" s="55"/>
      <c r="DY70" s="55"/>
      <c r="EQ70" s="119" t="s">
        <v>1990</v>
      </c>
      <c r="ER70" s="119" t="s">
        <v>470</v>
      </c>
      <c r="ES70" s="119" t="s">
        <v>595</v>
      </c>
      <c r="ET70" s="119" t="s">
        <v>1985</v>
      </c>
      <c r="EU70" s="119" t="s">
        <v>1986</v>
      </c>
      <c r="EV70" s="119" t="s">
        <v>951</v>
      </c>
      <c r="EW70" s="119" t="s">
        <v>493</v>
      </c>
      <c r="EX70" s="119" t="s">
        <v>1918</v>
      </c>
      <c r="EY70" s="119" t="s">
        <v>1729</v>
      </c>
      <c r="EZ70" s="119" t="s">
        <v>1729</v>
      </c>
      <c r="FA70" s="119" t="s">
        <v>1987</v>
      </c>
      <c r="FB70" s="119" t="s">
        <v>5412</v>
      </c>
      <c r="FC70" s="119" t="s">
        <v>5387</v>
      </c>
      <c r="FD70" s="119" t="s">
        <v>1988</v>
      </c>
      <c r="FE70" s="119" t="s">
        <v>1732</v>
      </c>
      <c r="FF70" s="119" t="s">
        <v>1989</v>
      </c>
      <c r="FG70" s="119" t="s">
        <v>1986</v>
      </c>
      <c r="FH70" s="119" t="s">
        <v>1986</v>
      </c>
      <c r="FI70" s="119" t="s">
        <v>1986</v>
      </c>
      <c r="FJ70" s="119" t="s">
        <v>1853</v>
      </c>
      <c r="FK70" t="s">
        <v>1875</v>
      </c>
      <c r="FL70" t="s">
        <v>1831</v>
      </c>
      <c r="FM70" t="s">
        <v>4903</v>
      </c>
      <c r="FN70" t="s">
        <v>661</v>
      </c>
      <c r="FO70" t="s">
        <v>1799</v>
      </c>
      <c r="FP70" t="s">
        <v>950</v>
      </c>
      <c r="FQ70" s="119">
        <v>9999</v>
      </c>
      <c r="FR70">
        <v>9999</v>
      </c>
      <c r="FS70">
        <v>9999</v>
      </c>
      <c r="FT70">
        <v>9999</v>
      </c>
      <c r="FU70"/>
    </row>
    <row r="71" spans="42:177" x14ac:dyDescent="0.2">
      <c r="AP71" s="58" t="s">
        <v>1353</v>
      </c>
      <c r="AQ71" s="58" t="s">
        <v>272</v>
      </c>
      <c r="BO71" s="54" t="s">
        <v>270</v>
      </c>
      <c r="BP71" s="54">
        <v>168</v>
      </c>
      <c r="DN71" s="55" t="s">
        <v>870</v>
      </c>
      <c r="DO71" s="55" t="s">
        <v>16</v>
      </c>
      <c r="DP71" s="55">
        <v>50</v>
      </c>
      <c r="DQ71" s="55"/>
      <c r="DR71" s="55">
        <v>49</v>
      </c>
      <c r="DS71" s="55">
        <v>2.65</v>
      </c>
      <c r="DT71" s="55" t="s">
        <v>825</v>
      </c>
      <c r="DV71" s="55"/>
      <c r="DW71" s="55" t="s">
        <v>1017</v>
      </c>
      <c r="DX71" s="55"/>
      <c r="DY71" s="55"/>
      <c r="EQ71" s="119" t="s">
        <v>1991</v>
      </c>
      <c r="ER71" s="119" t="s">
        <v>470</v>
      </c>
      <c r="ES71" s="119" t="s">
        <v>595</v>
      </c>
      <c r="ET71" s="119" t="s">
        <v>1985</v>
      </c>
      <c r="EU71" s="119" t="s">
        <v>1986</v>
      </c>
      <c r="EV71" s="119" t="s">
        <v>951</v>
      </c>
      <c r="EW71" s="119" t="s">
        <v>493</v>
      </c>
      <c r="EX71" s="119" t="s">
        <v>1918</v>
      </c>
      <c r="EY71" s="119" t="s">
        <v>1729</v>
      </c>
      <c r="EZ71" s="119" t="s">
        <v>1729</v>
      </c>
      <c r="FA71" s="119" t="s">
        <v>1987</v>
      </c>
      <c r="FB71" s="119" t="s">
        <v>5412</v>
      </c>
      <c r="FC71" s="119" t="s">
        <v>5387</v>
      </c>
      <c r="FD71" s="119" t="s">
        <v>1988</v>
      </c>
      <c r="FE71" s="119" t="s">
        <v>1732</v>
      </c>
      <c r="FF71" s="119" t="s">
        <v>1989</v>
      </c>
      <c r="FG71" s="119" t="s">
        <v>1986</v>
      </c>
      <c r="FH71" s="119" t="s">
        <v>1986</v>
      </c>
      <c r="FI71" s="119" t="s">
        <v>1986</v>
      </c>
      <c r="FJ71" s="119" t="s">
        <v>1853</v>
      </c>
      <c r="FK71" t="s">
        <v>1875</v>
      </c>
      <c r="FL71" t="s">
        <v>1831</v>
      </c>
      <c r="FM71" t="s">
        <v>4903</v>
      </c>
      <c r="FN71" t="s">
        <v>661</v>
      </c>
      <c r="FO71" t="s">
        <v>1799</v>
      </c>
      <c r="FP71" t="s">
        <v>950</v>
      </c>
      <c r="FQ71" s="119">
        <v>9999</v>
      </c>
      <c r="FR71">
        <v>9999</v>
      </c>
      <c r="FS71">
        <v>9999</v>
      </c>
      <c r="FT71">
        <v>9999</v>
      </c>
      <c r="FU71"/>
    </row>
    <row r="72" spans="42:177" x14ac:dyDescent="0.2">
      <c r="AP72" s="58" t="s">
        <v>1354</v>
      </c>
      <c r="AQ72" s="58" t="s">
        <v>274</v>
      </c>
      <c r="BO72" s="54" t="s">
        <v>271</v>
      </c>
      <c r="BP72" s="54">
        <v>169</v>
      </c>
      <c r="DN72" s="55" t="s">
        <v>870</v>
      </c>
      <c r="DO72" s="55" t="s">
        <v>16</v>
      </c>
      <c r="DP72" s="55">
        <v>50</v>
      </c>
      <c r="DQ72" s="55"/>
      <c r="DR72" s="55">
        <v>64</v>
      </c>
      <c r="DS72" s="55">
        <v>2.65</v>
      </c>
      <c r="DT72" s="55" t="s">
        <v>824</v>
      </c>
      <c r="DV72" s="55"/>
      <c r="DW72" s="55" t="s">
        <v>1018</v>
      </c>
      <c r="DX72" s="55"/>
      <c r="DY72" s="55"/>
      <c r="EQ72" s="119" t="s">
        <v>3606</v>
      </c>
      <c r="ER72" s="119" t="s">
        <v>470</v>
      </c>
      <c r="ES72" s="119" t="s">
        <v>414</v>
      </c>
      <c r="ET72" s="119" t="s">
        <v>509</v>
      </c>
      <c r="EU72" s="119" t="s">
        <v>1972</v>
      </c>
      <c r="EV72" s="119" t="s">
        <v>951</v>
      </c>
      <c r="EW72" s="119" t="s">
        <v>489</v>
      </c>
      <c r="EX72" s="119" t="s">
        <v>1777</v>
      </c>
      <c r="EY72" s="119" t="s">
        <v>1729</v>
      </c>
      <c r="EZ72" s="119" t="s">
        <v>1729</v>
      </c>
      <c r="FA72" s="119" t="s">
        <v>1778</v>
      </c>
      <c r="FB72" s="119" t="s">
        <v>5414</v>
      </c>
      <c r="FC72" s="119" t="s">
        <v>5387</v>
      </c>
      <c r="FD72" s="119" t="s">
        <v>3607</v>
      </c>
      <c r="FE72" s="119" t="s">
        <v>1732</v>
      </c>
      <c r="FF72" s="119" t="s">
        <v>1733</v>
      </c>
      <c r="FG72" s="119" t="s">
        <v>1971</v>
      </c>
      <c r="FH72" s="119" t="s">
        <v>1972</v>
      </c>
      <c r="FI72" s="119" t="s">
        <v>1971</v>
      </c>
      <c r="FJ72" s="119" t="s">
        <v>1801</v>
      </c>
      <c r="FK72" t="s">
        <v>4899</v>
      </c>
      <c r="FL72" t="s">
        <v>4900</v>
      </c>
      <c r="FM72" t="s">
        <v>1863</v>
      </c>
      <c r="FN72" t="s">
        <v>661</v>
      </c>
      <c r="FO72" t="s">
        <v>1799</v>
      </c>
      <c r="FP72" t="s">
        <v>950</v>
      </c>
      <c r="FQ72" s="119">
        <v>9999</v>
      </c>
      <c r="FR72">
        <v>9999</v>
      </c>
      <c r="FS72">
        <v>9999</v>
      </c>
      <c r="FT72">
        <v>9999</v>
      </c>
      <c r="FU72"/>
    </row>
    <row r="73" spans="42:177" x14ac:dyDescent="0.2">
      <c r="AP73" s="58" t="s">
        <v>1355</v>
      </c>
      <c r="AQ73" s="58" t="s">
        <v>276</v>
      </c>
      <c r="BO73" s="54" t="s">
        <v>273</v>
      </c>
      <c r="BP73" s="54">
        <v>170</v>
      </c>
      <c r="DN73" s="55" t="s">
        <v>871</v>
      </c>
      <c r="DO73" s="55" t="s">
        <v>16</v>
      </c>
      <c r="DP73" s="55">
        <v>50.8</v>
      </c>
      <c r="DQ73" s="55"/>
      <c r="DR73" s="55">
        <v>49</v>
      </c>
      <c r="DS73" s="55">
        <v>2.65</v>
      </c>
      <c r="DT73" s="55" t="s">
        <v>825</v>
      </c>
      <c r="DV73" s="55"/>
      <c r="DW73" s="55" t="s">
        <v>1019</v>
      </c>
      <c r="DX73" s="55"/>
      <c r="DY73" s="55"/>
      <c r="EQ73" s="119" t="s">
        <v>1992</v>
      </c>
      <c r="ER73" s="119" t="s">
        <v>470</v>
      </c>
      <c r="ES73" s="119" t="s">
        <v>595</v>
      </c>
      <c r="ET73" s="119" t="s">
        <v>1985</v>
      </c>
      <c r="EU73" s="119" t="s">
        <v>1986</v>
      </c>
      <c r="EV73" s="119" t="s">
        <v>951</v>
      </c>
      <c r="EW73" s="119" t="s">
        <v>493</v>
      </c>
      <c r="EX73" s="119" t="s">
        <v>1918</v>
      </c>
      <c r="EY73" s="119" t="s">
        <v>1729</v>
      </c>
      <c r="EZ73" s="119" t="s">
        <v>1729</v>
      </c>
      <c r="FA73" s="119" t="s">
        <v>1987</v>
      </c>
      <c r="FB73" s="119" t="s">
        <v>5412</v>
      </c>
      <c r="FC73" s="119" t="s">
        <v>5387</v>
      </c>
      <c r="FD73" s="119" t="s">
        <v>1988</v>
      </c>
      <c r="FE73" s="119" t="s">
        <v>1732</v>
      </c>
      <c r="FF73" s="119" t="s">
        <v>1989</v>
      </c>
      <c r="FG73" s="119" t="s">
        <v>1986</v>
      </c>
      <c r="FH73" s="119" t="s">
        <v>1986</v>
      </c>
      <c r="FI73" s="119" t="s">
        <v>1986</v>
      </c>
      <c r="FJ73" s="119" t="s">
        <v>1853</v>
      </c>
      <c r="FK73" t="s">
        <v>1875</v>
      </c>
      <c r="FL73" t="s">
        <v>1831</v>
      </c>
      <c r="FM73" t="s">
        <v>4903</v>
      </c>
      <c r="FN73" t="s">
        <v>661</v>
      </c>
      <c r="FO73" t="s">
        <v>1799</v>
      </c>
      <c r="FP73" t="s">
        <v>950</v>
      </c>
      <c r="FQ73" s="119">
        <v>9999</v>
      </c>
      <c r="FR73">
        <v>9999</v>
      </c>
      <c r="FS73">
        <v>9999</v>
      </c>
      <c r="FT73">
        <v>9999</v>
      </c>
      <c r="FU73"/>
    </row>
    <row r="74" spans="42:177" x14ac:dyDescent="0.2">
      <c r="AP74" s="58" t="s">
        <v>1356</v>
      </c>
      <c r="AQ74" s="58" t="s">
        <v>278</v>
      </c>
      <c r="BO74" s="54" t="s">
        <v>275</v>
      </c>
      <c r="BP74" s="54">
        <v>171</v>
      </c>
      <c r="DN74" s="55" t="s">
        <v>871</v>
      </c>
      <c r="DO74" s="55" t="s">
        <v>16</v>
      </c>
      <c r="DP74" s="55">
        <v>50.8</v>
      </c>
      <c r="DQ74" s="55"/>
      <c r="DR74" s="55">
        <v>64</v>
      </c>
      <c r="DS74" s="55">
        <v>2.65</v>
      </c>
      <c r="DT74" s="55" t="s">
        <v>824</v>
      </c>
      <c r="DV74" s="55"/>
      <c r="DW74" s="55" t="s">
        <v>1020</v>
      </c>
      <c r="DX74" s="55"/>
      <c r="DY74" s="55"/>
      <c r="EQ74" s="119" t="s">
        <v>1993</v>
      </c>
      <c r="ER74" s="119" t="s">
        <v>470</v>
      </c>
      <c r="ES74" s="119" t="s">
        <v>595</v>
      </c>
      <c r="ET74" s="119" t="s">
        <v>1985</v>
      </c>
      <c r="EU74" s="119" t="s">
        <v>1986</v>
      </c>
      <c r="EV74" s="119" t="s">
        <v>951</v>
      </c>
      <c r="EW74" s="119" t="s">
        <v>493</v>
      </c>
      <c r="EX74" s="119" t="s">
        <v>1918</v>
      </c>
      <c r="EY74" s="119" t="s">
        <v>1729</v>
      </c>
      <c r="EZ74" s="119" t="s">
        <v>1729</v>
      </c>
      <c r="FA74" s="119" t="s">
        <v>1987</v>
      </c>
      <c r="FB74" s="119" t="s">
        <v>5412</v>
      </c>
      <c r="FC74" s="119" t="s">
        <v>5387</v>
      </c>
      <c r="FD74" s="119" t="s">
        <v>1988</v>
      </c>
      <c r="FE74" s="119" t="s">
        <v>1732</v>
      </c>
      <c r="FF74" s="119" t="s">
        <v>1989</v>
      </c>
      <c r="FG74" s="119" t="s">
        <v>1986</v>
      </c>
      <c r="FH74" s="119" t="s">
        <v>1986</v>
      </c>
      <c r="FI74" s="119" t="s">
        <v>1986</v>
      </c>
      <c r="FJ74" s="119" t="s">
        <v>1853</v>
      </c>
      <c r="FK74" t="s">
        <v>1875</v>
      </c>
      <c r="FL74" t="s">
        <v>1831</v>
      </c>
      <c r="FM74" t="s">
        <v>4903</v>
      </c>
      <c r="FN74" t="s">
        <v>661</v>
      </c>
      <c r="FO74" t="s">
        <v>1799</v>
      </c>
      <c r="FP74" t="s">
        <v>950</v>
      </c>
      <c r="FQ74" s="119">
        <v>9999</v>
      </c>
      <c r="FR74">
        <v>9999</v>
      </c>
      <c r="FS74">
        <v>9999</v>
      </c>
      <c r="FT74">
        <v>9999</v>
      </c>
      <c r="FU74"/>
    </row>
    <row r="75" spans="42:177" x14ac:dyDescent="0.2">
      <c r="AP75" s="58" t="s">
        <v>1357</v>
      </c>
      <c r="AQ75" s="58" t="s">
        <v>281</v>
      </c>
      <c r="BO75" s="54" t="s">
        <v>277</v>
      </c>
      <c r="BP75" s="54">
        <v>172</v>
      </c>
      <c r="DN75" s="55" t="s">
        <v>872</v>
      </c>
      <c r="DO75" s="55" t="s">
        <v>16</v>
      </c>
      <c r="DP75" s="55">
        <v>55</v>
      </c>
      <c r="DQ75" s="55"/>
      <c r="DR75" s="55">
        <v>49</v>
      </c>
      <c r="DS75" s="55">
        <v>2.65</v>
      </c>
      <c r="DT75" s="55" t="s">
        <v>825</v>
      </c>
      <c r="DV75" s="55"/>
      <c r="DW75" s="55" t="s">
        <v>1021</v>
      </c>
      <c r="DX75" s="55"/>
      <c r="DY75" s="55"/>
      <c r="EQ75" s="119" t="s">
        <v>1994</v>
      </c>
      <c r="ER75" s="119" t="s">
        <v>470</v>
      </c>
      <c r="ES75" s="119" t="s">
        <v>498</v>
      </c>
      <c r="ET75" s="119" t="s">
        <v>506</v>
      </c>
      <c r="EU75" s="119" t="s">
        <v>1995</v>
      </c>
      <c r="EV75" s="119" t="s">
        <v>951</v>
      </c>
      <c r="EW75" s="119" t="s">
        <v>486</v>
      </c>
      <c r="EX75" s="119" t="s">
        <v>1934</v>
      </c>
      <c r="EY75" s="119" t="s">
        <v>1729</v>
      </c>
      <c r="EZ75" s="119" t="s">
        <v>1729</v>
      </c>
      <c r="FA75" s="119" t="s">
        <v>1778</v>
      </c>
      <c r="FB75" s="119" t="s">
        <v>5402</v>
      </c>
      <c r="FC75" s="119" t="s">
        <v>5387</v>
      </c>
      <c r="FD75" s="119" t="s">
        <v>1996</v>
      </c>
      <c r="FE75" s="119" t="s">
        <v>5</v>
      </c>
      <c r="FF75" s="119" t="s">
        <v>1896</v>
      </c>
      <c r="FG75" s="119" t="s">
        <v>1928</v>
      </c>
      <c r="FH75" s="119" t="s">
        <v>1995</v>
      </c>
      <c r="FI75" s="119" t="s">
        <v>1997</v>
      </c>
      <c r="FJ75" s="119" t="s">
        <v>4916</v>
      </c>
      <c r="FK75" t="s">
        <v>4917</v>
      </c>
      <c r="FL75" t="s">
        <v>4918</v>
      </c>
      <c r="FM75" t="s">
        <v>4927</v>
      </c>
      <c r="FN75" t="s">
        <v>661</v>
      </c>
      <c r="FO75" t="s">
        <v>1799</v>
      </c>
      <c r="FP75" t="s">
        <v>950</v>
      </c>
      <c r="FQ75" s="119">
        <v>9999</v>
      </c>
      <c r="FR75">
        <v>9999</v>
      </c>
      <c r="FS75">
        <v>9999</v>
      </c>
      <c r="FT75">
        <v>9999</v>
      </c>
      <c r="FU75"/>
    </row>
    <row r="76" spans="42:177" x14ac:dyDescent="0.2">
      <c r="AP76" s="58" t="s">
        <v>1358</v>
      </c>
      <c r="AQ76" s="58" t="s">
        <v>1359</v>
      </c>
      <c r="BO76" s="54" t="s">
        <v>279</v>
      </c>
      <c r="BP76" s="54">
        <v>173</v>
      </c>
      <c r="DN76" s="55" t="s">
        <v>872</v>
      </c>
      <c r="DO76" s="55" t="s">
        <v>16</v>
      </c>
      <c r="DP76" s="55">
        <v>55</v>
      </c>
      <c r="DQ76" s="55"/>
      <c r="DR76" s="55">
        <v>64</v>
      </c>
      <c r="DS76" s="55">
        <v>2.65</v>
      </c>
      <c r="DT76" s="55" t="s">
        <v>824</v>
      </c>
      <c r="DV76" s="55"/>
      <c r="DW76" s="55" t="s">
        <v>1022</v>
      </c>
      <c r="DX76" s="55"/>
      <c r="DY76" s="55"/>
      <c r="EQ76" s="119" t="s">
        <v>1994</v>
      </c>
      <c r="ER76" s="119" t="s">
        <v>471</v>
      </c>
      <c r="ES76" s="119" t="s">
        <v>415</v>
      </c>
      <c r="ET76" s="119" t="s">
        <v>507</v>
      </c>
      <c r="EU76" s="119" t="s">
        <v>1995</v>
      </c>
      <c r="EV76" s="119" t="s">
        <v>951</v>
      </c>
      <c r="EW76" s="119" t="s">
        <v>488</v>
      </c>
      <c r="EX76" s="119" t="s">
        <v>1728</v>
      </c>
      <c r="EY76" s="119" t="s">
        <v>1729</v>
      </c>
      <c r="EZ76" s="119" t="s">
        <v>1729</v>
      </c>
      <c r="FA76" s="119" t="s">
        <v>1778</v>
      </c>
      <c r="FB76" s="119" t="s">
        <v>5389</v>
      </c>
      <c r="FC76" s="119" t="s">
        <v>5387</v>
      </c>
      <c r="FD76" s="119" t="s">
        <v>1996</v>
      </c>
      <c r="FE76" s="119" t="s">
        <v>5</v>
      </c>
      <c r="FF76" s="119" t="s">
        <v>1896</v>
      </c>
      <c r="FG76" s="119" t="s">
        <v>1928</v>
      </c>
      <c r="FH76" s="119" t="s">
        <v>1995</v>
      </c>
      <c r="FI76" s="119" t="s">
        <v>1997</v>
      </c>
      <c r="FJ76" s="119" t="s">
        <v>4916</v>
      </c>
      <c r="FK76" t="s">
        <v>4917</v>
      </c>
      <c r="FL76" t="s">
        <v>4918</v>
      </c>
      <c r="FM76" t="s">
        <v>4927</v>
      </c>
      <c r="FN76" t="s">
        <v>661</v>
      </c>
      <c r="FO76" t="s">
        <v>1799</v>
      </c>
      <c r="FP76" t="s">
        <v>950</v>
      </c>
      <c r="FQ76" s="119">
        <v>9999</v>
      </c>
      <c r="FR76">
        <v>9999</v>
      </c>
      <c r="FS76">
        <v>9999</v>
      </c>
      <c r="FT76">
        <v>9999</v>
      </c>
      <c r="FU76"/>
    </row>
    <row r="77" spans="42:177" x14ac:dyDescent="0.2">
      <c r="AP77" s="58" t="s">
        <v>1360</v>
      </c>
      <c r="AQ77" s="58" t="s">
        <v>1361</v>
      </c>
      <c r="BO77" s="54" t="s">
        <v>282</v>
      </c>
      <c r="BP77" s="54">
        <v>174</v>
      </c>
      <c r="DN77" s="55" t="s">
        <v>873</v>
      </c>
      <c r="DO77" s="55" t="s">
        <v>16</v>
      </c>
      <c r="DP77" s="55">
        <v>60</v>
      </c>
      <c r="DQ77" s="55"/>
      <c r="DR77" s="55">
        <v>49</v>
      </c>
      <c r="DS77" s="55">
        <v>2.65</v>
      </c>
      <c r="DT77" s="55" t="s">
        <v>825</v>
      </c>
      <c r="DV77" s="55"/>
      <c r="DW77" s="55" t="s">
        <v>1023</v>
      </c>
      <c r="DX77" s="55"/>
      <c r="DY77" s="55"/>
      <c r="EQ77" s="119" t="s">
        <v>1998</v>
      </c>
      <c r="ER77" s="119" t="s">
        <v>470</v>
      </c>
      <c r="ES77" s="119" t="s">
        <v>498</v>
      </c>
      <c r="ET77" s="119" t="s">
        <v>506</v>
      </c>
      <c r="EU77" s="119" t="s">
        <v>1995</v>
      </c>
      <c r="EV77" s="119" t="s">
        <v>951</v>
      </c>
      <c r="EW77" s="119" t="s">
        <v>486</v>
      </c>
      <c r="EX77" s="119" t="s">
        <v>1934</v>
      </c>
      <c r="EY77" s="119" t="s">
        <v>1729</v>
      </c>
      <c r="EZ77" s="119" t="s">
        <v>1729</v>
      </c>
      <c r="FA77" s="119" t="s">
        <v>1778</v>
      </c>
      <c r="FB77" s="119" t="s">
        <v>5402</v>
      </c>
      <c r="FC77" s="119" t="s">
        <v>5387</v>
      </c>
      <c r="FD77" s="119" t="s">
        <v>1996</v>
      </c>
      <c r="FE77" s="119" t="s">
        <v>5</v>
      </c>
      <c r="FF77" s="119" t="s">
        <v>1896</v>
      </c>
      <c r="FG77" s="119" t="s">
        <v>1928</v>
      </c>
      <c r="FH77" s="119" t="s">
        <v>1995</v>
      </c>
      <c r="FI77" s="119" t="s">
        <v>1997</v>
      </c>
      <c r="FJ77" s="119" t="s">
        <v>1818</v>
      </c>
      <c r="FK77" t="s">
        <v>1824</v>
      </c>
      <c r="FL77" t="s">
        <v>1825</v>
      </c>
      <c r="FM77" t="s">
        <v>4872</v>
      </c>
      <c r="FN77" t="s">
        <v>661</v>
      </c>
      <c r="FO77" t="s">
        <v>1799</v>
      </c>
      <c r="FP77" t="s">
        <v>950</v>
      </c>
      <c r="FQ77" s="119">
        <v>9999</v>
      </c>
      <c r="FR77">
        <v>9999</v>
      </c>
      <c r="FS77">
        <v>9999</v>
      </c>
      <c r="FT77">
        <v>9999</v>
      </c>
      <c r="FU77"/>
    </row>
    <row r="78" spans="42:177" x14ac:dyDescent="0.2">
      <c r="AP78" s="58" t="s">
        <v>1362</v>
      </c>
      <c r="AQ78" s="58" t="s">
        <v>1363</v>
      </c>
      <c r="BO78" s="54" t="s">
        <v>283</v>
      </c>
      <c r="BP78" s="54">
        <v>175</v>
      </c>
      <c r="DN78" s="55" t="s">
        <v>873</v>
      </c>
      <c r="DO78" s="55" t="s">
        <v>16</v>
      </c>
      <c r="DP78" s="55">
        <v>60</v>
      </c>
      <c r="DQ78" s="55"/>
      <c r="DR78" s="55">
        <v>64</v>
      </c>
      <c r="DS78" s="55">
        <v>2.65</v>
      </c>
      <c r="DT78" s="55" t="s">
        <v>824</v>
      </c>
      <c r="DV78" s="55"/>
      <c r="DW78" s="55" t="s">
        <v>1024</v>
      </c>
      <c r="DX78" s="55"/>
      <c r="DY78" s="55"/>
      <c r="EQ78" s="119" t="s">
        <v>1998</v>
      </c>
      <c r="ER78" s="119" t="s">
        <v>471</v>
      </c>
      <c r="ES78" s="119" t="s">
        <v>415</v>
      </c>
      <c r="ET78" s="119" t="s">
        <v>507</v>
      </c>
      <c r="EU78" s="119" t="s">
        <v>1995</v>
      </c>
      <c r="EV78" s="119" t="s">
        <v>951</v>
      </c>
      <c r="EW78" s="119" t="s">
        <v>488</v>
      </c>
      <c r="EX78" s="119" t="s">
        <v>1728</v>
      </c>
      <c r="EY78" s="119" t="s">
        <v>1729</v>
      </c>
      <c r="EZ78" s="119" t="s">
        <v>1729</v>
      </c>
      <c r="FA78" s="119" t="s">
        <v>1778</v>
      </c>
      <c r="FB78" s="119" t="s">
        <v>5389</v>
      </c>
      <c r="FC78" s="119" t="s">
        <v>5387</v>
      </c>
      <c r="FD78" s="119" t="s">
        <v>1996</v>
      </c>
      <c r="FE78" s="119" t="s">
        <v>5</v>
      </c>
      <c r="FF78" s="119" t="s">
        <v>1896</v>
      </c>
      <c r="FG78" s="119" t="s">
        <v>1928</v>
      </c>
      <c r="FH78" s="119" t="s">
        <v>1995</v>
      </c>
      <c r="FI78" s="119" t="s">
        <v>1997</v>
      </c>
      <c r="FJ78" s="119" t="s">
        <v>1818</v>
      </c>
      <c r="FK78" t="s">
        <v>1824</v>
      </c>
      <c r="FL78" t="s">
        <v>1825</v>
      </c>
      <c r="FM78" t="s">
        <v>4872</v>
      </c>
      <c r="FN78" t="s">
        <v>661</v>
      </c>
      <c r="FO78" t="s">
        <v>1799</v>
      </c>
      <c r="FP78" t="s">
        <v>950</v>
      </c>
      <c r="FQ78" s="119">
        <v>9999</v>
      </c>
      <c r="FR78">
        <v>9999</v>
      </c>
      <c r="FS78">
        <v>9999</v>
      </c>
      <c r="FT78">
        <v>9999</v>
      </c>
      <c r="FU78"/>
    </row>
    <row r="79" spans="42:177" x14ac:dyDescent="0.2">
      <c r="AP79" s="58" t="s">
        <v>1364</v>
      </c>
      <c r="AQ79" s="58" t="s">
        <v>1365</v>
      </c>
      <c r="BO79" s="54" t="s">
        <v>284</v>
      </c>
      <c r="BP79" s="54">
        <v>176</v>
      </c>
      <c r="DN79" s="55" t="s">
        <v>874</v>
      </c>
      <c r="DO79" s="55" t="s">
        <v>16</v>
      </c>
      <c r="DP79" s="55">
        <v>70</v>
      </c>
      <c r="DQ79" s="55"/>
      <c r="DR79" s="55">
        <v>36</v>
      </c>
      <c r="DS79" s="55">
        <v>2.65</v>
      </c>
      <c r="DT79" s="55" t="s">
        <v>854</v>
      </c>
      <c r="DV79" s="55"/>
      <c r="DW79" s="55" t="s">
        <v>1025</v>
      </c>
      <c r="DX79" s="55"/>
      <c r="DY79" s="55"/>
      <c r="EQ79" s="119" t="s">
        <v>1999</v>
      </c>
      <c r="ER79" s="119" t="s">
        <v>470</v>
      </c>
      <c r="ES79" s="119" t="s">
        <v>414</v>
      </c>
      <c r="ET79" s="119" t="s">
        <v>509</v>
      </c>
      <c r="EU79" s="119" t="s">
        <v>2000</v>
      </c>
      <c r="EV79" s="119" t="s">
        <v>951</v>
      </c>
      <c r="EW79" s="119" t="s">
        <v>489</v>
      </c>
      <c r="EX79" s="119" t="s">
        <v>1894</v>
      </c>
      <c r="EY79" s="119" t="s">
        <v>1729</v>
      </c>
      <c r="EZ79" s="119" t="s">
        <v>1729</v>
      </c>
      <c r="FA79" s="119" t="s">
        <v>1778</v>
      </c>
      <c r="FB79" s="119" t="s">
        <v>5401</v>
      </c>
      <c r="FC79" s="119" t="s">
        <v>5387</v>
      </c>
      <c r="FD79" s="119" t="s">
        <v>2001</v>
      </c>
      <c r="FE79" s="119" t="s">
        <v>1732</v>
      </c>
      <c r="FF79" s="119" t="s">
        <v>1762</v>
      </c>
      <c r="FG79" s="119" t="s">
        <v>2002</v>
      </c>
      <c r="FH79" s="119" t="s">
        <v>2000</v>
      </c>
      <c r="FI79" s="119" t="s">
        <v>2003</v>
      </c>
      <c r="FJ79" s="119" t="s">
        <v>1817</v>
      </c>
      <c r="FK79" t="s">
        <v>1828</v>
      </c>
      <c r="FL79" t="s">
        <v>1829</v>
      </c>
      <c r="FM79" t="s">
        <v>1879</v>
      </c>
      <c r="FN79" t="s">
        <v>661</v>
      </c>
      <c r="FO79" t="s">
        <v>1799</v>
      </c>
      <c r="FP79" t="s">
        <v>950</v>
      </c>
      <c r="FQ79" s="119">
        <v>9999</v>
      </c>
      <c r="FR79">
        <v>9999</v>
      </c>
      <c r="FS79">
        <v>9999</v>
      </c>
      <c r="FT79">
        <v>9999</v>
      </c>
      <c r="FU79"/>
    </row>
    <row r="80" spans="42:177" x14ac:dyDescent="0.2">
      <c r="AP80" s="58" t="s">
        <v>1366</v>
      </c>
      <c r="AQ80" s="58" t="s">
        <v>1367</v>
      </c>
      <c r="BO80" s="54" t="s">
        <v>285</v>
      </c>
      <c r="BP80" s="54">
        <v>177</v>
      </c>
      <c r="DN80" s="55" t="s">
        <v>874</v>
      </c>
      <c r="DO80" s="55" t="s">
        <v>16</v>
      </c>
      <c r="DP80" s="55">
        <v>70</v>
      </c>
      <c r="DQ80" s="55"/>
      <c r="DR80" s="55">
        <v>16</v>
      </c>
      <c r="DS80" s="55">
        <v>4.75</v>
      </c>
      <c r="DT80" s="55" t="s">
        <v>819</v>
      </c>
      <c r="DV80" s="55"/>
      <c r="DW80" s="55" t="s">
        <v>1026</v>
      </c>
      <c r="DX80" s="55"/>
      <c r="DY80" s="55"/>
      <c r="EQ80" s="119" t="s">
        <v>2004</v>
      </c>
      <c r="ER80" s="119" t="s">
        <v>470</v>
      </c>
      <c r="ES80" s="119" t="s">
        <v>414</v>
      </c>
      <c r="ET80" s="119" t="s">
        <v>509</v>
      </c>
      <c r="EU80" s="119" t="s">
        <v>1972</v>
      </c>
      <c r="EV80" s="119" t="s">
        <v>951</v>
      </c>
      <c r="EW80" s="119" t="s">
        <v>489</v>
      </c>
      <c r="EX80" s="119" t="s">
        <v>1894</v>
      </c>
      <c r="EY80" s="119" t="s">
        <v>1729</v>
      </c>
      <c r="EZ80" s="119" t="s">
        <v>1729</v>
      </c>
      <c r="FA80" s="119" t="s">
        <v>1778</v>
      </c>
      <c r="FB80" s="119" t="s">
        <v>5415</v>
      </c>
      <c r="FC80" s="119" t="s">
        <v>5387</v>
      </c>
      <c r="FD80" s="119" t="s">
        <v>2005</v>
      </c>
      <c r="FE80" s="119" t="s">
        <v>1732</v>
      </c>
      <c r="FF80" s="119" t="s">
        <v>2006</v>
      </c>
      <c r="FG80" s="119" t="s">
        <v>1971</v>
      </c>
      <c r="FH80" s="119" t="s">
        <v>1972</v>
      </c>
      <c r="FI80" s="119" t="s">
        <v>1971</v>
      </c>
      <c r="FJ80" s="119" t="s">
        <v>1801</v>
      </c>
      <c r="FK80" t="s">
        <v>1802</v>
      </c>
      <c r="FL80" t="s">
        <v>1803</v>
      </c>
      <c r="FM80" t="s">
        <v>1804</v>
      </c>
      <c r="FN80" t="s">
        <v>661</v>
      </c>
      <c r="FO80" t="s">
        <v>1799</v>
      </c>
      <c r="FP80" t="s">
        <v>950</v>
      </c>
      <c r="FQ80" s="119">
        <v>9999</v>
      </c>
      <c r="FR80">
        <v>9999</v>
      </c>
      <c r="FS80">
        <v>9999</v>
      </c>
      <c r="FT80">
        <v>9999</v>
      </c>
      <c r="FU80"/>
    </row>
    <row r="81" spans="42:177" x14ac:dyDescent="0.2">
      <c r="AP81" s="58" t="s">
        <v>1368</v>
      </c>
      <c r="AQ81" s="58" t="s">
        <v>1369</v>
      </c>
      <c r="BO81" s="54" t="s">
        <v>286</v>
      </c>
      <c r="BP81" s="54">
        <v>178</v>
      </c>
      <c r="DN81" s="55" t="s">
        <v>874</v>
      </c>
      <c r="DO81" s="55" t="s">
        <v>16</v>
      </c>
      <c r="DP81" s="55">
        <v>70</v>
      </c>
      <c r="DQ81" s="55"/>
      <c r="DR81" s="55">
        <v>36</v>
      </c>
      <c r="DS81" s="55">
        <v>4.75</v>
      </c>
      <c r="DT81" s="55" t="s">
        <v>854</v>
      </c>
      <c r="DV81" s="55"/>
      <c r="DW81" s="55" t="s">
        <v>1027</v>
      </c>
      <c r="DX81" s="55"/>
      <c r="DY81" s="55"/>
      <c r="EQ81" s="119" t="s">
        <v>2007</v>
      </c>
      <c r="ER81" s="119" t="s">
        <v>470</v>
      </c>
      <c r="ES81" s="119" t="s">
        <v>499</v>
      </c>
      <c r="ET81" s="119" t="s">
        <v>508</v>
      </c>
      <c r="EU81" s="119" t="s">
        <v>2008</v>
      </c>
      <c r="EV81" s="119" t="s">
        <v>951</v>
      </c>
      <c r="EW81" s="119" t="s">
        <v>488</v>
      </c>
      <c r="EX81" s="119" t="s">
        <v>2009</v>
      </c>
      <c r="EY81" s="119" t="s">
        <v>1729</v>
      </c>
      <c r="EZ81" s="119" t="s">
        <v>1729</v>
      </c>
      <c r="FA81" s="119" t="s">
        <v>1730</v>
      </c>
      <c r="FB81" s="119" t="s">
        <v>5396</v>
      </c>
      <c r="FC81" s="119" t="s">
        <v>5387</v>
      </c>
      <c r="FD81" s="119" t="s">
        <v>2010</v>
      </c>
      <c r="FE81" s="119" t="s">
        <v>1732</v>
      </c>
      <c r="FF81" s="119" t="s">
        <v>1989</v>
      </c>
      <c r="FG81" s="119" t="s">
        <v>2011</v>
      </c>
      <c r="FH81" s="119" t="s">
        <v>2008</v>
      </c>
      <c r="FI81" s="119" t="s">
        <v>2012</v>
      </c>
      <c r="FJ81" s="119" t="s">
        <v>1854</v>
      </c>
      <c r="FK81" t="s">
        <v>4868</v>
      </c>
      <c r="FL81" t="s">
        <v>1810</v>
      </c>
      <c r="FM81" t="s">
        <v>4922</v>
      </c>
      <c r="FN81" t="s">
        <v>661</v>
      </c>
      <c r="FO81" t="s">
        <v>1799</v>
      </c>
      <c r="FP81" t="s">
        <v>950</v>
      </c>
      <c r="FQ81" s="119">
        <v>9999</v>
      </c>
      <c r="FR81">
        <v>9999</v>
      </c>
      <c r="FS81">
        <v>9999</v>
      </c>
      <c r="FT81">
        <v>9999</v>
      </c>
      <c r="FU81"/>
    </row>
    <row r="82" spans="42:177" x14ac:dyDescent="0.2">
      <c r="AP82" s="58" t="s">
        <v>1370</v>
      </c>
      <c r="AQ82" s="58" t="s">
        <v>1371</v>
      </c>
      <c r="BO82" s="54" t="s">
        <v>287</v>
      </c>
      <c r="BP82" s="54">
        <v>179</v>
      </c>
      <c r="DN82" s="55" t="s">
        <v>874</v>
      </c>
      <c r="DO82" s="55" t="s">
        <v>16</v>
      </c>
      <c r="DP82" s="55">
        <v>70</v>
      </c>
      <c r="DQ82" s="55"/>
      <c r="DR82" s="55">
        <v>16</v>
      </c>
      <c r="DS82" s="55">
        <v>4.75</v>
      </c>
      <c r="DT82" s="55" t="s">
        <v>819</v>
      </c>
      <c r="DV82" s="55"/>
      <c r="DW82" s="55" t="s">
        <v>1028</v>
      </c>
      <c r="DX82" s="55"/>
      <c r="DY82" s="55"/>
      <c r="EQ82" s="119" t="s">
        <v>2007</v>
      </c>
      <c r="ER82" s="119" t="s">
        <v>471</v>
      </c>
      <c r="ES82" s="119" t="s">
        <v>495</v>
      </c>
      <c r="ET82" s="119" t="s">
        <v>505</v>
      </c>
      <c r="EU82" s="119" t="s">
        <v>2013</v>
      </c>
      <c r="EV82" s="119" t="s">
        <v>951</v>
      </c>
      <c r="EW82" s="119" t="s">
        <v>486</v>
      </c>
      <c r="EX82" s="119" t="s">
        <v>2014</v>
      </c>
      <c r="EY82" s="119" t="s">
        <v>1729</v>
      </c>
      <c r="EZ82" s="119" t="s">
        <v>1729</v>
      </c>
      <c r="FA82" s="119" t="s">
        <v>1730</v>
      </c>
      <c r="FB82" s="119" t="s">
        <v>5396</v>
      </c>
      <c r="FC82" s="119" t="s">
        <v>5387</v>
      </c>
      <c r="FD82" s="119" t="s">
        <v>2010</v>
      </c>
      <c r="FE82" s="119" t="s">
        <v>1732</v>
      </c>
      <c r="FF82" s="119" t="s">
        <v>1989</v>
      </c>
      <c r="FG82" s="119" t="s">
        <v>2015</v>
      </c>
      <c r="FH82" s="119" t="s">
        <v>2013</v>
      </c>
      <c r="FI82" s="119" t="s">
        <v>2016</v>
      </c>
      <c r="FJ82" s="119" t="s">
        <v>1854</v>
      </c>
      <c r="FK82" t="s">
        <v>4868</v>
      </c>
      <c r="FL82" t="s">
        <v>1810</v>
      </c>
      <c r="FM82" t="s">
        <v>4922</v>
      </c>
      <c r="FN82" t="s">
        <v>661</v>
      </c>
      <c r="FO82" t="s">
        <v>1799</v>
      </c>
      <c r="FP82" t="s">
        <v>950</v>
      </c>
      <c r="FQ82" s="119">
        <v>9999</v>
      </c>
      <c r="FR82">
        <v>9999</v>
      </c>
      <c r="FS82">
        <v>9999</v>
      </c>
      <c r="FT82">
        <v>9999</v>
      </c>
      <c r="FU82"/>
    </row>
    <row r="83" spans="42:177" x14ac:dyDescent="0.2">
      <c r="AP83" s="58" t="s">
        <v>1372</v>
      </c>
      <c r="AQ83" s="58" t="s">
        <v>1373</v>
      </c>
      <c r="BO83" s="54" t="s">
        <v>288</v>
      </c>
      <c r="BP83" s="54">
        <v>180</v>
      </c>
      <c r="DN83" s="55" t="s">
        <v>875</v>
      </c>
      <c r="DO83" s="55" t="s">
        <v>16</v>
      </c>
      <c r="DP83" s="55">
        <v>76.2</v>
      </c>
      <c r="DQ83" s="55"/>
      <c r="DR83" s="55">
        <v>25</v>
      </c>
      <c r="DS83" s="55">
        <v>4.75</v>
      </c>
      <c r="DT83" s="55" t="s">
        <v>854</v>
      </c>
      <c r="DV83" s="55"/>
      <c r="DW83" s="55" t="s">
        <v>1029</v>
      </c>
      <c r="DX83" s="55"/>
      <c r="DY83" s="55"/>
      <c r="EQ83" s="119" t="s">
        <v>3716</v>
      </c>
      <c r="ER83" s="119" t="s">
        <v>470</v>
      </c>
      <c r="ES83" s="119" t="s">
        <v>414</v>
      </c>
      <c r="ET83" s="119" t="s">
        <v>509</v>
      </c>
      <c r="EU83" s="119" t="s">
        <v>1972</v>
      </c>
      <c r="EV83" s="119" t="s">
        <v>951</v>
      </c>
      <c r="EW83" s="119" t="s">
        <v>489</v>
      </c>
      <c r="EX83" s="119" t="s">
        <v>1777</v>
      </c>
      <c r="EY83" s="119" t="s">
        <v>1729</v>
      </c>
      <c r="EZ83" s="119" t="s">
        <v>1729</v>
      </c>
      <c r="FA83" s="119" t="s">
        <v>1778</v>
      </c>
      <c r="FB83" s="119" t="s">
        <v>5409</v>
      </c>
      <c r="FC83" s="119" t="s">
        <v>5387</v>
      </c>
      <c r="FD83" s="119" t="s">
        <v>1953</v>
      </c>
      <c r="FE83" s="119" t="s">
        <v>1732</v>
      </c>
      <c r="FF83" s="119" t="s">
        <v>1790</v>
      </c>
      <c r="FG83" s="119" t="s">
        <v>1971</v>
      </c>
      <c r="FH83" s="119" t="s">
        <v>1972</v>
      </c>
      <c r="FI83" s="119" t="s">
        <v>1971</v>
      </c>
      <c r="FJ83" s="119" t="s">
        <v>1864</v>
      </c>
      <c r="FK83" t="s">
        <v>4904</v>
      </c>
      <c r="FL83" t="s">
        <v>4905</v>
      </c>
      <c r="FM83" t="s">
        <v>4906</v>
      </c>
      <c r="FN83" t="s">
        <v>661</v>
      </c>
      <c r="FO83" t="s">
        <v>1799</v>
      </c>
      <c r="FP83" t="s">
        <v>950</v>
      </c>
      <c r="FQ83" s="119">
        <v>9999</v>
      </c>
      <c r="FR83">
        <v>9999</v>
      </c>
      <c r="FS83">
        <v>9999</v>
      </c>
      <c r="FT83">
        <v>9999</v>
      </c>
      <c r="FU83"/>
    </row>
    <row r="84" spans="42:177" x14ac:dyDescent="0.2">
      <c r="AP84" s="58" t="s">
        <v>1374</v>
      </c>
      <c r="AQ84" s="58" t="s">
        <v>1375</v>
      </c>
      <c r="BO84" s="54" t="s">
        <v>289</v>
      </c>
      <c r="BP84" s="54">
        <v>181</v>
      </c>
      <c r="DN84" s="55" t="s">
        <v>875</v>
      </c>
      <c r="DO84" s="55" t="s">
        <v>16</v>
      </c>
      <c r="DP84" s="55">
        <v>76.2</v>
      </c>
      <c r="DQ84" s="55"/>
      <c r="DR84" s="55">
        <v>16</v>
      </c>
      <c r="DS84" s="55">
        <v>4.75</v>
      </c>
      <c r="DT84" s="55" t="s">
        <v>819</v>
      </c>
      <c r="DV84" s="55"/>
      <c r="DW84" s="55" t="s">
        <v>1030</v>
      </c>
      <c r="DX84" s="55"/>
      <c r="DY84" s="55"/>
      <c r="EQ84" s="119" t="s">
        <v>2017</v>
      </c>
      <c r="ER84" s="119" t="s">
        <v>470</v>
      </c>
      <c r="ES84" s="119" t="s">
        <v>415</v>
      </c>
      <c r="ET84" s="119" t="s">
        <v>507</v>
      </c>
      <c r="EU84" s="119" t="s">
        <v>1928</v>
      </c>
      <c r="EV84" s="119" t="s">
        <v>951</v>
      </c>
      <c r="EW84" s="119" t="s">
        <v>488</v>
      </c>
      <c r="EX84" s="119" t="s">
        <v>1728</v>
      </c>
      <c r="EY84" s="119" t="s">
        <v>1729</v>
      </c>
      <c r="EZ84" s="119" t="s">
        <v>1729</v>
      </c>
      <c r="FA84" s="119" t="s">
        <v>1730</v>
      </c>
      <c r="FB84" s="119" t="s">
        <v>5396</v>
      </c>
      <c r="FC84" s="119" t="s">
        <v>5387</v>
      </c>
      <c r="FD84" s="119" t="s">
        <v>2018</v>
      </c>
      <c r="FE84" s="119" t="s">
        <v>1732</v>
      </c>
      <c r="FF84" s="119" t="s">
        <v>2019</v>
      </c>
      <c r="FG84" s="119" t="s">
        <v>1930</v>
      </c>
      <c r="FH84" s="119" t="s">
        <v>1928</v>
      </c>
      <c r="FI84" s="119" t="s">
        <v>1931</v>
      </c>
      <c r="FJ84" s="119" t="s">
        <v>4901</v>
      </c>
      <c r="FK84" t="s">
        <v>4907</v>
      </c>
      <c r="FL84" t="s">
        <v>1835</v>
      </c>
      <c r="FM84" t="s">
        <v>4938</v>
      </c>
      <c r="FN84" t="s">
        <v>661</v>
      </c>
      <c r="FO84" t="s">
        <v>1799</v>
      </c>
      <c r="FP84" t="s">
        <v>950</v>
      </c>
      <c r="FQ84" s="119">
        <v>9999</v>
      </c>
      <c r="FR84">
        <v>9999</v>
      </c>
      <c r="FS84">
        <v>9999</v>
      </c>
      <c r="FT84">
        <v>9999</v>
      </c>
      <c r="FU84"/>
    </row>
    <row r="85" spans="42:177" x14ac:dyDescent="0.2">
      <c r="AP85" s="58" t="s">
        <v>1376</v>
      </c>
      <c r="AQ85" s="58" t="s">
        <v>1377</v>
      </c>
      <c r="BO85" s="54" t="s">
        <v>537</v>
      </c>
      <c r="BP85" s="54">
        <v>182</v>
      </c>
      <c r="DN85" s="55" t="s">
        <v>876</v>
      </c>
      <c r="DO85" s="55" t="s">
        <v>16</v>
      </c>
      <c r="DP85" s="55">
        <v>80</v>
      </c>
      <c r="DQ85" s="55"/>
      <c r="DR85" s="55">
        <v>25</v>
      </c>
      <c r="DS85" s="55">
        <v>4.75</v>
      </c>
      <c r="DT85" s="55" t="s">
        <v>854</v>
      </c>
      <c r="DV85" s="55"/>
      <c r="DW85" s="55" t="s">
        <v>1031</v>
      </c>
      <c r="DX85" s="55"/>
      <c r="DY85" s="55"/>
      <c r="EQ85" s="119" t="s">
        <v>3462</v>
      </c>
      <c r="ER85" s="119" t="s">
        <v>470</v>
      </c>
      <c r="ES85" s="119" t="s">
        <v>414</v>
      </c>
      <c r="ET85" s="119" t="s">
        <v>509</v>
      </c>
      <c r="EU85" s="119" t="s">
        <v>3463</v>
      </c>
      <c r="EV85" s="119" t="s">
        <v>951</v>
      </c>
      <c r="EW85" s="119" t="s">
        <v>489</v>
      </c>
      <c r="EX85" s="119" t="s">
        <v>1777</v>
      </c>
      <c r="EY85" s="119" t="s">
        <v>1729</v>
      </c>
      <c r="EZ85" s="119" t="s">
        <v>1729</v>
      </c>
      <c r="FA85" s="119" t="s">
        <v>1778</v>
      </c>
      <c r="FB85" s="119" t="s">
        <v>5415</v>
      </c>
      <c r="FC85" s="119" t="s">
        <v>5387</v>
      </c>
      <c r="FD85" s="119" t="s">
        <v>3464</v>
      </c>
      <c r="FE85" s="119" t="s">
        <v>1732</v>
      </c>
      <c r="FF85" s="119" t="s">
        <v>3465</v>
      </c>
      <c r="FG85" s="119" t="s">
        <v>3466</v>
      </c>
      <c r="FH85" s="119" t="s">
        <v>3463</v>
      </c>
      <c r="FI85" s="119" t="s">
        <v>3466</v>
      </c>
      <c r="FJ85" s="119" t="s">
        <v>4901</v>
      </c>
      <c r="FK85" t="s">
        <v>4907</v>
      </c>
      <c r="FL85" t="s">
        <v>1835</v>
      </c>
      <c r="FM85" t="s">
        <v>4908</v>
      </c>
      <c r="FN85" t="s">
        <v>661</v>
      </c>
      <c r="FO85" t="s">
        <v>1799</v>
      </c>
      <c r="FP85" t="s">
        <v>950</v>
      </c>
      <c r="FQ85" s="119">
        <v>9999</v>
      </c>
      <c r="FR85">
        <v>9999</v>
      </c>
      <c r="FS85">
        <v>9999</v>
      </c>
      <c r="FT85">
        <v>9999</v>
      </c>
      <c r="FU85"/>
    </row>
    <row r="86" spans="42:177" x14ac:dyDescent="0.2">
      <c r="AP86" s="58" t="s">
        <v>1378</v>
      </c>
      <c r="AQ86" s="58" t="s">
        <v>1379</v>
      </c>
      <c r="BO86" s="54" t="s">
        <v>538</v>
      </c>
      <c r="BP86" s="54">
        <v>183</v>
      </c>
      <c r="DN86" s="55" t="s">
        <v>876</v>
      </c>
      <c r="DO86" s="55" t="s">
        <v>16</v>
      </c>
      <c r="DP86" s="55">
        <v>80</v>
      </c>
      <c r="DQ86" s="55"/>
      <c r="DR86" s="55">
        <v>16</v>
      </c>
      <c r="DS86" s="55">
        <v>4.75</v>
      </c>
      <c r="DT86" s="55" t="s">
        <v>819</v>
      </c>
      <c r="DV86" s="55"/>
      <c r="DW86" s="55" t="s">
        <v>1032</v>
      </c>
      <c r="DX86" s="55"/>
      <c r="DY86" s="55"/>
      <c r="EQ86" s="119" t="s">
        <v>2020</v>
      </c>
      <c r="ER86" s="119" t="s">
        <v>470</v>
      </c>
      <c r="ES86" s="119" t="s">
        <v>415</v>
      </c>
      <c r="ET86" s="119" t="s">
        <v>507</v>
      </c>
      <c r="EU86" s="119" t="s">
        <v>2021</v>
      </c>
      <c r="EV86" s="119" t="s">
        <v>951</v>
      </c>
      <c r="EW86" s="119" t="s">
        <v>488</v>
      </c>
      <c r="EX86" s="119" t="s">
        <v>1728</v>
      </c>
      <c r="EY86" s="119" t="s">
        <v>1729</v>
      </c>
      <c r="EZ86" s="119" t="s">
        <v>1729</v>
      </c>
      <c r="FA86" s="119" t="s">
        <v>1730</v>
      </c>
      <c r="FB86" s="119" t="s">
        <v>5416</v>
      </c>
      <c r="FC86" s="119" t="s">
        <v>5387</v>
      </c>
      <c r="FD86" s="119" t="s">
        <v>2022</v>
      </c>
      <c r="FE86" s="119" t="s">
        <v>1732</v>
      </c>
      <c r="FF86" s="119" t="s">
        <v>1762</v>
      </c>
      <c r="FG86" s="119" t="s">
        <v>2023</v>
      </c>
      <c r="FH86" s="119" t="s">
        <v>2021</v>
      </c>
      <c r="FI86" s="119" t="s">
        <v>2023</v>
      </c>
      <c r="FJ86" s="119" t="s">
        <v>1853</v>
      </c>
      <c r="FK86" t="s">
        <v>1858</v>
      </c>
      <c r="FL86" t="s">
        <v>1859</v>
      </c>
      <c r="FM86" t="s">
        <v>1876</v>
      </c>
      <c r="FN86" t="s">
        <v>661</v>
      </c>
      <c r="FO86" t="s">
        <v>1799</v>
      </c>
      <c r="FP86" t="s">
        <v>950</v>
      </c>
      <c r="FQ86" s="119">
        <v>9999</v>
      </c>
      <c r="FR86">
        <v>9999</v>
      </c>
      <c r="FS86">
        <v>9999</v>
      </c>
      <c r="FT86">
        <v>9999</v>
      </c>
      <c r="FU86"/>
    </row>
    <row r="87" spans="42:177" x14ac:dyDescent="0.2">
      <c r="AP87" s="58" t="s">
        <v>1380</v>
      </c>
      <c r="AQ87" s="58" t="s">
        <v>1381</v>
      </c>
      <c r="BO87" s="54" t="s">
        <v>539</v>
      </c>
      <c r="BP87" s="54">
        <v>184</v>
      </c>
      <c r="DN87" s="55" t="s">
        <v>876</v>
      </c>
      <c r="DO87" s="55" t="s">
        <v>16</v>
      </c>
      <c r="DP87" s="55">
        <v>80</v>
      </c>
      <c r="DQ87" s="55"/>
      <c r="DR87" s="55">
        <v>25</v>
      </c>
      <c r="DS87" s="55">
        <v>4.75</v>
      </c>
      <c r="DT87" s="55" t="s">
        <v>854</v>
      </c>
      <c r="EQ87" s="119" t="s">
        <v>3089</v>
      </c>
      <c r="ER87" s="119" t="s">
        <v>470</v>
      </c>
      <c r="ES87" s="119" t="s">
        <v>415</v>
      </c>
      <c r="ET87" s="119" t="s">
        <v>507</v>
      </c>
      <c r="EU87" s="119" t="s">
        <v>2047</v>
      </c>
      <c r="EV87" s="119" t="s">
        <v>951</v>
      </c>
      <c r="EW87" s="119" t="s">
        <v>488</v>
      </c>
      <c r="EX87" s="119" t="s">
        <v>2353</v>
      </c>
      <c r="EY87" s="119" t="s">
        <v>1729</v>
      </c>
      <c r="EZ87" s="119" t="s">
        <v>1729</v>
      </c>
      <c r="FA87" s="119" t="s">
        <v>1730</v>
      </c>
      <c r="FB87" s="119" t="s">
        <v>5417</v>
      </c>
      <c r="FC87" s="119" t="s">
        <v>5387</v>
      </c>
      <c r="FD87" s="119" t="s">
        <v>2557</v>
      </c>
      <c r="FE87" s="119" t="s">
        <v>1732</v>
      </c>
      <c r="FF87" s="119" t="s">
        <v>1989</v>
      </c>
      <c r="FG87" s="119" t="s">
        <v>2047</v>
      </c>
      <c r="FH87" s="119" t="s">
        <v>2045</v>
      </c>
      <c r="FI87" s="119" t="s">
        <v>2047</v>
      </c>
      <c r="FJ87" s="119" t="s">
        <v>4909</v>
      </c>
      <c r="FK87" t="s">
        <v>4910</v>
      </c>
      <c r="FL87" t="s">
        <v>4911</v>
      </c>
      <c r="FM87" t="s">
        <v>4912</v>
      </c>
      <c r="FN87" t="s">
        <v>661</v>
      </c>
      <c r="FO87" t="s">
        <v>1799</v>
      </c>
      <c r="FP87" t="s">
        <v>950</v>
      </c>
      <c r="FQ87" s="119">
        <v>9999</v>
      </c>
      <c r="FR87">
        <v>9999</v>
      </c>
      <c r="FS87">
        <v>9999</v>
      </c>
      <c r="FT87">
        <v>9999</v>
      </c>
      <c r="FU87"/>
    </row>
    <row r="88" spans="42:177" x14ac:dyDescent="0.2">
      <c r="AP88" s="58" t="s">
        <v>1382</v>
      </c>
      <c r="AQ88" s="58" t="s">
        <v>1383</v>
      </c>
      <c r="BO88" s="54" t="s">
        <v>540</v>
      </c>
      <c r="BP88" s="54">
        <v>185</v>
      </c>
      <c r="DN88" s="55" t="s">
        <v>876</v>
      </c>
      <c r="DO88" s="55" t="s">
        <v>16</v>
      </c>
      <c r="DP88" s="55">
        <v>80</v>
      </c>
      <c r="DQ88" s="55"/>
      <c r="DR88" s="55">
        <v>16</v>
      </c>
      <c r="DS88" s="55">
        <v>4.75</v>
      </c>
      <c r="DT88" s="55" t="s">
        <v>819</v>
      </c>
      <c r="EQ88" s="119" t="s">
        <v>3089</v>
      </c>
      <c r="ER88" s="119" t="s">
        <v>471</v>
      </c>
      <c r="ES88" s="119" t="s">
        <v>498</v>
      </c>
      <c r="ET88" s="119" t="s">
        <v>506</v>
      </c>
      <c r="EU88" s="119" t="s">
        <v>2047</v>
      </c>
      <c r="EV88" s="119" t="s">
        <v>951</v>
      </c>
      <c r="EW88" s="119" t="s">
        <v>486</v>
      </c>
      <c r="EX88" s="119" t="s">
        <v>2353</v>
      </c>
      <c r="EY88" s="119" t="s">
        <v>1729</v>
      </c>
      <c r="EZ88" s="119" t="s">
        <v>1729</v>
      </c>
      <c r="FA88" s="119" t="s">
        <v>1730</v>
      </c>
      <c r="FB88" s="119" t="s">
        <v>5417</v>
      </c>
      <c r="FC88" s="119" t="s">
        <v>5387</v>
      </c>
      <c r="FD88" s="119" t="s">
        <v>2557</v>
      </c>
      <c r="FE88" s="119" t="s">
        <v>1732</v>
      </c>
      <c r="FF88" s="119" t="s">
        <v>1989</v>
      </c>
      <c r="FG88" s="119" t="s">
        <v>2047</v>
      </c>
      <c r="FH88" s="119" t="s">
        <v>2045</v>
      </c>
      <c r="FI88" s="119" t="s">
        <v>2047</v>
      </c>
      <c r="FJ88" s="119" t="s">
        <v>4909</v>
      </c>
      <c r="FK88" t="s">
        <v>4910</v>
      </c>
      <c r="FL88" t="s">
        <v>4911</v>
      </c>
      <c r="FM88" t="s">
        <v>4912</v>
      </c>
      <c r="FN88" t="s">
        <v>661</v>
      </c>
      <c r="FO88" t="s">
        <v>1799</v>
      </c>
      <c r="FP88" t="s">
        <v>950</v>
      </c>
      <c r="FQ88" s="119">
        <v>9999</v>
      </c>
      <c r="FR88">
        <v>9999</v>
      </c>
      <c r="FS88">
        <v>9999</v>
      </c>
      <c r="FT88">
        <v>9999</v>
      </c>
      <c r="FU88"/>
    </row>
    <row r="89" spans="42:177" x14ac:dyDescent="0.2">
      <c r="AP89" s="58" t="s">
        <v>1384</v>
      </c>
      <c r="AQ89" s="58" t="s">
        <v>1385</v>
      </c>
      <c r="BO89" s="54" t="s">
        <v>541</v>
      </c>
      <c r="BP89" s="54">
        <v>186</v>
      </c>
      <c r="DN89" s="55" t="s">
        <v>877</v>
      </c>
      <c r="DO89" s="55" t="s">
        <v>16</v>
      </c>
      <c r="DP89" s="55">
        <v>90</v>
      </c>
      <c r="DQ89" s="55"/>
      <c r="DR89" s="55">
        <v>16</v>
      </c>
      <c r="DS89" s="55">
        <v>4.75</v>
      </c>
      <c r="DT89" s="55" t="s">
        <v>854</v>
      </c>
      <c r="EQ89" s="119" t="s">
        <v>2024</v>
      </c>
      <c r="ER89" s="119" t="s">
        <v>470</v>
      </c>
      <c r="ES89" s="119" t="s">
        <v>414</v>
      </c>
      <c r="ET89" s="119" t="s">
        <v>509</v>
      </c>
      <c r="EU89" s="119" t="s">
        <v>2025</v>
      </c>
      <c r="EV89" s="119" t="s">
        <v>951</v>
      </c>
      <c r="EW89" s="119" t="s">
        <v>489</v>
      </c>
      <c r="EX89" s="119" t="s">
        <v>1894</v>
      </c>
      <c r="EY89" s="119" t="s">
        <v>1729</v>
      </c>
      <c r="EZ89" s="119" t="s">
        <v>1729</v>
      </c>
      <c r="FA89" s="119" t="s">
        <v>1778</v>
      </c>
      <c r="FB89" s="119" t="s">
        <v>5418</v>
      </c>
      <c r="FC89" s="119" t="s">
        <v>5387</v>
      </c>
      <c r="FD89" s="119" t="s">
        <v>1784</v>
      </c>
      <c r="FE89" s="119" t="s">
        <v>1732</v>
      </c>
      <c r="FF89" s="119" t="s">
        <v>2026</v>
      </c>
      <c r="FG89" s="119" t="s">
        <v>2027</v>
      </c>
      <c r="FH89" s="119" t="s">
        <v>2025</v>
      </c>
      <c r="FI89" s="119" t="s">
        <v>2027</v>
      </c>
      <c r="FJ89" s="119" t="s">
        <v>1801</v>
      </c>
      <c r="FK89" t="s">
        <v>1802</v>
      </c>
      <c r="FL89" t="s">
        <v>1803</v>
      </c>
      <c r="FM89" t="s">
        <v>1863</v>
      </c>
      <c r="FN89" t="s">
        <v>661</v>
      </c>
      <c r="FO89" t="s">
        <v>1799</v>
      </c>
      <c r="FP89" t="s">
        <v>950</v>
      </c>
      <c r="FQ89" s="119">
        <v>9999</v>
      </c>
      <c r="FR89">
        <v>9999</v>
      </c>
      <c r="FS89">
        <v>9999</v>
      </c>
      <c r="FT89">
        <v>9999</v>
      </c>
      <c r="FU89"/>
    </row>
    <row r="90" spans="42:177" x14ac:dyDescent="0.2">
      <c r="AP90" s="58" t="s">
        <v>1386</v>
      </c>
      <c r="AQ90" s="58" t="s">
        <v>1387</v>
      </c>
      <c r="BO90" s="54" t="s">
        <v>542</v>
      </c>
      <c r="BP90" s="54">
        <v>187</v>
      </c>
      <c r="DN90" s="55" t="s">
        <v>877</v>
      </c>
      <c r="DO90" s="55" t="s">
        <v>16</v>
      </c>
      <c r="DP90" s="55">
        <v>90</v>
      </c>
      <c r="DQ90" s="55"/>
      <c r="DR90" s="55">
        <v>9</v>
      </c>
      <c r="DS90" s="55">
        <v>4.75</v>
      </c>
      <c r="DT90" s="55" t="s">
        <v>819</v>
      </c>
      <c r="EQ90" s="119" t="s">
        <v>3031</v>
      </c>
      <c r="ER90" s="119" t="s">
        <v>470</v>
      </c>
      <c r="ES90" s="119" t="s">
        <v>415</v>
      </c>
      <c r="ET90" s="119" t="s">
        <v>3029</v>
      </c>
      <c r="EU90" s="119" t="s">
        <v>1766</v>
      </c>
      <c r="EV90" s="119" t="s">
        <v>951</v>
      </c>
      <c r="EW90" s="119" t="s">
        <v>488</v>
      </c>
      <c r="EX90" s="119" t="s">
        <v>2353</v>
      </c>
      <c r="EY90" s="119" t="s">
        <v>1729</v>
      </c>
      <c r="EZ90" s="119" t="s">
        <v>1729</v>
      </c>
      <c r="FA90" s="119" t="s">
        <v>1730</v>
      </c>
      <c r="FB90" s="119" t="s">
        <v>5419</v>
      </c>
      <c r="FC90" s="119" t="s">
        <v>5387</v>
      </c>
      <c r="FD90" s="119" t="s">
        <v>2466</v>
      </c>
      <c r="FE90" s="119" t="s">
        <v>1732</v>
      </c>
      <c r="FF90" s="119" t="s">
        <v>1762</v>
      </c>
      <c r="FG90" s="119" t="s">
        <v>1766</v>
      </c>
      <c r="FH90" s="119" t="s">
        <v>2889</v>
      </c>
      <c r="FI90" s="119" t="s">
        <v>1766</v>
      </c>
      <c r="FJ90" s="119" t="s">
        <v>4909</v>
      </c>
      <c r="FK90" t="s">
        <v>4913</v>
      </c>
      <c r="FL90" t="s">
        <v>1850</v>
      </c>
      <c r="FM90" t="s">
        <v>4914</v>
      </c>
      <c r="FN90" t="s">
        <v>661</v>
      </c>
      <c r="FO90" t="s">
        <v>1799</v>
      </c>
      <c r="FP90" t="s">
        <v>950</v>
      </c>
      <c r="FQ90" s="119">
        <v>9999</v>
      </c>
      <c r="FR90">
        <v>9999</v>
      </c>
      <c r="FS90">
        <v>9999</v>
      </c>
      <c r="FT90">
        <v>9999</v>
      </c>
      <c r="FU90"/>
    </row>
    <row r="91" spans="42:177" x14ac:dyDescent="0.2">
      <c r="AP91" s="58" t="s">
        <v>1388</v>
      </c>
      <c r="AQ91" s="58" t="s">
        <v>1389</v>
      </c>
      <c r="BO91" s="54" t="s">
        <v>543</v>
      </c>
      <c r="BP91" s="54">
        <v>188</v>
      </c>
      <c r="DN91" s="55" t="s">
        <v>878</v>
      </c>
      <c r="DO91" s="55" t="s">
        <v>16</v>
      </c>
      <c r="DP91" s="55">
        <v>100</v>
      </c>
      <c r="DQ91" s="55"/>
      <c r="DR91" s="55">
        <v>16</v>
      </c>
      <c r="DS91" s="55">
        <v>4.75</v>
      </c>
      <c r="DT91" s="55" t="s">
        <v>854</v>
      </c>
      <c r="EQ91" s="119" t="s">
        <v>2028</v>
      </c>
      <c r="ER91" s="119" t="s">
        <v>470</v>
      </c>
      <c r="ES91" s="119" t="s">
        <v>414</v>
      </c>
      <c r="ET91" s="119" t="s">
        <v>509</v>
      </c>
      <c r="EU91" s="119" t="s">
        <v>2025</v>
      </c>
      <c r="EV91" s="119" t="s">
        <v>951</v>
      </c>
      <c r="EW91" s="119" t="s">
        <v>489</v>
      </c>
      <c r="EX91" s="119" t="s">
        <v>1894</v>
      </c>
      <c r="EY91" s="119" t="s">
        <v>1729</v>
      </c>
      <c r="EZ91" s="119" t="s">
        <v>1729</v>
      </c>
      <c r="FA91" s="119" t="s">
        <v>1778</v>
      </c>
      <c r="FB91" s="119" t="s">
        <v>5418</v>
      </c>
      <c r="FC91" s="119" t="s">
        <v>5387</v>
      </c>
      <c r="FD91" s="119" t="s">
        <v>1784</v>
      </c>
      <c r="FE91" s="119" t="s">
        <v>1732</v>
      </c>
      <c r="FF91" s="119" t="s">
        <v>2026</v>
      </c>
      <c r="FG91" s="119" t="s">
        <v>2027</v>
      </c>
      <c r="FH91" s="119" t="s">
        <v>2025</v>
      </c>
      <c r="FI91" s="119" t="s">
        <v>2027</v>
      </c>
      <c r="FJ91" s="119" t="s">
        <v>1801</v>
      </c>
      <c r="FK91" t="s">
        <v>1802</v>
      </c>
      <c r="FL91" t="s">
        <v>1803</v>
      </c>
      <c r="FM91" t="s">
        <v>1884</v>
      </c>
      <c r="FN91" t="s">
        <v>661</v>
      </c>
      <c r="FO91" t="s">
        <v>1799</v>
      </c>
      <c r="FP91" t="s">
        <v>950</v>
      </c>
      <c r="FQ91" s="119">
        <v>9999</v>
      </c>
      <c r="FR91">
        <v>9999</v>
      </c>
      <c r="FS91">
        <v>9999</v>
      </c>
      <c r="FT91">
        <v>9999</v>
      </c>
      <c r="FU91"/>
    </row>
    <row r="92" spans="42:177" x14ac:dyDescent="0.2">
      <c r="AP92" s="58" t="s">
        <v>1390</v>
      </c>
      <c r="AQ92" s="58" t="s">
        <v>1391</v>
      </c>
      <c r="BO92" s="54" t="s">
        <v>54</v>
      </c>
      <c r="BP92" s="54">
        <v>189</v>
      </c>
      <c r="DN92" s="55" t="s">
        <v>878</v>
      </c>
      <c r="DO92" s="55" t="s">
        <v>16</v>
      </c>
      <c r="DP92" s="55">
        <v>100</v>
      </c>
      <c r="DQ92" s="55"/>
      <c r="DR92" s="55">
        <v>9</v>
      </c>
      <c r="DS92" s="55">
        <v>4.75</v>
      </c>
      <c r="DT92" s="55" t="s">
        <v>819</v>
      </c>
      <c r="EQ92" s="119" t="s">
        <v>3721</v>
      </c>
      <c r="ER92" s="119" t="s">
        <v>470</v>
      </c>
      <c r="ES92" s="119" t="s">
        <v>414</v>
      </c>
      <c r="ET92" s="119" t="s">
        <v>509</v>
      </c>
      <c r="EU92" s="119" t="s">
        <v>1787</v>
      </c>
      <c r="EV92" s="119" t="s">
        <v>951</v>
      </c>
      <c r="EW92" s="119" t="s">
        <v>489</v>
      </c>
      <c r="EX92" s="119" t="s">
        <v>2353</v>
      </c>
      <c r="EY92" s="119" t="s">
        <v>1729</v>
      </c>
      <c r="EZ92" s="119" t="s">
        <v>1729</v>
      </c>
      <c r="FA92" s="119" t="s">
        <v>1778</v>
      </c>
      <c r="FB92" s="119" t="s">
        <v>5420</v>
      </c>
      <c r="FC92" s="119" t="s">
        <v>5387</v>
      </c>
      <c r="FD92" s="119" t="s">
        <v>3579</v>
      </c>
      <c r="FE92" s="119" t="s">
        <v>1732</v>
      </c>
      <c r="FF92" s="119" t="s">
        <v>1785</v>
      </c>
      <c r="FG92" s="119" t="s">
        <v>1786</v>
      </c>
      <c r="FH92" s="119" t="s">
        <v>1787</v>
      </c>
      <c r="FI92" s="119" t="s">
        <v>1786</v>
      </c>
      <c r="FJ92" s="119" t="s">
        <v>1795</v>
      </c>
      <c r="FK92" t="s">
        <v>1796</v>
      </c>
      <c r="FL92" t="s">
        <v>1797</v>
      </c>
      <c r="FM92" t="s">
        <v>4915</v>
      </c>
      <c r="FN92" t="s">
        <v>661</v>
      </c>
      <c r="FO92" t="s">
        <v>1799</v>
      </c>
      <c r="FP92" t="s">
        <v>950</v>
      </c>
      <c r="FQ92" s="119">
        <v>9999</v>
      </c>
      <c r="FR92">
        <v>9999</v>
      </c>
      <c r="FS92">
        <v>9999</v>
      </c>
      <c r="FT92">
        <v>9999</v>
      </c>
      <c r="FU92"/>
    </row>
    <row r="93" spans="42:177" x14ac:dyDescent="0.2">
      <c r="AP93" s="58" t="s">
        <v>1392</v>
      </c>
      <c r="AQ93" s="58" t="s">
        <v>1393</v>
      </c>
      <c r="BO93" s="54" t="s">
        <v>544</v>
      </c>
      <c r="BP93" s="54">
        <v>190</v>
      </c>
      <c r="DN93" s="55" t="s">
        <v>879</v>
      </c>
      <c r="DO93" s="55" t="s">
        <v>16</v>
      </c>
      <c r="DP93" s="55">
        <v>101.6</v>
      </c>
      <c r="DQ93" s="55"/>
      <c r="DR93" s="55">
        <v>16</v>
      </c>
      <c r="DS93" s="55">
        <v>4.75</v>
      </c>
      <c r="DT93" s="55" t="s">
        <v>854</v>
      </c>
      <c r="EQ93" s="119" t="s">
        <v>2029</v>
      </c>
      <c r="ER93" s="119" t="s">
        <v>470</v>
      </c>
      <c r="ES93" s="119" t="s">
        <v>414</v>
      </c>
      <c r="ET93" s="119" t="s">
        <v>509</v>
      </c>
      <c r="EU93" s="119" t="s">
        <v>2025</v>
      </c>
      <c r="EV93" s="119" t="s">
        <v>951</v>
      </c>
      <c r="EW93" s="119" t="s">
        <v>489</v>
      </c>
      <c r="EX93" s="119" t="s">
        <v>1894</v>
      </c>
      <c r="EY93" s="119" t="s">
        <v>1729</v>
      </c>
      <c r="EZ93" s="119" t="s">
        <v>1729</v>
      </c>
      <c r="FA93" s="119" t="s">
        <v>1778</v>
      </c>
      <c r="FB93" s="119" t="s">
        <v>5418</v>
      </c>
      <c r="FC93" s="119" t="s">
        <v>5387</v>
      </c>
      <c r="FD93" s="119" t="s">
        <v>1768</v>
      </c>
      <c r="FE93" s="119" t="s">
        <v>1732</v>
      </c>
      <c r="FF93" s="119" t="s">
        <v>1762</v>
      </c>
      <c r="FG93" s="119" t="s">
        <v>2027</v>
      </c>
      <c r="FH93" s="119" t="s">
        <v>2025</v>
      </c>
      <c r="FI93" s="119" t="s">
        <v>2027</v>
      </c>
      <c r="FJ93" s="119" t="s">
        <v>1801</v>
      </c>
      <c r="FK93" t="s">
        <v>1802</v>
      </c>
      <c r="FL93" t="s">
        <v>1803</v>
      </c>
      <c r="FM93" t="s">
        <v>1863</v>
      </c>
      <c r="FN93" t="s">
        <v>661</v>
      </c>
      <c r="FO93" t="s">
        <v>1799</v>
      </c>
      <c r="FP93" t="s">
        <v>950</v>
      </c>
      <c r="FQ93" s="119">
        <v>9999</v>
      </c>
      <c r="FR93">
        <v>9999</v>
      </c>
      <c r="FS93">
        <v>9999</v>
      </c>
      <c r="FT93">
        <v>9999</v>
      </c>
      <c r="FU93"/>
    </row>
    <row r="94" spans="42:177" x14ac:dyDescent="0.2">
      <c r="AP94" s="58" t="s">
        <v>1394</v>
      </c>
      <c r="AQ94" s="58" t="s">
        <v>1395</v>
      </c>
      <c r="BO94" s="54" t="s">
        <v>545</v>
      </c>
      <c r="BP94" s="54">
        <v>191</v>
      </c>
      <c r="DN94" s="55" t="s">
        <v>879</v>
      </c>
      <c r="DO94" s="55" t="s">
        <v>16</v>
      </c>
      <c r="DP94" s="55">
        <v>101.6</v>
      </c>
      <c r="DQ94" s="55"/>
      <c r="DR94" s="55">
        <v>9</v>
      </c>
      <c r="DS94" s="55">
        <v>4.75</v>
      </c>
      <c r="DT94" s="55" t="s">
        <v>819</v>
      </c>
      <c r="EQ94" s="119" t="s">
        <v>2914</v>
      </c>
      <c r="ER94" s="119" t="s">
        <v>470</v>
      </c>
      <c r="ES94" s="119" t="s">
        <v>414</v>
      </c>
      <c r="ET94" s="119" t="s">
        <v>509</v>
      </c>
      <c r="EU94" s="119" t="s">
        <v>2915</v>
      </c>
      <c r="EV94" s="119" t="s">
        <v>951</v>
      </c>
      <c r="EW94" s="119" t="s">
        <v>489</v>
      </c>
      <c r="EX94" s="119" t="s">
        <v>1894</v>
      </c>
      <c r="EY94" s="119" t="s">
        <v>1729</v>
      </c>
      <c r="EZ94" s="119" t="s">
        <v>1729</v>
      </c>
      <c r="FA94" s="119" t="s">
        <v>1778</v>
      </c>
      <c r="FB94" s="119" t="s">
        <v>5421</v>
      </c>
      <c r="FC94" s="119" t="s">
        <v>5387</v>
      </c>
      <c r="FD94" s="119" t="s">
        <v>2916</v>
      </c>
      <c r="FE94" s="119" t="s">
        <v>1732</v>
      </c>
      <c r="FF94" s="119" t="s">
        <v>2917</v>
      </c>
      <c r="FG94" s="119" t="s">
        <v>2918</v>
      </c>
      <c r="FH94" s="119" t="s">
        <v>2915</v>
      </c>
      <c r="FI94" s="119" t="s">
        <v>2919</v>
      </c>
      <c r="FJ94" s="119" t="s">
        <v>1795</v>
      </c>
      <c r="FK94" t="s">
        <v>1796</v>
      </c>
      <c r="FL94" t="s">
        <v>1797</v>
      </c>
      <c r="FM94" t="s">
        <v>4915</v>
      </c>
      <c r="FN94" t="s">
        <v>661</v>
      </c>
      <c r="FO94" t="s">
        <v>1799</v>
      </c>
      <c r="FP94" t="s">
        <v>950</v>
      </c>
      <c r="FQ94" s="119">
        <v>9999</v>
      </c>
      <c r="FR94">
        <v>9999</v>
      </c>
      <c r="FS94">
        <v>9999</v>
      </c>
      <c r="FT94">
        <v>9999</v>
      </c>
      <c r="FU94"/>
    </row>
    <row r="95" spans="42:177" x14ac:dyDescent="0.2">
      <c r="AP95" s="58" t="s">
        <v>1396</v>
      </c>
      <c r="AQ95" s="58" t="s">
        <v>1397</v>
      </c>
      <c r="BO95" s="54" t="s">
        <v>546</v>
      </c>
      <c r="BP95" s="54">
        <v>192</v>
      </c>
      <c r="DN95" s="55" t="s">
        <v>880</v>
      </c>
      <c r="DO95" s="55" t="s">
        <v>16</v>
      </c>
      <c r="DP95" s="55">
        <v>110</v>
      </c>
      <c r="DQ95" s="55"/>
      <c r="DR95" s="55">
        <v>16</v>
      </c>
      <c r="DS95" s="55">
        <v>4.75</v>
      </c>
      <c r="DT95" s="55" t="s">
        <v>854</v>
      </c>
      <c r="EQ95" s="119" t="s">
        <v>2030</v>
      </c>
      <c r="ER95" s="119" t="s">
        <v>470</v>
      </c>
      <c r="ES95" s="119" t="s">
        <v>501</v>
      </c>
      <c r="ET95" s="119" t="s">
        <v>2031</v>
      </c>
      <c r="EU95" s="119" t="s">
        <v>2032</v>
      </c>
      <c r="EV95" s="119" t="s">
        <v>951</v>
      </c>
      <c r="EW95" s="119" t="s">
        <v>493</v>
      </c>
      <c r="EX95" s="119" t="s">
        <v>1934</v>
      </c>
      <c r="EY95" s="119" t="s">
        <v>1729</v>
      </c>
      <c r="EZ95" s="119" t="s">
        <v>1729</v>
      </c>
      <c r="FA95" s="119" t="s">
        <v>1987</v>
      </c>
      <c r="FB95" s="119" t="s">
        <v>5422</v>
      </c>
      <c r="FC95" s="119" t="s">
        <v>5387</v>
      </c>
      <c r="FD95" s="119" t="s">
        <v>2033</v>
      </c>
      <c r="FE95" s="119" t="s">
        <v>1732</v>
      </c>
      <c r="FF95" s="119" t="s">
        <v>1785</v>
      </c>
      <c r="FG95" s="119" t="s">
        <v>2032</v>
      </c>
      <c r="FH95" s="119" t="s">
        <v>2032</v>
      </c>
      <c r="FI95" s="119" t="s">
        <v>2032</v>
      </c>
      <c r="FJ95" s="119" t="s">
        <v>1817</v>
      </c>
      <c r="FK95" t="s">
        <v>1818</v>
      </c>
      <c r="FL95" t="s">
        <v>1819</v>
      </c>
      <c r="FM95" t="s">
        <v>4925</v>
      </c>
      <c r="FN95" t="s">
        <v>661</v>
      </c>
      <c r="FO95" t="s">
        <v>1799</v>
      </c>
      <c r="FP95" t="s">
        <v>950</v>
      </c>
      <c r="FQ95" s="119">
        <v>9999</v>
      </c>
      <c r="FR95">
        <v>9999</v>
      </c>
      <c r="FS95">
        <v>9999</v>
      </c>
      <c r="FT95">
        <v>9999</v>
      </c>
      <c r="FU95"/>
    </row>
    <row r="96" spans="42:177" x14ac:dyDescent="0.2">
      <c r="AP96" s="58" t="s">
        <v>1398</v>
      </c>
      <c r="AQ96" s="58" t="s">
        <v>1399</v>
      </c>
      <c r="BO96" s="54" t="s">
        <v>547</v>
      </c>
      <c r="BP96" s="54">
        <v>193</v>
      </c>
      <c r="DN96" s="55" t="s">
        <v>880</v>
      </c>
      <c r="DO96" s="55" t="s">
        <v>16</v>
      </c>
      <c r="DP96" s="55">
        <v>110</v>
      </c>
      <c r="DQ96" s="55"/>
      <c r="DR96" s="55">
        <v>9</v>
      </c>
      <c r="DS96" s="55">
        <v>4.75</v>
      </c>
      <c r="DT96" s="55" t="s">
        <v>819</v>
      </c>
      <c r="EQ96" s="119" t="s">
        <v>3289</v>
      </c>
      <c r="ER96" s="119" t="s">
        <v>471</v>
      </c>
      <c r="ES96" s="119" t="s">
        <v>498</v>
      </c>
      <c r="ET96" s="119" t="s">
        <v>506</v>
      </c>
      <c r="EU96" s="119" t="s">
        <v>2435</v>
      </c>
      <c r="EV96" s="119" t="s">
        <v>951</v>
      </c>
      <c r="EW96" s="119" t="s">
        <v>486</v>
      </c>
      <c r="EX96" s="119" t="s">
        <v>2353</v>
      </c>
      <c r="EY96" s="119" t="s">
        <v>1729</v>
      </c>
      <c r="EZ96" s="119" t="s">
        <v>1729</v>
      </c>
      <c r="FA96" s="119" t="s">
        <v>1730</v>
      </c>
      <c r="FB96" s="119" t="s">
        <v>5423</v>
      </c>
      <c r="FC96" s="119" t="s">
        <v>5387</v>
      </c>
      <c r="FD96" s="119" t="s">
        <v>2505</v>
      </c>
      <c r="FE96" s="119" t="s">
        <v>1732</v>
      </c>
      <c r="FF96" s="119" t="s">
        <v>1762</v>
      </c>
      <c r="FG96" s="119" t="s">
        <v>2436</v>
      </c>
      <c r="FH96" s="119" t="s">
        <v>2435</v>
      </c>
      <c r="FI96" s="119" t="s">
        <v>2436</v>
      </c>
      <c r="FJ96" s="119" t="s">
        <v>4916</v>
      </c>
      <c r="FK96" t="s">
        <v>4917</v>
      </c>
      <c r="FL96" t="s">
        <v>4918</v>
      </c>
      <c r="FM96" t="s">
        <v>4919</v>
      </c>
      <c r="FN96" t="s">
        <v>661</v>
      </c>
      <c r="FO96" t="s">
        <v>1799</v>
      </c>
      <c r="FP96" t="s">
        <v>950</v>
      </c>
      <c r="FQ96" s="119">
        <v>9999</v>
      </c>
      <c r="FR96">
        <v>9999</v>
      </c>
      <c r="FS96">
        <v>9999</v>
      </c>
      <c r="FT96">
        <v>9999</v>
      </c>
      <c r="FU96"/>
    </row>
    <row r="97" spans="42:177" x14ac:dyDescent="0.2">
      <c r="AP97" s="58" t="s">
        <v>1400</v>
      </c>
      <c r="AQ97" s="58" t="s">
        <v>1401</v>
      </c>
      <c r="BO97" s="54" t="s">
        <v>548</v>
      </c>
      <c r="BP97" s="54">
        <v>194</v>
      </c>
      <c r="DN97" s="55" t="s">
        <v>881</v>
      </c>
      <c r="DO97" s="55" t="s">
        <v>16</v>
      </c>
      <c r="DP97" s="55">
        <v>120</v>
      </c>
      <c r="DQ97" s="55"/>
      <c r="DR97" s="55">
        <v>16</v>
      </c>
      <c r="DS97" s="55">
        <v>4.75</v>
      </c>
      <c r="DT97" s="55" t="s">
        <v>854</v>
      </c>
      <c r="EQ97" s="119" t="s">
        <v>3289</v>
      </c>
      <c r="ER97" s="119" t="s">
        <v>472</v>
      </c>
      <c r="ES97" s="119" t="s">
        <v>415</v>
      </c>
      <c r="ET97" s="119" t="s">
        <v>507</v>
      </c>
      <c r="EU97" s="119" t="s">
        <v>2510</v>
      </c>
      <c r="EV97" s="119" t="s">
        <v>951</v>
      </c>
      <c r="EW97" s="119" t="s">
        <v>488</v>
      </c>
      <c r="EX97" s="119" t="s">
        <v>2353</v>
      </c>
      <c r="EY97" s="119" t="s">
        <v>1729</v>
      </c>
      <c r="EZ97" s="119" t="s">
        <v>1729</v>
      </c>
      <c r="FA97" s="119" t="s">
        <v>1730</v>
      </c>
      <c r="FB97" s="119" t="s">
        <v>5424</v>
      </c>
      <c r="FC97" s="119" t="s">
        <v>5387</v>
      </c>
      <c r="FD97" s="119" t="s">
        <v>2505</v>
      </c>
      <c r="FE97" s="119" t="s">
        <v>1732</v>
      </c>
      <c r="FF97" s="119" t="s">
        <v>1762</v>
      </c>
      <c r="FG97" s="119" t="s">
        <v>2510</v>
      </c>
      <c r="FH97" s="119" t="s">
        <v>2878</v>
      </c>
      <c r="FI97" s="119" t="s">
        <v>2510</v>
      </c>
      <c r="FJ97" s="119" t="s">
        <v>4916</v>
      </c>
      <c r="FK97" t="s">
        <v>4917</v>
      </c>
      <c r="FL97" t="s">
        <v>4918</v>
      </c>
      <c r="FM97" t="s">
        <v>4919</v>
      </c>
      <c r="FN97" t="s">
        <v>661</v>
      </c>
      <c r="FO97" t="s">
        <v>1799</v>
      </c>
      <c r="FP97" t="s">
        <v>950</v>
      </c>
      <c r="FQ97" s="119">
        <v>9999</v>
      </c>
      <c r="FR97">
        <v>9999</v>
      </c>
      <c r="FS97">
        <v>9999</v>
      </c>
      <c r="FT97">
        <v>9999</v>
      </c>
      <c r="FU97"/>
    </row>
    <row r="98" spans="42:177" x14ac:dyDescent="0.2">
      <c r="AP98" s="58" t="s">
        <v>1402</v>
      </c>
      <c r="AQ98" s="58" t="s">
        <v>1403</v>
      </c>
      <c r="BO98" s="54" t="s">
        <v>549</v>
      </c>
      <c r="BP98" s="54">
        <v>195</v>
      </c>
      <c r="DN98" s="55" t="s">
        <v>881</v>
      </c>
      <c r="DO98" s="55" t="s">
        <v>16</v>
      </c>
      <c r="DP98" s="55">
        <v>120</v>
      </c>
      <c r="DQ98" s="55"/>
      <c r="DR98" s="55">
        <v>9</v>
      </c>
      <c r="DS98" s="55">
        <v>4.75</v>
      </c>
      <c r="DT98" s="55" t="s">
        <v>819</v>
      </c>
      <c r="EQ98" s="119" t="s">
        <v>3289</v>
      </c>
      <c r="ER98" s="119" t="s">
        <v>470</v>
      </c>
      <c r="ES98" s="119" t="s">
        <v>499</v>
      </c>
      <c r="ET98" s="119" t="s">
        <v>3285</v>
      </c>
      <c r="EU98" s="119" t="s">
        <v>2582</v>
      </c>
      <c r="EV98" s="119" t="s">
        <v>951</v>
      </c>
      <c r="EW98" s="119" t="s">
        <v>488</v>
      </c>
      <c r="EX98" s="119" t="s">
        <v>2353</v>
      </c>
      <c r="EY98" s="119" t="s">
        <v>1729</v>
      </c>
      <c r="EZ98" s="119" t="s">
        <v>1729</v>
      </c>
      <c r="FA98" s="119" t="s">
        <v>1730</v>
      </c>
      <c r="FB98" s="119" t="s">
        <v>5423</v>
      </c>
      <c r="FC98" s="119" t="s">
        <v>5387</v>
      </c>
      <c r="FD98" s="119" t="s">
        <v>2505</v>
      </c>
      <c r="FE98" s="119" t="s">
        <v>1732</v>
      </c>
      <c r="FF98" s="119" t="s">
        <v>1762</v>
      </c>
      <c r="FG98" s="119" t="s">
        <v>2583</v>
      </c>
      <c r="FH98" s="119" t="s">
        <v>2582</v>
      </c>
      <c r="FI98" s="119" t="s">
        <v>2583</v>
      </c>
      <c r="FJ98" s="119" t="s">
        <v>4916</v>
      </c>
      <c r="FK98" t="s">
        <v>4917</v>
      </c>
      <c r="FL98" t="s">
        <v>4918</v>
      </c>
      <c r="FM98" t="s">
        <v>4919</v>
      </c>
      <c r="FN98" t="s">
        <v>661</v>
      </c>
      <c r="FO98" t="s">
        <v>1799</v>
      </c>
      <c r="FP98" t="s">
        <v>950</v>
      </c>
      <c r="FQ98" s="119">
        <v>9999</v>
      </c>
      <c r="FR98">
        <v>9999</v>
      </c>
      <c r="FS98">
        <v>9999</v>
      </c>
      <c r="FT98">
        <v>9999</v>
      </c>
      <c r="FU98"/>
    </row>
    <row r="99" spans="42:177" x14ac:dyDescent="0.2">
      <c r="AP99" s="58" t="s">
        <v>1404</v>
      </c>
      <c r="AQ99" s="58" t="s">
        <v>1405</v>
      </c>
      <c r="BO99" s="54" t="s">
        <v>550</v>
      </c>
      <c r="BP99" s="54">
        <v>196</v>
      </c>
      <c r="DN99" s="55" t="s">
        <v>882</v>
      </c>
      <c r="DO99" s="55" t="s">
        <v>16</v>
      </c>
      <c r="DP99" s="55">
        <v>150</v>
      </c>
      <c r="DQ99" s="55"/>
      <c r="DR99" s="55">
        <v>9</v>
      </c>
      <c r="DS99" s="55">
        <v>4.75</v>
      </c>
      <c r="DT99" s="55" t="s">
        <v>854</v>
      </c>
      <c r="EQ99" s="119" t="s">
        <v>2034</v>
      </c>
      <c r="ER99" s="119" t="s">
        <v>470</v>
      </c>
      <c r="ES99" s="119" t="s">
        <v>501</v>
      </c>
      <c r="ET99" s="119" t="s">
        <v>2031</v>
      </c>
      <c r="EU99" s="119" t="s">
        <v>2032</v>
      </c>
      <c r="EV99" s="119" t="s">
        <v>951</v>
      </c>
      <c r="EW99" s="119" t="s">
        <v>493</v>
      </c>
      <c r="EX99" s="119" t="s">
        <v>1934</v>
      </c>
      <c r="EY99" s="119" t="s">
        <v>1729</v>
      </c>
      <c r="EZ99" s="119" t="s">
        <v>1729</v>
      </c>
      <c r="FA99" s="119" t="s">
        <v>1987</v>
      </c>
      <c r="FB99" s="119" t="s">
        <v>5422</v>
      </c>
      <c r="FC99" s="119" t="s">
        <v>5387</v>
      </c>
      <c r="FD99" s="119" t="s">
        <v>2035</v>
      </c>
      <c r="FE99" s="119" t="s">
        <v>1732</v>
      </c>
      <c r="FF99" s="119" t="s">
        <v>2036</v>
      </c>
      <c r="FG99" s="119" t="s">
        <v>2032</v>
      </c>
      <c r="FH99" s="119" t="s">
        <v>2032</v>
      </c>
      <c r="FI99" s="119" t="s">
        <v>2032</v>
      </c>
      <c r="FJ99" s="119" t="s">
        <v>1817</v>
      </c>
      <c r="FK99" t="s">
        <v>1818</v>
      </c>
      <c r="FL99" t="s">
        <v>1819</v>
      </c>
      <c r="FM99" t="s">
        <v>4925</v>
      </c>
      <c r="FN99" t="s">
        <v>661</v>
      </c>
      <c r="FO99" t="s">
        <v>1799</v>
      </c>
      <c r="FP99" t="s">
        <v>950</v>
      </c>
      <c r="FQ99" s="119">
        <v>9999</v>
      </c>
      <c r="FR99">
        <v>9999</v>
      </c>
      <c r="FS99">
        <v>9999</v>
      </c>
      <c r="FT99">
        <v>9999</v>
      </c>
      <c r="FU99"/>
    </row>
    <row r="100" spans="42:177" x14ac:dyDescent="0.2">
      <c r="AP100" s="58" t="s">
        <v>1406</v>
      </c>
      <c r="AQ100" s="58" t="s">
        <v>1407</v>
      </c>
      <c r="BO100" s="54" t="s">
        <v>551</v>
      </c>
      <c r="BP100" s="54">
        <v>197</v>
      </c>
      <c r="DN100" s="55" t="s">
        <v>882</v>
      </c>
      <c r="DO100" s="55" t="s">
        <v>16</v>
      </c>
      <c r="DP100" s="55">
        <v>150</v>
      </c>
      <c r="DQ100" s="55"/>
      <c r="DR100" s="55">
        <v>6</v>
      </c>
      <c r="DS100" s="55">
        <v>4.75</v>
      </c>
      <c r="DT100" s="55" t="s">
        <v>819</v>
      </c>
      <c r="EQ100" s="119" t="s">
        <v>2037</v>
      </c>
      <c r="ER100" s="119" t="s">
        <v>470</v>
      </c>
      <c r="ES100" s="119" t="s">
        <v>501</v>
      </c>
      <c r="ET100" s="119" t="s">
        <v>2031</v>
      </c>
      <c r="EU100" s="119" t="s">
        <v>2032</v>
      </c>
      <c r="EV100" s="119" t="s">
        <v>951</v>
      </c>
      <c r="EW100" s="119" t="s">
        <v>493</v>
      </c>
      <c r="EX100" s="119" t="s">
        <v>1934</v>
      </c>
      <c r="EY100" s="119" t="s">
        <v>1729</v>
      </c>
      <c r="EZ100" s="119" t="s">
        <v>1729</v>
      </c>
      <c r="FA100" s="119" t="s">
        <v>1987</v>
      </c>
      <c r="FB100" s="119" t="s">
        <v>5422</v>
      </c>
      <c r="FC100" s="119" t="s">
        <v>5387</v>
      </c>
      <c r="FD100" s="119" t="s">
        <v>2035</v>
      </c>
      <c r="FE100" s="119" t="s">
        <v>1732</v>
      </c>
      <c r="FF100" s="119" t="s">
        <v>2038</v>
      </c>
      <c r="FG100" s="119" t="s">
        <v>2032</v>
      </c>
      <c r="FH100" s="119" t="s">
        <v>2032</v>
      </c>
      <c r="FI100" s="119" t="s">
        <v>2032</v>
      </c>
      <c r="FJ100" s="119" t="s">
        <v>1817</v>
      </c>
      <c r="FK100" t="s">
        <v>1818</v>
      </c>
      <c r="FL100" t="s">
        <v>1819</v>
      </c>
      <c r="FM100" t="s">
        <v>4926</v>
      </c>
      <c r="FN100" t="s">
        <v>661</v>
      </c>
      <c r="FO100" t="s">
        <v>1799</v>
      </c>
      <c r="FP100" t="s">
        <v>950</v>
      </c>
      <c r="FQ100" s="119">
        <v>9999</v>
      </c>
      <c r="FR100">
        <v>9999</v>
      </c>
      <c r="FS100">
        <v>9999</v>
      </c>
      <c r="FT100">
        <v>9999</v>
      </c>
      <c r="FU100"/>
    </row>
    <row r="101" spans="42:177" x14ac:dyDescent="0.2">
      <c r="AP101" s="58" t="s">
        <v>1408</v>
      </c>
      <c r="AQ101" s="58" t="s">
        <v>1409</v>
      </c>
      <c r="BO101" s="54" t="s">
        <v>552</v>
      </c>
      <c r="BP101" s="54">
        <v>198</v>
      </c>
      <c r="DN101" s="55" t="s">
        <v>883</v>
      </c>
      <c r="DO101" s="55" t="s">
        <v>16</v>
      </c>
      <c r="DP101" s="55">
        <v>180</v>
      </c>
      <c r="DQ101" s="55"/>
      <c r="DR101" s="55">
        <v>9</v>
      </c>
      <c r="DS101" s="55">
        <v>4.75</v>
      </c>
      <c r="DT101" s="55" t="s">
        <v>854</v>
      </c>
      <c r="EQ101" s="119" t="s">
        <v>2039</v>
      </c>
      <c r="ER101" s="119" t="s">
        <v>470</v>
      </c>
      <c r="ES101" s="119" t="s">
        <v>501</v>
      </c>
      <c r="ET101" s="119" t="s">
        <v>2031</v>
      </c>
      <c r="EU101" s="119" t="s">
        <v>2032</v>
      </c>
      <c r="EV101" s="119" t="s">
        <v>951</v>
      </c>
      <c r="EW101" s="119" t="s">
        <v>493</v>
      </c>
      <c r="EX101" s="119" t="s">
        <v>1934</v>
      </c>
      <c r="EY101" s="119" t="s">
        <v>1729</v>
      </c>
      <c r="EZ101" s="119" t="s">
        <v>1729</v>
      </c>
      <c r="FA101" s="119" t="s">
        <v>1987</v>
      </c>
      <c r="FB101" s="119" t="s">
        <v>5425</v>
      </c>
      <c r="FC101" s="119" t="s">
        <v>5387</v>
      </c>
      <c r="FD101" s="119" t="s">
        <v>1736</v>
      </c>
      <c r="FE101" s="119" t="s">
        <v>1732</v>
      </c>
      <c r="FF101" s="119" t="s">
        <v>2040</v>
      </c>
      <c r="FG101" s="119" t="s">
        <v>2032</v>
      </c>
      <c r="FH101" s="119" t="s">
        <v>2032</v>
      </c>
      <c r="FI101" s="119" t="s">
        <v>2032</v>
      </c>
      <c r="FJ101" s="119" t="s">
        <v>1817</v>
      </c>
      <c r="FK101" t="s">
        <v>1818</v>
      </c>
      <c r="FL101" t="s">
        <v>1819</v>
      </c>
      <c r="FM101" t="s">
        <v>4926</v>
      </c>
      <c r="FN101" t="s">
        <v>661</v>
      </c>
      <c r="FO101" t="s">
        <v>1799</v>
      </c>
      <c r="FP101" t="s">
        <v>950</v>
      </c>
      <c r="FQ101" s="119">
        <v>9999</v>
      </c>
      <c r="FR101">
        <v>9999</v>
      </c>
      <c r="FS101">
        <v>9999</v>
      </c>
      <c r="FT101">
        <v>9999</v>
      </c>
      <c r="FU101"/>
    </row>
    <row r="102" spans="42:177" x14ac:dyDescent="0.2">
      <c r="AP102" s="58" t="s">
        <v>1410</v>
      </c>
      <c r="AQ102" s="58" t="s">
        <v>1411</v>
      </c>
      <c r="BO102" s="54" t="s">
        <v>553</v>
      </c>
      <c r="BP102" s="54">
        <v>199</v>
      </c>
      <c r="DN102" s="55" t="s">
        <v>883</v>
      </c>
      <c r="DO102" s="55" t="s">
        <v>16</v>
      </c>
      <c r="DP102" s="55">
        <v>180</v>
      </c>
      <c r="DQ102" s="55"/>
      <c r="DR102" s="55">
        <v>6</v>
      </c>
      <c r="DS102" s="55">
        <v>4.75</v>
      </c>
      <c r="DT102" s="55" t="s">
        <v>819</v>
      </c>
      <c r="EQ102" s="119" t="s">
        <v>2041</v>
      </c>
      <c r="ER102" s="119" t="s">
        <v>470</v>
      </c>
      <c r="ES102" s="119" t="s">
        <v>501</v>
      </c>
      <c r="ET102" s="119" t="s">
        <v>2031</v>
      </c>
      <c r="EU102" s="119" t="s">
        <v>2032</v>
      </c>
      <c r="EV102" s="119" t="s">
        <v>951</v>
      </c>
      <c r="EW102" s="119" t="s">
        <v>493</v>
      </c>
      <c r="EX102" s="119" t="s">
        <v>1934</v>
      </c>
      <c r="EY102" s="119" t="s">
        <v>1729</v>
      </c>
      <c r="EZ102" s="119" t="s">
        <v>1729</v>
      </c>
      <c r="FA102" s="119" t="s">
        <v>1987</v>
      </c>
      <c r="FB102" s="119" t="s">
        <v>5425</v>
      </c>
      <c r="FC102" s="119" t="s">
        <v>5387</v>
      </c>
      <c r="FD102" s="119" t="s">
        <v>1996</v>
      </c>
      <c r="FE102" s="119" t="s">
        <v>1732</v>
      </c>
      <c r="FF102" s="119" t="s">
        <v>2040</v>
      </c>
      <c r="FG102" s="119" t="s">
        <v>2032</v>
      </c>
      <c r="FH102" s="119" t="s">
        <v>2032</v>
      </c>
      <c r="FI102" s="119" t="s">
        <v>2032</v>
      </c>
      <c r="FJ102" s="119" t="s">
        <v>1817</v>
      </c>
      <c r="FK102" t="s">
        <v>1818</v>
      </c>
      <c r="FL102" t="s">
        <v>1819</v>
      </c>
      <c r="FM102" t="s">
        <v>4926</v>
      </c>
      <c r="FN102" t="s">
        <v>661</v>
      </c>
      <c r="FO102" t="s">
        <v>1799</v>
      </c>
      <c r="FP102" t="s">
        <v>950</v>
      </c>
      <c r="FQ102" s="119">
        <v>9999</v>
      </c>
      <c r="FR102">
        <v>9999</v>
      </c>
      <c r="FS102">
        <v>9999</v>
      </c>
      <c r="FT102">
        <v>9999</v>
      </c>
      <c r="FU102"/>
    </row>
    <row r="103" spans="42:177" x14ac:dyDescent="0.2">
      <c r="AP103" s="58" t="s">
        <v>1412</v>
      </c>
      <c r="AQ103" s="58" t="s">
        <v>1413</v>
      </c>
      <c r="BO103" s="54" t="s">
        <v>554</v>
      </c>
      <c r="BP103" s="54">
        <v>200</v>
      </c>
      <c r="DN103" s="55" t="s">
        <v>884</v>
      </c>
      <c r="DO103" s="55" t="s">
        <v>24</v>
      </c>
      <c r="DP103" s="55">
        <v>10</v>
      </c>
      <c r="DQ103" s="55">
        <v>20</v>
      </c>
      <c r="DR103" s="55">
        <v>288</v>
      </c>
      <c r="DS103" s="55">
        <v>0</v>
      </c>
      <c r="DT103" s="55" t="s">
        <v>819</v>
      </c>
      <c r="EB103" s="56" t="s">
        <v>1197</v>
      </c>
      <c r="EC103" s="56" t="s">
        <v>1197</v>
      </c>
      <c r="EQ103" s="119" t="s">
        <v>2042</v>
      </c>
      <c r="ER103" s="119" t="s">
        <v>470</v>
      </c>
      <c r="ES103" s="119" t="s">
        <v>501</v>
      </c>
      <c r="ET103" s="119" t="s">
        <v>2031</v>
      </c>
      <c r="EU103" s="119" t="s">
        <v>2032</v>
      </c>
      <c r="EV103" s="119" t="s">
        <v>951</v>
      </c>
      <c r="EW103" s="119" t="s">
        <v>493</v>
      </c>
      <c r="EX103" s="119" t="s">
        <v>1934</v>
      </c>
      <c r="EY103" s="119" t="s">
        <v>1729</v>
      </c>
      <c r="EZ103" s="119" t="s">
        <v>1729</v>
      </c>
      <c r="FA103" s="119" t="s">
        <v>1987</v>
      </c>
      <c r="FB103" s="119" t="s">
        <v>5422</v>
      </c>
      <c r="FC103" s="119" t="s">
        <v>5387</v>
      </c>
      <c r="FD103" s="119" t="s">
        <v>2033</v>
      </c>
      <c r="FE103" s="119" t="s">
        <v>1732</v>
      </c>
      <c r="FF103" s="119" t="s">
        <v>2043</v>
      </c>
      <c r="FG103" s="119" t="s">
        <v>2032</v>
      </c>
      <c r="FH103" s="119" t="s">
        <v>2032</v>
      </c>
      <c r="FI103" s="119" t="s">
        <v>2032</v>
      </c>
      <c r="FJ103" s="119" t="s">
        <v>1817</v>
      </c>
      <c r="FK103" t="s">
        <v>1818</v>
      </c>
      <c r="FL103" t="s">
        <v>1819</v>
      </c>
      <c r="FM103" t="s">
        <v>4926</v>
      </c>
      <c r="FN103" t="s">
        <v>661</v>
      </c>
      <c r="FO103" t="s">
        <v>1799</v>
      </c>
      <c r="FP103" t="s">
        <v>950</v>
      </c>
      <c r="FQ103" s="119">
        <v>9999</v>
      </c>
      <c r="FR103">
        <v>9999</v>
      </c>
      <c r="FS103">
        <v>9999</v>
      </c>
      <c r="FT103">
        <v>9999</v>
      </c>
      <c r="FU103"/>
    </row>
    <row r="104" spans="42:177" x14ac:dyDescent="0.2">
      <c r="AP104" s="58" t="s">
        <v>1414</v>
      </c>
      <c r="AQ104" s="58" t="s">
        <v>1415</v>
      </c>
      <c r="BO104" s="54" t="s">
        <v>555</v>
      </c>
      <c r="BP104" s="54">
        <v>201</v>
      </c>
      <c r="DN104" s="55" t="s">
        <v>885</v>
      </c>
      <c r="DO104" s="55" t="s">
        <v>24</v>
      </c>
      <c r="DP104" s="55">
        <v>10</v>
      </c>
      <c r="DQ104" s="55">
        <v>30</v>
      </c>
      <c r="DR104" s="55">
        <v>216</v>
      </c>
      <c r="DS104" s="55">
        <v>0</v>
      </c>
      <c r="DT104" s="55" t="s">
        <v>819</v>
      </c>
      <c r="EQ104" s="119" t="s">
        <v>2042</v>
      </c>
      <c r="ER104" s="119" t="s">
        <v>471</v>
      </c>
      <c r="ES104" s="119" t="s">
        <v>502</v>
      </c>
      <c r="ET104" s="119" t="s">
        <v>2031</v>
      </c>
      <c r="EU104" s="119" t="s">
        <v>2032</v>
      </c>
      <c r="EV104" s="119" t="s">
        <v>951</v>
      </c>
      <c r="EW104" s="119" t="s">
        <v>493</v>
      </c>
      <c r="EX104" s="119" t="s">
        <v>1934</v>
      </c>
      <c r="EY104" s="119" t="s">
        <v>1729</v>
      </c>
      <c r="EZ104" s="119" t="s">
        <v>1729</v>
      </c>
      <c r="FA104" s="119" t="s">
        <v>1987</v>
      </c>
      <c r="FB104" s="119" t="s">
        <v>5422</v>
      </c>
      <c r="FC104" s="119" t="s">
        <v>5387</v>
      </c>
      <c r="FD104" s="119" t="s">
        <v>2033</v>
      </c>
      <c r="FE104" s="119" t="s">
        <v>1732</v>
      </c>
      <c r="FF104" s="119" t="s">
        <v>2043</v>
      </c>
      <c r="FG104" s="119" t="s">
        <v>2032</v>
      </c>
      <c r="FH104" s="119" t="s">
        <v>2032</v>
      </c>
      <c r="FI104" s="119" t="s">
        <v>2032</v>
      </c>
      <c r="FJ104" s="119" t="s">
        <v>1817</v>
      </c>
      <c r="FK104" t="s">
        <v>1818</v>
      </c>
      <c r="FL104" t="s">
        <v>1819</v>
      </c>
      <c r="FM104" t="s">
        <v>4926</v>
      </c>
      <c r="FN104" t="s">
        <v>661</v>
      </c>
      <c r="FO104" t="s">
        <v>1799</v>
      </c>
      <c r="FP104" t="s">
        <v>950</v>
      </c>
      <c r="FQ104" s="119">
        <v>9999</v>
      </c>
      <c r="FR104">
        <v>9999</v>
      </c>
      <c r="FS104">
        <v>9999</v>
      </c>
      <c r="FT104">
        <v>9999</v>
      </c>
      <c r="FU104"/>
    </row>
    <row r="105" spans="42:177" x14ac:dyDescent="0.2">
      <c r="AP105" s="58" t="s">
        <v>1416</v>
      </c>
      <c r="AQ105" s="58" t="s">
        <v>1417</v>
      </c>
      <c r="BO105" s="54" t="s">
        <v>556</v>
      </c>
      <c r="BP105" s="54">
        <v>202</v>
      </c>
      <c r="DN105" s="55" t="s">
        <v>886</v>
      </c>
      <c r="DO105" s="55" t="s">
        <v>24</v>
      </c>
      <c r="DP105" s="55">
        <v>10</v>
      </c>
      <c r="DQ105" s="55">
        <v>40</v>
      </c>
      <c r="DR105" s="55">
        <v>196</v>
      </c>
      <c r="DS105" s="55">
        <v>0</v>
      </c>
      <c r="DT105" s="55" t="s">
        <v>819</v>
      </c>
      <c r="EQ105" s="119" t="s">
        <v>3926</v>
      </c>
      <c r="ER105" s="119" t="s">
        <v>470</v>
      </c>
      <c r="ES105" s="119" t="s">
        <v>501</v>
      </c>
      <c r="ET105" s="119" t="s">
        <v>3915</v>
      </c>
      <c r="EU105" s="119" t="s">
        <v>3896</v>
      </c>
      <c r="EV105" s="119" t="s">
        <v>951</v>
      </c>
      <c r="EW105" s="119" t="s">
        <v>493</v>
      </c>
      <c r="EX105" s="119" t="s">
        <v>1934</v>
      </c>
      <c r="EY105" s="119" t="s">
        <v>1729</v>
      </c>
      <c r="EZ105" s="119" t="s">
        <v>1729</v>
      </c>
      <c r="FA105" s="119" t="s">
        <v>2091</v>
      </c>
      <c r="FB105" s="119" t="s">
        <v>5392</v>
      </c>
      <c r="FC105" s="119" t="s">
        <v>5387</v>
      </c>
      <c r="FD105" s="119" t="s">
        <v>2078</v>
      </c>
      <c r="FE105" s="119" t="s">
        <v>1732</v>
      </c>
      <c r="FF105" s="119" t="s">
        <v>1762</v>
      </c>
      <c r="FG105" s="119" t="s">
        <v>3896</v>
      </c>
      <c r="FH105" s="119" t="s">
        <v>3896</v>
      </c>
      <c r="FI105" s="119" t="s">
        <v>3896</v>
      </c>
      <c r="FJ105" s="119" t="s">
        <v>1853</v>
      </c>
      <c r="FK105" t="s">
        <v>1875</v>
      </c>
      <c r="FL105" t="s">
        <v>1831</v>
      </c>
      <c r="FM105" t="s">
        <v>4920</v>
      </c>
      <c r="FN105" t="s">
        <v>661</v>
      </c>
      <c r="FO105" t="s">
        <v>1799</v>
      </c>
      <c r="FP105" t="s">
        <v>950</v>
      </c>
      <c r="FQ105" s="119">
        <v>9999</v>
      </c>
      <c r="FR105">
        <v>9999</v>
      </c>
      <c r="FS105">
        <v>9999</v>
      </c>
      <c r="FT105">
        <v>9999</v>
      </c>
      <c r="FU105"/>
    </row>
    <row r="106" spans="42:177" x14ac:dyDescent="0.2">
      <c r="AP106" s="58" t="s">
        <v>1418</v>
      </c>
      <c r="AQ106" s="58" t="s">
        <v>1419</v>
      </c>
      <c r="BO106" s="54" t="s">
        <v>557</v>
      </c>
      <c r="BP106" s="54">
        <v>203</v>
      </c>
      <c r="DN106" s="55" t="s">
        <v>887</v>
      </c>
      <c r="DO106" s="55" t="s">
        <v>24</v>
      </c>
      <c r="DP106" s="55">
        <v>15</v>
      </c>
      <c r="DQ106" s="55">
        <v>35</v>
      </c>
      <c r="DR106" s="55">
        <v>162</v>
      </c>
      <c r="DS106" s="55">
        <v>4.75</v>
      </c>
      <c r="DT106" s="55" t="s">
        <v>854</v>
      </c>
      <c r="EQ106" s="119" t="s">
        <v>3926</v>
      </c>
      <c r="ER106" s="119" t="s">
        <v>471</v>
      </c>
      <c r="ES106" s="119" t="s">
        <v>595</v>
      </c>
      <c r="ET106" s="119" t="s">
        <v>3915</v>
      </c>
      <c r="EU106" s="119" t="s">
        <v>3896</v>
      </c>
      <c r="EV106" s="119" t="s">
        <v>951</v>
      </c>
      <c r="EW106" s="119" t="s">
        <v>493</v>
      </c>
      <c r="EX106" s="119" t="s">
        <v>1934</v>
      </c>
      <c r="EY106" s="119" t="s">
        <v>1729</v>
      </c>
      <c r="EZ106" s="119" t="s">
        <v>1729</v>
      </c>
      <c r="FA106" s="119" t="s">
        <v>2091</v>
      </c>
      <c r="FB106" s="119" t="s">
        <v>5392</v>
      </c>
      <c r="FC106" s="119" t="s">
        <v>5387</v>
      </c>
      <c r="FD106" s="119" t="s">
        <v>2078</v>
      </c>
      <c r="FE106" s="119" t="s">
        <v>1732</v>
      </c>
      <c r="FF106" s="119" t="s">
        <v>1762</v>
      </c>
      <c r="FG106" s="119" t="s">
        <v>3896</v>
      </c>
      <c r="FH106" s="119" t="s">
        <v>3896</v>
      </c>
      <c r="FI106" s="119" t="s">
        <v>3896</v>
      </c>
      <c r="FJ106" s="119" t="s">
        <v>1853</v>
      </c>
      <c r="FK106" t="s">
        <v>1875</v>
      </c>
      <c r="FL106" t="s">
        <v>1831</v>
      </c>
      <c r="FM106" t="s">
        <v>4920</v>
      </c>
      <c r="FN106" t="s">
        <v>661</v>
      </c>
      <c r="FO106" t="s">
        <v>1799</v>
      </c>
      <c r="FP106" t="s">
        <v>950</v>
      </c>
      <c r="FQ106" s="119">
        <v>9999</v>
      </c>
      <c r="FR106">
        <v>9999</v>
      </c>
      <c r="FS106">
        <v>9999</v>
      </c>
      <c r="FT106">
        <v>9999</v>
      </c>
      <c r="FU106"/>
    </row>
    <row r="107" spans="42:177" x14ac:dyDescent="0.2">
      <c r="AP107" s="58" t="s">
        <v>1420</v>
      </c>
      <c r="AQ107" s="58" t="s">
        <v>1421</v>
      </c>
      <c r="BO107" s="54" t="s">
        <v>558</v>
      </c>
      <c r="BP107" s="54">
        <v>204</v>
      </c>
      <c r="DN107" s="55" t="s">
        <v>888</v>
      </c>
      <c r="DO107" s="55" t="s">
        <v>24</v>
      </c>
      <c r="DP107" s="55">
        <v>15</v>
      </c>
      <c r="DQ107" s="55">
        <v>30</v>
      </c>
      <c r="DR107" s="55">
        <v>140</v>
      </c>
      <c r="DS107" s="55">
        <v>4.75</v>
      </c>
      <c r="DT107" s="55" t="s">
        <v>819</v>
      </c>
      <c r="EQ107" s="119" t="s">
        <v>3509</v>
      </c>
      <c r="ER107" s="119" t="s">
        <v>470</v>
      </c>
      <c r="ES107" s="119" t="s">
        <v>414</v>
      </c>
      <c r="ET107" s="119" t="s">
        <v>509</v>
      </c>
      <c r="EU107" s="119" t="s">
        <v>2025</v>
      </c>
      <c r="EV107" s="119" t="s">
        <v>951</v>
      </c>
      <c r="EW107" s="119" t="s">
        <v>489</v>
      </c>
      <c r="EX107" s="119" t="s">
        <v>1777</v>
      </c>
      <c r="EY107" s="119" t="s">
        <v>1729</v>
      </c>
      <c r="EZ107" s="119" t="s">
        <v>1729</v>
      </c>
      <c r="FA107" s="119" t="s">
        <v>1778</v>
      </c>
      <c r="FB107" s="119" t="s">
        <v>5399</v>
      </c>
      <c r="FC107" s="119" t="s">
        <v>5387</v>
      </c>
      <c r="FD107" s="119" t="s">
        <v>3477</v>
      </c>
      <c r="FE107" s="119" t="s">
        <v>1732</v>
      </c>
      <c r="FF107" s="119" t="s">
        <v>2115</v>
      </c>
      <c r="FG107" s="119" t="s">
        <v>2027</v>
      </c>
      <c r="FH107" s="119" t="s">
        <v>2025</v>
      </c>
      <c r="FI107" s="119" t="s">
        <v>2027</v>
      </c>
      <c r="FJ107" s="119" t="s">
        <v>1801</v>
      </c>
      <c r="FK107" t="s">
        <v>1802</v>
      </c>
      <c r="FL107" t="s">
        <v>1803</v>
      </c>
      <c r="FM107" t="s">
        <v>1863</v>
      </c>
      <c r="FN107" t="s">
        <v>661</v>
      </c>
      <c r="FO107" t="s">
        <v>1799</v>
      </c>
      <c r="FP107" t="s">
        <v>950</v>
      </c>
      <c r="FQ107" s="119">
        <v>9999</v>
      </c>
      <c r="FR107">
        <v>9999</v>
      </c>
      <c r="FS107">
        <v>9999</v>
      </c>
      <c r="FT107">
        <v>9999</v>
      </c>
      <c r="FU107"/>
    </row>
    <row r="108" spans="42:177" x14ac:dyDescent="0.2">
      <c r="AP108" s="58" t="s">
        <v>1422</v>
      </c>
      <c r="AQ108" s="58" t="s">
        <v>1423</v>
      </c>
      <c r="BO108" s="54" t="s">
        <v>559</v>
      </c>
      <c r="BP108" s="54">
        <v>205</v>
      </c>
      <c r="DN108" s="55" t="s">
        <v>889</v>
      </c>
      <c r="DO108" s="55" t="s">
        <v>24</v>
      </c>
      <c r="DP108" s="55">
        <v>19</v>
      </c>
      <c r="DQ108" s="55">
        <v>32</v>
      </c>
      <c r="DR108" s="55">
        <v>160</v>
      </c>
      <c r="DS108" s="55">
        <v>0</v>
      </c>
      <c r="DT108" s="55" t="s">
        <v>819</v>
      </c>
      <c r="EQ108" s="119" t="s">
        <v>2044</v>
      </c>
      <c r="ER108" s="119" t="s">
        <v>470</v>
      </c>
      <c r="ES108" s="119" t="s">
        <v>415</v>
      </c>
      <c r="ET108" s="119" t="s">
        <v>507</v>
      </c>
      <c r="EU108" s="119" t="s">
        <v>2045</v>
      </c>
      <c r="EV108" s="119" t="s">
        <v>951</v>
      </c>
      <c r="EW108" s="119" t="s">
        <v>488</v>
      </c>
      <c r="EX108" s="119" t="s">
        <v>1728</v>
      </c>
      <c r="EY108" s="119" t="s">
        <v>1729</v>
      </c>
      <c r="EZ108" s="119" t="s">
        <v>1729</v>
      </c>
      <c r="FA108" s="119" t="s">
        <v>1730</v>
      </c>
      <c r="FB108" s="119" t="s">
        <v>5416</v>
      </c>
      <c r="FC108" s="119" t="s">
        <v>5387</v>
      </c>
      <c r="FD108" s="119" t="s">
        <v>2046</v>
      </c>
      <c r="FE108" s="119" t="s">
        <v>1732</v>
      </c>
      <c r="FF108" s="119" t="s">
        <v>1762</v>
      </c>
      <c r="FG108" s="119" t="s">
        <v>2047</v>
      </c>
      <c r="FH108" s="119" t="s">
        <v>2045</v>
      </c>
      <c r="FI108" s="119" t="s">
        <v>2047</v>
      </c>
      <c r="FJ108" s="119" t="s">
        <v>1805</v>
      </c>
      <c r="FK108" t="s">
        <v>1806</v>
      </c>
      <c r="FL108" t="s">
        <v>1807</v>
      </c>
      <c r="FM108" t="s">
        <v>1808</v>
      </c>
      <c r="FN108" t="s">
        <v>661</v>
      </c>
      <c r="FO108" t="s">
        <v>1799</v>
      </c>
      <c r="FP108" t="s">
        <v>950</v>
      </c>
      <c r="FQ108" s="119">
        <v>9999</v>
      </c>
      <c r="FR108">
        <v>9999</v>
      </c>
      <c r="FS108">
        <v>9999</v>
      </c>
      <c r="FT108">
        <v>9999</v>
      </c>
      <c r="FU108"/>
    </row>
    <row r="109" spans="42:177" x14ac:dyDescent="0.2">
      <c r="AP109" s="58" t="s">
        <v>1424</v>
      </c>
      <c r="AQ109" s="58" t="s">
        <v>1425</v>
      </c>
      <c r="BO109" s="54" t="s">
        <v>560</v>
      </c>
      <c r="BP109" s="54">
        <v>206</v>
      </c>
      <c r="DN109" s="55" t="s">
        <v>890</v>
      </c>
      <c r="DO109" s="55" t="s">
        <v>24</v>
      </c>
      <c r="DP109" s="55">
        <v>20</v>
      </c>
      <c r="DQ109" s="55">
        <v>30</v>
      </c>
      <c r="DR109" s="55">
        <v>140</v>
      </c>
      <c r="DS109" s="55">
        <v>0</v>
      </c>
      <c r="DT109" s="55" t="s">
        <v>819</v>
      </c>
      <c r="EQ109" s="119" t="s">
        <v>3541</v>
      </c>
      <c r="ER109" s="119" t="s">
        <v>470</v>
      </c>
      <c r="ES109" s="119" t="s">
        <v>414</v>
      </c>
      <c r="ET109" s="119" t="s">
        <v>509</v>
      </c>
      <c r="EU109" s="119" t="s">
        <v>2025</v>
      </c>
      <c r="EV109" s="119" t="s">
        <v>951</v>
      </c>
      <c r="EW109" s="119" t="s">
        <v>489</v>
      </c>
      <c r="EX109" s="119" t="s">
        <v>1777</v>
      </c>
      <c r="EY109" s="119" t="s">
        <v>1729</v>
      </c>
      <c r="EZ109" s="119" t="s">
        <v>1729</v>
      </c>
      <c r="FA109" s="119" t="s">
        <v>1778</v>
      </c>
      <c r="FB109" s="119" t="s">
        <v>5426</v>
      </c>
      <c r="FC109" s="119" t="s">
        <v>5387</v>
      </c>
      <c r="FD109" s="119" t="s">
        <v>3481</v>
      </c>
      <c r="FE109" s="119" t="s">
        <v>1732</v>
      </c>
      <c r="FF109" s="119" t="s">
        <v>2069</v>
      </c>
      <c r="FG109" s="119" t="s">
        <v>2027</v>
      </c>
      <c r="FH109" s="119" t="s">
        <v>2025</v>
      </c>
      <c r="FI109" s="119" t="s">
        <v>2027</v>
      </c>
      <c r="FJ109" s="119" t="s">
        <v>1795</v>
      </c>
      <c r="FK109" t="s">
        <v>1796</v>
      </c>
      <c r="FL109" t="s">
        <v>1797</v>
      </c>
      <c r="FM109" t="s">
        <v>4921</v>
      </c>
      <c r="FN109" t="s">
        <v>661</v>
      </c>
      <c r="FO109" t="s">
        <v>1799</v>
      </c>
      <c r="FP109" t="s">
        <v>950</v>
      </c>
      <c r="FQ109" s="119">
        <v>9999</v>
      </c>
      <c r="FR109">
        <v>9999</v>
      </c>
      <c r="FS109">
        <v>9999</v>
      </c>
      <c r="FT109">
        <v>9999</v>
      </c>
      <c r="FU109"/>
    </row>
    <row r="110" spans="42:177" x14ac:dyDescent="0.2">
      <c r="AP110" s="58" t="s">
        <v>1426</v>
      </c>
      <c r="AQ110" s="58" t="s">
        <v>1427</v>
      </c>
      <c r="BO110" s="54" t="s">
        <v>561</v>
      </c>
      <c r="BP110" s="54">
        <v>207</v>
      </c>
      <c r="DN110" s="55" t="s">
        <v>891</v>
      </c>
      <c r="DO110" s="55" t="s">
        <v>24</v>
      </c>
      <c r="DP110" s="55">
        <v>20</v>
      </c>
      <c r="DQ110" s="55">
        <v>50</v>
      </c>
      <c r="DR110" s="55">
        <v>119</v>
      </c>
      <c r="DS110" s="55">
        <v>0</v>
      </c>
      <c r="DT110" s="55" t="s">
        <v>819</v>
      </c>
      <c r="EQ110" s="119" t="s">
        <v>2048</v>
      </c>
      <c r="ER110" s="119" t="s">
        <v>470</v>
      </c>
      <c r="ES110" s="119" t="s">
        <v>495</v>
      </c>
      <c r="ET110" s="119" t="s">
        <v>505</v>
      </c>
      <c r="EU110" s="119" t="s">
        <v>2049</v>
      </c>
      <c r="EV110" s="119" t="s">
        <v>951</v>
      </c>
      <c r="EW110" s="119" t="s">
        <v>486</v>
      </c>
      <c r="EX110" s="119" t="s">
        <v>2014</v>
      </c>
      <c r="EY110" s="119" t="s">
        <v>1729</v>
      </c>
      <c r="EZ110" s="119" t="s">
        <v>1729</v>
      </c>
      <c r="FA110" s="119" t="s">
        <v>1730</v>
      </c>
      <c r="FB110" s="119" t="s">
        <v>5396</v>
      </c>
      <c r="FC110" s="119" t="s">
        <v>5387</v>
      </c>
      <c r="FD110" s="119" t="s">
        <v>2050</v>
      </c>
      <c r="FE110" s="119" t="s">
        <v>1732</v>
      </c>
      <c r="FF110" s="119" t="s">
        <v>1790</v>
      </c>
      <c r="FG110" s="119" t="s">
        <v>2051</v>
      </c>
      <c r="FH110" s="119" t="s">
        <v>2049</v>
      </c>
      <c r="FI110" s="119" t="s">
        <v>2051</v>
      </c>
      <c r="FJ110" s="119" t="s">
        <v>4916</v>
      </c>
      <c r="FK110" t="s">
        <v>1858</v>
      </c>
      <c r="FL110" t="s">
        <v>5083</v>
      </c>
      <c r="FM110" t="s">
        <v>5084</v>
      </c>
      <c r="FN110" t="s">
        <v>661</v>
      </c>
      <c r="FO110" t="s">
        <v>1799</v>
      </c>
      <c r="FP110" t="s">
        <v>950</v>
      </c>
      <c r="FQ110" s="119">
        <v>9999</v>
      </c>
      <c r="FR110">
        <v>9999</v>
      </c>
      <c r="FS110">
        <v>9999</v>
      </c>
      <c r="FT110">
        <v>9999</v>
      </c>
      <c r="FU110"/>
    </row>
    <row r="111" spans="42:177" x14ac:dyDescent="0.2">
      <c r="AP111" s="58" t="s">
        <v>1428</v>
      </c>
      <c r="AQ111" s="58" t="s">
        <v>292</v>
      </c>
      <c r="BO111" s="54" t="s">
        <v>562</v>
      </c>
      <c r="BP111" s="54">
        <v>208</v>
      </c>
      <c r="DN111" s="55" t="s">
        <v>892</v>
      </c>
      <c r="DO111" s="55" t="s">
        <v>24</v>
      </c>
      <c r="DP111" s="55">
        <v>20</v>
      </c>
      <c r="DQ111" s="55">
        <v>40</v>
      </c>
      <c r="DR111" s="55">
        <v>98</v>
      </c>
      <c r="DS111" s="55">
        <v>0</v>
      </c>
      <c r="DT111" s="55" t="s">
        <v>819</v>
      </c>
      <c r="EQ111" s="119" t="s">
        <v>3518</v>
      </c>
      <c r="ER111" s="119" t="s">
        <v>470</v>
      </c>
      <c r="ES111" s="119" t="s">
        <v>414</v>
      </c>
      <c r="ET111" s="119" t="s">
        <v>509</v>
      </c>
      <c r="EU111" s="119" t="s">
        <v>2025</v>
      </c>
      <c r="EV111" s="119" t="s">
        <v>951</v>
      </c>
      <c r="EW111" s="119" t="s">
        <v>489</v>
      </c>
      <c r="EX111" s="119" t="s">
        <v>1777</v>
      </c>
      <c r="EY111" s="119" t="s">
        <v>1729</v>
      </c>
      <c r="EZ111" s="119" t="s">
        <v>1729</v>
      </c>
      <c r="FA111" s="119" t="s">
        <v>1778</v>
      </c>
      <c r="FB111" s="119" t="s">
        <v>5414</v>
      </c>
      <c r="FC111" s="119" t="s">
        <v>5387</v>
      </c>
      <c r="FD111" s="119" t="s">
        <v>3452</v>
      </c>
      <c r="FE111" s="119" t="s">
        <v>1732</v>
      </c>
      <c r="FF111" s="119" t="s">
        <v>2006</v>
      </c>
      <c r="FG111" s="119" t="s">
        <v>2027</v>
      </c>
      <c r="FH111" s="119" t="s">
        <v>2025</v>
      </c>
      <c r="FI111" s="119" t="s">
        <v>2027</v>
      </c>
      <c r="FJ111" s="119" t="s">
        <v>1801</v>
      </c>
      <c r="FK111" t="s">
        <v>1802</v>
      </c>
      <c r="FL111" t="s">
        <v>1803</v>
      </c>
      <c r="FM111" t="s">
        <v>1863</v>
      </c>
      <c r="FN111" t="s">
        <v>661</v>
      </c>
      <c r="FO111" t="s">
        <v>1799</v>
      </c>
      <c r="FP111" t="s">
        <v>950</v>
      </c>
      <c r="FQ111" s="119">
        <v>9999</v>
      </c>
      <c r="FR111">
        <v>9999</v>
      </c>
      <c r="FS111">
        <v>9999</v>
      </c>
      <c r="FT111">
        <v>9999</v>
      </c>
      <c r="FU111"/>
    </row>
    <row r="112" spans="42:177" x14ac:dyDescent="0.2">
      <c r="AP112" s="58" t="s">
        <v>1429</v>
      </c>
      <c r="AQ112" s="58" t="s">
        <v>293</v>
      </c>
      <c r="BO112" s="54" t="s">
        <v>563</v>
      </c>
      <c r="BP112" s="54">
        <v>209</v>
      </c>
      <c r="DN112" s="55" t="s">
        <v>890</v>
      </c>
      <c r="DO112" s="55" t="s">
        <v>24</v>
      </c>
      <c r="DP112" s="55">
        <v>20</v>
      </c>
      <c r="DQ112" s="55">
        <v>30</v>
      </c>
      <c r="DR112" s="55">
        <v>140</v>
      </c>
      <c r="DS112" s="55">
        <v>0</v>
      </c>
      <c r="DT112" s="55" t="s">
        <v>819</v>
      </c>
      <c r="EQ112" s="119" t="s">
        <v>2052</v>
      </c>
      <c r="ER112" s="119" t="s">
        <v>470</v>
      </c>
      <c r="ES112" s="119" t="s">
        <v>416</v>
      </c>
      <c r="ET112" s="119" t="s">
        <v>2053</v>
      </c>
      <c r="EU112" s="119" t="s">
        <v>2054</v>
      </c>
      <c r="EV112" s="119" t="s">
        <v>951</v>
      </c>
      <c r="EW112" s="119" t="s">
        <v>416</v>
      </c>
      <c r="EX112" s="119" t="s">
        <v>2055</v>
      </c>
      <c r="EY112" s="119" t="s">
        <v>1729</v>
      </c>
      <c r="EZ112" s="119" t="s">
        <v>1729</v>
      </c>
      <c r="FA112" s="119" t="s">
        <v>1904</v>
      </c>
      <c r="FB112" s="119" t="s">
        <v>5427</v>
      </c>
      <c r="FC112" s="119" t="s">
        <v>5387</v>
      </c>
      <c r="FD112" s="119" t="s">
        <v>2056</v>
      </c>
      <c r="FE112" s="119" t="s">
        <v>1732</v>
      </c>
      <c r="FF112" s="119" t="s">
        <v>2057</v>
      </c>
      <c r="FG112" s="119" t="s">
        <v>2054</v>
      </c>
      <c r="FH112" s="119" t="s">
        <v>2054</v>
      </c>
      <c r="FI112" s="119" t="s">
        <v>2054</v>
      </c>
      <c r="FJ112" s="119" t="s">
        <v>4864</v>
      </c>
      <c r="FK112" t="s">
        <v>1835</v>
      </c>
      <c r="FL112" t="s">
        <v>1864</v>
      </c>
      <c r="FM112" t="s">
        <v>5027</v>
      </c>
      <c r="FN112" t="s">
        <v>661</v>
      </c>
      <c r="FO112" t="s">
        <v>1799</v>
      </c>
      <c r="FP112" t="s">
        <v>950</v>
      </c>
      <c r="FQ112" s="119">
        <v>9999</v>
      </c>
      <c r="FR112">
        <v>9999</v>
      </c>
      <c r="FS112">
        <v>9999</v>
      </c>
      <c r="FT112">
        <v>9999</v>
      </c>
      <c r="FU112"/>
    </row>
    <row r="113" spans="42:177" x14ac:dyDescent="0.2">
      <c r="AP113" s="58" t="s">
        <v>1430</v>
      </c>
      <c r="AQ113" s="58" t="s">
        <v>294</v>
      </c>
      <c r="BO113" s="54" t="s">
        <v>564</v>
      </c>
      <c r="BP113" s="54">
        <v>210</v>
      </c>
      <c r="DN113" s="55" t="s">
        <v>893</v>
      </c>
      <c r="DO113" s="55" t="s">
        <v>24</v>
      </c>
      <c r="DP113" s="55">
        <v>20</v>
      </c>
      <c r="DQ113" s="55">
        <v>35</v>
      </c>
      <c r="DR113" s="55">
        <v>140</v>
      </c>
      <c r="DS113" s="55">
        <v>0</v>
      </c>
      <c r="DT113" s="55" t="s">
        <v>819</v>
      </c>
      <c r="EQ113" s="119" t="s">
        <v>2058</v>
      </c>
      <c r="ER113" s="119" t="s">
        <v>470</v>
      </c>
      <c r="ES113" s="119" t="s">
        <v>416</v>
      </c>
      <c r="ET113" s="119" t="s">
        <v>2059</v>
      </c>
      <c r="EU113" s="119" t="s">
        <v>2054</v>
      </c>
      <c r="EV113" s="119" t="s">
        <v>951</v>
      </c>
      <c r="EW113" s="119" t="s">
        <v>416</v>
      </c>
      <c r="EX113" s="119" t="s">
        <v>2055</v>
      </c>
      <c r="EY113" s="119" t="s">
        <v>1729</v>
      </c>
      <c r="EZ113" s="119" t="s">
        <v>1729</v>
      </c>
      <c r="FA113" s="119" t="s">
        <v>1904</v>
      </c>
      <c r="FB113" s="119" t="s">
        <v>5427</v>
      </c>
      <c r="FC113" s="119" t="s">
        <v>5387</v>
      </c>
      <c r="FD113" s="119" t="s">
        <v>2056</v>
      </c>
      <c r="FE113" s="119" t="s">
        <v>1732</v>
      </c>
      <c r="FF113" s="119" t="s">
        <v>2057</v>
      </c>
      <c r="FG113" s="119" t="s">
        <v>2054</v>
      </c>
      <c r="FH113" s="119" t="s">
        <v>2054</v>
      </c>
      <c r="FI113" s="119" t="s">
        <v>2054</v>
      </c>
      <c r="FJ113" s="119" t="s">
        <v>4864</v>
      </c>
      <c r="FK113" t="s">
        <v>1835</v>
      </c>
      <c r="FL113" t="s">
        <v>1864</v>
      </c>
      <c r="FM113" t="s">
        <v>4979</v>
      </c>
      <c r="FN113" t="s">
        <v>661</v>
      </c>
      <c r="FO113" t="s">
        <v>1799</v>
      </c>
      <c r="FP113" t="s">
        <v>950</v>
      </c>
      <c r="FQ113" s="119">
        <v>9999</v>
      </c>
      <c r="FR113">
        <v>9999</v>
      </c>
      <c r="FS113">
        <v>9999</v>
      </c>
      <c r="FT113">
        <v>9999</v>
      </c>
      <c r="FU113"/>
    </row>
    <row r="114" spans="42:177" x14ac:dyDescent="0.2">
      <c r="AP114" s="58" t="s">
        <v>1431</v>
      </c>
      <c r="AQ114" s="58" t="s">
        <v>295</v>
      </c>
      <c r="BO114" s="54" t="s">
        <v>565</v>
      </c>
      <c r="BP114" s="54">
        <v>211</v>
      </c>
      <c r="DN114" s="55" t="s">
        <v>892</v>
      </c>
      <c r="DO114" s="55" t="s">
        <v>24</v>
      </c>
      <c r="DP114" s="55">
        <v>20</v>
      </c>
      <c r="DQ114" s="55">
        <v>40</v>
      </c>
      <c r="DR114" s="55">
        <v>98</v>
      </c>
      <c r="DS114" s="55">
        <v>0</v>
      </c>
      <c r="DT114" s="55" t="s">
        <v>819</v>
      </c>
      <c r="EQ114" s="119" t="s">
        <v>3162</v>
      </c>
      <c r="ER114" s="119" t="s">
        <v>470</v>
      </c>
      <c r="ES114" s="119" t="s">
        <v>498</v>
      </c>
      <c r="ET114" s="119" t="s">
        <v>506</v>
      </c>
      <c r="EU114" s="119" t="s">
        <v>2021</v>
      </c>
      <c r="EV114" s="119" t="s">
        <v>951</v>
      </c>
      <c r="EW114" s="119" t="s">
        <v>486</v>
      </c>
      <c r="EX114" s="119" t="s">
        <v>1728</v>
      </c>
      <c r="EY114" s="119" t="s">
        <v>1729</v>
      </c>
      <c r="EZ114" s="119" t="s">
        <v>1729</v>
      </c>
      <c r="FA114" s="119" t="s">
        <v>1730</v>
      </c>
      <c r="FB114" s="119" t="s">
        <v>5404</v>
      </c>
      <c r="FC114" s="119" t="s">
        <v>5387</v>
      </c>
      <c r="FD114" s="119" t="s">
        <v>3094</v>
      </c>
      <c r="FE114" s="119" t="s">
        <v>1732</v>
      </c>
      <c r="FF114" s="119" t="s">
        <v>1762</v>
      </c>
      <c r="FG114" s="119" t="s">
        <v>2463</v>
      </c>
      <c r="FH114" s="119" t="s">
        <v>2461</v>
      </c>
      <c r="FI114" s="119" t="s">
        <v>2463</v>
      </c>
      <c r="FJ114" s="119" t="s">
        <v>1817</v>
      </c>
      <c r="FK114" t="s">
        <v>1828</v>
      </c>
      <c r="FL114" t="s">
        <v>1829</v>
      </c>
      <c r="FM114" t="s">
        <v>1830</v>
      </c>
      <c r="FN114" t="s">
        <v>661</v>
      </c>
      <c r="FO114" t="s">
        <v>1799</v>
      </c>
      <c r="FP114" t="s">
        <v>950</v>
      </c>
      <c r="FQ114" s="119">
        <v>9999</v>
      </c>
      <c r="FR114">
        <v>9999</v>
      </c>
      <c r="FS114">
        <v>9999</v>
      </c>
      <c r="FT114">
        <v>9999</v>
      </c>
      <c r="FU114"/>
    </row>
    <row r="115" spans="42:177" x14ac:dyDescent="0.2">
      <c r="AP115" s="58" t="s">
        <v>1432</v>
      </c>
      <c r="AQ115" s="58" t="s">
        <v>296</v>
      </c>
      <c r="BO115" s="54" t="s">
        <v>566</v>
      </c>
      <c r="BP115" s="54">
        <v>212</v>
      </c>
      <c r="DN115" s="55" t="s">
        <v>891</v>
      </c>
      <c r="DO115" s="55" t="s">
        <v>24</v>
      </c>
      <c r="DP115" s="55">
        <v>20</v>
      </c>
      <c r="DQ115" s="55">
        <v>50</v>
      </c>
      <c r="DR115" s="55">
        <v>119</v>
      </c>
      <c r="DS115" s="55">
        <v>0</v>
      </c>
      <c r="DT115" s="55" t="s">
        <v>819</v>
      </c>
      <c r="EQ115" s="119" t="s">
        <v>3162</v>
      </c>
      <c r="ER115" s="119" t="s">
        <v>471</v>
      </c>
      <c r="ES115" s="119" t="s">
        <v>415</v>
      </c>
      <c r="ET115" s="119" t="s">
        <v>507</v>
      </c>
      <c r="EU115" s="119" t="s">
        <v>2510</v>
      </c>
      <c r="EV115" s="119" t="s">
        <v>951</v>
      </c>
      <c r="EW115" s="119" t="s">
        <v>488</v>
      </c>
      <c r="EX115" s="119" t="s">
        <v>1728</v>
      </c>
      <c r="EY115" s="119" t="s">
        <v>1729</v>
      </c>
      <c r="EZ115" s="119" t="s">
        <v>1729</v>
      </c>
      <c r="FA115" s="119" t="s">
        <v>1730</v>
      </c>
      <c r="FB115" s="119" t="s">
        <v>5395</v>
      </c>
      <c r="FC115" s="119" t="s">
        <v>5387</v>
      </c>
      <c r="FD115" s="119" t="s">
        <v>3094</v>
      </c>
      <c r="FE115" s="119" t="s">
        <v>1732</v>
      </c>
      <c r="FF115" s="119" t="s">
        <v>1762</v>
      </c>
      <c r="FG115" s="119" t="s">
        <v>2509</v>
      </c>
      <c r="FH115" s="119" t="s">
        <v>2510</v>
      </c>
      <c r="FI115" s="119" t="s">
        <v>2509</v>
      </c>
      <c r="FJ115" s="119" t="s">
        <v>1817</v>
      </c>
      <c r="FK115" t="s">
        <v>1828</v>
      </c>
      <c r="FL115" t="s">
        <v>1829</v>
      </c>
      <c r="FM115" t="s">
        <v>1830</v>
      </c>
      <c r="FN115" t="s">
        <v>661</v>
      </c>
      <c r="FO115" t="s">
        <v>1799</v>
      </c>
      <c r="FP115" t="s">
        <v>950</v>
      </c>
      <c r="FQ115" s="119">
        <v>9999</v>
      </c>
      <c r="FR115">
        <v>9999</v>
      </c>
      <c r="FS115">
        <v>9999</v>
      </c>
      <c r="FT115">
        <v>9999</v>
      </c>
      <c r="FU115"/>
    </row>
    <row r="116" spans="42:177" x14ac:dyDescent="0.2">
      <c r="AP116" s="58" t="s">
        <v>1433</v>
      </c>
      <c r="AQ116" s="58" t="s">
        <v>297</v>
      </c>
      <c r="BO116" s="54" t="s">
        <v>567</v>
      </c>
      <c r="BP116" s="54">
        <v>213</v>
      </c>
      <c r="DN116" s="55" t="s">
        <v>894</v>
      </c>
      <c r="DO116" s="55" t="s">
        <v>24</v>
      </c>
      <c r="DP116" s="55">
        <v>20</v>
      </c>
      <c r="DQ116" s="55">
        <v>80</v>
      </c>
      <c r="DR116" s="55">
        <v>64</v>
      </c>
      <c r="DS116" s="55">
        <v>0</v>
      </c>
      <c r="DT116" s="55" t="s">
        <v>819</v>
      </c>
      <c r="EQ116" s="119" t="s">
        <v>2060</v>
      </c>
      <c r="ER116" s="119" t="s">
        <v>470</v>
      </c>
      <c r="ES116" s="119" t="s">
        <v>416</v>
      </c>
      <c r="ET116" s="119" t="s">
        <v>2061</v>
      </c>
      <c r="EU116" s="119" t="s">
        <v>2054</v>
      </c>
      <c r="EV116" s="119" t="s">
        <v>951</v>
      </c>
      <c r="EW116" s="119" t="s">
        <v>416</v>
      </c>
      <c r="EX116" s="119" t="s">
        <v>2062</v>
      </c>
      <c r="EY116" s="119" t="s">
        <v>1729</v>
      </c>
      <c r="EZ116" s="119" t="s">
        <v>1729</v>
      </c>
      <c r="FA116" s="119" t="s">
        <v>1904</v>
      </c>
      <c r="FB116" s="119" t="s">
        <v>5401</v>
      </c>
      <c r="FC116" s="119" t="s">
        <v>5387</v>
      </c>
      <c r="FD116" s="119" t="s">
        <v>2063</v>
      </c>
      <c r="FE116" s="119" t="s">
        <v>1732</v>
      </c>
      <c r="FF116" s="119" t="s">
        <v>2064</v>
      </c>
      <c r="FG116" s="119" t="s">
        <v>2054</v>
      </c>
      <c r="FH116" s="119" t="s">
        <v>2054</v>
      </c>
      <c r="FI116" s="119" t="s">
        <v>2054</v>
      </c>
      <c r="FJ116" s="119" t="s">
        <v>1817</v>
      </c>
      <c r="FK116" t="s">
        <v>1818</v>
      </c>
      <c r="FL116" t="s">
        <v>1819</v>
      </c>
      <c r="FM116" t="s">
        <v>5158</v>
      </c>
      <c r="FN116" t="s">
        <v>661</v>
      </c>
      <c r="FO116" t="s">
        <v>1799</v>
      </c>
      <c r="FP116" t="s">
        <v>950</v>
      </c>
      <c r="FQ116" s="119">
        <v>9999</v>
      </c>
      <c r="FR116">
        <v>9999</v>
      </c>
      <c r="FS116">
        <v>9999</v>
      </c>
      <c r="FT116">
        <v>9999</v>
      </c>
      <c r="FU116"/>
    </row>
    <row r="117" spans="42:177" x14ac:dyDescent="0.2">
      <c r="AP117" s="58" t="s">
        <v>1434</v>
      </c>
      <c r="AQ117" s="58" t="s">
        <v>1435</v>
      </c>
      <c r="BO117" s="54" t="s">
        <v>568</v>
      </c>
      <c r="BP117" s="54">
        <v>214</v>
      </c>
      <c r="DN117" s="55" t="s">
        <v>895</v>
      </c>
      <c r="DO117" s="55" t="s">
        <v>24</v>
      </c>
      <c r="DP117" s="55">
        <v>20</v>
      </c>
      <c r="DQ117" s="55">
        <v>100</v>
      </c>
      <c r="DR117" s="55">
        <v>64</v>
      </c>
      <c r="DS117" s="55">
        <v>0</v>
      </c>
      <c r="DT117" s="55" t="s">
        <v>819</v>
      </c>
      <c r="EQ117" s="119" t="s">
        <v>2065</v>
      </c>
      <c r="ER117" s="119" t="s">
        <v>470</v>
      </c>
      <c r="ES117" s="119" t="s">
        <v>416</v>
      </c>
      <c r="ET117" s="119" t="s">
        <v>2066</v>
      </c>
      <c r="EU117" s="119" t="s">
        <v>2054</v>
      </c>
      <c r="EV117" s="119" t="s">
        <v>951</v>
      </c>
      <c r="EW117" s="119" t="s">
        <v>416</v>
      </c>
      <c r="EX117" s="119" t="s">
        <v>2067</v>
      </c>
      <c r="EY117" s="119" t="s">
        <v>1729</v>
      </c>
      <c r="EZ117" s="119" t="s">
        <v>1729</v>
      </c>
      <c r="FA117" s="119" t="s">
        <v>1904</v>
      </c>
      <c r="FB117" s="119" t="s">
        <v>5407</v>
      </c>
      <c r="FC117" s="119" t="s">
        <v>5387</v>
      </c>
      <c r="FD117" s="119" t="s">
        <v>2068</v>
      </c>
      <c r="FE117" s="119" t="s">
        <v>1732</v>
      </c>
      <c r="FF117" s="119" t="s">
        <v>2069</v>
      </c>
      <c r="FG117" s="119" t="s">
        <v>2054</v>
      </c>
      <c r="FH117" s="119" t="s">
        <v>2054</v>
      </c>
      <c r="FI117" s="119" t="s">
        <v>2054</v>
      </c>
      <c r="FJ117" s="119" t="s">
        <v>4864</v>
      </c>
      <c r="FK117" t="s">
        <v>1836</v>
      </c>
      <c r="FL117" t="s">
        <v>4966</v>
      </c>
      <c r="FM117" t="s">
        <v>4928</v>
      </c>
      <c r="FN117" t="s">
        <v>661</v>
      </c>
      <c r="FO117" t="s">
        <v>1799</v>
      </c>
      <c r="FP117" t="s">
        <v>950</v>
      </c>
      <c r="FQ117" s="119">
        <v>9999</v>
      </c>
      <c r="FR117">
        <v>9999</v>
      </c>
      <c r="FS117">
        <v>9999</v>
      </c>
      <c r="FT117">
        <v>9999</v>
      </c>
      <c r="FU117"/>
    </row>
    <row r="118" spans="42:177" x14ac:dyDescent="0.2">
      <c r="AP118" s="58" t="s">
        <v>1436</v>
      </c>
      <c r="AQ118" s="58" t="s">
        <v>1437</v>
      </c>
      <c r="BO118" s="54" t="s">
        <v>569</v>
      </c>
      <c r="BP118" s="54">
        <v>215</v>
      </c>
      <c r="DN118" s="55" t="s">
        <v>896</v>
      </c>
      <c r="DO118" s="55" t="s">
        <v>24</v>
      </c>
      <c r="DP118" s="55">
        <v>20</v>
      </c>
      <c r="DQ118" s="55">
        <v>60</v>
      </c>
      <c r="DR118" s="55">
        <v>72</v>
      </c>
      <c r="DS118" s="55">
        <v>0</v>
      </c>
      <c r="DT118" s="55" t="s">
        <v>819</v>
      </c>
      <c r="EQ118" s="119" t="s">
        <v>2070</v>
      </c>
      <c r="ER118" s="119" t="s">
        <v>470</v>
      </c>
      <c r="ES118" s="119" t="s">
        <v>416</v>
      </c>
      <c r="ET118" s="119" t="s">
        <v>2071</v>
      </c>
      <c r="EU118" s="119" t="s">
        <v>2072</v>
      </c>
      <c r="EV118" s="119" t="s">
        <v>951</v>
      </c>
      <c r="EW118" s="119" t="s">
        <v>416</v>
      </c>
      <c r="EX118" s="119" t="s">
        <v>2073</v>
      </c>
      <c r="EY118" s="119" t="s">
        <v>1729</v>
      </c>
      <c r="EZ118" s="119" t="s">
        <v>1729</v>
      </c>
      <c r="FA118" s="119" t="s">
        <v>1760</v>
      </c>
      <c r="FB118" s="119" t="s">
        <v>5428</v>
      </c>
      <c r="FC118" s="119" t="s">
        <v>5387</v>
      </c>
      <c r="FD118" s="119" t="s">
        <v>2074</v>
      </c>
      <c r="FE118" s="119" t="s">
        <v>1732</v>
      </c>
      <c r="FF118" s="119" t="s">
        <v>2064</v>
      </c>
      <c r="FG118" s="119" t="s">
        <v>2072</v>
      </c>
      <c r="FH118" s="119" t="s">
        <v>2072</v>
      </c>
      <c r="FI118" s="119" t="s">
        <v>2072</v>
      </c>
      <c r="FJ118" s="119" t="s">
        <v>4864</v>
      </c>
      <c r="FK118" t="s">
        <v>1836</v>
      </c>
      <c r="FL118" t="s">
        <v>4966</v>
      </c>
      <c r="FM118" t="s">
        <v>4928</v>
      </c>
      <c r="FN118" t="s">
        <v>661</v>
      </c>
      <c r="FO118" t="s">
        <v>1799</v>
      </c>
      <c r="FP118" t="s">
        <v>950</v>
      </c>
      <c r="FQ118" s="119">
        <v>9999</v>
      </c>
      <c r="FR118">
        <v>9999</v>
      </c>
      <c r="FS118">
        <v>9999</v>
      </c>
      <c r="FT118">
        <v>9999</v>
      </c>
      <c r="FU118"/>
    </row>
    <row r="119" spans="42:177" x14ac:dyDescent="0.2">
      <c r="AP119" s="58" t="s">
        <v>1438</v>
      </c>
      <c r="AQ119" s="58" t="s">
        <v>1439</v>
      </c>
      <c r="BO119" s="54" t="s">
        <v>570</v>
      </c>
      <c r="BP119" s="54">
        <v>216</v>
      </c>
      <c r="DN119" s="55" t="s">
        <v>897</v>
      </c>
      <c r="DO119" s="55" t="s">
        <v>24</v>
      </c>
      <c r="DP119" s="55">
        <v>20</v>
      </c>
      <c r="DQ119" s="55">
        <v>70</v>
      </c>
      <c r="DR119" s="55">
        <v>45</v>
      </c>
      <c r="DS119" s="55">
        <v>2</v>
      </c>
      <c r="DT119" s="55" t="s">
        <v>825</v>
      </c>
      <c r="EQ119" s="119" t="s">
        <v>2075</v>
      </c>
      <c r="ER119" s="119" t="s">
        <v>470</v>
      </c>
      <c r="ES119" s="119" t="s">
        <v>416</v>
      </c>
      <c r="ET119" s="119" t="s">
        <v>2076</v>
      </c>
      <c r="EU119" s="119" t="s">
        <v>2054</v>
      </c>
      <c r="EV119" s="119" t="s">
        <v>951</v>
      </c>
      <c r="EW119" s="119" t="s">
        <v>416</v>
      </c>
      <c r="EX119" s="119" t="s">
        <v>2067</v>
      </c>
      <c r="EY119" s="119" t="s">
        <v>1729</v>
      </c>
      <c r="EZ119" s="119" t="s">
        <v>1729</v>
      </c>
      <c r="FA119" s="119" t="s">
        <v>2077</v>
      </c>
      <c r="FB119" s="119" t="s">
        <v>5429</v>
      </c>
      <c r="FC119" s="119" t="s">
        <v>5387</v>
      </c>
      <c r="FD119" s="119" t="s">
        <v>2078</v>
      </c>
      <c r="FE119" s="119" t="s">
        <v>1732</v>
      </c>
      <c r="FF119" s="119" t="s">
        <v>2079</v>
      </c>
      <c r="FG119" s="119" t="s">
        <v>2054</v>
      </c>
      <c r="FH119" s="119" t="s">
        <v>2054</v>
      </c>
      <c r="FI119" s="119" t="s">
        <v>2054</v>
      </c>
      <c r="FJ119" s="119" t="s">
        <v>4864</v>
      </c>
      <c r="FK119" t="s">
        <v>1836</v>
      </c>
      <c r="FL119" t="s">
        <v>4966</v>
      </c>
      <c r="FM119" t="s">
        <v>4928</v>
      </c>
      <c r="FN119" t="s">
        <v>661</v>
      </c>
      <c r="FO119" t="s">
        <v>1799</v>
      </c>
      <c r="FP119" t="s">
        <v>950</v>
      </c>
      <c r="FQ119" s="119">
        <v>9999</v>
      </c>
      <c r="FR119">
        <v>9999</v>
      </c>
      <c r="FS119">
        <v>9999</v>
      </c>
      <c r="FT119">
        <v>9999</v>
      </c>
      <c r="FU119"/>
    </row>
    <row r="120" spans="42:177" x14ac:dyDescent="0.2">
      <c r="AP120" s="58" t="s">
        <v>1440</v>
      </c>
      <c r="AQ120" s="58" t="s">
        <v>298</v>
      </c>
      <c r="BO120" s="54" t="s">
        <v>571</v>
      </c>
      <c r="BP120" s="54">
        <v>217</v>
      </c>
      <c r="DN120" s="55" t="s">
        <v>897</v>
      </c>
      <c r="DO120" s="55" t="s">
        <v>24</v>
      </c>
      <c r="DP120" s="55">
        <v>20</v>
      </c>
      <c r="DQ120" s="55">
        <v>70</v>
      </c>
      <c r="DR120" s="55">
        <v>70</v>
      </c>
      <c r="DS120" s="55">
        <v>2</v>
      </c>
      <c r="DT120" s="55" t="s">
        <v>824</v>
      </c>
      <c r="EQ120" s="119" t="s">
        <v>2080</v>
      </c>
      <c r="ER120" s="119" t="s">
        <v>470</v>
      </c>
      <c r="ES120" s="119" t="s">
        <v>416</v>
      </c>
      <c r="ET120" s="119" t="s">
        <v>2081</v>
      </c>
      <c r="EU120" s="119" t="s">
        <v>2054</v>
      </c>
      <c r="EV120" s="119" t="s">
        <v>951</v>
      </c>
      <c r="EW120" s="119" t="s">
        <v>416</v>
      </c>
      <c r="EX120" s="119" t="s">
        <v>2055</v>
      </c>
      <c r="EY120" s="119" t="s">
        <v>1729</v>
      </c>
      <c r="EZ120" s="119" t="s">
        <v>1729</v>
      </c>
      <c r="FA120" s="119" t="s">
        <v>1904</v>
      </c>
      <c r="FB120" s="119" t="s">
        <v>5427</v>
      </c>
      <c r="FC120" s="119" t="s">
        <v>5387</v>
      </c>
      <c r="FD120" s="119" t="s">
        <v>2082</v>
      </c>
      <c r="FE120" s="119" t="s">
        <v>1732</v>
      </c>
      <c r="FF120" s="119" t="s">
        <v>2083</v>
      </c>
      <c r="FG120" s="119" t="s">
        <v>2054</v>
      </c>
      <c r="FH120" s="119" t="s">
        <v>2054</v>
      </c>
      <c r="FI120" s="119" t="s">
        <v>2054</v>
      </c>
      <c r="FJ120" s="119" t="s">
        <v>1864</v>
      </c>
      <c r="FK120" t="s">
        <v>4883</v>
      </c>
      <c r="FL120" t="s">
        <v>1840</v>
      </c>
      <c r="FM120" t="s">
        <v>5272</v>
      </c>
      <c r="FN120" t="s">
        <v>661</v>
      </c>
      <c r="FO120" t="s">
        <v>1799</v>
      </c>
      <c r="FP120" t="s">
        <v>950</v>
      </c>
      <c r="FQ120" s="119">
        <v>9999</v>
      </c>
      <c r="FR120">
        <v>9999</v>
      </c>
      <c r="FS120">
        <v>9999</v>
      </c>
      <c r="FT120">
        <v>9999</v>
      </c>
      <c r="FU120"/>
    </row>
    <row r="121" spans="42:177" x14ac:dyDescent="0.2">
      <c r="AP121" s="58" t="s">
        <v>1441</v>
      </c>
      <c r="AQ121" s="58" t="s">
        <v>299</v>
      </c>
      <c r="BO121" s="54" t="s">
        <v>672</v>
      </c>
      <c r="BP121" s="54">
        <v>218</v>
      </c>
      <c r="DN121" s="55" t="s">
        <v>896</v>
      </c>
      <c r="DO121" s="55" t="s">
        <v>24</v>
      </c>
      <c r="DP121" s="55">
        <v>20</v>
      </c>
      <c r="DQ121" s="55">
        <v>60</v>
      </c>
      <c r="DR121" s="55">
        <v>72</v>
      </c>
      <c r="DS121" s="55">
        <v>0</v>
      </c>
      <c r="DT121" s="55" t="s">
        <v>819</v>
      </c>
      <c r="EQ121" s="119" t="s">
        <v>2084</v>
      </c>
      <c r="ER121" s="119" t="s">
        <v>470</v>
      </c>
      <c r="ES121" s="119" t="s">
        <v>416</v>
      </c>
      <c r="ET121" s="119" t="s">
        <v>2085</v>
      </c>
      <c r="EU121" s="119" t="s">
        <v>2054</v>
      </c>
      <c r="EV121" s="119" t="s">
        <v>951</v>
      </c>
      <c r="EW121" s="119" t="s">
        <v>416</v>
      </c>
      <c r="EX121" s="119" t="s">
        <v>2062</v>
      </c>
      <c r="EY121" s="119" t="s">
        <v>1729</v>
      </c>
      <c r="EZ121" s="119" t="s">
        <v>1729</v>
      </c>
      <c r="FA121" s="119" t="s">
        <v>1904</v>
      </c>
      <c r="FB121" s="119" t="s">
        <v>5430</v>
      </c>
      <c r="FC121" s="119" t="s">
        <v>5387</v>
      </c>
      <c r="FD121" s="119" t="s">
        <v>2086</v>
      </c>
      <c r="FE121" s="119" t="s">
        <v>1732</v>
      </c>
      <c r="FF121" s="119" t="s">
        <v>2087</v>
      </c>
      <c r="FG121" s="119" t="s">
        <v>2054</v>
      </c>
      <c r="FH121" s="119" t="s">
        <v>2054</v>
      </c>
      <c r="FI121" s="119" t="s">
        <v>2054</v>
      </c>
      <c r="FJ121" s="119" t="s">
        <v>4864</v>
      </c>
      <c r="FK121" t="s">
        <v>1836</v>
      </c>
      <c r="FL121" t="s">
        <v>4966</v>
      </c>
      <c r="FM121" t="s">
        <v>5272</v>
      </c>
      <c r="FN121" t="s">
        <v>661</v>
      </c>
      <c r="FO121" t="s">
        <v>1799</v>
      </c>
      <c r="FP121" t="s">
        <v>950</v>
      </c>
      <c r="FQ121" s="119">
        <v>9999</v>
      </c>
      <c r="FR121">
        <v>9999</v>
      </c>
      <c r="FS121">
        <v>9999</v>
      </c>
      <c r="FT121">
        <v>9999</v>
      </c>
      <c r="FU121"/>
    </row>
    <row r="122" spans="42:177" x14ac:dyDescent="0.2">
      <c r="AP122" s="58" t="s">
        <v>1442</v>
      </c>
      <c r="AQ122" s="58" t="s">
        <v>300</v>
      </c>
      <c r="BO122" s="54" t="s">
        <v>673</v>
      </c>
      <c r="BP122" s="54">
        <v>219</v>
      </c>
      <c r="DN122" s="55" t="s">
        <v>897</v>
      </c>
      <c r="DO122" s="55" t="s">
        <v>24</v>
      </c>
      <c r="DP122" s="55">
        <v>20</v>
      </c>
      <c r="DQ122" s="55">
        <v>70</v>
      </c>
      <c r="DR122" s="55">
        <v>45</v>
      </c>
      <c r="DS122" s="55">
        <v>2</v>
      </c>
      <c r="DT122" s="55" t="s">
        <v>825</v>
      </c>
      <c r="EQ122" s="119" t="s">
        <v>2088</v>
      </c>
      <c r="ER122" s="119" t="s">
        <v>470</v>
      </c>
      <c r="ES122" s="119" t="s">
        <v>416</v>
      </c>
      <c r="ET122" s="119" t="s">
        <v>2089</v>
      </c>
      <c r="EU122" s="119" t="s">
        <v>2072</v>
      </c>
      <c r="EV122" s="119" t="s">
        <v>951</v>
      </c>
      <c r="EW122" s="119" t="s">
        <v>416</v>
      </c>
      <c r="EX122" s="119" t="s">
        <v>2090</v>
      </c>
      <c r="EY122" s="119" t="s">
        <v>1729</v>
      </c>
      <c r="EZ122" s="119" t="s">
        <v>1729</v>
      </c>
      <c r="FA122" s="119" t="s">
        <v>2091</v>
      </c>
      <c r="FB122" s="119" t="s">
        <v>5430</v>
      </c>
      <c r="FC122" s="119" t="s">
        <v>5387</v>
      </c>
      <c r="FD122" s="119" t="s">
        <v>2092</v>
      </c>
      <c r="FE122" s="119" t="s">
        <v>1732</v>
      </c>
      <c r="FF122" s="119" t="s">
        <v>2093</v>
      </c>
      <c r="FG122" s="119" t="s">
        <v>2072</v>
      </c>
      <c r="FH122" s="119" t="s">
        <v>2072</v>
      </c>
      <c r="FI122" s="119" t="s">
        <v>2072</v>
      </c>
      <c r="FJ122" s="119" t="s">
        <v>1817</v>
      </c>
      <c r="FK122" t="s">
        <v>1818</v>
      </c>
      <c r="FL122" t="s">
        <v>1819</v>
      </c>
      <c r="FM122" t="s">
        <v>5273</v>
      </c>
      <c r="FN122" t="s">
        <v>661</v>
      </c>
      <c r="FO122" t="s">
        <v>1799</v>
      </c>
      <c r="FP122" t="s">
        <v>950</v>
      </c>
      <c r="FQ122" s="119">
        <v>9999</v>
      </c>
      <c r="FR122">
        <v>9999</v>
      </c>
      <c r="FS122">
        <v>9999</v>
      </c>
      <c r="FT122">
        <v>9999</v>
      </c>
      <c r="FU122"/>
    </row>
    <row r="123" spans="42:177" x14ac:dyDescent="0.2">
      <c r="AP123" s="58" t="s">
        <v>1443</v>
      </c>
      <c r="AQ123" s="58" t="s">
        <v>301</v>
      </c>
      <c r="BO123" s="54" t="s">
        <v>674</v>
      </c>
      <c r="BP123" s="54">
        <v>220</v>
      </c>
      <c r="DN123" s="55" t="s">
        <v>897</v>
      </c>
      <c r="DO123" s="55" t="s">
        <v>24</v>
      </c>
      <c r="DP123" s="55">
        <v>20</v>
      </c>
      <c r="DQ123" s="55">
        <v>70</v>
      </c>
      <c r="DR123" s="55">
        <v>70</v>
      </c>
      <c r="DS123" s="55">
        <v>2</v>
      </c>
      <c r="DT123" s="55" t="s">
        <v>824</v>
      </c>
      <c r="EQ123" s="119" t="s">
        <v>2094</v>
      </c>
      <c r="ER123" s="119" t="s">
        <v>470</v>
      </c>
      <c r="ES123" s="119" t="s">
        <v>416</v>
      </c>
      <c r="ET123" s="119" t="s">
        <v>2095</v>
      </c>
      <c r="EU123" s="119" t="s">
        <v>2054</v>
      </c>
      <c r="EV123" s="119" t="s">
        <v>951</v>
      </c>
      <c r="EW123" s="119" t="s">
        <v>416</v>
      </c>
      <c r="EX123" s="119" t="s">
        <v>2090</v>
      </c>
      <c r="EY123" s="119" t="s">
        <v>1729</v>
      </c>
      <c r="EZ123" s="119" t="s">
        <v>1729</v>
      </c>
      <c r="FA123" s="119" t="s">
        <v>2091</v>
      </c>
      <c r="FB123" s="119" t="s">
        <v>5427</v>
      </c>
      <c r="FC123" s="119" t="s">
        <v>5387</v>
      </c>
      <c r="FD123" s="119" t="s">
        <v>2074</v>
      </c>
      <c r="FE123" s="119" t="s">
        <v>1732</v>
      </c>
      <c r="FF123" s="119" t="s">
        <v>2064</v>
      </c>
      <c r="FG123" s="119" t="s">
        <v>2054</v>
      </c>
      <c r="FH123" s="119" t="s">
        <v>2054</v>
      </c>
      <c r="FI123" s="119" t="s">
        <v>2054</v>
      </c>
      <c r="FJ123" s="119" t="s">
        <v>1817</v>
      </c>
      <c r="FK123" t="s">
        <v>5274</v>
      </c>
      <c r="FL123" t="s">
        <v>5201</v>
      </c>
      <c r="FM123" t="s">
        <v>5194</v>
      </c>
      <c r="FN123" t="s">
        <v>661</v>
      </c>
      <c r="FO123" t="s">
        <v>1799</v>
      </c>
      <c r="FP123" t="s">
        <v>950</v>
      </c>
      <c r="FQ123" s="119">
        <v>9999</v>
      </c>
      <c r="FR123">
        <v>9999</v>
      </c>
      <c r="FS123">
        <v>9999</v>
      </c>
      <c r="FT123">
        <v>9999</v>
      </c>
      <c r="FU123"/>
    </row>
    <row r="124" spans="42:177" x14ac:dyDescent="0.2">
      <c r="AP124" s="58" t="s">
        <v>1444</v>
      </c>
      <c r="AQ124" s="58" t="s">
        <v>302</v>
      </c>
      <c r="BO124" s="54" t="s">
        <v>675</v>
      </c>
      <c r="BP124" s="54">
        <v>221</v>
      </c>
      <c r="DN124" s="55" t="s">
        <v>898</v>
      </c>
      <c r="DO124" s="55" t="s">
        <v>24</v>
      </c>
      <c r="DP124" s="55">
        <v>25</v>
      </c>
      <c r="DQ124" s="55">
        <v>35</v>
      </c>
      <c r="DR124" s="55">
        <v>140</v>
      </c>
      <c r="DS124" s="55">
        <v>0</v>
      </c>
      <c r="DT124" s="55" t="s">
        <v>819</v>
      </c>
      <c r="EQ124" s="119" t="s">
        <v>3609</v>
      </c>
      <c r="ER124" s="119" t="s">
        <v>470</v>
      </c>
      <c r="ES124" s="119" t="s">
        <v>414</v>
      </c>
      <c r="ET124" s="119" t="s">
        <v>509</v>
      </c>
      <c r="EU124" s="119" t="s">
        <v>1972</v>
      </c>
      <c r="EV124" s="119" t="s">
        <v>951</v>
      </c>
      <c r="EW124" s="119" t="s">
        <v>489</v>
      </c>
      <c r="EX124" s="119" t="s">
        <v>1777</v>
      </c>
      <c r="EY124" s="119" t="s">
        <v>1729</v>
      </c>
      <c r="EZ124" s="119" t="s">
        <v>1729</v>
      </c>
      <c r="FA124" s="119" t="s">
        <v>1778</v>
      </c>
      <c r="FB124" s="119" t="s">
        <v>5414</v>
      </c>
      <c r="FC124" s="119" t="s">
        <v>5387</v>
      </c>
      <c r="FD124" s="119" t="s">
        <v>3607</v>
      </c>
      <c r="FE124" s="119" t="s">
        <v>1732</v>
      </c>
      <c r="FF124" s="119" t="s">
        <v>1733</v>
      </c>
      <c r="FG124" s="119" t="s">
        <v>1971</v>
      </c>
      <c r="FH124" s="119" t="s">
        <v>1972</v>
      </c>
      <c r="FI124" s="119" t="s">
        <v>1971</v>
      </c>
      <c r="FJ124" s="119" t="s">
        <v>4861</v>
      </c>
      <c r="FK124" t="s">
        <v>1802</v>
      </c>
      <c r="FL124" t="s">
        <v>4923</v>
      </c>
      <c r="FM124" t="s">
        <v>1863</v>
      </c>
      <c r="FN124" t="s">
        <v>661</v>
      </c>
      <c r="FO124" t="s">
        <v>1799</v>
      </c>
      <c r="FP124" t="s">
        <v>950</v>
      </c>
      <c r="FQ124" s="119">
        <v>9999</v>
      </c>
      <c r="FR124">
        <v>9999</v>
      </c>
      <c r="FS124">
        <v>9999</v>
      </c>
      <c r="FT124">
        <v>9999</v>
      </c>
      <c r="FU124"/>
    </row>
    <row r="125" spans="42:177" x14ac:dyDescent="0.2">
      <c r="AP125" s="58" t="s">
        <v>1445</v>
      </c>
      <c r="AQ125" s="58" t="s">
        <v>303</v>
      </c>
      <c r="BO125" s="54" t="s">
        <v>676</v>
      </c>
      <c r="BP125" s="54">
        <v>222</v>
      </c>
      <c r="DN125" s="55" t="s">
        <v>899</v>
      </c>
      <c r="DO125" s="55" t="s">
        <v>24</v>
      </c>
      <c r="DP125" s="55">
        <v>25</v>
      </c>
      <c r="DQ125" s="55">
        <v>30</v>
      </c>
      <c r="DR125" s="55">
        <v>140</v>
      </c>
      <c r="DS125" s="55">
        <v>0</v>
      </c>
      <c r="DT125" s="55" t="s">
        <v>819</v>
      </c>
      <c r="EQ125" s="119" t="s">
        <v>2096</v>
      </c>
      <c r="ER125" s="119" t="s">
        <v>470</v>
      </c>
      <c r="ES125" s="119" t="s">
        <v>416</v>
      </c>
      <c r="ET125" s="119" t="s">
        <v>2097</v>
      </c>
      <c r="EU125" s="119" t="s">
        <v>2054</v>
      </c>
      <c r="EV125" s="119" t="s">
        <v>951</v>
      </c>
      <c r="EW125" s="119" t="s">
        <v>416</v>
      </c>
      <c r="EX125" s="119" t="s">
        <v>2062</v>
      </c>
      <c r="EY125" s="119" t="s">
        <v>1729</v>
      </c>
      <c r="EZ125" s="119" t="s">
        <v>1729</v>
      </c>
      <c r="FA125" s="119" t="s">
        <v>1904</v>
      </c>
      <c r="FB125" s="119" t="s">
        <v>5401</v>
      </c>
      <c r="FC125" s="119" t="s">
        <v>5387</v>
      </c>
      <c r="FD125" s="119" t="s">
        <v>2056</v>
      </c>
      <c r="FE125" s="119" t="s">
        <v>1732</v>
      </c>
      <c r="FF125" s="119" t="s">
        <v>2057</v>
      </c>
      <c r="FG125" s="119" t="s">
        <v>2054</v>
      </c>
      <c r="FH125" s="119" t="s">
        <v>2054</v>
      </c>
      <c r="FI125" s="119" t="s">
        <v>2054</v>
      </c>
      <c r="FJ125" s="119" t="s">
        <v>4864</v>
      </c>
      <c r="FK125" t="s">
        <v>1836</v>
      </c>
      <c r="FL125" t="s">
        <v>4966</v>
      </c>
      <c r="FM125" t="s">
        <v>5275</v>
      </c>
      <c r="FN125" t="s">
        <v>661</v>
      </c>
      <c r="FO125" t="s">
        <v>1799</v>
      </c>
      <c r="FP125" t="s">
        <v>950</v>
      </c>
      <c r="FQ125" s="119">
        <v>9999</v>
      </c>
      <c r="FR125">
        <v>9999</v>
      </c>
      <c r="FS125">
        <v>9999</v>
      </c>
      <c r="FT125">
        <v>9999</v>
      </c>
      <c r="FU125"/>
    </row>
    <row r="126" spans="42:177" x14ac:dyDescent="0.2">
      <c r="AP126" s="58" t="s">
        <v>1446</v>
      </c>
      <c r="AQ126" s="58" t="s">
        <v>304</v>
      </c>
      <c r="BO126" s="54" t="s">
        <v>677</v>
      </c>
      <c r="BP126" s="54">
        <v>223</v>
      </c>
      <c r="DN126" s="55" t="s">
        <v>898</v>
      </c>
      <c r="DO126" s="55" t="s">
        <v>24</v>
      </c>
      <c r="DP126" s="55">
        <v>25</v>
      </c>
      <c r="DQ126" s="55">
        <v>35</v>
      </c>
      <c r="DR126" s="55">
        <v>140</v>
      </c>
      <c r="DS126" s="55">
        <v>0</v>
      </c>
      <c r="DT126" s="55" t="s">
        <v>819</v>
      </c>
      <c r="EQ126" s="119" t="s">
        <v>3039</v>
      </c>
      <c r="ER126" s="119" t="s">
        <v>470</v>
      </c>
      <c r="ES126" s="119" t="s">
        <v>415</v>
      </c>
      <c r="ET126" s="119" t="s">
        <v>3038</v>
      </c>
      <c r="EU126" s="119" t="s">
        <v>1766</v>
      </c>
      <c r="EV126" s="119" t="s">
        <v>951</v>
      </c>
      <c r="EW126" s="119" t="s">
        <v>488</v>
      </c>
      <c r="EX126" s="119" t="s">
        <v>2353</v>
      </c>
      <c r="EY126" s="119" t="s">
        <v>1729</v>
      </c>
      <c r="EZ126" s="119" t="s">
        <v>1729</v>
      </c>
      <c r="FA126" s="119" t="s">
        <v>1730</v>
      </c>
      <c r="FB126" s="119" t="s">
        <v>5416</v>
      </c>
      <c r="FC126" s="119" t="s">
        <v>5387</v>
      </c>
      <c r="FD126" s="119" t="s">
        <v>2022</v>
      </c>
      <c r="FE126" s="119" t="s">
        <v>5</v>
      </c>
      <c r="FF126" s="119" t="s">
        <v>1896</v>
      </c>
      <c r="FG126" s="119" t="s">
        <v>1766</v>
      </c>
      <c r="FH126" s="119" t="s">
        <v>2889</v>
      </c>
      <c r="FI126" s="119" t="s">
        <v>1766</v>
      </c>
      <c r="FJ126" s="119" t="s">
        <v>1818</v>
      </c>
      <c r="FK126" t="s">
        <v>1824</v>
      </c>
      <c r="FL126" t="s">
        <v>1825</v>
      </c>
      <c r="FM126" t="s">
        <v>4924</v>
      </c>
      <c r="FN126" t="s">
        <v>661</v>
      </c>
      <c r="FO126" t="s">
        <v>1799</v>
      </c>
      <c r="FP126" t="s">
        <v>950</v>
      </c>
      <c r="FQ126" s="119">
        <v>9999</v>
      </c>
      <c r="FR126">
        <v>9999</v>
      </c>
      <c r="FS126">
        <v>9999</v>
      </c>
      <c r="FT126">
        <v>9999</v>
      </c>
      <c r="FU126"/>
    </row>
    <row r="127" spans="42:177" x14ac:dyDescent="0.2">
      <c r="AP127" s="58" t="s">
        <v>1447</v>
      </c>
      <c r="AQ127" s="58" t="s">
        <v>305</v>
      </c>
      <c r="BO127" s="54" t="s">
        <v>678</v>
      </c>
      <c r="BP127" s="54">
        <v>224</v>
      </c>
      <c r="DN127" s="55" t="s">
        <v>900</v>
      </c>
      <c r="DO127" s="55" t="s">
        <v>24</v>
      </c>
      <c r="DP127" s="55">
        <v>25</v>
      </c>
      <c r="DQ127" s="55">
        <v>45</v>
      </c>
      <c r="DR127" s="55">
        <v>140</v>
      </c>
      <c r="DS127" s="55">
        <v>0</v>
      </c>
      <c r="DT127" s="55" t="s">
        <v>819</v>
      </c>
      <c r="EQ127" s="119" t="s">
        <v>2098</v>
      </c>
      <c r="ER127" s="119" t="s">
        <v>470</v>
      </c>
      <c r="ES127" s="119" t="s">
        <v>416</v>
      </c>
      <c r="ET127" s="119" t="s">
        <v>2099</v>
      </c>
      <c r="EU127" s="119" t="s">
        <v>2100</v>
      </c>
      <c r="EV127" s="119" t="s">
        <v>951</v>
      </c>
      <c r="EW127" s="119" t="s">
        <v>416</v>
      </c>
      <c r="EX127" s="119" t="s">
        <v>2101</v>
      </c>
      <c r="EY127" s="119" t="s">
        <v>1729</v>
      </c>
      <c r="EZ127" s="119" t="s">
        <v>1729</v>
      </c>
      <c r="FA127" s="119" t="s">
        <v>1760</v>
      </c>
      <c r="FB127" s="119" t="s">
        <v>5431</v>
      </c>
      <c r="FC127" s="119" t="s">
        <v>5387</v>
      </c>
      <c r="FD127" s="119" t="s">
        <v>2102</v>
      </c>
      <c r="FE127" s="119" t="s">
        <v>1732</v>
      </c>
      <c r="FF127" s="119" t="s">
        <v>1733</v>
      </c>
      <c r="FG127" s="119" t="s">
        <v>2100</v>
      </c>
      <c r="FH127" s="119" t="s">
        <v>2100</v>
      </c>
      <c r="FI127" s="119" t="s">
        <v>2100</v>
      </c>
      <c r="FJ127" s="119" t="s">
        <v>4864</v>
      </c>
      <c r="FK127" t="s">
        <v>1836</v>
      </c>
      <c r="FL127" t="s">
        <v>4966</v>
      </c>
      <c r="FM127" t="s">
        <v>5027</v>
      </c>
      <c r="FN127" t="s">
        <v>661</v>
      </c>
      <c r="FO127" t="s">
        <v>1799</v>
      </c>
      <c r="FP127" t="s">
        <v>950</v>
      </c>
      <c r="FQ127" s="119">
        <v>9999</v>
      </c>
      <c r="FR127">
        <v>9999</v>
      </c>
      <c r="FS127">
        <v>9999</v>
      </c>
      <c r="FT127">
        <v>9999</v>
      </c>
      <c r="FU127"/>
    </row>
    <row r="128" spans="42:177" x14ac:dyDescent="0.2">
      <c r="AP128" s="58" t="s">
        <v>1448</v>
      </c>
      <c r="AQ128" s="58" t="s">
        <v>306</v>
      </c>
      <c r="BO128" s="54" t="s">
        <v>679</v>
      </c>
      <c r="BP128" s="54">
        <v>225</v>
      </c>
      <c r="DN128" s="55" t="s">
        <v>901</v>
      </c>
      <c r="DO128" s="55" t="s">
        <v>24</v>
      </c>
      <c r="DP128" s="55">
        <v>25</v>
      </c>
      <c r="DQ128" s="55">
        <v>50</v>
      </c>
      <c r="DR128" s="55">
        <v>84</v>
      </c>
      <c r="DS128" s="55">
        <v>0</v>
      </c>
      <c r="DT128" s="55" t="s">
        <v>819</v>
      </c>
      <c r="EQ128" s="119" t="s">
        <v>2103</v>
      </c>
      <c r="ER128" s="119" t="s">
        <v>470</v>
      </c>
      <c r="ES128" s="119" t="s">
        <v>416</v>
      </c>
      <c r="ET128" s="119" t="s">
        <v>2104</v>
      </c>
      <c r="EU128" s="119" t="s">
        <v>2054</v>
      </c>
      <c r="EV128" s="119" t="s">
        <v>951</v>
      </c>
      <c r="EW128" s="119" t="s">
        <v>416</v>
      </c>
      <c r="EX128" s="119" t="s">
        <v>2062</v>
      </c>
      <c r="EY128" s="119" t="s">
        <v>1729</v>
      </c>
      <c r="EZ128" s="119" t="s">
        <v>1729</v>
      </c>
      <c r="FA128" s="119" t="s">
        <v>1904</v>
      </c>
      <c r="FB128" s="119" t="s">
        <v>5427</v>
      </c>
      <c r="FC128" s="119" t="s">
        <v>5387</v>
      </c>
      <c r="FD128" s="119" t="s">
        <v>1731</v>
      </c>
      <c r="FE128" s="119" t="s">
        <v>1732</v>
      </c>
      <c r="FF128" s="119" t="s">
        <v>1780</v>
      </c>
      <c r="FG128" s="119" t="s">
        <v>2054</v>
      </c>
      <c r="FH128" s="119" t="s">
        <v>2054</v>
      </c>
      <c r="FI128" s="119" t="s">
        <v>2054</v>
      </c>
      <c r="FJ128" s="119" t="s">
        <v>4864</v>
      </c>
      <c r="FK128" t="s">
        <v>1836</v>
      </c>
      <c r="FL128" t="s">
        <v>4966</v>
      </c>
      <c r="FM128" t="s">
        <v>5276</v>
      </c>
      <c r="FN128" t="s">
        <v>661</v>
      </c>
      <c r="FO128" t="s">
        <v>1799</v>
      </c>
      <c r="FP128" t="s">
        <v>950</v>
      </c>
      <c r="FQ128" s="119">
        <v>9999</v>
      </c>
      <c r="FR128">
        <v>9999</v>
      </c>
      <c r="FS128">
        <v>9999</v>
      </c>
      <c r="FT128">
        <v>9999</v>
      </c>
      <c r="FU128"/>
    </row>
    <row r="129" spans="42:177" x14ac:dyDescent="0.2">
      <c r="AP129" s="58" t="s">
        <v>1449</v>
      </c>
      <c r="AQ129" s="58" t="s">
        <v>307</v>
      </c>
      <c r="BO129" s="54" t="s">
        <v>680</v>
      </c>
      <c r="BP129" s="54">
        <v>226</v>
      </c>
      <c r="DN129" s="55" t="s">
        <v>902</v>
      </c>
      <c r="DO129" s="55" t="s">
        <v>24</v>
      </c>
      <c r="DP129" s="55">
        <v>30</v>
      </c>
      <c r="DQ129" s="55">
        <v>40</v>
      </c>
      <c r="DR129" s="55">
        <v>108</v>
      </c>
      <c r="DS129" s="55">
        <v>0</v>
      </c>
      <c r="DT129" s="55" t="s">
        <v>819</v>
      </c>
      <c r="EQ129" s="119" t="s">
        <v>2105</v>
      </c>
      <c r="ER129" s="119" t="s">
        <v>470</v>
      </c>
      <c r="ES129" s="119" t="s">
        <v>416</v>
      </c>
      <c r="ET129" s="119" t="s">
        <v>2066</v>
      </c>
      <c r="EU129" s="119" t="s">
        <v>2054</v>
      </c>
      <c r="EV129" s="119" t="s">
        <v>951</v>
      </c>
      <c r="EW129" s="119" t="s">
        <v>416</v>
      </c>
      <c r="EX129" s="119" t="s">
        <v>2067</v>
      </c>
      <c r="EY129" s="119" t="s">
        <v>1729</v>
      </c>
      <c r="EZ129" s="119" t="s">
        <v>1729</v>
      </c>
      <c r="FA129" s="119" t="s">
        <v>1987</v>
      </c>
      <c r="FB129" s="119" t="s">
        <v>5407</v>
      </c>
      <c r="FC129" s="119" t="s">
        <v>5387</v>
      </c>
      <c r="FD129" s="119" t="s">
        <v>2068</v>
      </c>
      <c r="FE129" s="119" t="s">
        <v>1732</v>
      </c>
      <c r="FF129" s="119" t="s">
        <v>2069</v>
      </c>
      <c r="FG129" s="119" t="s">
        <v>2054</v>
      </c>
      <c r="FH129" s="119" t="s">
        <v>2054</v>
      </c>
      <c r="FI129" s="119" t="s">
        <v>2054</v>
      </c>
      <c r="FJ129" s="119" t="s">
        <v>4864</v>
      </c>
      <c r="FK129" t="s">
        <v>1836</v>
      </c>
      <c r="FL129" t="s">
        <v>4966</v>
      </c>
      <c r="FM129" t="s">
        <v>5027</v>
      </c>
      <c r="FN129" t="s">
        <v>661</v>
      </c>
      <c r="FO129" t="s">
        <v>1799</v>
      </c>
      <c r="FP129" t="s">
        <v>950</v>
      </c>
      <c r="FQ129" s="119">
        <v>9999</v>
      </c>
      <c r="FR129">
        <v>9999</v>
      </c>
      <c r="FS129">
        <v>9999</v>
      </c>
      <c r="FT129">
        <v>9999</v>
      </c>
      <c r="FU129"/>
    </row>
    <row r="130" spans="42:177" x14ac:dyDescent="0.2">
      <c r="AP130" s="58" t="s">
        <v>1450</v>
      </c>
      <c r="AQ130" s="58" t="s">
        <v>308</v>
      </c>
      <c r="BO130" s="54" t="s">
        <v>681</v>
      </c>
      <c r="BP130" s="54">
        <v>227</v>
      </c>
      <c r="DN130" s="55" t="s">
        <v>903</v>
      </c>
      <c r="DO130" s="55" t="s">
        <v>24</v>
      </c>
      <c r="DP130" s="55">
        <v>30</v>
      </c>
      <c r="DQ130" s="55">
        <v>50</v>
      </c>
      <c r="DR130" s="55">
        <v>88</v>
      </c>
      <c r="DS130" s="55">
        <v>0</v>
      </c>
      <c r="DT130" s="55" t="s">
        <v>819</v>
      </c>
      <c r="EQ130" s="119" t="s">
        <v>2106</v>
      </c>
      <c r="ER130" s="119" t="s">
        <v>470</v>
      </c>
      <c r="ES130" s="119" t="s">
        <v>416</v>
      </c>
      <c r="ET130" s="119" t="s">
        <v>2107</v>
      </c>
      <c r="EU130" s="119" t="s">
        <v>2108</v>
      </c>
      <c r="EV130" s="119" t="s">
        <v>951</v>
      </c>
      <c r="EW130" s="119" t="s">
        <v>416</v>
      </c>
      <c r="EX130" s="119" t="s">
        <v>2109</v>
      </c>
      <c r="EY130" s="119" t="s">
        <v>1729</v>
      </c>
      <c r="EZ130" s="119" t="s">
        <v>1729</v>
      </c>
      <c r="FA130" s="119" t="s">
        <v>1760</v>
      </c>
      <c r="FB130" s="119" t="s">
        <v>5430</v>
      </c>
      <c r="FC130" s="119" t="s">
        <v>5387</v>
      </c>
      <c r="FD130" s="119" t="s">
        <v>2110</v>
      </c>
      <c r="FE130" s="119" t="s">
        <v>1732</v>
      </c>
      <c r="FF130" s="119" t="s">
        <v>1790</v>
      </c>
      <c r="FG130" s="119" t="s">
        <v>2108</v>
      </c>
      <c r="FH130" s="119" t="s">
        <v>2108</v>
      </c>
      <c r="FI130" s="119" t="s">
        <v>2108</v>
      </c>
      <c r="FJ130" s="119" t="s">
        <v>1817</v>
      </c>
      <c r="FK130" t="s">
        <v>1818</v>
      </c>
      <c r="FL130" t="s">
        <v>1819</v>
      </c>
      <c r="FM130" t="s">
        <v>5220</v>
      </c>
      <c r="FN130" t="s">
        <v>661</v>
      </c>
      <c r="FO130" t="s">
        <v>1799</v>
      </c>
      <c r="FP130" t="s">
        <v>950</v>
      </c>
      <c r="FQ130" s="119">
        <v>9999</v>
      </c>
      <c r="FR130">
        <v>9999</v>
      </c>
      <c r="FS130">
        <v>9999</v>
      </c>
      <c r="FT130">
        <v>9999</v>
      </c>
      <c r="FU130"/>
    </row>
    <row r="131" spans="42:177" x14ac:dyDescent="0.2">
      <c r="AP131" s="58" t="s">
        <v>1451</v>
      </c>
      <c r="AQ131" s="58" t="s">
        <v>309</v>
      </c>
      <c r="BO131" s="54" t="s">
        <v>685</v>
      </c>
      <c r="BP131" s="54">
        <v>228</v>
      </c>
      <c r="DN131" s="55" t="s">
        <v>903</v>
      </c>
      <c r="DO131" s="55" t="s">
        <v>24</v>
      </c>
      <c r="DP131" s="55">
        <v>30</v>
      </c>
      <c r="DQ131" s="55">
        <v>50</v>
      </c>
      <c r="DR131" s="55">
        <v>88</v>
      </c>
      <c r="DS131" s="55">
        <v>0</v>
      </c>
      <c r="DT131" s="55" t="s">
        <v>819</v>
      </c>
      <c r="EQ131" s="119" t="s">
        <v>2111</v>
      </c>
      <c r="ER131" s="119" t="s">
        <v>470</v>
      </c>
      <c r="ES131" s="119" t="s">
        <v>416</v>
      </c>
      <c r="ET131" s="119" t="s">
        <v>2112</v>
      </c>
      <c r="EU131" s="119" t="s">
        <v>2054</v>
      </c>
      <c r="EV131" s="119" t="s">
        <v>951</v>
      </c>
      <c r="EW131" s="119" t="s">
        <v>416</v>
      </c>
      <c r="EX131" s="119" t="s">
        <v>2113</v>
      </c>
      <c r="EY131" s="119" t="s">
        <v>1729</v>
      </c>
      <c r="EZ131" s="119" t="s">
        <v>1729</v>
      </c>
      <c r="FA131" s="119" t="s">
        <v>1904</v>
      </c>
      <c r="FB131" s="119" t="s">
        <v>5430</v>
      </c>
      <c r="FC131" s="119" t="s">
        <v>5387</v>
      </c>
      <c r="FD131" s="119" t="s">
        <v>2114</v>
      </c>
      <c r="FE131" s="119" t="s">
        <v>1732</v>
      </c>
      <c r="FF131" s="119" t="s">
        <v>2115</v>
      </c>
      <c r="FG131" s="119" t="s">
        <v>2054</v>
      </c>
      <c r="FH131" s="119" t="s">
        <v>2054</v>
      </c>
      <c r="FI131" s="119" t="s">
        <v>2054</v>
      </c>
      <c r="FJ131" s="119" t="s">
        <v>4864</v>
      </c>
      <c r="FK131" t="s">
        <v>5277</v>
      </c>
      <c r="FL131" t="s">
        <v>4966</v>
      </c>
      <c r="FM131" t="s">
        <v>5278</v>
      </c>
      <c r="FN131" t="s">
        <v>661</v>
      </c>
      <c r="FO131" t="s">
        <v>1799</v>
      </c>
      <c r="FP131" t="s">
        <v>950</v>
      </c>
      <c r="FQ131" s="119">
        <v>9999</v>
      </c>
      <c r="FR131">
        <v>9999</v>
      </c>
      <c r="FS131">
        <v>9999</v>
      </c>
      <c r="FT131">
        <v>9999</v>
      </c>
      <c r="FU131"/>
    </row>
    <row r="132" spans="42:177" x14ac:dyDescent="0.2">
      <c r="AP132" s="58" t="s">
        <v>1452</v>
      </c>
      <c r="AQ132" s="58" t="s">
        <v>310</v>
      </c>
      <c r="BO132" s="54" t="s">
        <v>686</v>
      </c>
      <c r="BP132" s="54">
        <v>229</v>
      </c>
      <c r="DN132" s="55" t="s">
        <v>902</v>
      </c>
      <c r="DO132" s="55" t="s">
        <v>24</v>
      </c>
      <c r="DP132" s="55">
        <v>30</v>
      </c>
      <c r="DQ132" s="55">
        <v>40</v>
      </c>
      <c r="DR132" s="55">
        <v>108</v>
      </c>
      <c r="DS132" s="55">
        <v>0</v>
      </c>
      <c r="DT132" s="55" t="s">
        <v>819</v>
      </c>
      <c r="EQ132" s="119" t="s">
        <v>2116</v>
      </c>
      <c r="ER132" s="119" t="s">
        <v>470</v>
      </c>
      <c r="ES132" s="119" t="s">
        <v>416</v>
      </c>
      <c r="ET132" s="119" t="s">
        <v>2117</v>
      </c>
      <c r="EU132" s="119" t="s">
        <v>2054</v>
      </c>
      <c r="EV132" s="119" t="s">
        <v>951</v>
      </c>
      <c r="EW132" s="119" t="s">
        <v>416</v>
      </c>
      <c r="EX132" s="119" t="s">
        <v>2055</v>
      </c>
      <c r="EY132" s="119" t="s">
        <v>1729</v>
      </c>
      <c r="EZ132" s="119" t="s">
        <v>1729</v>
      </c>
      <c r="FA132" s="119" t="s">
        <v>1904</v>
      </c>
      <c r="FB132" s="119" t="s">
        <v>5430</v>
      </c>
      <c r="FC132" s="119" t="s">
        <v>5387</v>
      </c>
      <c r="FD132" s="119" t="s">
        <v>2082</v>
      </c>
      <c r="FE132" s="119" t="s">
        <v>1732</v>
      </c>
      <c r="FF132" s="119" t="s">
        <v>2083</v>
      </c>
      <c r="FG132" s="119" t="s">
        <v>2054</v>
      </c>
      <c r="FH132" s="119" t="s">
        <v>2054</v>
      </c>
      <c r="FI132" s="119" t="s">
        <v>2054</v>
      </c>
      <c r="FJ132" s="119" t="s">
        <v>4864</v>
      </c>
      <c r="FK132" t="s">
        <v>5277</v>
      </c>
      <c r="FL132" t="s">
        <v>4966</v>
      </c>
      <c r="FM132" t="s">
        <v>4928</v>
      </c>
      <c r="FN132" t="s">
        <v>661</v>
      </c>
      <c r="FO132" t="s">
        <v>1799</v>
      </c>
      <c r="FP132" t="s">
        <v>950</v>
      </c>
      <c r="FQ132" s="119">
        <v>9999</v>
      </c>
      <c r="FR132">
        <v>9999</v>
      </c>
      <c r="FS132">
        <v>9999</v>
      </c>
      <c r="FT132">
        <v>9999</v>
      </c>
      <c r="FU132"/>
    </row>
    <row r="133" spans="42:177" x14ac:dyDescent="0.2">
      <c r="AP133" s="58" t="s">
        <v>1453</v>
      </c>
      <c r="AQ133" s="58" t="s">
        <v>311</v>
      </c>
      <c r="BO133" s="54" t="s">
        <v>688</v>
      </c>
      <c r="BP133" s="54">
        <v>230</v>
      </c>
      <c r="DN133" s="55" t="s">
        <v>904</v>
      </c>
      <c r="DO133" s="55" t="s">
        <v>24</v>
      </c>
      <c r="DP133" s="55">
        <v>30</v>
      </c>
      <c r="DQ133" s="55">
        <v>60</v>
      </c>
      <c r="DR133" s="55">
        <v>72</v>
      </c>
      <c r="DS133" s="55">
        <v>0</v>
      </c>
      <c r="DT133" s="55" t="s">
        <v>819</v>
      </c>
      <c r="EQ133" s="119" t="s">
        <v>2118</v>
      </c>
      <c r="ER133" s="119" t="s">
        <v>470</v>
      </c>
      <c r="ES133" s="119" t="s">
        <v>416</v>
      </c>
      <c r="ET133" s="119" t="s">
        <v>2119</v>
      </c>
      <c r="EU133" s="119" t="s">
        <v>2054</v>
      </c>
      <c r="EV133" s="119" t="s">
        <v>951</v>
      </c>
      <c r="EW133" s="119" t="s">
        <v>416</v>
      </c>
      <c r="EX133" s="119" t="s">
        <v>2109</v>
      </c>
      <c r="EY133" s="119" t="s">
        <v>1729</v>
      </c>
      <c r="EZ133" s="119" t="s">
        <v>1729</v>
      </c>
      <c r="FA133" s="119" t="s">
        <v>1760</v>
      </c>
      <c r="FB133" s="119" t="s">
        <v>5430</v>
      </c>
      <c r="FC133" s="119" t="s">
        <v>5387</v>
      </c>
      <c r="FD133" s="119" t="s">
        <v>1761</v>
      </c>
      <c r="FE133" s="119" t="s">
        <v>1732</v>
      </c>
      <c r="FF133" s="119" t="s">
        <v>2093</v>
      </c>
      <c r="FG133" s="119" t="s">
        <v>2054</v>
      </c>
      <c r="FH133" s="119" t="s">
        <v>2054</v>
      </c>
      <c r="FI133" s="119" t="s">
        <v>2054</v>
      </c>
      <c r="FJ133" s="119" t="s">
        <v>1817</v>
      </c>
      <c r="FK133" t="s">
        <v>4895</v>
      </c>
      <c r="FL133" t="s">
        <v>5015</v>
      </c>
      <c r="FM133" t="s">
        <v>5158</v>
      </c>
      <c r="FN133" t="s">
        <v>661</v>
      </c>
      <c r="FO133" t="s">
        <v>1799</v>
      </c>
      <c r="FP133" t="s">
        <v>950</v>
      </c>
      <c r="FQ133" s="119">
        <v>9999</v>
      </c>
      <c r="FR133">
        <v>9999</v>
      </c>
      <c r="FS133">
        <v>9999</v>
      </c>
      <c r="FT133">
        <v>9999</v>
      </c>
      <c r="FU133"/>
    </row>
    <row r="134" spans="42:177" x14ac:dyDescent="0.2">
      <c r="AP134" s="58" t="s">
        <v>1454</v>
      </c>
      <c r="AQ134" s="58" t="s">
        <v>312</v>
      </c>
      <c r="BO134" s="54" t="s">
        <v>759</v>
      </c>
      <c r="BP134" s="54">
        <v>231</v>
      </c>
      <c r="DN134" s="55" t="s">
        <v>905</v>
      </c>
      <c r="DO134" s="55" t="s">
        <v>24</v>
      </c>
      <c r="DP134" s="55">
        <v>30</v>
      </c>
      <c r="DQ134" s="55">
        <v>70</v>
      </c>
      <c r="DR134" s="55">
        <v>78</v>
      </c>
      <c r="DS134" s="55">
        <v>0</v>
      </c>
      <c r="DT134" s="55" t="s">
        <v>819</v>
      </c>
      <c r="EQ134" s="119" t="s">
        <v>2120</v>
      </c>
      <c r="ER134" s="119" t="s">
        <v>470</v>
      </c>
      <c r="ES134" s="119" t="s">
        <v>416</v>
      </c>
      <c r="ET134" s="119" t="s">
        <v>2121</v>
      </c>
      <c r="EU134" s="119" t="s">
        <v>2054</v>
      </c>
      <c r="EV134" s="119" t="s">
        <v>951</v>
      </c>
      <c r="EW134" s="119" t="s">
        <v>416</v>
      </c>
      <c r="EX134" s="119" t="s">
        <v>2122</v>
      </c>
      <c r="EY134" s="119" t="s">
        <v>1729</v>
      </c>
      <c r="EZ134" s="119" t="s">
        <v>1729</v>
      </c>
      <c r="FA134" s="119" t="s">
        <v>1760</v>
      </c>
      <c r="FB134" s="119" t="s">
        <v>5430</v>
      </c>
      <c r="FC134" s="119" t="s">
        <v>5387</v>
      </c>
      <c r="FD134" s="119" t="s">
        <v>2123</v>
      </c>
      <c r="FE134" s="119" t="s">
        <v>1732</v>
      </c>
      <c r="FF134" s="119" t="s">
        <v>1780</v>
      </c>
      <c r="FG134" s="119" t="s">
        <v>2054</v>
      </c>
      <c r="FH134" s="119" t="s">
        <v>2054</v>
      </c>
      <c r="FI134" s="119" t="s">
        <v>2054</v>
      </c>
      <c r="FJ134" s="119" t="s">
        <v>4864</v>
      </c>
      <c r="FK134" t="s">
        <v>1836</v>
      </c>
      <c r="FL134" t="s">
        <v>4966</v>
      </c>
      <c r="FM134" t="s">
        <v>5276</v>
      </c>
      <c r="FN134" t="s">
        <v>661</v>
      </c>
      <c r="FO134" t="s">
        <v>1799</v>
      </c>
      <c r="FP134" t="s">
        <v>950</v>
      </c>
      <c r="FQ134" s="119">
        <v>9999</v>
      </c>
      <c r="FR134">
        <v>9999</v>
      </c>
      <c r="FS134">
        <v>9999</v>
      </c>
      <c r="FT134">
        <v>9999</v>
      </c>
      <c r="FU134"/>
    </row>
    <row r="135" spans="42:177" x14ac:dyDescent="0.2">
      <c r="AP135" s="58" t="s">
        <v>1455</v>
      </c>
      <c r="AQ135" s="58" t="s">
        <v>313</v>
      </c>
      <c r="BO135" s="54" t="s">
        <v>760</v>
      </c>
      <c r="BP135" s="54">
        <v>232</v>
      </c>
      <c r="DN135" s="55" t="s">
        <v>906</v>
      </c>
      <c r="DO135" s="55" t="s">
        <v>24</v>
      </c>
      <c r="DP135" s="55">
        <v>30</v>
      </c>
      <c r="DQ135" s="55">
        <v>90</v>
      </c>
      <c r="DR135" s="55">
        <v>48</v>
      </c>
      <c r="DS135" s="55">
        <v>0</v>
      </c>
      <c r="DT135" s="55" t="s">
        <v>819</v>
      </c>
      <c r="EQ135" s="119" t="s">
        <v>3149</v>
      </c>
      <c r="ER135" s="119" t="s">
        <v>470</v>
      </c>
      <c r="ES135" s="119" t="s">
        <v>498</v>
      </c>
      <c r="ET135" s="119" t="s">
        <v>506</v>
      </c>
      <c r="EU135" s="119" t="s">
        <v>2435</v>
      </c>
      <c r="EV135" s="119" t="s">
        <v>951</v>
      </c>
      <c r="EW135" s="119" t="s">
        <v>486</v>
      </c>
      <c r="EX135" s="119" t="s">
        <v>1934</v>
      </c>
      <c r="EY135" s="119" t="s">
        <v>1729</v>
      </c>
      <c r="EZ135" s="119" t="s">
        <v>1729</v>
      </c>
      <c r="FA135" s="119" t="s">
        <v>1730</v>
      </c>
      <c r="FB135" s="119" t="s">
        <v>5395</v>
      </c>
      <c r="FC135" s="119" t="s">
        <v>5387</v>
      </c>
      <c r="FD135" s="119" t="s">
        <v>2516</v>
      </c>
      <c r="FE135" s="119" t="s">
        <v>5</v>
      </c>
      <c r="FF135" s="119" t="s">
        <v>1896</v>
      </c>
      <c r="FG135" s="119" t="s">
        <v>2436</v>
      </c>
      <c r="FH135" s="119" t="s">
        <v>2435</v>
      </c>
      <c r="FI135" s="119" t="s">
        <v>2436</v>
      </c>
      <c r="FJ135" s="119" t="s">
        <v>4916</v>
      </c>
      <c r="FK135" t="s">
        <v>4917</v>
      </c>
      <c r="FL135" t="s">
        <v>4918</v>
      </c>
      <c r="FM135" t="s">
        <v>4927</v>
      </c>
      <c r="FN135" t="s">
        <v>661</v>
      </c>
      <c r="FO135" t="s">
        <v>1799</v>
      </c>
      <c r="FP135" t="s">
        <v>950</v>
      </c>
      <c r="FQ135" s="119">
        <v>9999</v>
      </c>
      <c r="FR135">
        <v>9999</v>
      </c>
      <c r="FS135">
        <v>9999</v>
      </c>
      <c r="FT135">
        <v>9999</v>
      </c>
      <c r="FU135"/>
    </row>
    <row r="136" spans="42:177" x14ac:dyDescent="0.2">
      <c r="AP136" s="58" t="s">
        <v>1456</v>
      </c>
      <c r="AQ136" s="58" t="s">
        <v>176</v>
      </c>
      <c r="BO136" s="54" t="s">
        <v>761</v>
      </c>
      <c r="BP136" s="54">
        <v>233</v>
      </c>
      <c r="DN136" s="55" t="s">
        <v>907</v>
      </c>
      <c r="DO136" s="55" t="s">
        <v>24</v>
      </c>
      <c r="DP136" s="55">
        <v>35</v>
      </c>
      <c r="DQ136" s="55">
        <v>45</v>
      </c>
      <c r="DR136" s="55">
        <v>80</v>
      </c>
      <c r="DS136" s="55">
        <v>0</v>
      </c>
      <c r="DT136" s="55" t="s">
        <v>819</v>
      </c>
      <c r="EQ136" s="119" t="s">
        <v>3149</v>
      </c>
      <c r="ER136" s="119" t="s">
        <v>471</v>
      </c>
      <c r="ES136" s="119" t="s">
        <v>415</v>
      </c>
      <c r="ET136" s="119" t="s">
        <v>3150</v>
      </c>
      <c r="EU136" s="119" t="s">
        <v>2585</v>
      </c>
      <c r="EV136" s="119" t="s">
        <v>951</v>
      </c>
      <c r="EW136" s="119" t="s">
        <v>488</v>
      </c>
      <c r="EX136" s="119" t="s">
        <v>1728</v>
      </c>
      <c r="EY136" s="119" t="s">
        <v>1729</v>
      </c>
      <c r="EZ136" s="119" t="s">
        <v>1729</v>
      </c>
      <c r="FA136" s="119" t="s">
        <v>1730</v>
      </c>
      <c r="FB136" s="119" t="s">
        <v>5395</v>
      </c>
      <c r="FC136" s="119" t="s">
        <v>5387</v>
      </c>
      <c r="FD136" s="119" t="s">
        <v>2516</v>
      </c>
      <c r="FE136" s="119" t="s">
        <v>5</v>
      </c>
      <c r="FF136" s="119" t="s">
        <v>1896</v>
      </c>
      <c r="FG136" s="119" t="s">
        <v>2584</v>
      </c>
      <c r="FH136" s="119" t="s">
        <v>2585</v>
      </c>
      <c r="FI136" s="119" t="s">
        <v>2584</v>
      </c>
      <c r="FJ136" s="119" t="s">
        <v>4916</v>
      </c>
      <c r="FK136" t="s">
        <v>4917</v>
      </c>
      <c r="FL136" t="s">
        <v>4918</v>
      </c>
      <c r="FM136" t="s">
        <v>4927</v>
      </c>
      <c r="FN136" t="s">
        <v>661</v>
      </c>
      <c r="FO136" t="s">
        <v>1799</v>
      </c>
      <c r="FP136" t="s">
        <v>950</v>
      </c>
      <c r="FQ136" s="119">
        <v>9999</v>
      </c>
      <c r="FR136">
        <v>9999</v>
      </c>
      <c r="FS136">
        <v>9999</v>
      </c>
      <c r="FT136">
        <v>9999</v>
      </c>
      <c r="FU136"/>
    </row>
    <row r="137" spans="42:177" x14ac:dyDescent="0.2">
      <c r="AP137" s="58" t="s">
        <v>1457</v>
      </c>
      <c r="AQ137" s="58" t="s">
        <v>1458</v>
      </c>
      <c r="BO137" s="54" t="s">
        <v>1089</v>
      </c>
      <c r="BP137" s="54">
        <v>234</v>
      </c>
      <c r="DN137" s="55" t="s">
        <v>907</v>
      </c>
      <c r="DO137" s="55" t="s">
        <v>24</v>
      </c>
      <c r="DP137" s="55">
        <v>35</v>
      </c>
      <c r="DQ137" s="55">
        <v>45</v>
      </c>
      <c r="DR137" s="55">
        <v>80</v>
      </c>
      <c r="DS137" s="55">
        <v>0</v>
      </c>
      <c r="DT137" s="55" t="s">
        <v>819</v>
      </c>
      <c r="EQ137" s="119" t="s">
        <v>2124</v>
      </c>
      <c r="ER137" s="119" t="s">
        <v>470</v>
      </c>
      <c r="ES137" s="119" t="s">
        <v>416</v>
      </c>
      <c r="ET137" s="119" t="s">
        <v>2076</v>
      </c>
      <c r="EU137" s="119" t="s">
        <v>2054</v>
      </c>
      <c r="EV137" s="119" t="s">
        <v>951</v>
      </c>
      <c r="EW137" s="119" t="s">
        <v>416</v>
      </c>
      <c r="EX137" s="119" t="s">
        <v>2067</v>
      </c>
      <c r="EY137" s="119" t="s">
        <v>1729</v>
      </c>
      <c r="EZ137" s="119" t="s">
        <v>1729</v>
      </c>
      <c r="FA137" s="119" t="s">
        <v>1904</v>
      </c>
      <c r="FB137" s="119" t="s">
        <v>5432</v>
      </c>
      <c r="FC137" s="119" t="s">
        <v>5387</v>
      </c>
      <c r="FD137" s="119" t="s">
        <v>2078</v>
      </c>
      <c r="FE137" s="119" t="s">
        <v>1732</v>
      </c>
      <c r="FF137" s="119" t="s">
        <v>2079</v>
      </c>
      <c r="FG137" s="119" t="s">
        <v>2054</v>
      </c>
      <c r="FH137" s="119" t="s">
        <v>2054</v>
      </c>
      <c r="FI137" s="119" t="s">
        <v>2054</v>
      </c>
      <c r="FJ137" s="119" t="s">
        <v>4864</v>
      </c>
      <c r="FK137" t="s">
        <v>1836</v>
      </c>
      <c r="FL137" t="s">
        <v>4966</v>
      </c>
      <c r="FM137" t="s">
        <v>5276</v>
      </c>
      <c r="FN137" t="s">
        <v>661</v>
      </c>
      <c r="FO137" t="s">
        <v>1799</v>
      </c>
      <c r="FP137" t="s">
        <v>950</v>
      </c>
      <c r="FQ137" s="119">
        <v>9999</v>
      </c>
      <c r="FR137">
        <v>9999</v>
      </c>
      <c r="FS137">
        <v>9999</v>
      </c>
      <c r="FT137">
        <v>9999</v>
      </c>
      <c r="FU137"/>
    </row>
    <row r="138" spans="42:177" x14ac:dyDescent="0.2">
      <c r="AP138" s="58" t="s">
        <v>1459</v>
      </c>
      <c r="AQ138" s="58" t="s">
        <v>1460</v>
      </c>
      <c r="BO138" s="54" t="s">
        <v>1090</v>
      </c>
      <c r="BP138" s="54">
        <v>235</v>
      </c>
      <c r="DN138" s="55" t="s">
        <v>908</v>
      </c>
      <c r="DO138" s="55" t="s">
        <v>24</v>
      </c>
      <c r="DP138" s="55">
        <v>40</v>
      </c>
      <c r="DQ138" s="55">
        <v>60</v>
      </c>
      <c r="DR138" s="55">
        <v>70</v>
      </c>
      <c r="DS138" s="55">
        <v>2</v>
      </c>
      <c r="DT138" s="55" t="s">
        <v>825</v>
      </c>
      <c r="EQ138" s="119" t="s">
        <v>2125</v>
      </c>
      <c r="ER138" s="119" t="s">
        <v>470</v>
      </c>
      <c r="ES138" s="119" t="s">
        <v>416</v>
      </c>
      <c r="ET138" s="119" t="s">
        <v>2126</v>
      </c>
      <c r="EU138" s="119" t="s">
        <v>2054</v>
      </c>
      <c r="EV138" s="119" t="s">
        <v>951</v>
      </c>
      <c r="EW138" s="119" t="s">
        <v>416</v>
      </c>
      <c r="EX138" s="119" t="s">
        <v>2127</v>
      </c>
      <c r="EY138" s="119" t="s">
        <v>1729</v>
      </c>
      <c r="EZ138" s="119" t="s">
        <v>1729</v>
      </c>
      <c r="FA138" s="119" t="s">
        <v>1904</v>
      </c>
      <c r="FB138" s="119" t="s">
        <v>5401</v>
      </c>
      <c r="FC138" s="119" t="s">
        <v>5387</v>
      </c>
      <c r="FD138" s="119" t="s">
        <v>2128</v>
      </c>
      <c r="FE138" s="119" t="s">
        <v>1732</v>
      </c>
      <c r="FF138" s="119" t="s">
        <v>2129</v>
      </c>
      <c r="FG138" s="119" t="s">
        <v>2054</v>
      </c>
      <c r="FH138" s="119" t="s">
        <v>2054</v>
      </c>
      <c r="FI138" s="119" t="s">
        <v>2054</v>
      </c>
      <c r="FJ138" s="119" t="s">
        <v>1817</v>
      </c>
      <c r="FK138" t="s">
        <v>1818</v>
      </c>
      <c r="FL138" t="s">
        <v>1819</v>
      </c>
      <c r="FM138" t="s">
        <v>5210</v>
      </c>
      <c r="FN138" t="s">
        <v>661</v>
      </c>
      <c r="FO138" t="s">
        <v>1799</v>
      </c>
      <c r="FP138" t="s">
        <v>950</v>
      </c>
      <c r="FQ138" s="119">
        <v>9999</v>
      </c>
      <c r="FR138">
        <v>9999</v>
      </c>
      <c r="FS138">
        <v>9999</v>
      </c>
      <c r="FT138">
        <v>9999</v>
      </c>
      <c r="FU138"/>
    </row>
    <row r="139" spans="42:177" x14ac:dyDescent="0.2">
      <c r="AP139" s="58" t="s">
        <v>1461</v>
      </c>
      <c r="AQ139" s="58" t="s">
        <v>1462</v>
      </c>
      <c r="BO139" s="54" t="s">
        <v>1091</v>
      </c>
      <c r="BP139" s="54">
        <v>236</v>
      </c>
      <c r="DN139" s="55" t="s">
        <v>908</v>
      </c>
      <c r="DO139" s="55" t="s">
        <v>24</v>
      </c>
      <c r="DP139" s="55">
        <v>40</v>
      </c>
      <c r="DQ139" s="55">
        <v>60</v>
      </c>
      <c r="DR139" s="55">
        <v>54</v>
      </c>
      <c r="DS139" s="55">
        <v>2</v>
      </c>
      <c r="DT139" s="55" t="s">
        <v>819</v>
      </c>
      <c r="EQ139" s="119" t="s">
        <v>2130</v>
      </c>
      <c r="ER139" s="119" t="s">
        <v>470</v>
      </c>
      <c r="ES139" s="119" t="s">
        <v>416</v>
      </c>
      <c r="ET139" s="119" t="s">
        <v>2131</v>
      </c>
      <c r="EU139" s="119" t="s">
        <v>2054</v>
      </c>
      <c r="EV139" s="119" t="s">
        <v>951</v>
      </c>
      <c r="EW139" s="119" t="s">
        <v>416</v>
      </c>
      <c r="EX139" s="119" t="s">
        <v>2127</v>
      </c>
      <c r="EY139" s="119" t="s">
        <v>1729</v>
      </c>
      <c r="EZ139" s="119" t="s">
        <v>1729</v>
      </c>
      <c r="FA139" s="119" t="s">
        <v>1904</v>
      </c>
      <c r="FB139" s="119" t="s">
        <v>5401</v>
      </c>
      <c r="FC139" s="119" t="s">
        <v>5387</v>
      </c>
      <c r="FD139" s="119" t="s">
        <v>2132</v>
      </c>
      <c r="FE139" s="119" t="s">
        <v>1732</v>
      </c>
      <c r="FF139" s="119" t="s">
        <v>1780</v>
      </c>
      <c r="FG139" s="119" t="s">
        <v>2054</v>
      </c>
      <c r="FH139" s="119" t="s">
        <v>2054</v>
      </c>
      <c r="FI139" s="119" t="s">
        <v>2054</v>
      </c>
      <c r="FJ139" s="119" t="s">
        <v>1817</v>
      </c>
      <c r="FK139" t="s">
        <v>1818</v>
      </c>
      <c r="FL139" t="s">
        <v>1819</v>
      </c>
      <c r="FM139" t="s">
        <v>5210</v>
      </c>
      <c r="FN139" t="s">
        <v>661</v>
      </c>
      <c r="FO139" t="s">
        <v>1799</v>
      </c>
      <c r="FP139" t="s">
        <v>950</v>
      </c>
      <c r="FQ139" s="119">
        <v>9999</v>
      </c>
      <c r="FR139">
        <v>9999</v>
      </c>
      <c r="FS139">
        <v>9999</v>
      </c>
      <c r="FT139">
        <v>9999</v>
      </c>
      <c r="FU139"/>
    </row>
    <row r="140" spans="42:177" x14ac:dyDescent="0.2">
      <c r="AP140" s="58" t="s">
        <v>1463</v>
      </c>
      <c r="AQ140" s="58" t="s">
        <v>1464</v>
      </c>
      <c r="BO140" s="54" t="s">
        <v>1092</v>
      </c>
      <c r="BP140" s="54">
        <v>237</v>
      </c>
      <c r="DN140" s="55" t="s">
        <v>909</v>
      </c>
      <c r="DO140" s="55" t="s">
        <v>24</v>
      </c>
      <c r="DP140" s="55">
        <v>40</v>
      </c>
      <c r="DQ140" s="55">
        <v>50</v>
      </c>
      <c r="DR140" s="55">
        <v>80</v>
      </c>
      <c r="DS140" s="55">
        <v>2</v>
      </c>
      <c r="DT140" s="55" t="s">
        <v>824</v>
      </c>
      <c r="EQ140" s="119" t="s">
        <v>2883</v>
      </c>
      <c r="ER140" s="119" t="s">
        <v>470</v>
      </c>
      <c r="ES140" s="119" t="s">
        <v>415</v>
      </c>
      <c r="ET140" s="119" t="s">
        <v>507</v>
      </c>
      <c r="EU140" s="119" t="s">
        <v>2509</v>
      </c>
      <c r="EV140" s="119" t="s">
        <v>951</v>
      </c>
      <c r="EW140" s="119" t="s">
        <v>488</v>
      </c>
      <c r="EX140" s="119" t="s">
        <v>2353</v>
      </c>
      <c r="EY140" s="119" t="s">
        <v>1729</v>
      </c>
      <c r="EZ140" s="119" t="s">
        <v>1729</v>
      </c>
      <c r="FA140" s="119" t="s">
        <v>1730</v>
      </c>
      <c r="FB140" s="119" t="s">
        <v>5424</v>
      </c>
      <c r="FC140" s="119" t="s">
        <v>5387</v>
      </c>
      <c r="FD140" s="119" t="s">
        <v>2458</v>
      </c>
      <c r="FE140" s="119" t="s">
        <v>5</v>
      </c>
      <c r="FF140" s="119" t="s">
        <v>1896</v>
      </c>
      <c r="FG140" s="119" t="s">
        <v>2509</v>
      </c>
      <c r="FH140" s="119" t="s">
        <v>2510</v>
      </c>
      <c r="FI140" s="119" t="s">
        <v>2509</v>
      </c>
      <c r="FJ140" s="119" t="s">
        <v>1849</v>
      </c>
      <c r="FK140" t="s">
        <v>1849</v>
      </c>
      <c r="FL140" t="s">
        <v>1805</v>
      </c>
      <c r="FM140" t="s">
        <v>1851</v>
      </c>
      <c r="FN140" t="s">
        <v>661</v>
      </c>
      <c r="FO140" t="s">
        <v>1799</v>
      </c>
      <c r="FP140" t="s">
        <v>950</v>
      </c>
      <c r="FQ140" s="119">
        <v>9999</v>
      </c>
      <c r="FR140">
        <v>9999</v>
      </c>
      <c r="FS140">
        <v>9999</v>
      </c>
      <c r="FT140">
        <v>9999</v>
      </c>
      <c r="FU140"/>
    </row>
    <row r="141" spans="42:177" x14ac:dyDescent="0.2">
      <c r="AP141" s="58" t="s">
        <v>1465</v>
      </c>
      <c r="AQ141" s="58" t="s">
        <v>1466</v>
      </c>
      <c r="BO141" s="54" t="s">
        <v>1093</v>
      </c>
      <c r="BP141" s="54">
        <v>238</v>
      </c>
      <c r="DN141" s="55" t="s">
        <v>909</v>
      </c>
      <c r="DO141" s="55" t="s">
        <v>24</v>
      </c>
      <c r="DP141" s="55">
        <v>40</v>
      </c>
      <c r="DQ141" s="55">
        <v>50</v>
      </c>
      <c r="DR141" s="55">
        <v>63</v>
      </c>
      <c r="DS141" s="55">
        <v>2</v>
      </c>
      <c r="DT141" s="55" t="s">
        <v>825</v>
      </c>
      <c r="EQ141" s="119" t="s">
        <v>2133</v>
      </c>
      <c r="ER141" s="119" t="s">
        <v>470</v>
      </c>
      <c r="ES141" s="119" t="s">
        <v>416</v>
      </c>
      <c r="ET141" s="119" t="s">
        <v>2134</v>
      </c>
      <c r="EU141" s="119" t="s">
        <v>2054</v>
      </c>
      <c r="EV141" s="119" t="s">
        <v>951</v>
      </c>
      <c r="EW141" s="119" t="s">
        <v>416</v>
      </c>
      <c r="EX141" s="119" t="s">
        <v>2135</v>
      </c>
      <c r="EY141" s="119" t="s">
        <v>1729</v>
      </c>
      <c r="EZ141" s="119" t="s">
        <v>1729</v>
      </c>
      <c r="FA141" s="119" t="s">
        <v>1904</v>
      </c>
      <c r="FB141" s="119" t="s">
        <v>5432</v>
      </c>
      <c r="FC141" s="119" t="s">
        <v>5387</v>
      </c>
      <c r="FD141" s="119" t="s">
        <v>2082</v>
      </c>
      <c r="FE141" s="119" t="s">
        <v>1732</v>
      </c>
      <c r="FF141" s="119" t="s">
        <v>2083</v>
      </c>
      <c r="FG141" s="119" t="s">
        <v>2054</v>
      </c>
      <c r="FH141" s="119" t="s">
        <v>2054</v>
      </c>
      <c r="FI141" s="119" t="s">
        <v>2054</v>
      </c>
      <c r="FJ141" s="119" t="s">
        <v>1795</v>
      </c>
      <c r="FK141" t="s">
        <v>1870</v>
      </c>
      <c r="FL141" t="s">
        <v>1795</v>
      </c>
      <c r="FM141" t="s">
        <v>5279</v>
      </c>
      <c r="FN141" t="s">
        <v>661</v>
      </c>
      <c r="FO141" t="s">
        <v>1799</v>
      </c>
      <c r="FP141" t="s">
        <v>950</v>
      </c>
      <c r="FQ141" s="119">
        <v>9999</v>
      </c>
      <c r="FR141">
        <v>9999</v>
      </c>
      <c r="FS141">
        <v>9999</v>
      </c>
      <c r="FT141">
        <v>9999</v>
      </c>
      <c r="FU141"/>
    </row>
    <row r="142" spans="42:177" x14ac:dyDescent="0.2">
      <c r="AP142" s="58" t="s">
        <v>1467</v>
      </c>
      <c r="AQ142" s="58" t="s">
        <v>1468</v>
      </c>
      <c r="BO142" s="54" t="s">
        <v>1198</v>
      </c>
      <c r="BP142" s="54">
        <v>239</v>
      </c>
      <c r="DN142" s="55" t="s">
        <v>910</v>
      </c>
      <c r="DO142" s="55" t="s">
        <v>24</v>
      </c>
      <c r="DP142" s="55">
        <v>40</v>
      </c>
      <c r="DQ142" s="55">
        <v>80</v>
      </c>
      <c r="DR142" s="55">
        <v>45</v>
      </c>
      <c r="DS142" s="55">
        <v>2</v>
      </c>
      <c r="DT142" s="55" t="s">
        <v>819</v>
      </c>
      <c r="EQ142" s="119" t="s">
        <v>2136</v>
      </c>
      <c r="ER142" s="119" t="s">
        <v>470</v>
      </c>
      <c r="ES142" s="119" t="s">
        <v>416</v>
      </c>
      <c r="ET142" s="119" t="s">
        <v>2137</v>
      </c>
      <c r="EU142" s="119" t="s">
        <v>2054</v>
      </c>
      <c r="EV142" s="119" t="s">
        <v>951</v>
      </c>
      <c r="EW142" s="119" t="s">
        <v>416</v>
      </c>
      <c r="EX142" s="119" t="s">
        <v>2127</v>
      </c>
      <c r="EY142" s="119" t="s">
        <v>1729</v>
      </c>
      <c r="EZ142" s="119" t="s">
        <v>1729</v>
      </c>
      <c r="FA142" s="119" t="s">
        <v>1904</v>
      </c>
      <c r="FB142" s="119" t="s">
        <v>5407</v>
      </c>
      <c r="FC142" s="119" t="s">
        <v>5387</v>
      </c>
      <c r="FD142" s="119" t="s">
        <v>2138</v>
      </c>
      <c r="FE142" s="119" t="s">
        <v>1732</v>
      </c>
      <c r="FF142" s="119" t="s">
        <v>2069</v>
      </c>
      <c r="FG142" s="119" t="s">
        <v>2054</v>
      </c>
      <c r="FH142" s="119" t="s">
        <v>2054</v>
      </c>
      <c r="FI142" s="119" t="s">
        <v>2054</v>
      </c>
      <c r="FJ142" s="119" t="s">
        <v>4864</v>
      </c>
      <c r="FK142" t="s">
        <v>4883</v>
      </c>
      <c r="FL142" t="s">
        <v>1840</v>
      </c>
      <c r="FM142" t="s">
        <v>4979</v>
      </c>
      <c r="FN142" t="s">
        <v>661</v>
      </c>
      <c r="FO142" t="s">
        <v>1799</v>
      </c>
      <c r="FP142" t="s">
        <v>950</v>
      </c>
      <c r="FQ142" s="119">
        <v>9999</v>
      </c>
      <c r="FR142">
        <v>9999</v>
      </c>
      <c r="FS142">
        <v>9999</v>
      </c>
      <c r="FT142">
        <v>9999</v>
      </c>
      <c r="FU142"/>
    </row>
    <row r="143" spans="42:177" x14ac:dyDescent="0.2">
      <c r="AP143" s="58" t="s">
        <v>1469</v>
      </c>
      <c r="AQ143" s="58" t="s">
        <v>1470</v>
      </c>
      <c r="BO143" s="54" t="s">
        <v>1094</v>
      </c>
      <c r="BP143" s="54">
        <v>240</v>
      </c>
      <c r="DN143" s="55" t="s">
        <v>910</v>
      </c>
      <c r="DO143" s="55" t="s">
        <v>24</v>
      </c>
      <c r="DP143" s="55">
        <v>40</v>
      </c>
      <c r="DQ143" s="55">
        <v>80</v>
      </c>
      <c r="DR143" s="55">
        <v>60</v>
      </c>
      <c r="DS143" s="55">
        <v>2</v>
      </c>
      <c r="DT143" s="55" t="s">
        <v>854</v>
      </c>
      <c r="EQ143" s="119" t="s">
        <v>2139</v>
      </c>
      <c r="ER143" s="119" t="s">
        <v>470</v>
      </c>
      <c r="ES143" s="119" t="s">
        <v>416</v>
      </c>
      <c r="ET143" s="119" t="s">
        <v>2140</v>
      </c>
      <c r="EU143" s="119" t="s">
        <v>2141</v>
      </c>
      <c r="EV143" s="119" t="s">
        <v>951</v>
      </c>
      <c r="EW143" s="119" t="s">
        <v>416</v>
      </c>
      <c r="EX143" s="119" t="s">
        <v>2142</v>
      </c>
      <c r="EY143" s="119" t="s">
        <v>1729</v>
      </c>
      <c r="EZ143" s="119" t="s">
        <v>1729</v>
      </c>
      <c r="FA143" s="119" t="s">
        <v>1987</v>
      </c>
      <c r="FB143" s="119" t="s">
        <v>5407</v>
      </c>
      <c r="FC143" s="119" t="s">
        <v>5387</v>
      </c>
      <c r="FD143" s="119" t="s">
        <v>2143</v>
      </c>
      <c r="FE143" s="119" t="s">
        <v>1732</v>
      </c>
      <c r="FF143" s="119" t="s">
        <v>1989</v>
      </c>
      <c r="FG143" s="119" t="s">
        <v>2141</v>
      </c>
      <c r="FH143" s="119" t="s">
        <v>2100</v>
      </c>
      <c r="FI143" s="119" t="s">
        <v>2100</v>
      </c>
      <c r="FJ143" s="119" t="s">
        <v>1817</v>
      </c>
      <c r="FK143" t="s">
        <v>5032</v>
      </c>
      <c r="FL143" t="s">
        <v>5047</v>
      </c>
      <c r="FM143" t="s">
        <v>5220</v>
      </c>
      <c r="FN143" t="s">
        <v>661</v>
      </c>
      <c r="FO143" t="s">
        <v>1799</v>
      </c>
      <c r="FP143" t="s">
        <v>950</v>
      </c>
      <c r="FQ143" s="119">
        <v>9999</v>
      </c>
      <c r="FR143">
        <v>9999</v>
      </c>
      <c r="FS143">
        <v>9999</v>
      </c>
      <c r="FT143">
        <v>9999</v>
      </c>
      <c r="FU143"/>
    </row>
    <row r="144" spans="42:177" x14ac:dyDescent="0.2">
      <c r="AP144" s="58" t="s">
        <v>1471</v>
      </c>
      <c r="AQ144" s="58" t="s">
        <v>1472</v>
      </c>
      <c r="BO144" s="54" t="s">
        <v>1095</v>
      </c>
      <c r="BP144" s="54">
        <v>241</v>
      </c>
      <c r="DN144" s="55" t="s">
        <v>911</v>
      </c>
      <c r="DO144" s="55" t="s">
        <v>24</v>
      </c>
      <c r="DP144" s="55">
        <v>40</v>
      </c>
      <c r="DQ144" s="55">
        <v>100</v>
      </c>
      <c r="DR144" s="55">
        <v>36</v>
      </c>
      <c r="DS144" s="55">
        <v>0</v>
      </c>
      <c r="DT144" s="55" t="s">
        <v>819</v>
      </c>
      <c r="EQ144" s="119" t="s">
        <v>2144</v>
      </c>
      <c r="ER144" s="119" t="s">
        <v>470</v>
      </c>
      <c r="ES144" s="119" t="s">
        <v>416</v>
      </c>
      <c r="ET144" s="119" t="s">
        <v>2145</v>
      </c>
      <c r="EU144" s="119" t="s">
        <v>2146</v>
      </c>
      <c r="EV144" s="119" t="s">
        <v>951</v>
      </c>
      <c r="EW144" s="119" t="s">
        <v>416</v>
      </c>
      <c r="EX144" s="119" t="s">
        <v>2147</v>
      </c>
      <c r="EY144" s="119" t="s">
        <v>1729</v>
      </c>
      <c r="EZ144" s="119" t="s">
        <v>1729</v>
      </c>
      <c r="FA144" s="119" t="s">
        <v>2148</v>
      </c>
      <c r="FB144" s="119" t="s">
        <v>5430</v>
      </c>
      <c r="FC144" s="119" t="s">
        <v>5387</v>
      </c>
      <c r="FD144" s="119" t="s">
        <v>2149</v>
      </c>
      <c r="FE144" s="119" t="s">
        <v>1732</v>
      </c>
      <c r="FF144" s="119" t="s">
        <v>2150</v>
      </c>
      <c r="FG144" s="119" t="s">
        <v>2146</v>
      </c>
      <c r="FH144" s="119" t="s">
        <v>2151</v>
      </c>
      <c r="FI144" s="119" t="s">
        <v>2151</v>
      </c>
      <c r="FJ144" s="119" t="s">
        <v>1853</v>
      </c>
      <c r="FK144" t="s">
        <v>5280</v>
      </c>
      <c r="FL144" t="s">
        <v>5281</v>
      </c>
      <c r="FM144" t="s">
        <v>5282</v>
      </c>
      <c r="FN144" t="s">
        <v>661</v>
      </c>
      <c r="FO144" t="s">
        <v>1799</v>
      </c>
      <c r="FP144" t="s">
        <v>950</v>
      </c>
      <c r="FQ144" s="119">
        <v>9999</v>
      </c>
      <c r="FR144">
        <v>9999</v>
      </c>
      <c r="FS144">
        <v>9999</v>
      </c>
      <c r="FT144">
        <v>9999</v>
      </c>
      <c r="FU144"/>
    </row>
    <row r="145" spans="42:177" x14ac:dyDescent="0.2">
      <c r="AP145" s="58" t="s">
        <v>1473</v>
      </c>
      <c r="AQ145" s="58" t="s">
        <v>1474</v>
      </c>
      <c r="BO145" s="54" t="s">
        <v>1096</v>
      </c>
      <c r="BP145" s="54">
        <v>242</v>
      </c>
      <c r="DN145" s="55" t="s">
        <v>912</v>
      </c>
      <c r="DO145" s="55" t="s">
        <v>24</v>
      </c>
      <c r="DP145" s="55">
        <v>40</v>
      </c>
      <c r="DQ145" s="55">
        <v>70</v>
      </c>
      <c r="DR145" s="55">
        <v>45</v>
      </c>
      <c r="DS145" s="55">
        <v>2</v>
      </c>
      <c r="DT145" s="55" t="s">
        <v>825</v>
      </c>
      <c r="EQ145" s="119" t="s">
        <v>3299</v>
      </c>
      <c r="ER145" s="119" t="s">
        <v>470</v>
      </c>
      <c r="ES145" s="119" t="s">
        <v>499</v>
      </c>
      <c r="ET145" s="119" t="s">
        <v>508</v>
      </c>
      <c r="EU145" s="119" t="s">
        <v>2286</v>
      </c>
      <c r="EV145" s="119" t="s">
        <v>951</v>
      </c>
      <c r="EW145" s="119" t="s">
        <v>488</v>
      </c>
      <c r="EX145" s="119" t="s">
        <v>1759</v>
      </c>
      <c r="EY145" s="119" t="s">
        <v>1729</v>
      </c>
      <c r="EZ145" s="119" t="s">
        <v>1729</v>
      </c>
      <c r="FA145" s="119" t="s">
        <v>1730</v>
      </c>
      <c r="FB145" s="119" t="s">
        <v>5433</v>
      </c>
      <c r="FC145" s="119" t="s">
        <v>5387</v>
      </c>
      <c r="FD145" s="119" t="s">
        <v>3298</v>
      </c>
      <c r="FE145" s="119" t="s">
        <v>1732</v>
      </c>
      <c r="FF145" s="119" t="s">
        <v>3062</v>
      </c>
      <c r="FG145" s="119" t="s">
        <v>2287</v>
      </c>
      <c r="FH145" s="119" t="s">
        <v>2286</v>
      </c>
      <c r="FI145" s="119" t="s">
        <v>2287</v>
      </c>
      <c r="FJ145" s="119" t="s">
        <v>1831</v>
      </c>
      <c r="FK145" t="s">
        <v>4931</v>
      </c>
      <c r="FL145" t="s">
        <v>4932</v>
      </c>
      <c r="FM145" t="s">
        <v>4933</v>
      </c>
      <c r="FN145" t="s">
        <v>661</v>
      </c>
      <c r="FO145" t="s">
        <v>1799</v>
      </c>
      <c r="FP145" t="s">
        <v>950</v>
      </c>
      <c r="FQ145" s="119">
        <v>9999</v>
      </c>
      <c r="FR145">
        <v>9999</v>
      </c>
      <c r="FS145">
        <v>9999</v>
      </c>
      <c r="FT145">
        <v>9999</v>
      </c>
      <c r="FU145"/>
    </row>
    <row r="146" spans="42:177" x14ac:dyDescent="0.2">
      <c r="AP146" s="58" t="s">
        <v>1475</v>
      </c>
      <c r="AQ146" s="58" t="s">
        <v>1476</v>
      </c>
      <c r="BO146" s="54" t="s">
        <v>1097</v>
      </c>
      <c r="BP146" s="54">
        <v>243</v>
      </c>
      <c r="DN146" s="55" t="s">
        <v>912</v>
      </c>
      <c r="DO146" s="55" t="s">
        <v>24</v>
      </c>
      <c r="DP146" s="55">
        <v>40</v>
      </c>
      <c r="DQ146" s="55">
        <v>70</v>
      </c>
      <c r="DR146" s="55">
        <v>60</v>
      </c>
      <c r="DS146" s="55">
        <v>2</v>
      </c>
      <c r="DT146" s="55" t="s">
        <v>824</v>
      </c>
      <c r="EQ146" s="119" t="s">
        <v>2152</v>
      </c>
      <c r="ER146" s="119" t="s">
        <v>470</v>
      </c>
      <c r="ES146" s="119" t="s">
        <v>416</v>
      </c>
      <c r="ET146" s="119" t="s">
        <v>2153</v>
      </c>
      <c r="EU146" s="119" t="s">
        <v>1752</v>
      </c>
      <c r="EV146" s="119" t="s">
        <v>951</v>
      </c>
      <c r="EW146" s="119" t="s">
        <v>416</v>
      </c>
      <c r="EX146" s="119" t="s">
        <v>2154</v>
      </c>
      <c r="EY146" s="119" t="s">
        <v>1729</v>
      </c>
      <c r="EZ146" s="119" t="s">
        <v>1729</v>
      </c>
      <c r="FA146" s="119" t="s">
        <v>2148</v>
      </c>
      <c r="FB146" s="119" t="s">
        <v>5429</v>
      </c>
      <c r="FC146" s="119" t="s">
        <v>5387</v>
      </c>
      <c r="FD146" s="119" t="s">
        <v>1772</v>
      </c>
      <c r="FE146" s="119" t="s">
        <v>1732</v>
      </c>
      <c r="FF146" s="119" t="s">
        <v>1790</v>
      </c>
      <c r="FG146" s="119" t="s">
        <v>1752</v>
      </c>
      <c r="FH146" s="119" t="s">
        <v>2155</v>
      </c>
      <c r="FI146" s="119" t="s">
        <v>2155</v>
      </c>
      <c r="FJ146" s="119" t="s">
        <v>1840</v>
      </c>
      <c r="FK146" t="s">
        <v>4877</v>
      </c>
      <c r="FL146" t="s">
        <v>1840</v>
      </c>
      <c r="FM146" t="s">
        <v>5283</v>
      </c>
      <c r="FN146" t="s">
        <v>661</v>
      </c>
      <c r="FO146" t="s">
        <v>1799</v>
      </c>
      <c r="FP146" t="s">
        <v>950</v>
      </c>
      <c r="FQ146" s="119">
        <v>9999</v>
      </c>
      <c r="FR146">
        <v>9999</v>
      </c>
      <c r="FS146">
        <v>9999</v>
      </c>
      <c r="FT146">
        <v>9999</v>
      </c>
      <c r="FU146"/>
    </row>
    <row r="147" spans="42:177" x14ac:dyDescent="0.2">
      <c r="AP147" s="58" t="s">
        <v>1477</v>
      </c>
      <c r="AQ147" s="58" t="s">
        <v>1478</v>
      </c>
      <c r="BO147" s="54" t="s">
        <v>1098</v>
      </c>
      <c r="BP147" s="54">
        <v>244</v>
      </c>
      <c r="DN147" s="55" t="s">
        <v>912</v>
      </c>
      <c r="DO147" s="55" t="s">
        <v>24</v>
      </c>
      <c r="DP147" s="55">
        <v>40</v>
      </c>
      <c r="DQ147" s="55">
        <v>70</v>
      </c>
      <c r="DR147" s="55">
        <v>45</v>
      </c>
      <c r="DS147" s="55">
        <v>2</v>
      </c>
      <c r="DT147" s="55" t="s">
        <v>825</v>
      </c>
      <c r="EQ147" s="119" t="s">
        <v>2156</v>
      </c>
      <c r="ER147" s="119" t="s">
        <v>470</v>
      </c>
      <c r="ES147" s="119" t="s">
        <v>416</v>
      </c>
      <c r="ET147" s="119" t="s">
        <v>2157</v>
      </c>
      <c r="EU147" s="119" t="s">
        <v>2158</v>
      </c>
      <c r="EV147" s="119" t="s">
        <v>951</v>
      </c>
      <c r="EW147" s="119" t="s">
        <v>416</v>
      </c>
      <c r="EX147" s="119" t="s">
        <v>1793</v>
      </c>
      <c r="EY147" s="119" t="s">
        <v>1729</v>
      </c>
      <c r="EZ147" s="119" t="s">
        <v>1729</v>
      </c>
      <c r="FA147" s="119" t="s">
        <v>1904</v>
      </c>
      <c r="FB147" s="119" t="s">
        <v>5394</v>
      </c>
      <c r="FC147" s="119" t="s">
        <v>5387</v>
      </c>
      <c r="FD147" s="119" t="s">
        <v>2159</v>
      </c>
      <c r="FE147" s="119" t="s">
        <v>1732</v>
      </c>
      <c r="FF147" s="119" t="s">
        <v>1790</v>
      </c>
      <c r="FG147" s="119" t="s">
        <v>2158</v>
      </c>
      <c r="FH147" s="119" t="s">
        <v>2158</v>
      </c>
      <c r="FI147" s="119" t="s">
        <v>2158</v>
      </c>
      <c r="FJ147" s="119" t="s">
        <v>4864</v>
      </c>
      <c r="FK147" t="s">
        <v>1836</v>
      </c>
      <c r="FL147" t="s">
        <v>5284</v>
      </c>
      <c r="FM147" t="s">
        <v>5027</v>
      </c>
      <c r="FN147" t="s">
        <v>661</v>
      </c>
      <c r="FO147" t="s">
        <v>1799</v>
      </c>
      <c r="FP147" t="s">
        <v>950</v>
      </c>
      <c r="FQ147" s="119">
        <v>9999</v>
      </c>
      <c r="FR147">
        <v>9999</v>
      </c>
      <c r="FS147">
        <v>9999</v>
      </c>
      <c r="FT147">
        <v>9999</v>
      </c>
      <c r="FU147"/>
    </row>
    <row r="148" spans="42:177" x14ac:dyDescent="0.2">
      <c r="AP148" s="58" t="s">
        <v>1479</v>
      </c>
      <c r="AQ148" s="58" t="s">
        <v>315</v>
      </c>
      <c r="BO148" s="54" t="s">
        <v>1199</v>
      </c>
      <c r="BP148" s="54">
        <v>245</v>
      </c>
      <c r="DN148" s="55" t="s">
        <v>912</v>
      </c>
      <c r="DO148" s="55" t="s">
        <v>24</v>
      </c>
      <c r="DP148" s="55">
        <v>40</v>
      </c>
      <c r="DQ148" s="55">
        <v>70</v>
      </c>
      <c r="DR148" s="55">
        <v>60</v>
      </c>
      <c r="DS148" s="55">
        <v>2</v>
      </c>
      <c r="DT148" s="55" t="s">
        <v>824</v>
      </c>
      <c r="EQ148" s="119" t="s">
        <v>2746</v>
      </c>
      <c r="ER148" s="119" t="s">
        <v>470</v>
      </c>
      <c r="ES148" s="119" t="s">
        <v>498</v>
      </c>
      <c r="ET148" s="119" t="s">
        <v>506</v>
      </c>
      <c r="EU148" s="119" t="s">
        <v>2461</v>
      </c>
      <c r="EV148" s="119" t="s">
        <v>951</v>
      </c>
      <c r="EW148" s="119" t="s">
        <v>486</v>
      </c>
      <c r="EX148" s="119" t="s">
        <v>1934</v>
      </c>
      <c r="EY148" s="119" t="s">
        <v>1729</v>
      </c>
      <c r="EZ148" s="119" t="s">
        <v>1729</v>
      </c>
      <c r="FA148" s="119" t="s">
        <v>1730</v>
      </c>
      <c r="FB148" s="119" t="s">
        <v>5395</v>
      </c>
      <c r="FC148" s="119" t="s">
        <v>5387</v>
      </c>
      <c r="FD148" s="119" t="s">
        <v>2110</v>
      </c>
      <c r="FE148" s="119" t="s">
        <v>1732</v>
      </c>
      <c r="FF148" s="119" t="s">
        <v>1762</v>
      </c>
      <c r="FG148" s="119" t="s">
        <v>2463</v>
      </c>
      <c r="FH148" s="119" t="s">
        <v>2461</v>
      </c>
      <c r="FI148" s="119" t="s">
        <v>2463</v>
      </c>
      <c r="FJ148" s="119" t="s">
        <v>1818</v>
      </c>
      <c r="FK148" t="s">
        <v>1824</v>
      </c>
      <c r="FL148" t="s">
        <v>1825</v>
      </c>
      <c r="FM148" t="s">
        <v>4934</v>
      </c>
      <c r="FN148" t="s">
        <v>661</v>
      </c>
      <c r="FO148" t="s">
        <v>1799</v>
      </c>
      <c r="FP148" t="s">
        <v>950</v>
      </c>
      <c r="FQ148" s="119">
        <v>9999</v>
      </c>
      <c r="FR148">
        <v>9999</v>
      </c>
      <c r="FS148">
        <v>9999</v>
      </c>
      <c r="FT148">
        <v>9999</v>
      </c>
      <c r="FU148"/>
    </row>
    <row r="149" spans="42:177" x14ac:dyDescent="0.2">
      <c r="AP149" s="58" t="s">
        <v>1480</v>
      </c>
      <c r="AQ149" s="58" t="s">
        <v>323</v>
      </c>
      <c r="BO149" s="54" t="s">
        <v>1200</v>
      </c>
      <c r="BP149" s="54">
        <v>246</v>
      </c>
      <c r="DN149" s="55" t="s">
        <v>913</v>
      </c>
      <c r="DO149" s="55" t="s">
        <v>24</v>
      </c>
      <c r="DP149" s="55">
        <v>45</v>
      </c>
      <c r="DQ149" s="55">
        <v>55</v>
      </c>
      <c r="DR149" s="55">
        <v>48</v>
      </c>
      <c r="DS149" s="55">
        <v>0</v>
      </c>
      <c r="DT149" s="55" t="s">
        <v>819</v>
      </c>
      <c r="EQ149" s="119" t="s">
        <v>2160</v>
      </c>
      <c r="ER149" s="119" t="s">
        <v>470</v>
      </c>
      <c r="ES149" s="119" t="s">
        <v>416</v>
      </c>
      <c r="ET149" s="119" t="s">
        <v>2161</v>
      </c>
      <c r="EU149" s="119" t="s">
        <v>1752</v>
      </c>
      <c r="EV149" s="119" t="s">
        <v>951</v>
      </c>
      <c r="EW149" s="119" t="s">
        <v>416</v>
      </c>
      <c r="EX149" s="119" t="s">
        <v>1793</v>
      </c>
      <c r="EY149" s="119" t="s">
        <v>1729</v>
      </c>
      <c r="EZ149" s="119" t="s">
        <v>1729</v>
      </c>
      <c r="FA149" s="119" t="s">
        <v>1904</v>
      </c>
      <c r="FB149" s="119" t="s">
        <v>5394</v>
      </c>
      <c r="FC149" s="119" t="s">
        <v>5387</v>
      </c>
      <c r="FD149" s="119" t="s">
        <v>2162</v>
      </c>
      <c r="FE149" s="119" t="s">
        <v>1732</v>
      </c>
      <c r="FF149" s="119" t="s">
        <v>1751</v>
      </c>
      <c r="FG149" s="119" t="s">
        <v>1752</v>
      </c>
      <c r="FH149" s="119" t="s">
        <v>1752</v>
      </c>
      <c r="FI149" s="119" t="s">
        <v>1752</v>
      </c>
      <c r="FJ149" s="119" t="s">
        <v>1840</v>
      </c>
      <c r="FK149" t="s">
        <v>1840</v>
      </c>
      <c r="FL149" t="s">
        <v>1841</v>
      </c>
      <c r="FM149" t="s">
        <v>1892</v>
      </c>
      <c r="FN149" t="s">
        <v>661</v>
      </c>
      <c r="FO149" t="s">
        <v>1799</v>
      </c>
      <c r="FP149" t="s">
        <v>950</v>
      </c>
      <c r="FQ149" s="119">
        <v>9999</v>
      </c>
      <c r="FR149">
        <v>9999</v>
      </c>
      <c r="FS149">
        <v>9999</v>
      </c>
      <c r="FT149">
        <v>9999</v>
      </c>
      <c r="FU149"/>
    </row>
    <row r="150" spans="42:177" x14ac:dyDescent="0.2">
      <c r="AP150" s="58" t="s">
        <v>1481</v>
      </c>
      <c r="AQ150" s="58" t="s">
        <v>325</v>
      </c>
      <c r="BO150" s="54" t="s">
        <v>1201</v>
      </c>
      <c r="BP150" s="54">
        <v>247</v>
      </c>
      <c r="DN150" s="55" t="s">
        <v>914</v>
      </c>
      <c r="DO150" s="55" t="s">
        <v>24</v>
      </c>
      <c r="DP150" s="55">
        <v>50</v>
      </c>
      <c r="DQ150" s="55">
        <v>70</v>
      </c>
      <c r="DR150" s="55">
        <v>42</v>
      </c>
      <c r="DS150" s="55">
        <v>2</v>
      </c>
      <c r="DT150" s="55" t="s">
        <v>825</v>
      </c>
      <c r="EQ150" s="119" t="s">
        <v>3011</v>
      </c>
      <c r="ER150" s="119" t="s">
        <v>470</v>
      </c>
      <c r="ES150" s="119" t="s">
        <v>498</v>
      </c>
      <c r="ET150" s="119" t="s">
        <v>506</v>
      </c>
      <c r="EU150" s="119" t="s">
        <v>2461</v>
      </c>
      <c r="EV150" s="119" t="s">
        <v>951</v>
      </c>
      <c r="EW150" s="119" t="s">
        <v>486</v>
      </c>
      <c r="EX150" s="119" t="s">
        <v>2353</v>
      </c>
      <c r="EY150" s="119" t="s">
        <v>1729</v>
      </c>
      <c r="EZ150" s="119" t="s">
        <v>1729</v>
      </c>
      <c r="FA150" s="119" t="s">
        <v>1730</v>
      </c>
      <c r="FB150" s="119" t="s">
        <v>5434</v>
      </c>
      <c r="FC150" s="119" t="s">
        <v>5387</v>
      </c>
      <c r="FD150" s="119" t="s">
        <v>2516</v>
      </c>
      <c r="FE150" s="119" t="s">
        <v>1732</v>
      </c>
      <c r="FF150" s="119" t="s">
        <v>1762</v>
      </c>
      <c r="FG150" s="119" t="s">
        <v>2463</v>
      </c>
      <c r="FH150" s="119" t="s">
        <v>2461</v>
      </c>
      <c r="FI150" s="119" t="s">
        <v>2463</v>
      </c>
      <c r="FJ150" s="119" t="s">
        <v>1818</v>
      </c>
      <c r="FK150" t="s">
        <v>1824</v>
      </c>
      <c r="FL150" t="s">
        <v>1825</v>
      </c>
      <c r="FM150" t="s">
        <v>4934</v>
      </c>
      <c r="FN150" t="s">
        <v>661</v>
      </c>
      <c r="FO150" t="s">
        <v>1799</v>
      </c>
      <c r="FP150" t="s">
        <v>950</v>
      </c>
      <c r="FQ150" s="119">
        <v>9999</v>
      </c>
      <c r="FR150">
        <v>9999</v>
      </c>
      <c r="FS150">
        <v>9999</v>
      </c>
      <c r="FT150">
        <v>9999</v>
      </c>
      <c r="FU150"/>
    </row>
    <row r="151" spans="42:177" x14ac:dyDescent="0.2">
      <c r="AP151" s="58" t="s">
        <v>1482</v>
      </c>
      <c r="AQ151" s="58" t="s">
        <v>21</v>
      </c>
      <c r="BO151" s="54" t="s">
        <v>1202</v>
      </c>
      <c r="BP151" s="54">
        <v>248</v>
      </c>
      <c r="DN151" s="55" t="s">
        <v>914</v>
      </c>
      <c r="DO151" s="55" t="s">
        <v>24</v>
      </c>
      <c r="DP151" s="55">
        <v>50</v>
      </c>
      <c r="DQ151" s="55">
        <v>70</v>
      </c>
      <c r="DR151" s="55">
        <v>63</v>
      </c>
      <c r="DS151" s="55">
        <v>2</v>
      </c>
      <c r="DT151" s="55" t="s">
        <v>824</v>
      </c>
      <c r="EQ151" s="119" t="s">
        <v>3011</v>
      </c>
      <c r="ER151" s="119" t="s">
        <v>471</v>
      </c>
      <c r="ES151" s="119" t="s">
        <v>415</v>
      </c>
      <c r="ET151" s="119" t="s">
        <v>507</v>
      </c>
      <c r="EU151" s="119" t="s">
        <v>2585</v>
      </c>
      <c r="EV151" s="119" t="s">
        <v>951</v>
      </c>
      <c r="EW151" s="119" t="s">
        <v>488</v>
      </c>
      <c r="EX151" s="119" t="s">
        <v>2353</v>
      </c>
      <c r="EY151" s="119" t="s">
        <v>1729</v>
      </c>
      <c r="EZ151" s="119" t="s">
        <v>1729</v>
      </c>
      <c r="FA151" s="119" t="s">
        <v>1730</v>
      </c>
      <c r="FB151" s="119" t="s">
        <v>5435</v>
      </c>
      <c r="FC151" s="119" t="s">
        <v>5387</v>
      </c>
      <c r="FD151" s="119" t="s">
        <v>2516</v>
      </c>
      <c r="FE151" s="119" t="s">
        <v>1732</v>
      </c>
      <c r="FF151" s="119" t="s">
        <v>1762</v>
      </c>
      <c r="FG151" s="119" t="s">
        <v>2584</v>
      </c>
      <c r="FH151" s="119" t="s">
        <v>2585</v>
      </c>
      <c r="FI151" s="119" t="s">
        <v>2584</v>
      </c>
      <c r="FJ151" s="119" t="s">
        <v>1818</v>
      </c>
      <c r="FK151" t="s">
        <v>1824</v>
      </c>
      <c r="FL151" t="s">
        <v>1825</v>
      </c>
      <c r="FM151" t="s">
        <v>4934</v>
      </c>
      <c r="FN151" t="s">
        <v>661</v>
      </c>
      <c r="FO151" t="s">
        <v>1799</v>
      </c>
      <c r="FP151" t="s">
        <v>950</v>
      </c>
      <c r="FQ151" s="119">
        <v>9999</v>
      </c>
      <c r="FR151">
        <v>9999</v>
      </c>
      <c r="FS151">
        <v>9999</v>
      </c>
      <c r="FT151">
        <v>9999</v>
      </c>
      <c r="FU151"/>
    </row>
    <row r="152" spans="42:177" x14ac:dyDescent="0.2">
      <c r="AP152" s="58" t="s">
        <v>1483</v>
      </c>
      <c r="AQ152" s="58" t="s">
        <v>316</v>
      </c>
      <c r="BO152" s="54" t="s">
        <v>1643</v>
      </c>
      <c r="BP152" s="54">
        <v>249</v>
      </c>
      <c r="DN152" s="55" t="s">
        <v>915</v>
      </c>
      <c r="DO152" s="55" t="s">
        <v>24</v>
      </c>
      <c r="DP152" s="55">
        <v>50</v>
      </c>
      <c r="DQ152" s="55">
        <v>80</v>
      </c>
      <c r="DR152" s="55">
        <v>42</v>
      </c>
      <c r="DS152" s="55">
        <v>0</v>
      </c>
      <c r="DT152" s="55" t="s">
        <v>819</v>
      </c>
      <c r="EQ152" s="119" t="s">
        <v>1791</v>
      </c>
      <c r="ER152" s="119" t="s">
        <v>470</v>
      </c>
      <c r="ES152" s="119" t="s">
        <v>416</v>
      </c>
      <c r="ET152" s="119" t="s">
        <v>1792</v>
      </c>
      <c r="EU152" s="119" t="s">
        <v>1752</v>
      </c>
      <c r="EV152" s="119" t="s">
        <v>951</v>
      </c>
      <c r="EW152" s="119" t="s">
        <v>416</v>
      </c>
      <c r="EX152" s="119" t="s">
        <v>1793</v>
      </c>
      <c r="EY152" s="119" t="s">
        <v>1729</v>
      </c>
      <c r="EZ152" s="119" t="s">
        <v>1729</v>
      </c>
      <c r="FA152" s="119" t="s">
        <v>1904</v>
      </c>
      <c r="FB152" s="119" t="s">
        <v>5436</v>
      </c>
      <c r="FC152" s="119" t="s">
        <v>5387</v>
      </c>
      <c r="FD152" s="119" t="s">
        <v>2163</v>
      </c>
      <c r="FE152" s="119" t="s">
        <v>1732</v>
      </c>
      <c r="FF152" s="119" t="s">
        <v>1790</v>
      </c>
      <c r="FG152" s="119" t="s">
        <v>1752</v>
      </c>
      <c r="FH152" s="119" t="s">
        <v>1752</v>
      </c>
      <c r="FI152" s="119" t="s">
        <v>1752</v>
      </c>
      <c r="FJ152" s="119" t="s">
        <v>1817</v>
      </c>
      <c r="FK152" t="s">
        <v>5014</v>
      </c>
      <c r="FL152" t="s">
        <v>1819</v>
      </c>
      <c r="FM152" t="s">
        <v>5158</v>
      </c>
      <c r="FN152" t="s">
        <v>661</v>
      </c>
      <c r="FO152" t="s">
        <v>1799</v>
      </c>
      <c r="FP152" t="s">
        <v>950</v>
      </c>
      <c r="FQ152" s="119">
        <v>9999</v>
      </c>
      <c r="FR152">
        <v>9999</v>
      </c>
      <c r="FS152">
        <v>9999</v>
      </c>
      <c r="FT152">
        <v>9999</v>
      </c>
      <c r="FU152"/>
    </row>
    <row r="153" spans="42:177" x14ac:dyDescent="0.2">
      <c r="AP153" s="58" t="s">
        <v>1484</v>
      </c>
      <c r="AQ153" s="58" t="s">
        <v>329</v>
      </c>
      <c r="BO153" s="54" t="s">
        <v>1644</v>
      </c>
      <c r="BP153" s="54">
        <v>250</v>
      </c>
      <c r="DN153" s="55" t="s">
        <v>916</v>
      </c>
      <c r="DO153" s="55" t="s">
        <v>24</v>
      </c>
      <c r="DP153" s="55">
        <v>50</v>
      </c>
      <c r="DQ153" s="55">
        <v>90</v>
      </c>
      <c r="DR153" s="55">
        <v>35</v>
      </c>
      <c r="DS153" s="55">
        <v>0</v>
      </c>
      <c r="DT153" s="55" t="s">
        <v>819</v>
      </c>
      <c r="EQ153" s="119" t="s">
        <v>2164</v>
      </c>
      <c r="ER153" s="119" t="s">
        <v>470</v>
      </c>
      <c r="ES153" s="119" t="s">
        <v>416</v>
      </c>
      <c r="ET153" s="119" t="s">
        <v>1792</v>
      </c>
      <c r="EU153" s="119" t="s">
        <v>1752</v>
      </c>
      <c r="EV153" s="119" t="s">
        <v>951</v>
      </c>
      <c r="EW153" s="119" t="s">
        <v>416</v>
      </c>
      <c r="EX153" s="119" t="s">
        <v>1793</v>
      </c>
      <c r="EY153" s="119" t="s">
        <v>1729</v>
      </c>
      <c r="EZ153" s="119" t="s">
        <v>1729</v>
      </c>
      <c r="FA153" s="119" t="s">
        <v>1904</v>
      </c>
      <c r="FB153" s="119" t="s">
        <v>5394</v>
      </c>
      <c r="FC153" s="119" t="s">
        <v>5387</v>
      </c>
      <c r="FD153" s="119" t="s">
        <v>2163</v>
      </c>
      <c r="FE153" s="119" t="s">
        <v>1732</v>
      </c>
      <c r="FF153" s="119" t="s">
        <v>1790</v>
      </c>
      <c r="FG153" s="119" t="s">
        <v>1752</v>
      </c>
      <c r="FH153" s="119" t="s">
        <v>1752</v>
      </c>
      <c r="FI153" s="119" t="s">
        <v>1752</v>
      </c>
      <c r="FJ153" s="119" t="s">
        <v>1817</v>
      </c>
      <c r="FK153" t="s">
        <v>5014</v>
      </c>
      <c r="FL153" t="s">
        <v>1819</v>
      </c>
      <c r="FM153" t="s">
        <v>5158</v>
      </c>
      <c r="FN153" t="s">
        <v>661</v>
      </c>
      <c r="FO153" t="s">
        <v>1799</v>
      </c>
      <c r="FP153" t="s">
        <v>950</v>
      </c>
      <c r="FQ153" s="119">
        <v>9999</v>
      </c>
      <c r="FR153">
        <v>9999</v>
      </c>
      <c r="FS153">
        <v>9999</v>
      </c>
      <c r="FT153">
        <v>9999</v>
      </c>
      <c r="FU153"/>
    </row>
    <row r="154" spans="42:177" x14ac:dyDescent="0.2">
      <c r="AP154" s="58" t="s">
        <v>1485</v>
      </c>
      <c r="AQ154" s="58" t="s">
        <v>45</v>
      </c>
      <c r="BO154" s="54" t="s">
        <v>1645</v>
      </c>
      <c r="BP154" s="54">
        <v>251</v>
      </c>
      <c r="DN154" s="55" t="s">
        <v>917</v>
      </c>
      <c r="DO154" s="55" t="s">
        <v>24</v>
      </c>
      <c r="DP154" s="55">
        <v>50</v>
      </c>
      <c r="DQ154" s="55">
        <v>100</v>
      </c>
      <c r="DR154" s="55">
        <v>28</v>
      </c>
      <c r="DS154" s="55">
        <v>4.75</v>
      </c>
      <c r="DT154" s="55" t="s">
        <v>854</v>
      </c>
      <c r="EQ154" s="119" t="s">
        <v>2165</v>
      </c>
      <c r="ER154" s="119" t="s">
        <v>470</v>
      </c>
      <c r="ES154" s="119" t="s">
        <v>416</v>
      </c>
      <c r="ET154" s="119" t="s">
        <v>2166</v>
      </c>
      <c r="EU154" s="119" t="s">
        <v>1752</v>
      </c>
      <c r="EV154" s="119" t="s">
        <v>951</v>
      </c>
      <c r="EW154" s="119" t="s">
        <v>416</v>
      </c>
      <c r="EX154" s="119" t="s">
        <v>1793</v>
      </c>
      <c r="EY154" s="119" t="s">
        <v>1729</v>
      </c>
      <c r="EZ154" s="119" t="s">
        <v>1729</v>
      </c>
      <c r="FA154" s="119" t="s">
        <v>1904</v>
      </c>
      <c r="FB154" s="119" t="s">
        <v>5394</v>
      </c>
      <c r="FC154" s="119" t="s">
        <v>5387</v>
      </c>
      <c r="FD154" s="119" t="s">
        <v>1905</v>
      </c>
      <c r="FE154" s="119" t="s">
        <v>1732</v>
      </c>
      <c r="FF154" s="119" t="s">
        <v>1751</v>
      </c>
      <c r="FG154" s="119" t="s">
        <v>1752</v>
      </c>
      <c r="FH154" s="119" t="s">
        <v>1752</v>
      </c>
      <c r="FI154" s="119" t="s">
        <v>1752</v>
      </c>
      <c r="FJ154" s="119" t="s">
        <v>1840</v>
      </c>
      <c r="FK154" t="s">
        <v>1840</v>
      </c>
      <c r="FL154" t="s">
        <v>1841</v>
      </c>
      <c r="FM154" t="s">
        <v>5115</v>
      </c>
      <c r="FN154" t="s">
        <v>661</v>
      </c>
      <c r="FO154" t="s">
        <v>1799</v>
      </c>
      <c r="FP154" t="s">
        <v>950</v>
      </c>
      <c r="FQ154" s="119">
        <v>9999</v>
      </c>
      <c r="FR154">
        <v>9999</v>
      </c>
      <c r="FS154">
        <v>9999</v>
      </c>
      <c r="FT154">
        <v>9999</v>
      </c>
      <c r="FU154"/>
    </row>
    <row r="155" spans="42:177" x14ac:dyDescent="0.2">
      <c r="AP155" s="58" t="s">
        <v>1486</v>
      </c>
      <c r="AQ155" s="58" t="s">
        <v>1487</v>
      </c>
      <c r="BO155" s="54" t="s">
        <v>1667</v>
      </c>
      <c r="BP155" s="54">
        <v>252</v>
      </c>
      <c r="DN155" s="55" t="s">
        <v>917</v>
      </c>
      <c r="DO155" s="55" t="s">
        <v>24</v>
      </c>
      <c r="DP155" s="55">
        <v>50</v>
      </c>
      <c r="DQ155" s="55">
        <v>100</v>
      </c>
      <c r="DR155" s="55">
        <v>12</v>
      </c>
      <c r="DS155" s="55">
        <v>4.75</v>
      </c>
      <c r="DT155" s="55" t="s">
        <v>819</v>
      </c>
      <c r="EQ155" s="119" t="s">
        <v>2167</v>
      </c>
      <c r="ER155" s="119" t="s">
        <v>470</v>
      </c>
      <c r="ES155" s="119" t="s">
        <v>416</v>
      </c>
      <c r="ET155" s="119" t="s">
        <v>2168</v>
      </c>
      <c r="EU155" s="119" t="s">
        <v>2054</v>
      </c>
      <c r="EV155" s="119" t="s">
        <v>951</v>
      </c>
      <c r="EW155" s="119" t="s">
        <v>416</v>
      </c>
      <c r="EX155" s="119" t="s">
        <v>2055</v>
      </c>
      <c r="EY155" s="119" t="s">
        <v>1729</v>
      </c>
      <c r="EZ155" s="119" t="s">
        <v>1729</v>
      </c>
      <c r="FA155" s="119" t="s">
        <v>1904</v>
      </c>
      <c r="FB155" s="119" t="s">
        <v>5430</v>
      </c>
      <c r="FC155" s="119" t="s">
        <v>5387</v>
      </c>
      <c r="FD155" s="119" t="s">
        <v>2169</v>
      </c>
      <c r="FE155" s="119" t="s">
        <v>1732</v>
      </c>
      <c r="FF155" s="119" t="s">
        <v>1989</v>
      </c>
      <c r="FG155" s="119" t="s">
        <v>2054</v>
      </c>
      <c r="FH155" s="119" t="s">
        <v>2054</v>
      </c>
      <c r="FI155" s="119" t="s">
        <v>2054</v>
      </c>
      <c r="FJ155" s="119" t="s">
        <v>4864</v>
      </c>
      <c r="FK155" t="s">
        <v>5277</v>
      </c>
      <c r="FL155" t="s">
        <v>4966</v>
      </c>
      <c r="FM155" t="s">
        <v>5278</v>
      </c>
      <c r="FN155" t="s">
        <v>661</v>
      </c>
      <c r="FO155" t="s">
        <v>1799</v>
      </c>
      <c r="FP155" t="s">
        <v>950</v>
      </c>
      <c r="FQ155" s="119">
        <v>9999</v>
      </c>
      <c r="FR155">
        <v>9999</v>
      </c>
      <c r="FS155">
        <v>9999</v>
      </c>
      <c r="FT155">
        <v>9999</v>
      </c>
      <c r="FU155"/>
    </row>
    <row r="156" spans="42:177" x14ac:dyDescent="0.2">
      <c r="AP156" s="58" t="s">
        <v>1488</v>
      </c>
      <c r="AQ156" s="58" t="s">
        <v>333</v>
      </c>
      <c r="BO156" s="54" t="s">
        <v>1668</v>
      </c>
      <c r="BP156" s="54">
        <v>253</v>
      </c>
      <c r="DN156" s="55" t="s">
        <v>917</v>
      </c>
      <c r="DO156" s="55" t="s">
        <v>24</v>
      </c>
      <c r="DP156" s="55">
        <v>50</v>
      </c>
      <c r="DQ156" s="55">
        <v>100</v>
      </c>
      <c r="DR156" s="55">
        <v>28</v>
      </c>
      <c r="DS156" s="55">
        <v>4.75</v>
      </c>
      <c r="DT156" s="55" t="s">
        <v>854</v>
      </c>
      <c r="EQ156" s="119" t="s">
        <v>2170</v>
      </c>
      <c r="ER156" s="119" t="s">
        <v>470</v>
      </c>
      <c r="ES156" s="119" t="s">
        <v>416</v>
      </c>
      <c r="ET156" s="119" t="s">
        <v>2171</v>
      </c>
      <c r="EU156" s="119" t="s">
        <v>2172</v>
      </c>
      <c r="EV156" s="119" t="s">
        <v>951</v>
      </c>
      <c r="EW156" s="119" t="s">
        <v>488</v>
      </c>
      <c r="EX156" s="119" t="s">
        <v>2173</v>
      </c>
      <c r="EY156" s="119" t="s">
        <v>1729</v>
      </c>
      <c r="EZ156" s="119" t="s">
        <v>1729</v>
      </c>
      <c r="FA156" s="119" t="s">
        <v>1904</v>
      </c>
      <c r="FB156" s="119" t="s">
        <v>5432</v>
      </c>
      <c r="FC156" s="119" t="s">
        <v>5387</v>
      </c>
      <c r="FD156" s="119" t="s">
        <v>2174</v>
      </c>
      <c r="FE156" s="119" t="s">
        <v>1732</v>
      </c>
      <c r="FF156" s="119" t="s">
        <v>2175</v>
      </c>
      <c r="FG156" s="119" t="s">
        <v>2176</v>
      </c>
      <c r="FH156" s="119" t="s">
        <v>2172</v>
      </c>
      <c r="FI156" s="119" t="s">
        <v>2177</v>
      </c>
      <c r="FJ156" s="119" t="s">
        <v>4966</v>
      </c>
      <c r="FK156" t="s">
        <v>4966</v>
      </c>
      <c r="FL156" t="s">
        <v>4967</v>
      </c>
      <c r="FM156" t="s">
        <v>4968</v>
      </c>
      <c r="FN156" t="s">
        <v>661</v>
      </c>
      <c r="FO156" t="s">
        <v>1799</v>
      </c>
      <c r="FP156" t="s">
        <v>950</v>
      </c>
      <c r="FQ156" s="119">
        <v>9999</v>
      </c>
      <c r="FR156">
        <v>9999</v>
      </c>
      <c r="FS156">
        <v>9999</v>
      </c>
      <c r="FT156">
        <v>9999</v>
      </c>
      <c r="FU156"/>
    </row>
    <row r="157" spans="42:177" x14ac:dyDescent="0.2">
      <c r="AP157" s="58" t="s">
        <v>1489</v>
      </c>
      <c r="AQ157" s="58" t="s">
        <v>317</v>
      </c>
      <c r="BO157" s="54" t="s">
        <v>1705</v>
      </c>
      <c r="BP157" s="54">
        <v>254</v>
      </c>
      <c r="DN157" s="55" t="s">
        <v>917</v>
      </c>
      <c r="DO157" s="55" t="s">
        <v>24</v>
      </c>
      <c r="DP157" s="55">
        <v>50</v>
      </c>
      <c r="DQ157" s="55">
        <v>100</v>
      </c>
      <c r="DR157" s="55">
        <v>12</v>
      </c>
      <c r="DS157" s="55">
        <v>4.75</v>
      </c>
      <c r="DT157" s="55" t="s">
        <v>819</v>
      </c>
      <c r="EQ157" s="119" t="s">
        <v>2178</v>
      </c>
      <c r="ER157" s="119" t="s">
        <v>470</v>
      </c>
      <c r="ES157" s="119" t="s">
        <v>416</v>
      </c>
      <c r="ET157" s="119" t="s">
        <v>2179</v>
      </c>
      <c r="EU157" s="119" t="s">
        <v>2180</v>
      </c>
      <c r="EV157" s="119" t="s">
        <v>951</v>
      </c>
      <c r="EW157" s="119" t="s">
        <v>416</v>
      </c>
      <c r="EX157" s="119" t="s">
        <v>2173</v>
      </c>
      <c r="EY157" s="119" t="s">
        <v>1729</v>
      </c>
      <c r="EZ157" s="119" t="s">
        <v>1729</v>
      </c>
      <c r="FA157" s="119" t="s">
        <v>2181</v>
      </c>
      <c r="FB157" s="119" t="s">
        <v>5430</v>
      </c>
      <c r="FC157" s="119" t="s">
        <v>5387</v>
      </c>
      <c r="FD157" s="119" t="s">
        <v>2182</v>
      </c>
      <c r="FE157" s="119" t="s">
        <v>1732</v>
      </c>
      <c r="FF157" s="119" t="s">
        <v>2183</v>
      </c>
      <c r="FG157" s="119" t="s">
        <v>2184</v>
      </c>
      <c r="FH157" s="119" t="s">
        <v>2180</v>
      </c>
      <c r="FI157" s="119" t="s">
        <v>2185</v>
      </c>
      <c r="FJ157" s="119" t="s">
        <v>4953</v>
      </c>
      <c r="FK157" t="s">
        <v>4954</v>
      </c>
      <c r="FL157" t="s">
        <v>4955</v>
      </c>
      <c r="FM157" t="s">
        <v>4956</v>
      </c>
      <c r="FN157" t="s">
        <v>661</v>
      </c>
      <c r="FO157" t="s">
        <v>1799</v>
      </c>
      <c r="FP157" t="s">
        <v>950</v>
      </c>
      <c r="FQ157" s="119">
        <v>9999</v>
      </c>
      <c r="FR157">
        <v>9999</v>
      </c>
      <c r="FS157">
        <v>9999</v>
      </c>
      <c r="FT157">
        <v>9999</v>
      </c>
      <c r="FU157"/>
    </row>
    <row r="158" spans="42:177" x14ac:dyDescent="0.2">
      <c r="AP158" s="58" t="s">
        <v>1490</v>
      </c>
      <c r="AQ158" s="58" t="s">
        <v>318</v>
      </c>
      <c r="DN158" s="55" t="s">
        <v>918</v>
      </c>
      <c r="DO158" s="55" t="s">
        <v>24</v>
      </c>
      <c r="DP158" s="55">
        <v>50</v>
      </c>
      <c r="DQ158" s="55">
        <v>130</v>
      </c>
      <c r="DR158" s="55">
        <v>18</v>
      </c>
      <c r="DS158" s="55">
        <v>4.75</v>
      </c>
      <c r="DT158" s="55" t="s">
        <v>854</v>
      </c>
      <c r="EQ158" s="119" t="s">
        <v>3266</v>
      </c>
      <c r="ER158" s="119" t="s">
        <v>471</v>
      </c>
      <c r="ES158" s="119" t="s">
        <v>498</v>
      </c>
      <c r="ET158" s="119" t="s">
        <v>506</v>
      </c>
      <c r="EU158" s="119" t="s">
        <v>2889</v>
      </c>
      <c r="EV158" s="119" t="s">
        <v>951</v>
      </c>
      <c r="EW158" s="119" t="s">
        <v>486</v>
      </c>
      <c r="EX158" s="119" t="s">
        <v>1934</v>
      </c>
      <c r="EY158" s="119" t="s">
        <v>1729</v>
      </c>
      <c r="EZ158" s="119" t="s">
        <v>1729</v>
      </c>
      <c r="FA158" s="119" t="s">
        <v>1730</v>
      </c>
      <c r="FB158" s="119" t="s">
        <v>5391</v>
      </c>
      <c r="FC158" s="119" t="s">
        <v>5387</v>
      </c>
      <c r="FD158" s="119" t="s">
        <v>3043</v>
      </c>
      <c r="FE158" s="119" t="s">
        <v>1732</v>
      </c>
      <c r="FF158" s="119" t="s">
        <v>1762</v>
      </c>
      <c r="FG158" s="119" t="s">
        <v>2889</v>
      </c>
      <c r="FH158" s="119" t="s">
        <v>2889</v>
      </c>
      <c r="FI158" s="119" t="s">
        <v>2889</v>
      </c>
      <c r="FJ158" s="119" t="s">
        <v>1817</v>
      </c>
      <c r="FK158" t="s">
        <v>1828</v>
      </c>
      <c r="FL158" t="s">
        <v>1829</v>
      </c>
      <c r="FM158" t="s">
        <v>1830</v>
      </c>
      <c r="FN158" t="s">
        <v>661</v>
      </c>
      <c r="FO158" t="s">
        <v>1799</v>
      </c>
      <c r="FP158" t="s">
        <v>950</v>
      </c>
      <c r="FQ158" s="119">
        <v>9999</v>
      </c>
      <c r="FR158">
        <v>9999</v>
      </c>
      <c r="FS158">
        <v>9999</v>
      </c>
      <c r="FT158">
        <v>9999</v>
      </c>
      <c r="FU158"/>
    </row>
    <row r="159" spans="42:177" x14ac:dyDescent="0.2">
      <c r="AP159" s="58" t="s">
        <v>1491</v>
      </c>
      <c r="AQ159" s="58" t="s">
        <v>319</v>
      </c>
      <c r="DN159" s="55" t="s">
        <v>918</v>
      </c>
      <c r="DO159" s="55" t="s">
        <v>24</v>
      </c>
      <c r="DP159" s="55">
        <v>50</v>
      </c>
      <c r="DQ159" s="55">
        <v>130</v>
      </c>
      <c r="DR159" s="55">
        <v>12</v>
      </c>
      <c r="DS159" s="55">
        <v>4.75</v>
      </c>
      <c r="DT159" s="55" t="s">
        <v>819</v>
      </c>
      <c r="EQ159" s="119" t="s">
        <v>3266</v>
      </c>
      <c r="ER159" s="119" t="s">
        <v>470</v>
      </c>
      <c r="ES159" s="119" t="s">
        <v>415</v>
      </c>
      <c r="ET159" s="119" t="s">
        <v>507</v>
      </c>
      <c r="EU159" s="119" t="s">
        <v>2889</v>
      </c>
      <c r="EV159" s="119" t="s">
        <v>951</v>
      </c>
      <c r="EW159" s="119" t="s">
        <v>488</v>
      </c>
      <c r="EX159" s="119" t="s">
        <v>1934</v>
      </c>
      <c r="EY159" s="119" t="s">
        <v>1729</v>
      </c>
      <c r="EZ159" s="119" t="s">
        <v>1729</v>
      </c>
      <c r="FA159" s="119" t="s">
        <v>1730</v>
      </c>
      <c r="FB159" s="119" t="s">
        <v>5391</v>
      </c>
      <c r="FC159" s="119" t="s">
        <v>5387</v>
      </c>
      <c r="FD159" s="119" t="s">
        <v>3043</v>
      </c>
      <c r="FE159" s="119" t="s">
        <v>1732</v>
      </c>
      <c r="FF159" s="119" t="s">
        <v>1762</v>
      </c>
      <c r="FG159" s="119" t="s">
        <v>2889</v>
      </c>
      <c r="FH159" s="119" t="s">
        <v>2889</v>
      </c>
      <c r="FI159" s="119" t="s">
        <v>2889</v>
      </c>
      <c r="FJ159" s="119" t="s">
        <v>1817</v>
      </c>
      <c r="FK159" t="s">
        <v>1828</v>
      </c>
      <c r="FL159" t="s">
        <v>1829</v>
      </c>
      <c r="FM159" t="s">
        <v>1830</v>
      </c>
      <c r="FN159" t="s">
        <v>661</v>
      </c>
      <c r="FO159" t="s">
        <v>1799</v>
      </c>
      <c r="FP159" t="s">
        <v>950</v>
      </c>
      <c r="FQ159" s="119">
        <v>9999</v>
      </c>
      <c r="FR159">
        <v>9999</v>
      </c>
      <c r="FS159">
        <v>9999</v>
      </c>
      <c r="FT159">
        <v>9999</v>
      </c>
      <c r="FU159"/>
    </row>
    <row r="160" spans="42:177" x14ac:dyDescent="0.2">
      <c r="AP160" s="58" t="s">
        <v>1492</v>
      </c>
      <c r="AQ160" s="58" t="s">
        <v>320</v>
      </c>
      <c r="DN160" s="55" t="s">
        <v>919</v>
      </c>
      <c r="DO160" s="55" t="s">
        <v>24</v>
      </c>
      <c r="DP160" s="55">
        <v>50.5</v>
      </c>
      <c r="DQ160" s="55">
        <v>101.6</v>
      </c>
      <c r="DR160" s="55">
        <v>28</v>
      </c>
      <c r="DS160" s="55">
        <v>4.75</v>
      </c>
      <c r="DT160" s="55" t="s">
        <v>854</v>
      </c>
      <c r="EQ160" s="119" t="s">
        <v>2186</v>
      </c>
      <c r="ER160" s="119" t="s">
        <v>470</v>
      </c>
      <c r="ES160" s="119" t="s">
        <v>416</v>
      </c>
      <c r="ET160" s="119" t="s">
        <v>2187</v>
      </c>
      <c r="EU160" s="119" t="s">
        <v>2180</v>
      </c>
      <c r="EV160" s="119" t="s">
        <v>951</v>
      </c>
      <c r="EW160" s="119" t="s">
        <v>416</v>
      </c>
      <c r="EX160" s="119" t="s">
        <v>2173</v>
      </c>
      <c r="EY160" s="119" t="s">
        <v>1729</v>
      </c>
      <c r="EZ160" s="119" t="s">
        <v>1729</v>
      </c>
      <c r="FA160" s="119" t="s">
        <v>2181</v>
      </c>
      <c r="FB160" s="119" t="s">
        <v>5437</v>
      </c>
      <c r="FC160" s="119" t="s">
        <v>5387</v>
      </c>
      <c r="FD160" s="119" t="s">
        <v>2188</v>
      </c>
      <c r="FE160" s="119" t="s">
        <v>1732</v>
      </c>
      <c r="FF160" s="119" t="s">
        <v>2183</v>
      </c>
      <c r="FG160" s="119" t="s">
        <v>2184</v>
      </c>
      <c r="FH160" s="119" t="s">
        <v>2180</v>
      </c>
      <c r="FI160" s="119" t="s">
        <v>2185</v>
      </c>
      <c r="FJ160" s="119" t="s">
        <v>4953</v>
      </c>
      <c r="FK160" t="s">
        <v>4954</v>
      </c>
      <c r="FL160" t="s">
        <v>4955</v>
      </c>
      <c r="FM160" t="s">
        <v>4956</v>
      </c>
      <c r="FN160" t="s">
        <v>661</v>
      </c>
      <c r="FO160" t="s">
        <v>1799</v>
      </c>
      <c r="FP160" t="s">
        <v>950</v>
      </c>
      <c r="FQ160" s="119">
        <v>9999</v>
      </c>
      <c r="FR160">
        <v>9999</v>
      </c>
      <c r="FS160">
        <v>9999</v>
      </c>
      <c r="FT160">
        <v>9999</v>
      </c>
      <c r="FU160"/>
    </row>
    <row r="161" spans="42:177" x14ac:dyDescent="0.2">
      <c r="AP161" s="58" t="s">
        <v>1493</v>
      </c>
      <c r="AQ161" s="58" t="s">
        <v>60</v>
      </c>
      <c r="DN161" s="55" t="s">
        <v>919</v>
      </c>
      <c r="DO161" s="55" t="s">
        <v>24</v>
      </c>
      <c r="DP161" s="55">
        <v>50.5</v>
      </c>
      <c r="DQ161" s="55">
        <v>101.6</v>
      </c>
      <c r="DR161" s="55">
        <v>12</v>
      </c>
      <c r="DS161" s="55">
        <v>4.75</v>
      </c>
      <c r="DT161" s="55" t="s">
        <v>819</v>
      </c>
      <c r="EQ161" s="119" t="s">
        <v>2189</v>
      </c>
      <c r="ER161" s="119" t="s">
        <v>470</v>
      </c>
      <c r="ES161" s="119" t="s">
        <v>495</v>
      </c>
      <c r="ET161" s="119" t="s">
        <v>505</v>
      </c>
      <c r="EU161" s="119" t="s">
        <v>2190</v>
      </c>
      <c r="EV161" s="119" t="s">
        <v>951</v>
      </c>
      <c r="EW161" s="119" t="s">
        <v>486</v>
      </c>
      <c r="EX161" s="119" t="s">
        <v>1934</v>
      </c>
      <c r="EY161" s="119" t="s">
        <v>1729</v>
      </c>
      <c r="EZ161" s="119" t="s">
        <v>1729</v>
      </c>
      <c r="FA161" s="119" t="s">
        <v>1912</v>
      </c>
      <c r="FB161" s="119" t="s">
        <v>5438</v>
      </c>
      <c r="FC161" s="119" t="s">
        <v>5387</v>
      </c>
      <c r="FD161" s="119" t="s">
        <v>2191</v>
      </c>
      <c r="FE161" s="119" t="s">
        <v>1732</v>
      </c>
      <c r="FF161" s="119" t="s">
        <v>1762</v>
      </c>
      <c r="FG161" s="119" t="s">
        <v>2190</v>
      </c>
      <c r="FH161" s="119" t="s">
        <v>2192</v>
      </c>
      <c r="FI161" s="119" t="s">
        <v>2190</v>
      </c>
      <c r="FJ161" s="119" t="s">
        <v>4945</v>
      </c>
      <c r="FK161" t="s">
        <v>4943</v>
      </c>
      <c r="FL161" t="s">
        <v>5042</v>
      </c>
      <c r="FM161" t="s">
        <v>4952</v>
      </c>
      <c r="FN161" t="s">
        <v>661</v>
      </c>
      <c r="FO161" t="s">
        <v>1799</v>
      </c>
      <c r="FP161" t="s">
        <v>950</v>
      </c>
      <c r="FQ161" s="119">
        <v>9999</v>
      </c>
      <c r="FR161">
        <v>9999</v>
      </c>
      <c r="FS161">
        <v>9999</v>
      </c>
      <c r="FT161">
        <v>9999</v>
      </c>
      <c r="FU161"/>
    </row>
    <row r="162" spans="42:177" x14ac:dyDescent="0.2">
      <c r="AP162" s="58" t="s">
        <v>1494</v>
      </c>
      <c r="AQ162" s="58" t="s">
        <v>34</v>
      </c>
      <c r="DN162" s="55" t="s">
        <v>920</v>
      </c>
      <c r="DO162" s="55" t="s">
        <v>24</v>
      </c>
      <c r="DP162" s="55">
        <v>60</v>
      </c>
      <c r="DQ162" s="55">
        <v>80</v>
      </c>
      <c r="DR162" s="55">
        <v>35</v>
      </c>
      <c r="DS162" s="55"/>
      <c r="DT162" s="55"/>
      <c r="EQ162" s="119" t="s">
        <v>3265</v>
      </c>
      <c r="ER162" s="119" t="s">
        <v>470</v>
      </c>
      <c r="ES162" s="119" t="s">
        <v>415</v>
      </c>
      <c r="ET162" s="119" t="s">
        <v>507</v>
      </c>
      <c r="EU162" s="119" t="s">
        <v>1766</v>
      </c>
      <c r="EV162" s="119" t="s">
        <v>951</v>
      </c>
      <c r="EW162" s="119" t="s">
        <v>488</v>
      </c>
      <c r="EX162" s="119" t="s">
        <v>1728</v>
      </c>
      <c r="EY162" s="119" t="s">
        <v>1729</v>
      </c>
      <c r="EZ162" s="119" t="s">
        <v>1729</v>
      </c>
      <c r="FA162" s="119" t="s">
        <v>1730</v>
      </c>
      <c r="FB162" s="119" t="s">
        <v>5396</v>
      </c>
      <c r="FC162" s="119" t="s">
        <v>5387</v>
      </c>
      <c r="FD162" s="119" t="s">
        <v>1731</v>
      </c>
      <c r="FE162" s="119" t="s">
        <v>1732</v>
      </c>
      <c r="FF162" s="119" t="s">
        <v>2927</v>
      </c>
      <c r="FG162" s="119" t="s">
        <v>1766</v>
      </c>
      <c r="FH162" s="119" t="s">
        <v>2889</v>
      </c>
      <c r="FI162" s="119" t="s">
        <v>1766</v>
      </c>
      <c r="FJ162" s="119" t="s">
        <v>4901</v>
      </c>
      <c r="FK162" t="s">
        <v>4907</v>
      </c>
      <c r="FL162" t="s">
        <v>1835</v>
      </c>
      <c r="FM162" t="s">
        <v>4939</v>
      </c>
      <c r="FN162" t="s">
        <v>661</v>
      </c>
      <c r="FO162" t="s">
        <v>1799</v>
      </c>
      <c r="FP162" t="s">
        <v>950</v>
      </c>
      <c r="FQ162" s="119">
        <v>9999</v>
      </c>
      <c r="FR162">
        <v>9999</v>
      </c>
      <c r="FS162">
        <v>9999</v>
      </c>
      <c r="FT162">
        <v>9999</v>
      </c>
      <c r="FU162"/>
    </row>
    <row r="163" spans="42:177" x14ac:dyDescent="0.2">
      <c r="AP163" s="58" t="s">
        <v>1495</v>
      </c>
      <c r="AQ163" s="58" t="s">
        <v>1496</v>
      </c>
      <c r="DN163" s="55" t="s">
        <v>921</v>
      </c>
      <c r="DO163" s="55" t="s">
        <v>24</v>
      </c>
      <c r="DP163" s="55">
        <v>60</v>
      </c>
      <c r="DQ163" s="55">
        <v>100</v>
      </c>
      <c r="DR163" s="55">
        <v>24</v>
      </c>
      <c r="DS163" s="55">
        <v>4.75</v>
      </c>
      <c r="DT163" s="55" t="s">
        <v>854</v>
      </c>
      <c r="EQ163" s="119" t="s">
        <v>2193</v>
      </c>
      <c r="ER163" s="119" t="s">
        <v>471</v>
      </c>
      <c r="ES163" s="119" t="s">
        <v>495</v>
      </c>
      <c r="ET163" s="119" t="s">
        <v>505</v>
      </c>
      <c r="EU163" s="119" t="s">
        <v>2190</v>
      </c>
      <c r="EV163" s="119" t="s">
        <v>951</v>
      </c>
      <c r="EW163" s="119" t="s">
        <v>486</v>
      </c>
      <c r="EX163" s="119" t="s">
        <v>1934</v>
      </c>
      <c r="EY163" s="119" t="s">
        <v>1729</v>
      </c>
      <c r="EZ163" s="119" t="s">
        <v>1729</v>
      </c>
      <c r="FA163" s="119" t="s">
        <v>1912</v>
      </c>
      <c r="FB163" s="119" t="s">
        <v>5438</v>
      </c>
      <c r="FC163" s="119" t="s">
        <v>5387</v>
      </c>
      <c r="FD163" s="119" t="s">
        <v>2194</v>
      </c>
      <c r="FE163" s="119" t="s">
        <v>1732</v>
      </c>
      <c r="FF163" s="119" t="s">
        <v>1762</v>
      </c>
      <c r="FG163" s="119" t="s">
        <v>2190</v>
      </c>
      <c r="FH163" s="119" t="s">
        <v>2192</v>
      </c>
      <c r="FI163" s="119" t="s">
        <v>2190</v>
      </c>
      <c r="FJ163" s="119" t="s">
        <v>1867</v>
      </c>
      <c r="FK163" t="s">
        <v>1868</v>
      </c>
      <c r="FL163" t="s">
        <v>1806</v>
      </c>
      <c r="FM163" t="s">
        <v>1869</v>
      </c>
      <c r="FN163" t="s">
        <v>661</v>
      </c>
      <c r="FO163" t="s">
        <v>1799</v>
      </c>
      <c r="FP163" t="s">
        <v>950</v>
      </c>
      <c r="FQ163" s="119">
        <v>9999</v>
      </c>
      <c r="FR163">
        <v>9999</v>
      </c>
      <c r="FS163">
        <v>9999</v>
      </c>
      <c r="FT163">
        <v>9999</v>
      </c>
      <c r="FU163"/>
    </row>
    <row r="164" spans="42:177" x14ac:dyDescent="0.2">
      <c r="AP164" s="58" t="s">
        <v>1497</v>
      </c>
      <c r="AQ164" s="58" t="s">
        <v>342</v>
      </c>
      <c r="DN164" s="55" t="s">
        <v>921</v>
      </c>
      <c r="DO164" s="55" t="s">
        <v>24</v>
      </c>
      <c r="DP164" s="55">
        <v>60</v>
      </c>
      <c r="DQ164" s="55">
        <v>100</v>
      </c>
      <c r="DR164" s="55">
        <v>20</v>
      </c>
      <c r="DS164" s="55">
        <v>4.75</v>
      </c>
      <c r="DT164" s="55" t="s">
        <v>819</v>
      </c>
      <c r="EQ164" s="119" t="s">
        <v>2193</v>
      </c>
      <c r="ER164" s="119" t="s">
        <v>470</v>
      </c>
      <c r="ES164" s="119" t="s">
        <v>499</v>
      </c>
      <c r="ET164" s="119" t="s">
        <v>508</v>
      </c>
      <c r="EU164" s="119" t="s">
        <v>3267</v>
      </c>
      <c r="EV164" s="119" t="s">
        <v>951</v>
      </c>
      <c r="EW164" s="119" t="s">
        <v>488</v>
      </c>
      <c r="EX164" s="119" t="s">
        <v>2353</v>
      </c>
      <c r="EY164" s="119" t="s">
        <v>1729</v>
      </c>
      <c r="EZ164" s="119" t="s">
        <v>1729</v>
      </c>
      <c r="FA164" s="119" t="s">
        <v>1730</v>
      </c>
      <c r="FB164" s="119" t="s">
        <v>5433</v>
      </c>
      <c r="FC164" s="119" t="s">
        <v>5387</v>
      </c>
      <c r="FD164" s="119" t="s">
        <v>2194</v>
      </c>
      <c r="FE164" s="119" t="s">
        <v>1732</v>
      </c>
      <c r="FF164" s="119" t="s">
        <v>1762</v>
      </c>
      <c r="FG164" s="119" t="s">
        <v>3268</v>
      </c>
      <c r="FH164" s="119" t="s">
        <v>3267</v>
      </c>
      <c r="FI164" s="119" t="s">
        <v>3268</v>
      </c>
      <c r="FJ164" s="119" t="s">
        <v>1867</v>
      </c>
      <c r="FK164" t="s">
        <v>1868</v>
      </c>
      <c r="FL164" t="s">
        <v>1806</v>
      </c>
      <c r="FM164" t="s">
        <v>1869</v>
      </c>
      <c r="FN164" t="s">
        <v>661</v>
      </c>
      <c r="FO164" t="s">
        <v>1799</v>
      </c>
      <c r="FP164" t="s">
        <v>950</v>
      </c>
      <c r="FQ164" s="119">
        <v>9999</v>
      </c>
      <c r="FR164">
        <v>9999</v>
      </c>
      <c r="FS164">
        <v>9999</v>
      </c>
      <c r="FT164">
        <v>9999</v>
      </c>
      <c r="FU164"/>
    </row>
    <row r="165" spans="42:177" x14ac:dyDescent="0.2">
      <c r="AP165" s="58" t="s">
        <v>1498</v>
      </c>
      <c r="AQ165" s="58" t="s">
        <v>44</v>
      </c>
      <c r="DN165" s="55" t="s">
        <v>921</v>
      </c>
      <c r="DO165" s="55" t="s">
        <v>24</v>
      </c>
      <c r="DP165" s="55">
        <v>60</v>
      </c>
      <c r="DQ165" s="55">
        <v>100</v>
      </c>
      <c r="DR165" s="55">
        <v>24</v>
      </c>
      <c r="DS165" s="55">
        <v>4.75</v>
      </c>
      <c r="DT165" s="55" t="s">
        <v>854</v>
      </c>
      <c r="EQ165" s="119" t="s">
        <v>3260</v>
      </c>
      <c r="ER165" s="119" t="s">
        <v>470</v>
      </c>
      <c r="ES165" s="119" t="s">
        <v>415</v>
      </c>
      <c r="ET165" s="119" t="s">
        <v>507</v>
      </c>
      <c r="EU165" s="119" t="s">
        <v>2047</v>
      </c>
      <c r="EV165" s="119" t="s">
        <v>951</v>
      </c>
      <c r="EW165" s="119" t="s">
        <v>488</v>
      </c>
      <c r="EX165" s="119" t="s">
        <v>1728</v>
      </c>
      <c r="EY165" s="119" t="s">
        <v>1729</v>
      </c>
      <c r="EZ165" s="119" t="s">
        <v>1729</v>
      </c>
      <c r="FA165" s="119" t="s">
        <v>1730</v>
      </c>
      <c r="FB165" s="119" t="s">
        <v>5396</v>
      </c>
      <c r="FC165" s="119" t="s">
        <v>5387</v>
      </c>
      <c r="FD165" s="119" t="s">
        <v>1731</v>
      </c>
      <c r="FE165" s="119" t="s">
        <v>1732</v>
      </c>
      <c r="FF165" s="119" t="s">
        <v>2927</v>
      </c>
      <c r="FG165" s="119" t="s">
        <v>2047</v>
      </c>
      <c r="FH165" s="119" t="s">
        <v>2045</v>
      </c>
      <c r="FI165" s="119" t="s">
        <v>2047</v>
      </c>
      <c r="FJ165" s="119" t="s">
        <v>4901</v>
      </c>
      <c r="FK165" t="s">
        <v>4907</v>
      </c>
      <c r="FL165" t="s">
        <v>1835</v>
      </c>
      <c r="FM165" t="s">
        <v>4908</v>
      </c>
      <c r="FN165" t="s">
        <v>661</v>
      </c>
      <c r="FO165" t="s">
        <v>1799</v>
      </c>
      <c r="FP165" t="s">
        <v>950</v>
      </c>
      <c r="FQ165" s="119">
        <v>9999</v>
      </c>
      <c r="FR165">
        <v>9999</v>
      </c>
      <c r="FS165">
        <v>9999</v>
      </c>
      <c r="FT165">
        <v>9999</v>
      </c>
      <c r="FU165"/>
    </row>
    <row r="166" spans="42:177" x14ac:dyDescent="0.2">
      <c r="AP166" s="58" t="s">
        <v>1499</v>
      </c>
      <c r="AQ166" s="58" t="s">
        <v>62</v>
      </c>
      <c r="DN166" s="55" t="s">
        <v>921</v>
      </c>
      <c r="DO166" s="55" t="s">
        <v>24</v>
      </c>
      <c r="DP166" s="55">
        <v>60</v>
      </c>
      <c r="DQ166" s="55">
        <v>100</v>
      </c>
      <c r="DR166" s="55">
        <v>20</v>
      </c>
      <c r="DS166" s="55">
        <v>4.75</v>
      </c>
      <c r="DT166" s="55" t="s">
        <v>819</v>
      </c>
      <c r="EQ166" s="119" t="s">
        <v>2195</v>
      </c>
      <c r="ER166" s="119" t="s">
        <v>471</v>
      </c>
      <c r="ES166" s="119" t="s">
        <v>495</v>
      </c>
      <c r="ET166" s="119" t="s">
        <v>505</v>
      </c>
      <c r="EU166" s="119" t="s">
        <v>2196</v>
      </c>
      <c r="EV166" s="119" t="s">
        <v>951</v>
      </c>
      <c r="EW166" s="119" t="s">
        <v>486</v>
      </c>
      <c r="EX166" s="119" t="s">
        <v>1934</v>
      </c>
      <c r="EY166" s="119" t="s">
        <v>1729</v>
      </c>
      <c r="EZ166" s="119" t="s">
        <v>1729</v>
      </c>
      <c r="FA166" s="119" t="s">
        <v>1912</v>
      </c>
      <c r="FB166" s="119" t="s">
        <v>5438</v>
      </c>
      <c r="FC166" s="119" t="s">
        <v>5387</v>
      </c>
      <c r="FD166" s="119" t="s">
        <v>2197</v>
      </c>
      <c r="FE166" s="119" t="s">
        <v>1732</v>
      </c>
      <c r="FF166" s="119" t="s">
        <v>1762</v>
      </c>
      <c r="FG166" s="119" t="s">
        <v>2196</v>
      </c>
      <c r="FH166" s="119" t="s">
        <v>2051</v>
      </c>
      <c r="FI166" s="119" t="s">
        <v>2196</v>
      </c>
      <c r="FJ166" s="119" t="s">
        <v>4988</v>
      </c>
      <c r="FK166" t="s">
        <v>4989</v>
      </c>
      <c r="FL166" t="s">
        <v>4990</v>
      </c>
      <c r="FM166" t="s">
        <v>5020</v>
      </c>
      <c r="FN166" t="s">
        <v>661</v>
      </c>
      <c r="FO166" t="s">
        <v>1799</v>
      </c>
      <c r="FP166" t="s">
        <v>950</v>
      </c>
      <c r="FQ166" s="119">
        <v>9999</v>
      </c>
      <c r="FR166">
        <v>9999</v>
      </c>
      <c r="FS166">
        <v>9999</v>
      </c>
      <c r="FT166">
        <v>9999</v>
      </c>
      <c r="FU166"/>
    </row>
    <row r="167" spans="42:177" x14ac:dyDescent="0.2">
      <c r="AP167" s="58" t="s">
        <v>1500</v>
      </c>
      <c r="AQ167" s="58" t="s">
        <v>322</v>
      </c>
      <c r="DN167" s="55" t="s">
        <v>922</v>
      </c>
      <c r="DO167" s="55" t="s">
        <v>24</v>
      </c>
      <c r="DP167" s="55">
        <v>60</v>
      </c>
      <c r="DQ167" s="55">
        <v>120</v>
      </c>
      <c r="DR167" s="55">
        <v>18</v>
      </c>
      <c r="DS167" s="55">
        <v>4.75</v>
      </c>
      <c r="DT167" s="55" t="s">
        <v>854</v>
      </c>
      <c r="EQ167" s="119" t="s">
        <v>2195</v>
      </c>
      <c r="ER167" s="119" t="s">
        <v>470</v>
      </c>
      <c r="ES167" s="119" t="s">
        <v>499</v>
      </c>
      <c r="ET167" s="119" t="s">
        <v>508</v>
      </c>
      <c r="EU167" s="119" t="s">
        <v>3267</v>
      </c>
      <c r="EV167" s="119" t="s">
        <v>951</v>
      </c>
      <c r="EW167" s="119" t="s">
        <v>488</v>
      </c>
      <c r="EX167" s="119" t="s">
        <v>2353</v>
      </c>
      <c r="EY167" s="119" t="s">
        <v>1729</v>
      </c>
      <c r="EZ167" s="119" t="s">
        <v>1729</v>
      </c>
      <c r="FA167" s="119" t="s">
        <v>1730</v>
      </c>
      <c r="FB167" s="119" t="s">
        <v>5433</v>
      </c>
      <c r="FC167" s="119" t="s">
        <v>5387</v>
      </c>
      <c r="FD167" s="119" t="s">
        <v>2197</v>
      </c>
      <c r="FE167" s="119" t="s">
        <v>1732</v>
      </c>
      <c r="FF167" s="119" t="s">
        <v>1762</v>
      </c>
      <c r="FG167" s="119" t="s">
        <v>3268</v>
      </c>
      <c r="FH167" s="119" t="s">
        <v>3267</v>
      </c>
      <c r="FI167" s="119" t="s">
        <v>3268</v>
      </c>
      <c r="FJ167" s="119" t="s">
        <v>4988</v>
      </c>
      <c r="FK167" t="s">
        <v>4989</v>
      </c>
      <c r="FL167" t="s">
        <v>4990</v>
      </c>
      <c r="FM167" t="s">
        <v>5020</v>
      </c>
      <c r="FN167" t="s">
        <v>661</v>
      </c>
      <c r="FO167" t="s">
        <v>1799</v>
      </c>
      <c r="FP167" t="s">
        <v>950</v>
      </c>
      <c r="FQ167" s="119">
        <v>9999</v>
      </c>
      <c r="FR167">
        <v>9999</v>
      </c>
      <c r="FS167">
        <v>9999</v>
      </c>
      <c r="FT167">
        <v>9999</v>
      </c>
      <c r="FU167"/>
    </row>
    <row r="168" spans="42:177" x14ac:dyDescent="0.2">
      <c r="AP168" s="58" t="s">
        <v>1501</v>
      </c>
      <c r="AQ168" s="58" t="s">
        <v>324</v>
      </c>
      <c r="DN168" s="55" t="s">
        <v>922</v>
      </c>
      <c r="DO168" s="55" t="s">
        <v>24</v>
      </c>
      <c r="DP168" s="55">
        <v>60</v>
      </c>
      <c r="DQ168" s="55">
        <v>120</v>
      </c>
      <c r="DR168" s="55">
        <v>12</v>
      </c>
      <c r="DS168" s="55">
        <v>4.75</v>
      </c>
      <c r="DT168" s="55" t="s">
        <v>819</v>
      </c>
      <c r="EQ168" s="119" t="s">
        <v>3261</v>
      </c>
      <c r="ER168" s="119" t="s">
        <v>470</v>
      </c>
      <c r="ES168" s="119" t="s">
        <v>415</v>
      </c>
      <c r="ET168" s="119" t="s">
        <v>507</v>
      </c>
      <c r="EU168" s="119" t="s">
        <v>2047</v>
      </c>
      <c r="EV168" s="119" t="s">
        <v>951</v>
      </c>
      <c r="EW168" s="119" t="s">
        <v>488</v>
      </c>
      <c r="EX168" s="119" t="s">
        <v>1728</v>
      </c>
      <c r="EY168" s="119" t="s">
        <v>1729</v>
      </c>
      <c r="EZ168" s="119" t="s">
        <v>1729</v>
      </c>
      <c r="FA168" s="119" t="s">
        <v>1730</v>
      </c>
      <c r="FB168" s="119" t="s">
        <v>5396</v>
      </c>
      <c r="FC168" s="119" t="s">
        <v>5387</v>
      </c>
      <c r="FD168" s="119" t="s">
        <v>1731</v>
      </c>
      <c r="FE168" s="119" t="s">
        <v>1732</v>
      </c>
      <c r="FF168" s="119" t="s">
        <v>2927</v>
      </c>
      <c r="FG168" s="119" t="s">
        <v>2047</v>
      </c>
      <c r="FH168" s="119" t="s">
        <v>2045</v>
      </c>
      <c r="FI168" s="119" t="s">
        <v>2047</v>
      </c>
      <c r="FJ168" s="119" t="s">
        <v>4901</v>
      </c>
      <c r="FK168" t="s">
        <v>4907</v>
      </c>
      <c r="FL168" t="s">
        <v>1835</v>
      </c>
      <c r="FM168" t="s">
        <v>4908</v>
      </c>
      <c r="FN168" t="s">
        <v>661</v>
      </c>
      <c r="FO168" t="s">
        <v>1799</v>
      </c>
      <c r="FP168" t="s">
        <v>950</v>
      </c>
      <c r="FQ168" s="119">
        <v>9999</v>
      </c>
      <c r="FR168">
        <v>9999</v>
      </c>
      <c r="FS168">
        <v>9999</v>
      </c>
      <c r="FT168">
        <v>9999</v>
      </c>
      <c r="FU168"/>
    </row>
    <row r="169" spans="42:177" x14ac:dyDescent="0.2">
      <c r="AP169" s="58" t="s">
        <v>1502</v>
      </c>
      <c r="AQ169" s="58" t="s">
        <v>326</v>
      </c>
      <c r="DN169" s="55" t="s">
        <v>923</v>
      </c>
      <c r="DO169" s="55" t="s">
        <v>24</v>
      </c>
      <c r="DP169" s="55">
        <v>76.2</v>
      </c>
      <c r="DQ169" s="55">
        <v>101.6</v>
      </c>
      <c r="DR169" s="55">
        <v>20</v>
      </c>
      <c r="DS169" s="55">
        <v>4.75</v>
      </c>
      <c r="DT169" s="55" t="s">
        <v>854</v>
      </c>
      <c r="EQ169" s="119" t="s">
        <v>2198</v>
      </c>
      <c r="ER169" s="119" t="s">
        <v>471</v>
      </c>
      <c r="ES169" s="119" t="s">
        <v>495</v>
      </c>
      <c r="ET169" s="119" t="s">
        <v>505</v>
      </c>
      <c r="EU169" s="119" t="s">
        <v>2199</v>
      </c>
      <c r="EV169" s="119" t="s">
        <v>951</v>
      </c>
      <c r="EW169" s="119" t="s">
        <v>486</v>
      </c>
      <c r="EX169" s="119" t="s">
        <v>1934</v>
      </c>
      <c r="EY169" s="119" t="s">
        <v>1729</v>
      </c>
      <c r="EZ169" s="119" t="s">
        <v>1729</v>
      </c>
      <c r="FA169" s="119" t="s">
        <v>1912</v>
      </c>
      <c r="FB169" s="119" t="s">
        <v>5439</v>
      </c>
      <c r="FC169" s="119" t="s">
        <v>5387</v>
      </c>
      <c r="FD169" s="119" t="s">
        <v>2200</v>
      </c>
      <c r="FE169" s="119" t="s">
        <v>1732</v>
      </c>
      <c r="FF169" s="119" t="s">
        <v>1762</v>
      </c>
      <c r="FG169" s="119" t="s">
        <v>2199</v>
      </c>
      <c r="FH169" s="119" t="s">
        <v>2201</v>
      </c>
      <c r="FI169" s="119" t="s">
        <v>2199</v>
      </c>
      <c r="FJ169" s="119" t="s">
        <v>4960</v>
      </c>
      <c r="FK169" t="s">
        <v>4961</v>
      </c>
      <c r="FL169" t="s">
        <v>5044</v>
      </c>
      <c r="FM169" t="s">
        <v>4963</v>
      </c>
      <c r="FN169" t="s">
        <v>661</v>
      </c>
      <c r="FO169" t="s">
        <v>1799</v>
      </c>
      <c r="FP169" t="s">
        <v>950</v>
      </c>
      <c r="FQ169" s="119">
        <v>9999</v>
      </c>
      <c r="FR169">
        <v>9999</v>
      </c>
      <c r="FS169">
        <v>9999</v>
      </c>
      <c r="FT169">
        <v>9999</v>
      </c>
      <c r="FU169"/>
    </row>
    <row r="170" spans="42:177" x14ac:dyDescent="0.2">
      <c r="AP170" s="58" t="s">
        <v>1503</v>
      </c>
      <c r="AQ170" s="58" t="s">
        <v>1504</v>
      </c>
      <c r="DN170" s="55" t="s">
        <v>923</v>
      </c>
      <c r="DO170" s="55" t="s">
        <v>24</v>
      </c>
      <c r="DP170" s="55">
        <v>76.2</v>
      </c>
      <c r="DQ170" s="55">
        <v>101.6</v>
      </c>
      <c r="DR170" s="55">
        <v>12</v>
      </c>
      <c r="DS170" s="55">
        <v>4.75</v>
      </c>
      <c r="DT170" s="55" t="s">
        <v>819</v>
      </c>
      <c r="EQ170" s="119" t="s">
        <v>2198</v>
      </c>
      <c r="ER170" s="119" t="s">
        <v>470</v>
      </c>
      <c r="ES170" s="119" t="s">
        <v>500</v>
      </c>
      <c r="ET170" s="119" t="s">
        <v>510</v>
      </c>
      <c r="EU170" s="119" t="s">
        <v>3831</v>
      </c>
      <c r="EV170" s="119" t="s">
        <v>951</v>
      </c>
      <c r="EW170" s="119" t="s">
        <v>486</v>
      </c>
      <c r="EX170" s="119" t="s">
        <v>1934</v>
      </c>
      <c r="EY170" s="119" t="s">
        <v>1729</v>
      </c>
      <c r="EZ170" s="119" t="s">
        <v>1729</v>
      </c>
      <c r="FA170" s="119" t="s">
        <v>2376</v>
      </c>
      <c r="FB170" s="119" t="s">
        <v>5440</v>
      </c>
      <c r="FC170" s="119" t="s">
        <v>5387</v>
      </c>
      <c r="FD170" s="119" t="s">
        <v>2200</v>
      </c>
      <c r="FE170" s="119" t="s">
        <v>1732</v>
      </c>
      <c r="FF170" s="119" t="s">
        <v>1762</v>
      </c>
      <c r="FG170" s="119" t="s">
        <v>3832</v>
      </c>
      <c r="FH170" s="119" t="s">
        <v>3831</v>
      </c>
      <c r="FI170" s="119" t="s">
        <v>3832</v>
      </c>
      <c r="FJ170" s="119" t="s">
        <v>4960</v>
      </c>
      <c r="FK170" t="s">
        <v>4961</v>
      </c>
      <c r="FL170" t="s">
        <v>5044</v>
      </c>
      <c r="FM170" t="s">
        <v>4963</v>
      </c>
      <c r="FN170" t="s">
        <v>661</v>
      </c>
      <c r="FO170" t="s">
        <v>1799</v>
      </c>
      <c r="FP170" t="s">
        <v>950</v>
      </c>
      <c r="FQ170" s="119">
        <v>9999</v>
      </c>
      <c r="FR170">
        <v>9999</v>
      </c>
      <c r="FS170">
        <v>9999</v>
      </c>
      <c r="FT170">
        <v>9999</v>
      </c>
      <c r="FU170"/>
    </row>
    <row r="171" spans="42:177" x14ac:dyDescent="0.2">
      <c r="AP171" s="58" t="s">
        <v>1505</v>
      </c>
      <c r="AQ171" s="58" t="s">
        <v>328</v>
      </c>
      <c r="DN171" s="55" t="s">
        <v>924</v>
      </c>
      <c r="DO171" s="55" t="s">
        <v>24</v>
      </c>
      <c r="DP171" s="55">
        <v>76.2</v>
      </c>
      <c r="DQ171" s="55">
        <v>127</v>
      </c>
      <c r="DR171" s="55">
        <v>15</v>
      </c>
      <c r="DS171" s="55">
        <v>4.75</v>
      </c>
      <c r="DT171" s="55" t="s">
        <v>854</v>
      </c>
      <c r="EQ171" s="119" t="s">
        <v>3262</v>
      </c>
      <c r="ER171" s="119" t="s">
        <v>470</v>
      </c>
      <c r="ES171" s="119" t="s">
        <v>415</v>
      </c>
      <c r="ET171" s="119" t="s">
        <v>507</v>
      </c>
      <c r="EU171" s="119" t="s">
        <v>2045</v>
      </c>
      <c r="EV171" s="119" t="s">
        <v>951</v>
      </c>
      <c r="EW171" s="119" t="s">
        <v>488</v>
      </c>
      <c r="EX171" s="119" t="s">
        <v>1728</v>
      </c>
      <c r="EY171" s="119" t="s">
        <v>1729</v>
      </c>
      <c r="EZ171" s="119" t="s">
        <v>1729</v>
      </c>
      <c r="FA171" s="119" t="s">
        <v>1730</v>
      </c>
      <c r="FB171" s="119" t="s">
        <v>5396</v>
      </c>
      <c r="FC171" s="119" t="s">
        <v>5387</v>
      </c>
      <c r="FD171" s="119" t="s">
        <v>1731</v>
      </c>
      <c r="FE171" s="119" t="s">
        <v>1732</v>
      </c>
      <c r="FF171" s="119" t="s">
        <v>2913</v>
      </c>
      <c r="FG171" s="119" t="s">
        <v>2047</v>
      </c>
      <c r="FH171" s="119" t="s">
        <v>2045</v>
      </c>
      <c r="FI171" s="119" t="s">
        <v>2047</v>
      </c>
      <c r="FJ171" s="119" t="s">
        <v>1835</v>
      </c>
      <c r="FK171" t="s">
        <v>1819</v>
      </c>
      <c r="FL171" t="s">
        <v>4877</v>
      </c>
      <c r="FM171" t="s">
        <v>4878</v>
      </c>
      <c r="FN171" t="s">
        <v>661</v>
      </c>
      <c r="FO171" t="s">
        <v>1799</v>
      </c>
      <c r="FP171" t="s">
        <v>950</v>
      </c>
      <c r="FQ171" s="119">
        <v>9999</v>
      </c>
      <c r="FR171">
        <v>9999</v>
      </c>
      <c r="FS171">
        <v>9999</v>
      </c>
      <c r="FT171">
        <v>9999</v>
      </c>
      <c r="FU171"/>
    </row>
    <row r="172" spans="42:177" x14ac:dyDescent="0.2">
      <c r="AP172" s="58" t="s">
        <v>1506</v>
      </c>
      <c r="AQ172" s="58" t="s">
        <v>330</v>
      </c>
      <c r="DN172" s="55" t="s">
        <v>924</v>
      </c>
      <c r="DO172" s="55" t="s">
        <v>24</v>
      </c>
      <c r="DP172" s="55">
        <v>76.2</v>
      </c>
      <c r="DQ172" s="55">
        <v>127</v>
      </c>
      <c r="DR172" s="55">
        <v>12</v>
      </c>
      <c r="DS172" s="55">
        <v>4.75</v>
      </c>
      <c r="DT172" s="55" t="s">
        <v>819</v>
      </c>
      <c r="EQ172" s="119" t="s">
        <v>2202</v>
      </c>
      <c r="ER172" s="119" t="s">
        <v>470</v>
      </c>
      <c r="ES172" s="119" t="s">
        <v>495</v>
      </c>
      <c r="ET172" s="119" t="s">
        <v>505</v>
      </c>
      <c r="EU172" s="119" t="s">
        <v>2190</v>
      </c>
      <c r="EV172" s="119" t="s">
        <v>951</v>
      </c>
      <c r="EW172" s="119" t="s">
        <v>486</v>
      </c>
      <c r="EX172" s="119" t="s">
        <v>1934</v>
      </c>
      <c r="EY172" s="119" t="s">
        <v>1729</v>
      </c>
      <c r="EZ172" s="119" t="s">
        <v>1729</v>
      </c>
      <c r="FA172" s="119" t="s">
        <v>1912</v>
      </c>
      <c r="FB172" s="119" t="s">
        <v>5438</v>
      </c>
      <c r="FC172" s="119" t="s">
        <v>5387</v>
      </c>
      <c r="FD172" s="119" t="s">
        <v>2194</v>
      </c>
      <c r="FE172" s="119" t="s">
        <v>1732</v>
      </c>
      <c r="FF172" s="119" t="s">
        <v>1762</v>
      </c>
      <c r="FG172" s="119" t="s">
        <v>2190</v>
      </c>
      <c r="FH172" s="119" t="s">
        <v>2192</v>
      </c>
      <c r="FI172" s="119" t="s">
        <v>2190</v>
      </c>
      <c r="FJ172" s="119" t="s">
        <v>1867</v>
      </c>
      <c r="FK172" t="s">
        <v>4974</v>
      </c>
      <c r="FL172" t="s">
        <v>5056</v>
      </c>
      <c r="FM172" t="s">
        <v>1869</v>
      </c>
      <c r="FN172" t="s">
        <v>661</v>
      </c>
      <c r="FO172" t="s">
        <v>1799</v>
      </c>
      <c r="FP172" t="s">
        <v>950</v>
      </c>
      <c r="FQ172" s="119">
        <v>9999</v>
      </c>
      <c r="FR172">
        <v>9999</v>
      </c>
      <c r="FS172">
        <v>9999</v>
      </c>
      <c r="FT172">
        <v>9999</v>
      </c>
      <c r="FU172"/>
    </row>
    <row r="173" spans="42:177" x14ac:dyDescent="0.2">
      <c r="AP173" s="58" t="s">
        <v>1507</v>
      </c>
      <c r="AQ173" s="58" t="s">
        <v>331</v>
      </c>
      <c r="DN173" s="55" t="s">
        <v>925</v>
      </c>
      <c r="DO173" s="55" t="s">
        <v>24</v>
      </c>
      <c r="DP173" s="55">
        <v>80</v>
      </c>
      <c r="DQ173" s="55">
        <v>100</v>
      </c>
      <c r="DR173" s="55">
        <v>20</v>
      </c>
      <c r="DS173" s="55">
        <v>4.75</v>
      </c>
      <c r="DT173" s="55" t="s">
        <v>854</v>
      </c>
      <c r="EQ173" s="119" t="s">
        <v>2202</v>
      </c>
      <c r="ER173" s="119" t="s">
        <v>471</v>
      </c>
      <c r="ES173" s="119" t="s">
        <v>499</v>
      </c>
      <c r="ET173" s="119" t="s">
        <v>508</v>
      </c>
      <c r="EU173" s="119" t="s">
        <v>3267</v>
      </c>
      <c r="EV173" s="119" t="s">
        <v>951</v>
      </c>
      <c r="EW173" s="119" t="s">
        <v>488</v>
      </c>
      <c r="EX173" s="119" t="s">
        <v>2353</v>
      </c>
      <c r="EY173" s="119" t="s">
        <v>1729</v>
      </c>
      <c r="EZ173" s="119" t="s">
        <v>1729</v>
      </c>
      <c r="FA173" s="119" t="s">
        <v>1730</v>
      </c>
      <c r="FB173" s="119" t="s">
        <v>5433</v>
      </c>
      <c r="FC173" s="119" t="s">
        <v>5387</v>
      </c>
      <c r="FD173" s="119" t="s">
        <v>2194</v>
      </c>
      <c r="FE173" s="119" t="s">
        <v>1732</v>
      </c>
      <c r="FF173" s="119" t="s">
        <v>1762</v>
      </c>
      <c r="FG173" s="119" t="s">
        <v>3268</v>
      </c>
      <c r="FH173" s="119" t="s">
        <v>3267</v>
      </c>
      <c r="FI173" s="119" t="s">
        <v>3268</v>
      </c>
      <c r="FJ173" s="119" t="s">
        <v>1867</v>
      </c>
      <c r="FK173" t="s">
        <v>4974</v>
      </c>
      <c r="FL173" t="s">
        <v>5056</v>
      </c>
      <c r="FM173" t="s">
        <v>1869</v>
      </c>
      <c r="FN173" t="s">
        <v>661</v>
      </c>
      <c r="FO173" t="s">
        <v>1799</v>
      </c>
      <c r="FP173" t="s">
        <v>950</v>
      </c>
      <c r="FQ173" s="119">
        <v>9999</v>
      </c>
      <c r="FR173">
        <v>9999</v>
      </c>
      <c r="FS173">
        <v>9999</v>
      </c>
      <c r="FT173">
        <v>9999</v>
      </c>
      <c r="FU173"/>
    </row>
    <row r="174" spans="42:177" x14ac:dyDescent="0.2">
      <c r="AP174" s="58" t="s">
        <v>1508</v>
      </c>
      <c r="AQ174" s="58" t="s">
        <v>332</v>
      </c>
      <c r="DN174" s="55" t="s">
        <v>925</v>
      </c>
      <c r="DO174" s="55" t="s">
        <v>24</v>
      </c>
      <c r="DP174" s="55">
        <v>80</v>
      </c>
      <c r="DQ174" s="55">
        <v>100</v>
      </c>
      <c r="DR174" s="55">
        <v>12</v>
      </c>
      <c r="DS174" s="55">
        <v>4.75</v>
      </c>
      <c r="DT174" s="55" t="s">
        <v>819</v>
      </c>
      <c r="EQ174" s="119" t="s">
        <v>3263</v>
      </c>
      <c r="ER174" s="119" t="s">
        <v>470</v>
      </c>
      <c r="ES174" s="119" t="s">
        <v>415</v>
      </c>
      <c r="ET174" s="119" t="s">
        <v>507</v>
      </c>
      <c r="EU174" s="119" t="s">
        <v>2047</v>
      </c>
      <c r="EV174" s="119" t="s">
        <v>951</v>
      </c>
      <c r="EW174" s="119" t="s">
        <v>488</v>
      </c>
      <c r="EX174" s="119" t="s">
        <v>1728</v>
      </c>
      <c r="EY174" s="119" t="s">
        <v>1729</v>
      </c>
      <c r="EZ174" s="119" t="s">
        <v>1729</v>
      </c>
      <c r="FA174" s="119" t="s">
        <v>1730</v>
      </c>
      <c r="FB174" s="119" t="s">
        <v>5396</v>
      </c>
      <c r="FC174" s="119" t="s">
        <v>5387</v>
      </c>
      <c r="FD174" s="119" t="s">
        <v>1731</v>
      </c>
      <c r="FE174" s="119" t="s">
        <v>1732</v>
      </c>
      <c r="FF174" s="119" t="s">
        <v>2913</v>
      </c>
      <c r="FG174" s="119" t="s">
        <v>2047</v>
      </c>
      <c r="FH174" s="119" t="s">
        <v>2045</v>
      </c>
      <c r="FI174" s="119" t="s">
        <v>2047</v>
      </c>
      <c r="FJ174" s="119" t="s">
        <v>4940</v>
      </c>
      <c r="FK174" t="s">
        <v>4941</v>
      </c>
      <c r="FL174" t="s">
        <v>4942</v>
      </c>
      <c r="FM174" t="s">
        <v>4878</v>
      </c>
      <c r="FN174" t="s">
        <v>661</v>
      </c>
      <c r="FO174" t="s">
        <v>1799</v>
      </c>
      <c r="FP174" t="s">
        <v>950</v>
      </c>
      <c r="FQ174" s="119">
        <v>9999</v>
      </c>
      <c r="FR174">
        <v>9999</v>
      </c>
      <c r="FS174">
        <v>9999</v>
      </c>
      <c r="FT174">
        <v>9999</v>
      </c>
      <c r="FU174"/>
    </row>
    <row r="175" spans="42:177" x14ac:dyDescent="0.2">
      <c r="AP175" s="58" t="s">
        <v>1509</v>
      </c>
      <c r="AQ175" s="58" t="s">
        <v>334</v>
      </c>
      <c r="DN175" s="55" t="s">
        <v>926</v>
      </c>
      <c r="DO175" s="55" t="s">
        <v>24</v>
      </c>
      <c r="DP175" s="55">
        <v>80</v>
      </c>
      <c r="DQ175" s="55">
        <v>120</v>
      </c>
      <c r="DR175" s="55">
        <v>15</v>
      </c>
      <c r="DS175" s="55">
        <v>4.75</v>
      </c>
      <c r="DT175" s="55" t="s">
        <v>854</v>
      </c>
      <c r="EQ175" s="119" t="s">
        <v>2203</v>
      </c>
      <c r="ER175" s="119" t="s">
        <v>471</v>
      </c>
      <c r="ES175" s="119" t="s">
        <v>495</v>
      </c>
      <c r="ET175" s="119" t="s">
        <v>505</v>
      </c>
      <c r="EU175" s="119" t="s">
        <v>2196</v>
      </c>
      <c r="EV175" s="119" t="s">
        <v>951</v>
      </c>
      <c r="EW175" s="119" t="s">
        <v>486</v>
      </c>
      <c r="EX175" s="119" t="s">
        <v>1934</v>
      </c>
      <c r="EY175" s="119" t="s">
        <v>1729</v>
      </c>
      <c r="EZ175" s="119" t="s">
        <v>1729</v>
      </c>
      <c r="FA175" s="119" t="s">
        <v>1912</v>
      </c>
      <c r="FB175" s="119" t="s">
        <v>5438</v>
      </c>
      <c r="FC175" s="119" t="s">
        <v>5387</v>
      </c>
      <c r="FD175" s="119" t="s">
        <v>2204</v>
      </c>
      <c r="FE175" s="119" t="s">
        <v>1732</v>
      </c>
      <c r="FF175" s="119" t="s">
        <v>1762</v>
      </c>
      <c r="FG175" s="119" t="s">
        <v>2196</v>
      </c>
      <c r="FH175" s="119" t="s">
        <v>2051</v>
      </c>
      <c r="FI175" s="119" t="s">
        <v>2196</v>
      </c>
      <c r="FJ175" s="119" t="s">
        <v>1805</v>
      </c>
      <c r="FK175" t="s">
        <v>5043</v>
      </c>
      <c r="FL175" t="s">
        <v>5057</v>
      </c>
      <c r="FM175" t="s">
        <v>1808</v>
      </c>
      <c r="FN175" t="s">
        <v>661</v>
      </c>
      <c r="FO175" t="s">
        <v>1799</v>
      </c>
      <c r="FP175" t="s">
        <v>950</v>
      </c>
      <c r="FQ175" s="119">
        <v>9999</v>
      </c>
      <c r="FR175">
        <v>9999</v>
      </c>
      <c r="FS175">
        <v>9999</v>
      </c>
      <c r="FT175">
        <v>9999</v>
      </c>
      <c r="FU175"/>
    </row>
    <row r="176" spans="42:177" x14ac:dyDescent="0.2">
      <c r="AP176" s="58" t="s">
        <v>1510</v>
      </c>
      <c r="AQ176" s="58" t="s">
        <v>335</v>
      </c>
      <c r="DN176" s="55" t="s">
        <v>926</v>
      </c>
      <c r="DO176" s="55" t="s">
        <v>24</v>
      </c>
      <c r="DP176" s="55">
        <v>80</v>
      </c>
      <c r="DQ176" s="55">
        <v>120</v>
      </c>
      <c r="DR176" s="55">
        <v>12</v>
      </c>
      <c r="DS176" s="55">
        <v>4.75</v>
      </c>
      <c r="DT176" s="55" t="s">
        <v>819</v>
      </c>
      <c r="EQ176" s="119" t="s">
        <v>2203</v>
      </c>
      <c r="ER176" s="119" t="s">
        <v>470</v>
      </c>
      <c r="ES176" s="119" t="s">
        <v>499</v>
      </c>
      <c r="ET176" s="119" t="s">
        <v>3274</v>
      </c>
      <c r="EU176" s="119" t="s">
        <v>3267</v>
      </c>
      <c r="EV176" s="119" t="s">
        <v>951</v>
      </c>
      <c r="EW176" s="119" t="s">
        <v>488</v>
      </c>
      <c r="EX176" s="119" t="s">
        <v>2353</v>
      </c>
      <c r="EY176" s="119" t="s">
        <v>1729</v>
      </c>
      <c r="EZ176" s="119" t="s">
        <v>1729</v>
      </c>
      <c r="FA176" s="119" t="s">
        <v>1730</v>
      </c>
      <c r="FB176" s="119" t="s">
        <v>5433</v>
      </c>
      <c r="FC176" s="119" t="s">
        <v>5387</v>
      </c>
      <c r="FD176" s="119" t="s">
        <v>2204</v>
      </c>
      <c r="FE176" s="119" t="s">
        <v>1732</v>
      </c>
      <c r="FF176" s="119" t="s">
        <v>1762</v>
      </c>
      <c r="FG176" s="119" t="s">
        <v>3268</v>
      </c>
      <c r="FH176" s="119" t="s">
        <v>3267</v>
      </c>
      <c r="FI176" s="119" t="s">
        <v>3268</v>
      </c>
      <c r="FJ176" s="119" t="s">
        <v>1805</v>
      </c>
      <c r="FK176" t="s">
        <v>5043</v>
      </c>
      <c r="FL176" t="s">
        <v>5057</v>
      </c>
      <c r="FM176" t="s">
        <v>1808</v>
      </c>
      <c r="FN176" t="s">
        <v>661</v>
      </c>
      <c r="FO176" t="s">
        <v>1799</v>
      </c>
      <c r="FP176" t="s">
        <v>950</v>
      </c>
      <c r="FQ176" s="119">
        <v>9999</v>
      </c>
      <c r="FR176">
        <v>9999</v>
      </c>
      <c r="FS176">
        <v>9999</v>
      </c>
      <c r="FT176">
        <v>9999</v>
      </c>
      <c r="FU176"/>
    </row>
    <row r="177" spans="42:177" x14ac:dyDescent="0.2">
      <c r="AP177" s="58" t="s">
        <v>1511</v>
      </c>
      <c r="AQ177" s="58" t="s">
        <v>336</v>
      </c>
      <c r="DN177" s="55" t="s">
        <v>927</v>
      </c>
      <c r="DO177" s="55" t="s">
        <v>24</v>
      </c>
      <c r="DP177" s="55">
        <v>80</v>
      </c>
      <c r="DQ177" s="55">
        <v>140</v>
      </c>
      <c r="DR177" s="55">
        <v>15</v>
      </c>
      <c r="DS177" s="55">
        <v>4.75</v>
      </c>
      <c r="DT177" s="55" t="s">
        <v>854</v>
      </c>
      <c r="EQ177" s="119" t="s">
        <v>4133</v>
      </c>
      <c r="ER177" s="119" t="s">
        <v>470</v>
      </c>
      <c r="ES177" s="119" t="s">
        <v>501</v>
      </c>
      <c r="ET177" s="119" t="s">
        <v>4126</v>
      </c>
      <c r="EU177" s="119" t="s">
        <v>3896</v>
      </c>
      <c r="EV177" s="119" t="s">
        <v>951</v>
      </c>
      <c r="EW177" s="119" t="s">
        <v>493</v>
      </c>
      <c r="EX177" s="119" t="s">
        <v>1918</v>
      </c>
      <c r="EY177" s="119" t="s">
        <v>1729</v>
      </c>
      <c r="EZ177" s="119" t="s">
        <v>1729</v>
      </c>
      <c r="FA177" s="119" t="s">
        <v>2091</v>
      </c>
      <c r="FB177" s="119" t="s">
        <v>5441</v>
      </c>
      <c r="FC177" s="119" t="s">
        <v>5387</v>
      </c>
      <c r="FD177" s="119" t="s">
        <v>3059</v>
      </c>
      <c r="FE177" s="119" t="s">
        <v>1732</v>
      </c>
      <c r="FF177" s="119" t="s">
        <v>1762</v>
      </c>
      <c r="FG177" s="119" t="s">
        <v>3896</v>
      </c>
      <c r="FH177" s="119" t="s">
        <v>3896</v>
      </c>
      <c r="FI177" s="119" t="s">
        <v>3896</v>
      </c>
      <c r="FJ177" s="119" t="s">
        <v>1853</v>
      </c>
      <c r="FK177" t="s">
        <v>1858</v>
      </c>
      <c r="FL177" t="s">
        <v>1859</v>
      </c>
      <c r="FM177" t="s">
        <v>4920</v>
      </c>
      <c r="FN177" t="s">
        <v>661</v>
      </c>
      <c r="FO177" t="s">
        <v>1799</v>
      </c>
      <c r="FP177" t="s">
        <v>950</v>
      </c>
      <c r="FQ177" s="119">
        <v>9999</v>
      </c>
      <c r="FR177">
        <v>9999</v>
      </c>
      <c r="FS177">
        <v>9999</v>
      </c>
      <c r="FT177">
        <v>9999</v>
      </c>
      <c r="FU177"/>
    </row>
    <row r="178" spans="42:177" x14ac:dyDescent="0.2">
      <c r="AP178" s="58" t="s">
        <v>1512</v>
      </c>
      <c r="AQ178" s="58" t="s">
        <v>337</v>
      </c>
      <c r="DN178" s="55" t="s">
        <v>927</v>
      </c>
      <c r="DO178" s="55" t="s">
        <v>24</v>
      </c>
      <c r="DP178" s="55">
        <v>80</v>
      </c>
      <c r="DQ178" s="55">
        <v>140</v>
      </c>
      <c r="DR178" s="55">
        <v>12</v>
      </c>
      <c r="DS178" s="55">
        <v>4.75</v>
      </c>
      <c r="DT178" s="55" t="s">
        <v>819</v>
      </c>
      <c r="EQ178" s="119" t="s">
        <v>4133</v>
      </c>
      <c r="ER178" s="119" t="s">
        <v>471</v>
      </c>
      <c r="ES178" s="119" t="s">
        <v>595</v>
      </c>
      <c r="ET178" s="119" t="s">
        <v>3922</v>
      </c>
      <c r="EU178" s="119" t="s">
        <v>3923</v>
      </c>
      <c r="EV178" s="119" t="s">
        <v>951</v>
      </c>
      <c r="EW178" s="119" t="s">
        <v>493</v>
      </c>
      <c r="EX178" s="119" t="s">
        <v>1918</v>
      </c>
      <c r="EY178" s="119" t="s">
        <v>1729</v>
      </c>
      <c r="EZ178" s="119" t="s">
        <v>1729</v>
      </c>
      <c r="FA178" s="119" t="s">
        <v>2091</v>
      </c>
      <c r="FB178" s="119" t="s">
        <v>5441</v>
      </c>
      <c r="FC178" s="119" t="s">
        <v>5387</v>
      </c>
      <c r="FD178" s="119" t="s">
        <v>3059</v>
      </c>
      <c r="FE178" s="119" t="s">
        <v>1732</v>
      </c>
      <c r="FF178" s="119" t="s">
        <v>1762</v>
      </c>
      <c r="FG178" s="119" t="s">
        <v>3923</v>
      </c>
      <c r="FH178" s="119" t="s">
        <v>3923</v>
      </c>
      <c r="FI178" s="119" t="s">
        <v>3923</v>
      </c>
      <c r="FJ178" s="119" t="s">
        <v>1853</v>
      </c>
      <c r="FK178" t="s">
        <v>1858</v>
      </c>
      <c r="FL178" t="s">
        <v>1859</v>
      </c>
      <c r="FM178" t="s">
        <v>4920</v>
      </c>
      <c r="FN178" t="s">
        <v>661</v>
      </c>
      <c r="FO178" t="s">
        <v>1799</v>
      </c>
      <c r="FP178" t="s">
        <v>950</v>
      </c>
      <c r="FQ178" s="119">
        <v>9999</v>
      </c>
      <c r="FR178">
        <v>9999</v>
      </c>
      <c r="FS178">
        <v>9999</v>
      </c>
      <c r="FT178">
        <v>9999</v>
      </c>
      <c r="FU178"/>
    </row>
    <row r="179" spans="42:177" x14ac:dyDescent="0.2">
      <c r="AP179" s="58" t="s">
        <v>1513</v>
      </c>
      <c r="AQ179" s="58" t="s">
        <v>338</v>
      </c>
      <c r="DN179" s="55" t="s">
        <v>928</v>
      </c>
      <c r="DO179" s="55" t="s">
        <v>24</v>
      </c>
      <c r="DP179" s="55">
        <v>90</v>
      </c>
      <c r="DQ179" s="55">
        <v>110</v>
      </c>
      <c r="DR179" s="55">
        <v>16</v>
      </c>
      <c r="DS179" s="55">
        <v>4.75</v>
      </c>
      <c r="DT179" s="55" t="s">
        <v>854</v>
      </c>
      <c r="EQ179" s="119" t="s">
        <v>4133</v>
      </c>
      <c r="ER179" s="119" t="s">
        <v>472</v>
      </c>
      <c r="ES179" s="119" t="s">
        <v>502</v>
      </c>
      <c r="ET179" s="119" t="s">
        <v>3922</v>
      </c>
      <c r="EU179" s="119" t="s">
        <v>4135</v>
      </c>
      <c r="EV179" s="119" t="s">
        <v>951</v>
      </c>
      <c r="EW179" s="119" t="s">
        <v>493</v>
      </c>
      <c r="EX179" s="119" t="s">
        <v>1918</v>
      </c>
      <c r="EY179" s="119" t="s">
        <v>1729</v>
      </c>
      <c r="EZ179" s="119" t="s">
        <v>1729</v>
      </c>
      <c r="FA179" s="119" t="s">
        <v>2091</v>
      </c>
      <c r="FB179" s="119" t="s">
        <v>5442</v>
      </c>
      <c r="FC179" s="119" t="s">
        <v>5387</v>
      </c>
      <c r="FD179" s="119" t="s">
        <v>3059</v>
      </c>
      <c r="FE179" s="119" t="s">
        <v>1732</v>
      </c>
      <c r="FF179" s="119" t="s">
        <v>1762</v>
      </c>
      <c r="FG179" s="119" t="s">
        <v>3896</v>
      </c>
      <c r="FH179" s="119" t="s">
        <v>3896</v>
      </c>
      <c r="FI179" s="119" t="s">
        <v>3896</v>
      </c>
      <c r="FJ179" s="119" t="s">
        <v>1853</v>
      </c>
      <c r="FK179" t="s">
        <v>1858</v>
      </c>
      <c r="FL179" t="s">
        <v>1859</v>
      </c>
      <c r="FM179" t="s">
        <v>4920</v>
      </c>
      <c r="FN179" t="s">
        <v>661</v>
      </c>
      <c r="FO179" t="s">
        <v>1799</v>
      </c>
      <c r="FP179" t="s">
        <v>950</v>
      </c>
      <c r="FQ179" s="119">
        <v>9999</v>
      </c>
      <c r="FR179">
        <v>9999</v>
      </c>
      <c r="FS179">
        <v>9999</v>
      </c>
      <c r="FT179">
        <v>9999</v>
      </c>
      <c r="FU179"/>
    </row>
    <row r="180" spans="42:177" x14ac:dyDescent="0.2">
      <c r="AP180" s="58" t="s">
        <v>1514</v>
      </c>
      <c r="AQ180" s="58" t="s">
        <v>339</v>
      </c>
      <c r="DN180" s="55" t="s">
        <v>928</v>
      </c>
      <c r="DO180" s="55" t="s">
        <v>24</v>
      </c>
      <c r="DP180" s="55">
        <v>90</v>
      </c>
      <c r="DQ180" s="55">
        <v>110</v>
      </c>
      <c r="DR180" s="55">
        <v>9</v>
      </c>
      <c r="DS180" s="55">
        <v>4.75</v>
      </c>
      <c r="DT180" s="55" t="s">
        <v>819</v>
      </c>
      <c r="EQ180" s="119" t="s">
        <v>2205</v>
      </c>
      <c r="ER180" s="119" t="s">
        <v>471</v>
      </c>
      <c r="ES180" s="119" t="s">
        <v>495</v>
      </c>
      <c r="ET180" s="119" t="s">
        <v>505</v>
      </c>
      <c r="EU180" s="119" t="s">
        <v>2190</v>
      </c>
      <c r="EV180" s="119" t="s">
        <v>951</v>
      </c>
      <c r="EW180" s="119" t="s">
        <v>486</v>
      </c>
      <c r="EX180" s="119" t="s">
        <v>1934</v>
      </c>
      <c r="EY180" s="119" t="s">
        <v>1729</v>
      </c>
      <c r="EZ180" s="119" t="s">
        <v>1729</v>
      </c>
      <c r="FA180" s="119" t="s">
        <v>1912</v>
      </c>
      <c r="FB180" s="119" t="s">
        <v>5443</v>
      </c>
      <c r="FC180" s="119" t="s">
        <v>5387</v>
      </c>
      <c r="FD180" s="119" t="s">
        <v>2206</v>
      </c>
      <c r="FE180" s="119" t="s">
        <v>1732</v>
      </c>
      <c r="FF180" s="119" t="s">
        <v>1762</v>
      </c>
      <c r="FG180" s="119" t="s">
        <v>2190</v>
      </c>
      <c r="FH180" s="119" t="s">
        <v>2192</v>
      </c>
      <c r="FI180" s="119" t="s">
        <v>2190</v>
      </c>
      <c r="FJ180" s="119" t="s">
        <v>1867</v>
      </c>
      <c r="FK180" t="s">
        <v>1868</v>
      </c>
      <c r="FL180" t="s">
        <v>5043</v>
      </c>
      <c r="FM180" t="s">
        <v>1869</v>
      </c>
      <c r="FN180" t="s">
        <v>661</v>
      </c>
      <c r="FO180" t="s">
        <v>1799</v>
      </c>
      <c r="FP180" t="s">
        <v>950</v>
      </c>
      <c r="FQ180" s="119">
        <v>9999</v>
      </c>
      <c r="FR180">
        <v>9999</v>
      </c>
      <c r="FS180">
        <v>9999</v>
      </c>
      <c r="FT180">
        <v>9999</v>
      </c>
      <c r="FU180"/>
    </row>
    <row r="181" spans="42:177" x14ac:dyDescent="0.2">
      <c r="AP181" s="58" t="s">
        <v>1515</v>
      </c>
      <c r="AQ181" s="58" t="s">
        <v>340</v>
      </c>
      <c r="DN181" s="55" t="s">
        <v>929</v>
      </c>
      <c r="DO181" s="55" t="s">
        <v>24</v>
      </c>
      <c r="DP181" s="55">
        <v>100</v>
      </c>
      <c r="DQ181" s="55">
        <v>120</v>
      </c>
      <c r="DR181" s="55">
        <v>16</v>
      </c>
      <c r="DS181" s="55">
        <v>4.75</v>
      </c>
      <c r="DT181" s="55" t="s">
        <v>854</v>
      </c>
      <c r="EQ181" s="119" t="s">
        <v>2205</v>
      </c>
      <c r="ER181" s="119" t="s">
        <v>470</v>
      </c>
      <c r="ES181" s="119" t="s">
        <v>499</v>
      </c>
      <c r="ET181" s="119" t="s">
        <v>508</v>
      </c>
      <c r="EU181" s="119" t="s">
        <v>3267</v>
      </c>
      <c r="EV181" s="119" t="s">
        <v>951</v>
      </c>
      <c r="EW181" s="119" t="s">
        <v>488</v>
      </c>
      <c r="EX181" s="119" t="s">
        <v>2353</v>
      </c>
      <c r="EY181" s="119" t="s">
        <v>1729</v>
      </c>
      <c r="EZ181" s="119" t="s">
        <v>1729</v>
      </c>
      <c r="FA181" s="119" t="s">
        <v>1730</v>
      </c>
      <c r="FB181" s="119" t="s">
        <v>5398</v>
      </c>
      <c r="FC181" s="119" t="s">
        <v>5387</v>
      </c>
      <c r="FD181" s="119" t="s">
        <v>2206</v>
      </c>
      <c r="FE181" s="119" t="s">
        <v>1732</v>
      </c>
      <c r="FF181" s="119" t="s">
        <v>1762</v>
      </c>
      <c r="FG181" s="119" t="s">
        <v>3268</v>
      </c>
      <c r="FH181" s="119" t="s">
        <v>3267</v>
      </c>
      <c r="FI181" s="119" t="s">
        <v>3268</v>
      </c>
      <c r="FJ181" s="119" t="s">
        <v>1867</v>
      </c>
      <c r="FK181" t="s">
        <v>1868</v>
      </c>
      <c r="FL181" t="s">
        <v>5043</v>
      </c>
      <c r="FM181" t="s">
        <v>1869</v>
      </c>
      <c r="FN181" t="s">
        <v>661</v>
      </c>
      <c r="FO181" t="s">
        <v>1799</v>
      </c>
      <c r="FP181" t="s">
        <v>950</v>
      </c>
      <c r="FQ181" s="119">
        <v>9999</v>
      </c>
      <c r="FR181">
        <v>9999</v>
      </c>
      <c r="FS181">
        <v>9999</v>
      </c>
      <c r="FT181">
        <v>9999</v>
      </c>
      <c r="FU181"/>
    </row>
    <row r="182" spans="42:177" x14ac:dyDescent="0.2">
      <c r="AP182" s="58" t="s">
        <v>1516</v>
      </c>
      <c r="AQ182" s="58" t="s">
        <v>341</v>
      </c>
      <c r="DN182" s="55" t="s">
        <v>929</v>
      </c>
      <c r="DO182" s="55" t="s">
        <v>24</v>
      </c>
      <c r="DP182" s="55">
        <v>100</v>
      </c>
      <c r="DQ182" s="55">
        <v>120</v>
      </c>
      <c r="DR182" s="55">
        <v>9</v>
      </c>
      <c r="DS182" s="55">
        <v>4.75</v>
      </c>
      <c r="DT182" s="55" t="s">
        <v>819</v>
      </c>
      <c r="EQ182" s="119" t="s">
        <v>4134</v>
      </c>
      <c r="ER182" s="119" t="s">
        <v>470</v>
      </c>
      <c r="ES182" s="119" t="s">
        <v>501</v>
      </c>
      <c r="ET182" s="119" t="s">
        <v>4126</v>
      </c>
      <c r="EU182" s="119" t="s">
        <v>3896</v>
      </c>
      <c r="EV182" s="119" t="s">
        <v>951</v>
      </c>
      <c r="EW182" s="119" t="s">
        <v>493</v>
      </c>
      <c r="EX182" s="119" t="s">
        <v>1918</v>
      </c>
      <c r="EY182" s="119" t="s">
        <v>1729</v>
      </c>
      <c r="EZ182" s="119" t="s">
        <v>1729</v>
      </c>
      <c r="FA182" s="119" t="s">
        <v>2091</v>
      </c>
      <c r="FB182" s="119" t="s">
        <v>5442</v>
      </c>
      <c r="FC182" s="119" t="s">
        <v>5387</v>
      </c>
      <c r="FD182" s="119" t="s">
        <v>3059</v>
      </c>
      <c r="FE182" s="119" t="s">
        <v>1732</v>
      </c>
      <c r="FF182" s="119" t="s">
        <v>1762</v>
      </c>
      <c r="FG182" s="119" t="s">
        <v>3896</v>
      </c>
      <c r="FH182" s="119" t="s">
        <v>3896</v>
      </c>
      <c r="FI182" s="119" t="s">
        <v>3896</v>
      </c>
      <c r="FJ182" s="119" t="s">
        <v>1853</v>
      </c>
      <c r="FK182" t="s">
        <v>1858</v>
      </c>
      <c r="FL182" t="s">
        <v>1859</v>
      </c>
      <c r="FM182" t="s">
        <v>4920</v>
      </c>
      <c r="FN182" t="s">
        <v>661</v>
      </c>
      <c r="FO182" t="s">
        <v>1799</v>
      </c>
      <c r="FP182" t="s">
        <v>950</v>
      </c>
      <c r="FQ182" s="119">
        <v>9999</v>
      </c>
      <c r="FR182">
        <v>9999</v>
      </c>
      <c r="FS182">
        <v>9999</v>
      </c>
      <c r="FT182">
        <v>9999</v>
      </c>
      <c r="FU182"/>
    </row>
    <row r="183" spans="42:177" x14ac:dyDescent="0.2">
      <c r="AP183" s="58" t="s">
        <v>1517</v>
      </c>
      <c r="AQ183" s="58" t="s">
        <v>343</v>
      </c>
      <c r="DN183" s="55" t="s">
        <v>930</v>
      </c>
      <c r="DO183" s="55" t="s">
        <v>24</v>
      </c>
      <c r="DP183" s="55">
        <v>100</v>
      </c>
      <c r="DQ183" s="55">
        <v>150</v>
      </c>
      <c r="DR183" s="55">
        <v>12</v>
      </c>
      <c r="DS183" s="55">
        <v>4.75</v>
      </c>
      <c r="DT183" s="55" t="s">
        <v>854</v>
      </c>
      <c r="EQ183" s="119" t="s">
        <v>4134</v>
      </c>
      <c r="ER183" s="119" t="s">
        <v>471</v>
      </c>
      <c r="ES183" s="119" t="s">
        <v>595</v>
      </c>
      <c r="ET183" s="119" t="s">
        <v>3922</v>
      </c>
      <c r="EU183" s="119" t="s">
        <v>3896</v>
      </c>
      <c r="EV183" s="119" t="s">
        <v>951</v>
      </c>
      <c r="EW183" s="119" t="s">
        <v>493</v>
      </c>
      <c r="EX183" s="119" t="s">
        <v>1918</v>
      </c>
      <c r="EY183" s="119" t="s">
        <v>1729</v>
      </c>
      <c r="EZ183" s="119" t="s">
        <v>1729</v>
      </c>
      <c r="FA183" s="119" t="s">
        <v>2091</v>
      </c>
      <c r="FB183" s="119" t="s">
        <v>5442</v>
      </c>
      <c r="FC183" s="119" t="s">
        <v>5387</v>
      </c>
      <c r="FD183" s="119" t="s">
        <v>3059</v>
      </c>
      <c r="FE183" s="119" t="s">
        <v>1732</v>
      </c>
      <c r="FF183" s="119" t="s">
        <v>1762</v>
      </c>
      <c r="FG183" s="119" t="s">
        <v>3896</v>
      </c>
      <c r="FH183" s="119" t="s">
        <v>3896</v>
      </c>
      <c r="FI183" s="119" t="s">
        <v>3896</v>
      </c>
      <c r="FJ183" s="119" t="s">
        <v>1853</v>
      </c>
      <c r="FK183" t="s">
        <v>1858</v>
      </c>
      <c r="FL183" t="s">
        <v>1859</v>
      </c>
      <c r="FM183" t="s">
        <v>4920</v>
      </c>
      <c r="FN183" t="s">
        <v>661</v>
      </c>
      <c r="FO183" t="s">
        <v>1799</v>
      </c>
      <c r="FP183" t="s">
        <v>950</v>
      </c>
      <c r="FQ183" s="119">
        <v>9999</v>
      </c>
      <c r="FR183">
        <v>9999</v>
      </c>
      <c r="FS183">
        <v>9999</v>
      </c>
      <c r="FT183">
        <v>9999</v>
      </c>
      <c r="FU183"/>
    </row>
    <row r="184" spans="42:177" x14ac:dyDescent="0.2">
      <c r="AP184" s="58" t="s">
        <v>1518</v>
      </c>
      <c r="AQ184" s="58" t="s">
        <v>344</v>
      </c>
      <c r="DN184" s="55" t="s">
        <v>930</v>
      </c>
      <c r="DO184" s="55" t="s">
        <v>24</v>
      </c>
      <c r="DP184" s="55">
        <v>100</v>
      </c>
      <c r="DQ184" s="55">
        <v>150</v>
      </c>
      <c r="DR184" s="55">
        <v>9</v>
      </c>
      <c r="DS184" s="55">
        <v>4.75</v>
      </c>
      <c r="DT184" s="55" t="s">
        <v>819</v>
      </c>
      <c r="EQ184" s="119" t="s">
        <v>4134</v>
      </c>
      <c r="ER184" s="119" t="s">
        <v>472</v>
      </c>
      <c r="ES184" s="119" t="s">
        <v>502</v>
      </c>
      <c r="ET184" s="119" t="s">
        <v>3922</v>
      </c>
      <c r="EU184" s="119" t="s">
        <v>3896</v>
      </c>
      <c r="EV184" s="119" t="s">
        <v>951</v>
      </c>
      <c r="EW184" s="119" t="s">
        <v>493</v>
      </c>
      <c r="EX184" s="119" t="s">
        <v>1918</v>
      </c>
      <c r="EY184" s="119" t="s">
        <v>1729</v>
      </c>
      <c r="EZ184" s="119" t="s">
        <v>1729</v>
      </c>
      <c r="FA184" s="119" t="s">
        <v>2091</v>
      </c>
      <c r="FB184" s="119" t="s">
        <v>5442</v>
      </c>
      <c r="FC184" s="119" t="s">
        <v>5387</v>
      </c>
      <c r="FD184" s="119" t="s">
        <v>3059</v>
      </c>
      <c r="FE184" s="119" t="s">
        <v>1732</v>
      </c>
      <c r="FF184" s="119" t="s">
        <v>1762</v>
      </c>
      <c r="FG184" s="119" t="s">
        <v>3896</v>
      </c>
      <c r="FH184" s="119" t="s">
        <v>3896</v>
      </c>
      <c r="FI184" s="119" t="s">
        <v>3896</v>
      </c>
      <c r="FJ184" s="119" t="s">
        <v>1853</v>
      </c>
      <c r="FK184" t="s">
        <v>1858</v>
      </c>
      <c r="FL184" t="s">
        <v>1859</v>
      </c>
      <c r="FM184" t="s">
        <v>4920</v>
      </c>
      <c r="FN184" t="s">
        <v>661</v>
      </c>
      <c r="FO184" t="s">
        <v>1799</v>
      </c>
      <c r="FP184" t="s">
        <v>950</v>
      </c>
      <c r="FQ184" s="119">
        <v>9999</v>
      </c>
      <c r="FR184">
        <v>9999</v>
      </c>
      <c r="FS184">
        <v>9999</v>
      </c>
      <c r="FT184">
        <v>9999</v>
      </c>
      <c r="FU184"/>
    </row>
    <row r="185" spans="42:177" x14ac:dyDescent="0.2">
      <c r="AP185" s="58" t="s">
        <v>1519</v>
      </c>
      <c r="AQ185" s="58" t="s">
        <v>345</v>
      </c>
      <c r="DN185" s="55" t="s">
        <v>931</v>
      </c>
      <c r="DO185" s="55" t="s">
        <v>24</v>
      </c>
      <c r="DP185" s="55">
        <v>100</v>
      </c>
      <c r="DQ185" s="55">
        <v>200</v>
      </c>
      <c r="DR185" s="55">
        <v>8</v>
      </c>
      <c r="DS185" s="55">
        <v>4.75</v>
      </c>
      <c r="DT185" s="55" t="s">
        <v>854</v>
      </c>
      <c r="EQ185" s="119" t="s">
        <v>2207</v>
      </c>
      <c r="ER185" s="119" t="s">
        <v>471</v>
      </c>
      <c r="ES185" s="119" t="s">
        <v>495</v>
      </c>
      <c r="ET185" s="119" t="s">
        <v>505</v>
      </c>
      <c r="EU185" s="119" t="s">
        <v>2190</v>
      </c>
      <c r="EV185" s="119" t="s">
        <v>951</v>
      </c>
      <c r="EW185" s="119" t="s">
        <v>486</v>
      </c>
      <c r="EX185" s="119" t="s">
        <v>1934</v>
      </c>
      <c r="EY185" s="119" t="s">
        <v>1729</v>
      </c>
      <c r="EZ185" s="119" t="s">
        <v>1729</v>
      </c>
      <c r="FA185" s="119" t="s">
        <v>1912</v>
      </c>
      <c r="FB185" s="119" t="s">
        <v>5443</v>
      </c>
      <c r="FC185" s="119" t="s">
        <v>5387</v>
      </c>
      <c r="FD185" s="119" t="s">
        <v>2208</v>
      </c>
      <c r="FE185" s="119" t="s">
        <v>1732</v>
      </c>
      <c r="FF185" s="119" t="s">
        <v>1762</v>
      </c>
      <c r="FG185" s="119" t="s">
        <v>2190</v>
      </c>
      <c r="FH185" s="119" t="s">
        <v>2192</v>
      </c>
      <c r="FI185" s="119" t="s">
        <v>2190</v>
      </c>
      <c r="FJ185" s="119" t="s">
        <v>1805</v>
      </c>
      <c r="FK185" t="s">
        <v>1849</v>
      </c>
      <c r="FL185" t="s">
        <v>1850</v>
      </c>
      <c r="FM185" t="s">
        <v>5002</v>
      </c>
      <c r="FN185" t="s">
        <v>661</v>
      </c>
      <c r="FO185" t="s">
        <v>1799</v>
      </c>
      <c r="FP185" t="s">
        <v>950</v>
      </c>
      <c r="FQ185" s="119">
        <v>9999</v>
      </c>
      <c r="FR185">
        <v>9999</v>
      </c>
      <c r="FS185">
        <v>9999</v>
      </c>
      <c r="FT185">
        <v>9999</v>
      </c>
      <c r="FU185"/>
    </row>
    <row r="186" spans="42:177" x14ac:dyDescent="0.2">
      <c r="AP186" s="58" t="s">
        <v>1520</v>
      </c>
      <c r="AQ186" s="58" t="s">
        <v>346</v>
      </c>
      <c r="DN186" s="55" t="s">
        <v>931</v>
      </c>
      <c r="DO186" s="55" t="s">
        <v>24</v>
      </c>
      <c r="DP186" s="55">
        <v>100</v>
      </c>
      <c r="DQ186" s="55">
        <v>200</v>
      </c>
      <c r="DR186" s="55">
        <v>6</v>
      </c>
      <c r="DS186" s="55">
        <v>4.75</v>
      </c>
      <c r="DT186" s="55" t="s">
        <v>819</v>
      </c>
      <c r="EQ186" s="119" t="s">
        <v>2207</v>
      </c>
      <c r="ER186" s="119" t="s">
        <v>470</v>
      </c>
      <c r="ES186" s="119" t="s">
        <v>499</v>
      </c>
      <c r="ET186" s="119" t="s">
        <v>508</v>
      </c>
      <c r="EU186" s="119" t="s">
        <v>3267</v>
      </c>
      <c r="EV186" s="119" t="s">
        <v>951</v>
      </c>
      <c r="EW186" s="119" t="s">
        <v>488</v>
      </c>
      <c r="EX186" s="119" t="s">
        <v>2353</v>
      </c>
      <c r="EY186" s="119" t="s">
        <v>1729</v>
      </c>
      <c r="EZ186" s="119" t="s">
        <v>1729</v>
      </c>
      <c r="FA186" s="119" t="s">
        <v>1730</v>
      </c>
      <c r="FB186" s="119" t="s">
        <v>5398</v>
      </c>
      <c r="FC186" s="119" t="s">
        <v>5387</v>
      </c>
      <c r="FD186" s="119" t="s">
        <v>2208</v>
      </c>
      <c r="FE186" s="119" t="s">
        <v>1732</v>
      </c>
      <c r="FF186" s="119" t="s">
        <v>1762</v>
      </c>
      <c r="FG186" s="119" t="s">
        <v>3268</v>
      </c>
      <c r="FH186" s="119" t="s">
        <v>3267</v>
      </c>
      <c r="FI186" s="119" t="s">
        <v>3268</v>
      </c>
      <c r="FJ186" s="119" t="s">
        <v>1805</v>
      </c>
      <c r="FK186" t="s">
        <v>1849</v>
      </c>
      <c r="FL186" t="s">
        <v>1850</v>
      </c>
      <c r="FM186" t="s">
        <v>5002</v>
      </c>
      <c r="FN186" t="s">
        <v>661</v>
      </c>
      <c r="FO186" t="s">
        <v>1799</v>
      </c>
      <c r="FP186" t="s">
        <v>950</v>
      </c>
      <c r="FQ186" s="119">
        <v>9999</v>
      </c>
      <c r="FR186">
        <v>9999</v>
      </c>
      <c r="FS186">
        <v>9999</v>
      </c>
      <c r="FT186">
        <v>9999</v>
      </c>
      <c r="FU186"/>
    </row>
    <row r="187" spans="42:177" x14ac:dyDescent="0.2">
      <c r="AP187" s="58" t="s">
        <v>1521</v>
      </c>
      <c r="AQ187" s="58" t="s">
        <v>347</v>
      </c>
      <c r="DN187" s="55" t="s">
        <v>932</v>
      </c>
      <c r="DO187" s="55" t="s">
        <v>24</v>
      </c>
      <c r="DP187" s="55">
        <v>110</v>
      </c>
      <c r="DQ187" s="55">
        <v>150</v>
      </c>
      <c r="DR187" s="55">
        <v>12</v>
      </c>
      <c r="DS187" s="55">
        <v>4.75</v>
      </c>
      <c r="DT187" s="55" t="s">
        <v>854</v>
      </c>
      <c r="EQ187" s="119" t="s">
        <v>2209</v>
      </c>
      <c r="ER187" s="119" t="s">
        <v>470</v>
      </c>
      <c r="ES187" s="119" t="s">
        <v>495</v>
      </c>
      <c r="ET187" s="119" t="s">
        <v>505</v>
      </c>
      <c r="EU187" s="119" t="s">
        <v>2190</v>
      </c>
      <c r="EV187" s="119" t="s">
        <v>951</v>
      </c>
      <c r="EW187" s="119" t="s">
        <v>486</v>
      </c>
      <c r="EX187" s="119" t="s">
        <v>1934</v>
      </c>
      <c r="EY187" s="119" t="s">
        <v>1729</v>
      </c>
      <c r="EZ187" s="119" t="s">
        <v>1729</v>
      </c>
      <c r="FA187" s="119" t="s">
        <v>1912</v>
      </c>
      <c r="FB187" s="119" t="s">
        <v>5444</v>
      </c>
      <c r="FC187" s="119" t="s">
        <v>5387</v>
      </c>
      <c r="FD187" s="119" t="s">
        <v>2210</v>
      </c>
      <c r="FE187" s="119" t="s">
        <v>1732</v>
      </c>
      <c r="FF187" s="119" t="s">
        <v>1762</v>
      </c>
      <c r="FG187" s="119" t="s">
        <v>2190</v>
      </c>
      <c r="FH187" s="119" t="s">
        <v>2192</v>
      </c>
      <c r="FI187" s="119" t="s">
        <v>2190</v>
      </c>
      <c r="FJ187" s="119" t="s">
        <v>1867</v>
      </c>
      <c r="FK187" t="s">
        <v>1868</v>
      </c>
      <c r="FL187" t="s">
        <v>1806</v>
      </c>
      <c r="FM187" t="s">
        <v>1869</v>
      </c>
      <c r="FN187" t="s">
        <v>661</v>
      </c>
      <c r="FO187" t="s">
        <v>1799</v>
      </c>
      <c r="FP187" t="s">
        <v>950</v>
      </c>
      <c r="FQ187" s="119">
        <v>9999</v>
      </c>
      <c r="FR187">
        <v>9999</v>
      </c>
      <c r="FS187">
        <v>9999</v>
      </c>
      <c r="FT187">
        <v>9999</v>
      </c>
      <c r="FU187"/>
    </row>
    <row r="188" spans="42:177" x14ac:dyDescent="0.2">
      <c r="AP188" s="58" t="s">
        <v>1522</v>
      </c>
      <c r="AQ188" s="58" t="s">
        <v>1523</v>
      </c>
      <c r="DN188" s="55" t="s">
        <v>932</v>
      </c>
      <c r="DO188" s="55" t="s">
        <v>24</v>
      </c>
      <c r="DP188" s="55">
        <v>110</v>
      </c>
      <c r="DQ188" s="55">
        <v>150</v>
      </c>
      <c r="DR188" s="55">
        <v>9</v>
      </c>
      <c r="DS188" s="55">
        <v>4.75</v>
      </c>
      <c r="DT188" s="55" t="s">
        <v>819</v>
      </c>
      <c r="EQ188" s="119" t="s">
        <v>2209</v>
      </c>
      <c r="ER188" s="119" t="s">
        <v>471</v>
      </c>
      <c r="ES188" s="119" t="s">
        <v>498</v>
      </c>
      <c r="ET188" s="119" t="s">
        <v>506</v>
      </c>
      <c r="EU188" s="119" t="s">
        <v>2190</v>
      </c>
      <c r="EV188" s="119" t="s">
        <v>951</v>
      </c>
      <c r="EW188" s="119" t="s">
        <v>486</v>
      </c>
      <c r="EX188" s="119" t="s">
        <v>1934</v>
      </c>
      <c r="EY188" s="119" t="s">
        <v>1729</v>
      </c>
      <c r="EZ188" s="119" t="s">
        <v>1729</v>
      </c>
      <c r="FA188" s="119" t="s">
        <v>1912</v>
      </c>
      <c r="FB188" s="119" t="s">
        <v>5444</v>
      </c>
      <c r="FC188" s="119" t="s">
        <v>5387</v>
      </c>
      <c r="FD188" s="119" t="s">
        <v>2210</v>
      </c>
      <c r="FE188" s="119" t="s">
        <v>1732</v>
      </c>
      <c r="FF188" s="119" t="s">
        <v>1762</v>
      </c>
      <c r="FG188" s="119" t="s">
        <v>2190</v>
      </c>
      <c r="FH188" s="119" t="s">
        <v>2192</v>
      </c>
      <c r="FI188" s="119" t="s">
        <v>2190</v>
      </c>
      <c r="FJ188" s="119" t="s">
        <v>1867</v>
      </c>
      <c r="FK188" t="s">
        <v>1868</v>
      </c>
      <c r="FL188" t="s">
        <v>1806</v>
      </c>
      <c r="FM188" t="s">
        <v>1869</v>
      </c>
      <c r="FN188" t="s">
        <v>661</v>
      </c>
      <c r="FO188" t="s">
        <v>1799</v>
      </c>
      <c r="FP188" t="s">
        <v>950</v>
      </c>
      <c r="FQ188" s="119">
        <v>9999</v>
      </c>
      <c r="FR188">
        <v>9999</v>
      </c>
      <c r="FS188">
        <v>9999</v>
      </c>
      <c r="FT188">
        <v>9999</v>
      </c>
      <c r="FU188"/>
    </row>
    <row r="189" spans="42:177" x14ac:dyDescent="0.2">
      <c r="AP189" s="58" t="s">
        <v>1524</v>
      </c>
      <c r="AQ189" s="58" t="s">
        <v>1525</v>
      </c>
      <c r="DN189" s="55" t="s">
        <v>933</v>
      </c>
      <c r="DO189" s="55" t="s">
        <v>24</v>
      </c>
      <c r="DP189" s="55">
        <v>120</v>
      </c>
      <c r="DQ189" s="55">
        <v>140</v>
      </c>
      <c r="DR189" s="55">
        <v>12</v>
      </c>
      <c r="DS189" s="55">
        <v>4.75</v>
      </c>
      <c r="DT189" s="55" t="s">
        <v>854</v>
      </c>
      <c r="EQ189" s="119" t="s">
        <v>2433</v>
      </c>
      <c r="ER189" s="119" t="s">
        <v>470</v>
      </c>
      <c r="ES189" s="119" t="s">
        <v>495</v>
      </c>
      <c r="ET189" s="119" t="s">
        <v>505</v>
      </c>
      <c r="EU189" s="119" t="s">
        <v>2196</v>
      </c>
      <c r="EV189" s="119" t="s">
        <v>951</v>
      </c>
      <c r="EW189" s="119" t="s">
        <v>486</v>
      </c>
      <c r="EX189" s="119" t="s">
        <v>2223</v>
      </c>
      <c r="EY189" s="119" t="s">
        <v>1729</v>
      </c>
      <c r="EZ189" s="119" t="s">
        <v>1729</v>
      </c>
      <c r="FA189" s="119" t="s">
        <v>1912</v>
      </c>
      <c r="FB189" s="119" t="s">
        <v>5445</v>
      </c>
      <c r="FC189" s="119" t="s">
        <v>5387</v>
      </c>
      <c r="FD189" s="119" t="s">
        <v>2221</v>
      </c>
      <c r="FE189" s="119" t="s">
        <v>1732</v>
      </c>
      <c r="FF189" s="119" t="s">
        <v>2129</v>
      </c>
      <c r="FG189" s="119" t="s">
        <v>2196</v>
      </c>
      <c r="FH189" s="119" t="s">
        <v>2051</v>
      </c>
      <c r="FI189" s="119" t="s">
        <v>2196</v>
      </c>
      <c r="FJ189" s="119" t="s">
        <v>4943</v>
      </c>
      <c r="FK189" t="s">
        <v>4944</v>
      </c>
      <c r="FL189" t="s">
        <v>4945</v>
      </c>
      <c r="FM189" t="s">
        <v>4946</v>
      </c>
      <c r="FN189" t="s">
        <v>661</v>
      </c>
      <c r="FO189" t="s">
        <v>1799</v>
      </c>
      <c r="FP189" t="s">
        <v>950</v>
      </c>
      <c r="FQ189" s="119">
        <v>9999</v>
      </c>
      <c r="FR189">
        <v>9999</v>
      </c>
      <c r="FS189">
        <v>9999</v>
      </c>
      <c r="FT189">
        <v>9999</v>
      </c>
      <c r="FU189"/>
    </row>
    <row r="190" spans="42:177" x14ac:dyDescent="0.2">
      <c r="AP190" s="58" t="s">
        <v>1526</v>
      </c>
      <c r="AQ190" s="58" t="s">
        <v>1527</v>
      </c>
      <c r="DN190" s="55" t="s">
        <v>933</v>
      </c>
      <c r="DO190" s="55" t="s">
        <v>24</v>
      </c>
      <c r="DP190" s="55">
        <v>120</v>
      </c>
      <c r="DQ190" s="55">
        <v>140</v>
      </c>
      <c r="DR190" s="55">
        <v>9</v>
      </c>
      <c r="DS190" s="55">
        <v>4.75</v>
      </c>
      <c r="DT190" s="55" t="s">
        <v>819</v>
      </c>
      <c r="EQ190" s="119" t="s">
        <v>2211</v>
      </c>
      <c r="ER190" s="119" t="s">
        <v>470</v>
      </c>
      <c r="ES190" s="119" t="s">
        <v>495</v>
      </c>
      <c r="ET190" s="119" t="s">
        <v>505</v>
      </c>
      <c r="EU190" s="119" t="s">
        <v>2190</v>
      </c>
      <c r="EV190" s="119" t="s">
        <v>951</v>
      </c>
      <c r="EW190" s="119" t="s">
        <v>486</v>
      </c>
      <c r="EX190" s="119" t="s">
        <v>1934</v>
      </c>
      <c r="EY190" s="119" t="s">
        <v>1729</v>
      </c>
      <c r="EZ190" s="119" t="s">
        <v>1729</v>
      </c>
      <c r="FA190" s="119" t="s">
        <v>1912</v>
      </c>
      <c r="FB190" s="119" t="s">
        <v>5444</v>
      </c>
      <c r="FC190" s="119" t="s">
        <v>5387</v>
      </c>
      <c r="FD190" s="119" t="s">
        <v>2212</v>
      </c>
      <c r="FE190" s="119" t="s">
        <v>1732</v>
      </c>
      <c r="FF190" s="119" t="s">
        <v>1762</v>
      </c>
      <c r="FG190" s="119" t="s">
        <v>2190</v>
      </c>
      <c r="FH190" s="119" t="s">
        <v>2192</v>
      </c>
      <c r="FI190" s="119" t="s">
        <v>2190</v>
      </c>
      <c r="FJ190" s="119" t="s">
        <v>1805</v>
      </c>
      <c r="FK190" t="s">
        <v>1849</v>
      </c>
      <c r="FL190" t="s">
        <v>1850</v>
      </c>
      <c r="FM190" t="s">
        <v>5002</v>
      </c>
      <c r="FN190" t="s">
        <v>661</v>
      </c>
      <c r="FO190" t="s">
        <v>1799</v>
      </c>
      <c r="FP190" t="s">
        <v>950</v>
      </c>
      <c r="FQ190" s="119">
        <v>9999</v>
      </c>
      <c r="FR190">
        <v>9999</v>
      </c>
      <c r="FS190">
        <v>9999</v>
      </c>
      <c r="FT190">
        <v>9999</v>
      </c>
      <c r="FU190"/>
    </row>
    <row r="191" spans="42:177" x14ac:dyDescent="0.2">
      <c r="AP191" s="58" t="s">
        <v>1528</v>
      </c>
      <c r="AQ191" s="58" t="s">
        <v>1529</v>
      </c>
      <c r="DN191" s="55" t="s">
        <v>934</v>
      </c>
      <c r="DO191" s="55" t="s">
        <v>24</v>
      </c>
      <c r="DP191" s="55">
        <v>150</v>
      </c>
      <c r="DQ191" s="55">
        <v>200</v>
      </c>
      <c r="DR191" s="55">
        <v>6</v>
      </c>
      <c r="DS191" s="55">
        <v>0</v>
      </c>
      <c r="DT191" s="55" t="s">
        <v>819</v>
      </c>
      <c r="EQ191" s="119" t="s">
        <v>2211</v>
      </c>
      <c r="ER191" s="119" t="s">
        <v>471</v>
      </c>
      <c r="ES191" s="119" t="s">
        <v>498</v>
      </c>
      <c r="ET191" s="119" t="s">
        <v>506</v>
      </c>
      <c r="EU191" s="119" t="s">
        <v>2447</v>
      </c>
      <c r="EV191" s="119" t="s">
        <v>951</v>
      </c>
      <c r="EW191" s="119" t="s">
        <v>486</v>
      </c>
      <c r="EX191" s="119" t="s">
        <v>2353</v>
      </c>
      <c r="EY191" s="119" t="s">
        <v>1729</v>
      </c>
      <c r="EZ191" s="119" t="s">
        <v>1729</v>
      </c>
      <c r="FA191" s="119" t="s">
        <v>1730</v>
      </c>
      <c r="FB191" s="119" t="s">
        <v>5389</v>
      </c>
      <c r="FC191" s="119" t="s">
        <v>5387</v>
      </c>
      <c r="FD191" s="119" t="s">
        <v>2210</v>
      </c>
      <c r="FE191" s="119" t="s">
        <v>1732</v>
      </c>
      <c r="FF191" s="119" t="s">
        <v>1762</v>
      </c>
      <c r="FG191" s="119" t="s">
        <v>2448</v>
      </c>
      <c r="FH191" s="119" t="s">
        <v>2447</v>
      </c>
      <c r="FI191" s="119" t="s">
        <v>2448</v>
      </c>
      <c r="FJ191" s="119" t="s">
        <v>1805</v>
      </c>
      <c r="FK191" t="s">
        <v>1849</v>
      </c>
      <c r="FL191" t="s">
        <v>1850</v>
      </c>
      <c r="FM191" t="s">
        <v>5002</v>
      </c>
      <c r="FN191" t="s">
        <v>661</v>
      </c>
      <c r="FO191" t="s">
        <v>1799</v>
      </c>
      <c r="FP191" t="s">
        <v>950</v>
      </c>
      <c r="FQ191" s="119">
        <v>9999</v>
      </c>
      <c r="FR191">
        <v>9999</v>
      </c>
      <c r="FS191">
        <v>9999</v>
      </c>
      <c r="FT191">
        <v>9999</v>
      </c>
      <c r="FU191"/>
    </row>
    <row r="192" spans="42:177" x14ac:dyDescent="0.2">
      <c r="AP192" s="58" t="s">
        <v>1530</v>
      </c>
      <c r="AQ192" s="58" t="s">
        <v>1531</v>
      </c>
      <c r="DN192" s="55" t="s">
        <v>935</v>
      </c>
      <c r="DO192" s="55" t="s">
        <v>24</v>
      </c>
      <c r="DP192" s="55">
        <v>100</v>
      </c>
      <c r="DQ192" s="55">
        <v>40</v>
      </c>
      <c r="DR192" s="55">
        <v>36</v>
      </c>
      <c r="DS192" s="55">
        <v>0</v>
      </c>
      <c r="DT192" s="55" t="s">
        <v>819</v>
      </c>
      <c r="EQ192" s="119" t="s">
        <v>2211</v>
      </c>
      <c r="ER192" s="119" t="s">
        <v>472</v>
      </c>
      <c r="ES192" s="119" t="s">
        <v>415</v>
      </c>
      <c r="ET192" s="119" t="s">
        <v>507</v>
      </c>
      <c r="EU192" s="119" t="s">
        <v>2510</v>
      </c>
      <c r="EV192" s="119" t="s">
        <v>951</v>
      </c>
      <c r="EW192" s="119" t="s">
        <v>488</v>
      </c>
      <c r="EX192" s="119" t="s">
        <v>2353</v>
      </c>
      <c r="EY192" s="119" t="s">
        <v>1729</v>
      </c>
      <c r="EZ192" s="119" t="s">
        <v>1729</v>
      </c>
      <c r="FA192" s="119" t="s">
        <v>1730</v>
      </c>
      <c r="FB192" s="119" t="s">
        <v>5406</v>
      </c>
      <c r="FC192" s="119" t="s">
        <v>5387</v>
      </c>
      <c r="FD192" s="119" t="s">
        <v>2210</v>
      </c>
      <c r="FE192" s="119" t="s">
        <v>1732</v>
      </c>
      <c r="FF192" s="119" t="s">
        <v>1762</v>
      </c>
      <c r="FG192" s="119" t="s">
        <v>2510</v>
      </c>
      <c r="FH192" s="119" t="s">
        <v>2878</v>
      </c>
      <c r="FI192" s="119" t="s">
        <v>2510</v>
      </c>
      <c r="FJ192" s="119" t="s">
        <v>1805</v>
      </c>
      <c r="FK192" t="s">
        <v>1849</v>
      </c>
      <c r="FL192" t="s">
        <v>1850</v>
      </c>
      <c r="FM192" t="s">
        <v>5002</v>
      </c>
      <c r="FN192" t="s">
        <v>661</v>
      </c>
      <c r="FO192" t="s">
        <v>1799</v>
      </c>
      <c r="FP192" t="s">
        <v>950</v>
      </c>
      <c r="FQ192" s="119">
        <v>9999</v>
      </c>
      <c r="FR192">
        <v>9999</v>
      </c>
      <c r="FS192">
        <v>9999</v>
      </c>
      <c r="FT192">
        <v>9999</v>
      </c>
      <c r="FU192"/>
    </row>
    <row r="193" spans="42:177" x14ac:dyDescent="0.2">
      <c r="AP193" s="58" t="s">
        <v>1532</v>
      </c>
      <c r="AQ193" s="58" t="s">
        <v>1533</v>
      </c>
      <c r="EQ193" s="119" t="s">
        <v>3259</v>
      </c>
      <c r="ER193" s="119" t="s">
        <v>470</v>
      </c>
      <c r="ES193" s="119" t="s">
        <v>415</v>
      </c>
      <c r="ET193" s="119" t="s">
        <v>507</v>
      </c>
      <c r="EU193" s="119" t="s">
        <v>2584</v>
      </c>
      <c r="EV193" s="119" t="s">
        <v>951</v>
      </c>
      <c r="EW193" s="119" t="s">
        <v>488</v>
      </c>
      <c r="EX193" s="119" t="s">
        <v>1728</v>
      </c>
      <c r="EY193" s="119" t="s">
        <v>1729</v>
      </c>
      <c r="EZ193" s="119" t="s">
        <v>1729</v>
      </c>
      <c r="FA193" s="119" t="s">
        <v>1730</v>
      </c>
      <c r="FB193" s="119" t="s">
        <v>5396</v>
      </c>
      <c r="FC193" s="119" t="s">
        <v>5387</v>
      </c>
      <c r="FD193" s="119" t="s">
        <v>2123</v>
      </c>
      <c r="FE193" s="119" t="s">
        <v>1732</v>
      </c>
      <c r="FF193" s="119" t="s">
        <v>1762</v>
      </c>
      <c r="FG193" s="119" t="s">
        <v>2584</v>
      </c>
      <c r="FH193" s="119" t="s">
        <v>2585</v>
      </c>
      <c r="FI193" s="119" t="s">
        <v>2584</v>
      </c>
      <c r="FJ193" s="119" t="s">
        <v>1853</v>
      </c>
      <c r="FK193" t="s">
        <v>1858</v>
      </c>
      <c r="FL193" t="s">
        <v>1859</v>
      </c>
      <c r="FM193" t="s">
        <v>4920</v>
      </c>
      <c r="FN193" t="s">
        <v>661</v>
      </c>
      <c r="FO193" t="s">
        <v>1799</v>
      </c>
      <c r="FP193" t="s">
        <v>950</v>
      </c>
      <c r="FQ193" s="119">
        <v>9999</v>
      </c>
      <c r="FR193">
        <v>9999</v>
      </c>
      <c r="FS193">
        <v>9999</v>
      </c>
      <c r="FT193">
        <v>9999</v>
      </c>
      <c r="FU193"/>
    </row>
    <row r="194" spans="42:177" x14ac:dyDescent="0.2">
      <c r="AP194" s="58" t="s">
        <v>1534</v>
      </c>
      <c r="AQ194" s="58" t="s">
        <v>1535</v>
      </c>
      <c r="EQ194" s="119" t="s">
        <v>2213</v>
      </c>
      <c r="ER194" s="119" t="s">
        <v>470</v>
      </c>
      <c r="ES194" s="119" t="s">
        <v>495</v>
      </c>
      <c r="ET194" s="119" t="s">
        <v>505</v>
      </c>
      <c r="EU194" s="119" t="s">
        <v>2190</v>
      </c>
      <c r="EV194" s="119" t="s">
        <v>951</v>
      </c>
      <c r="EW194" s="119" t="s">
        <v>486</v>
      </c>
      <c r="EX194" s="119" t="s">
        <v>1934</v>
      </c>
      <c r="EY194" s="119" t="s">
        <v>1729</v>
      </c>
      <c r="EZ194" s="119" t="s">
        <v>1729</v>
      </c>
      <c r="FA194" s="119" t="s">
        <v>1912</v>
      </c>
      <c r="FB194" s="119" t="s">
        <v>5444</v>
      </c>
      <c r="FC194" s="119" t="s">
        <v>5387</v>
      </c>
      <c r="FD194" s="119" t="s">
        <v>2210</v>
      </c>
      <c r="FE194" s="119" t="s">
        <v>1732</v>
      </c>
      <c r="FF194" s="119" t="s">
        <v>1762</v>
      </c>
      <c r="FG194" s="119" t="s">
        <v>2190</v>
      </c>
      <c r="FH194" s="119" t="s">
        <v>2192</v>
      </c>
      <c r="FI194" s="119" t="s">
        <v>2190</v>
      </c>
      <c r="FJ194" s="119" t="s">
        <v>1805</v>
      </c>
      <c r="FK194" t="s">
        <v>5043</v>
      </c>
      <c r="FL194" t="s">
        <v>5057</v>
      </c>
      <c r="FM194" t="s">
        <v>1808</v>
      </c>
      <c r="FN194" t="s">
        <v>661</v>
      </c>
      <c r="FO194" t="s">
        <v>1799</v>
      </c>
      <c r="FP194" t="s">
        <v>950</v>
      </c>
      <c r="FQ194" s="119">
        <v>9999</v>
      </c>
      <c r="FR194">
        <v>9999</v>
      </c>
      <c r="FS194">
        <v>9999</v>
      </c>
      <c r="FT194">
        <v>9999</v>
      </c>
      <c r="FU194"/>
    </row>
    <row r="195" spans="42:177" x14ac:dyDescent="0.2">
      <c r="AP195" s="58" t="s">
        <v>1536</v>
      </c>
      <c r="AQ195" s="58" t="s">
        <v>1537</v>
      </c>
      <c r="EQ195" s="119" t="s">
        <v>2213</v>
      </c>
      <c r="ER195" s="119" t="s">
        <v>471</v>
      </c>
      <c r="ES195" s="119" t="s">
        <v>498</v>
      </c>
      <c r="ET195" s="119" t="s">
        <v>506</v>
      </c>
      <c r="EU195" s="119" t="s">
        <v>2447</v>
      </c>
      <c r="EV195" s="119" t="s">
        <v>951</v>
      </c>
      <c r="EW195" s="119" t="s">
        <v>486</v>
      </c>
      <c r="EX195" s="119" t="s">
        <v>2353</v>
      </c>
      <c r="EY195" s="119" t="s">
        <v>1729</v>
      </c>
      <c r="EZ195" s="119" t="s">
        <v>1729</v>
      </c>
      <c r="FA195" s="119" t="s">
        <v>1730</v>
      </c>
      <c r="FB195" s="119" t="s">
        <v>5389</v>
      </c>
      <c r="FC195" s="119" t="s">
        <v>5387</v>
      </c>
      <c r="FD195" s="119" t="s">
        <v>2210</v>
      </c>
      <c r="FE195" s="119" t="s">
        <v>1732</v>
      </c>
      <c r="FF195" s="119" t="s">
        <v>1762</v>
      </c>
      <c r="FG195" s="119" t="s">
        <v>2448</v>
      </c>
      <c r="FH195" s="119" t="s">
        <v>2447</v>
      </c>
      <c r="FI195" s="119" t="s">
        <v>2448</v>
      </c>
      <c r="FJ195" s="119" t="s">
        <v>1805</v>
      </c>
      <c r="FK195" t="s">
        <v>5043</v>
      </c>
      <c r="FL195" t="s">
        <v>5057</v>
      </c>
      <c r="FM195" t="s">
        <v>1808</v>
      </c>
      <c r="FN195" t="s">
        <v>661</v>
      </c>
      <c r="FO195" t="s">
        <v>1799</v>
      </c>
      <c r="FP195" t="s">
        <v>950</v>
      </c>
      <c r="FQ195" s="119">
        <v>9999</v>
      </c>
      <c r="FR195">
        <v>9999</v>
      </c>
      <c r="FS195">
        <v>9999</v>
      </c>
      <c r="FT195">
        <v>9999</v>
      </c>
      <c r="FU195"/>
    </row>
    <row r="196" spans="42:177" x14ac:dyDescent="0.2">
      <c r="AP196" s="58" t="s">
        <v>1538</v>
      </c>
      <c r="AQ196" s="58" t="s">
        <v>1539</v>
      </c>
      <c r="EQ196" s="119" t="s">
        <v>2213</v>
      </c>
      <c r="ER196" s="119" t="s">
        <v>472</v>
      </c>
      <c r="ES196" s="119" t="s">
        <v>415</v>
      </c>
      <c r="ET196" s="119" t="s">
        <v>507</v>
      </c>
      <c r="EU196" s="119" t="s">
        <v>2510</v>
      </c>
      <c r="EV196" s="119" t="s">
        <v>951</v>
      </c>
      <c r="EW196" s="119" t="s">
        <v>488</v>
      </c>
      <c r="EX196" s="119" t="s">
        <v>2353</v>
      </c>
      <c r="EY196" s="119" t="s">
        <v>1729</v>
      </c>
      <c r="EZ196" s="119" t="s">
        <v>1729</v>
      </c>
      <c r="FA196" s="119" t="s">
        <v>1730</v>
      </c>
      <c r="FB196" s="119" t="s">
        <v>5406</v>
      </c>
      <c r="FC196" s="119" t="s">
        <v>5387</v>
      </c>
      <c r="FD196" s="119" t="s">
        <v>2210</v>
      </c>
      <c r="FE196" s="119" t="s">
        <v>1732</v>
      </c>
      <c r="FF196" s="119" t="s">
        <v>1762</v>
      </c>
      <c r="FG196" s="119" t="s">
        <v>2510</v>
      </c>
      <c r="FH196" s="119" t="s">
        <v>2878</v>
      </c>
      <c r="FI196" s="119" t="s">
        <v>2510</v>
      </c>
      <c r="FJ196" s="119" t="s">
        <v>1805</v>
      </c>
      <c r="FK196" t="s">
        <v>5043</v>
      </c>
      <c r="FL196" t="s">
        <v>5057</v>
      </c>
      <c r="FM196" t="s">
        <v>1808</v>
      </c>
      <c r="FN196" t="s">
        <v>661</v>
      </c>
      <c r="FO196" t="s">
        <v>1799</v>
      </c>
      <c r="FP196" t="s">
        <v>950</v>
      </c>
      <c r="FQ196" s="119">
        <v>9999</v>
      </c>
      <c r="FR196">
        <v>9999</v>
      </c>
      <c r="FS196">
        <v>9999</v>
      </c>
      <c r="FT196">
        <v>9999</v>
      </c>
      <c r="FU196"/>
    </row>
    <row r="197" spans="42:177" x14ac:dyDescent="0.2">
      <c r="AP197" s="58" t="s">
        <v>1540</v>
      </c>
      <c r="AQ197" s="58" t="s">
        <v>1541</v>
      </c>
      <c r="EQ197" s="119" t="s">
        <v>2876</v>
      </c>
      <c r="ER197" s="119" t="s">
        <v>471</v>
      </c>
      <c r="ES197" s="119" t="s">
        <v>498</v>
      </c>
      <c r="ET197" s="119" t="s">
        <v>506</v>
      </c>
      <c r="EU197" s="119" t="s">
        <v>2470</v>
      </c>
      <c r="EV197" s="119" t="s">
        <v>951</v>
      </c>
      <c r="EW197" s="119" t="s">
        <v>486</v>
      </c>
      <c r="EX197" s="119" t="s">
        <v>1728</v>
      </c>
      <c r="EY197" s="119" t="s">
        <v>1729</v>
      </c>
      <c r="EZ197" s="119" t="s">
        <v>1729</v>
      </c>
      <c r="FA197" s="119" t="s">
        <v>1730</v>
      </c>
      <c r="FB197" s="119" t="s">
        <v>5396</v>
      </c>
      <c r="FC197" s="119" t="s">
        <v>5387</v>
      </c>
      <c r="FD197" s="119" t="s">
        <v>2163</v>
      </c>
      <c r="FE197" s="119" t="s">
        <v>1732</v>
      </c>
      <c r="FF197" s="119" t="s">
        <v>1762</v>
      </c>
      <c r="FG197" s="119" t="s">
        <v>2472</v>
      </c>
      <c r="FH197" s="119" t="s">
        <v>2470</v>
      </c>
      <c r="FI197" s="119" t="s">
        <v>2472</v>
      </c>
      <c r="FJ197" s="119" t="s">
        <v>4901</v>
      </c>
      <c r="FK197" t="s">
        <v>4907</v>
      </c>
      <c r="FL197" t="s">
        <v>1835</v>
      </c>
      <c r="FM197" t="s">
        <v>4947</v>
      </c>
      <c r="FN197" t="s">
        <v>661</v>
      </c>
      <c r="FO197" t="s">
        <v>1799</v>
      </c>
      <c r="FP197" t="s">
        <v>950</v>
      </c>
      <c r="FQ197" s="119">
        <v>9999</v>
      </c>
      <c r="FR197">
        <v>9999</v>
      </c>
      <c r="FS197">
        <v>9999</v>
      </c>
      <c r="FT197">
        <v>9999</v>
      </c>
      <c r="FU197"/>
    </row>
    <row r="198" spans="42:177" x14ac:dyDescent="0.2">
      <c r="AP198" s="58" t="s">
        <v>1542</v>
      </c>
      <c r="AQ198" s="58" t="s">
        <v>1543</v>
      </c>
      <c r="EQ198" s="119" t="s">
        <v>2876</v>
      </c>
      <c r="ER198" s="119" t="s">
        <v>470</v>
      </c>
      <c r="ES198" s="119" t="s">
        <v>415</v>
      </c>
      <c r="ET198" s="119" t="s">
        <v>507</v>
      </c>
      <c r="EU198" s="119" t="s">
        <v>2047</v>
      </c>
      <c r="EV198" s="119" t="s">
        <v>951</v>
      </c>
      <c r="EW198" s="119" t="s">
        <v>488</v>
      </c>
      <c r="EX198" s="119" t="s">
        <v>1728</v>
      </c>
      <c r="EY198" s="119" t="s">
        <v>1729</v>
      </c>
      <c r="EZ198" s="119" t="s">
        <v>1729</v>
      </c>
      <c r="FA198" s="119" t="s">
        <v>1730</v>
      </c>
      <c r="FB198" s="119" t="s">
        <v>5396</v>
      </c>
      <c r="FC198" s="119" t="s">
        <v>5387</v>
      </c>
      <c r="FD198" s="119" t="s">
        <v>2163</v>
      </c>
      <c r="FE198" s="119" t="s">
        <v>1732</v>
      </c>
      <c r="FF198" s="119" t="s">
        <v>1762</v>
      </c>
      <c r="FG198" s="119" t="s">
        <v>2047</v>
      </c>
      <c r="FH198" s="119" t="s">
        <v>2045</v>
      </c>
      <c r="FI198" s="119" t="s">
        <v>2047</v>
      </c>
      <c r="FJ198" s="119" t="s">
        <v>4901</v>
      </c>
      <c r="FK198" t="s">
        <v>4907</v>
      </c>
      <c r="FL198" t="s">
        <v>1835</v>
      </c>
      <c r="FM198" t="s">
        <v>4947</v>
      </c>
      <c r="FN198" t="s">
        <v>661</v>
      </c>
      <c r="FO198" t="s">
        <v>1799</v>
      </c>
      <c r="FP198" t="s">
        <v>950</v>
      </c>
      <c r="FQ198" s="119">
        <v>9999</v>
      </c>
      <c r="FR198">
        <v>9999</v>
      </c>
      <c r="FS198">
        <v>9999</v>
      </c>
      <c r="FT198">
        <v>9999</v>
      </c>
      <c r="FU198"/>
    </row>
    <row r="199" spans="42:177" x14ac:dyDescent="0.2">
      <c r="AP199" s="58" t="s">
        <v>1544</v>
      </c>
      <c r="AQ199" s="58" t="s">
        <v>1545</v>
      </c>
      <c r="EQ199" s="119" t="s">
        <v>2214</v>
      </c>
      <c r="ER199" s="119" t="s">
        <v>471</v>
      </c>
      <c r="ES199" s="119" t="s">
        <v>495</v>
      </c>
      <c r="ET199" s="119" t="s">
        <v>505</v>
      </c>
      <c r="EU199" s="119" t="s">
        <v>2190</v>
      </c>
      <c r="EV199" s="119" t="s">
        <v>951</v>
      </c>
      <c r="EW199" s="119" t="s">
        <v>486</v>
      </c>
      <c r="EX199" s="119" t="s">
        <v>1934</v>
      </c>
      <c r="EY199" s="119" t="s">
        <v>1729</v>
      </c>
      <c r="EZ199" s="119" t="s">
        <v>1729</v>
      </c>
      <c r="FA199" s="119" t="s">
        <v>1912</v>
      </c>
      <c r="FB199" s="119" t="s">
        <v>5444</v>
      </c>
      <c r="FC199" s="119" t="s">
        <v>5387</v>
      </c>
      <c r="FD199" s="119" t="s">
        <v>2210</v>
      </c>
      <c r="FE199" s="119" t="s">
        <v>1732</v>
      </c>
      <c r="FF199" s="119" t="s">
        <v>1989</v>
      </c>
      <c r="FG199" s="119" t="s">
        <v>2190</v>
      </c>
      <c r="FH199" s="119" t="s">
        <v>2192</v>
      </c>
      <c r="FI199" s="119" t="s">
        <v>2190</v>
      </c>
      <c r="FJ199" s="119" t="s">
        <v>4909</v>
      </c>
      <c r="FK199" t="s">
        <v>4975</v>
      </c>
      <c r="FL199" t="s">
        <v>4989</v>
      </c>
      <c r="FM199" t="s">
        <v>4912</v>
      </c>
      <c r="FN199" t="s">
        <v>661</v>
      </c>
      <c r="FO199" t="s">
        <v>1799</v>
      </c>
      <c r="FP199" t="s">
        <v>950</v>
      </c>
      <c r="FQ199" s="119">
        <v>9999</v>
      </c>
      <c r="FR199">
        <v>9999</v>
      </c>
      <c r="FS199">
        <v>9999</v>
      </c>
      <c r="FT199">
        <v>9999</v>
      </c>
      <c r="FU199"/>
    </row>
    <row r="200" spans="42:177" x14ac:dyDescent="0.2">
      <c r="AP200" s="58" t="s">
        <v>1546</v>
      </c>
      <c r="AQ200" s="58" t="s">
        <v>1547</v>
      </c>
      <c r="EQ200" s="119" t="s">
        <v>2214</v>
      </c>
      <c r="ER200" s="119" t="s">
        <v>470</v>
      </c>
      <c r="ES200" s="119" t="s">
        <v>498</v>
      </c>
      <c r="ET200" s="119" t="s">
        <v>506</v>
      </c>
      <c r="EU200" s="119" t="s">
        <v>2447</v>
      </c>
      <c r="EV200" s="119" t="s">
        <v>951</v>
      </c>
      <c r="EW200" s="119" t="s">
        <v>486</v>
      </c>
      <c r="EX200" s="119" t="s">
        <v>2353</v>
      </c>
      <c r="EY200" s="119" t="s">
        <v>1729</v>
      </c>
      <c r="EZ200" s="119" t="s">
        <v>1729</v>
      </c>
      <c r="FA200" s="119" t="s">
        <v>1730</v>
      </c>
      <c r="FB200" s="119" t="s">
        <v>5389</v>
      </c>
      <c r="FC200" s="119" t="s">
        <v>5387</v>
      </c>
      <c r="FD200" s="119" t="s">
        <v>2210</v>
      </c>
      <c r="FE200" s="119" t="s">
        <v>1732</v>
      </c>
      <c r="FF200" s="119" t="s">
        <v>1989</v>
      </c>
      <c r="FG200" s="119" t="s">
        <v>2448</v>
      </c>
      <c r="FH200" s="119" t="s">
        <v>2447</v>
      </c>
      <c r="FI200" s="119" t="s">
        <v>2448</v>
      </c>
      <c r="FJ200" s="119" t="s">
        <v>4909</v>
      </c>
      <c r="FK200" t="s">
        <v>4975</v>
      </c>
      <c r="FL200" t="s">
        <v>4989</v>
      </c>
      <c r="FM200" t="s">
        <v>4912</v>
      </c>
      <c r="FN200" t="s">
        <v>661</v>
      </c>
      <c r="FO200" t="s">
        <v>1799</v>
      </c>
      <c r="FP200" t="s">
        <v>950</v>
      </c>
      <c r="FQ200" s="119">
        <v>9999</v>
      </c>
      <c r="FR200">
        <v>9999</v>
      </c>
      <c r="FS200">
        <v>9999</v>
      </c>
      <c r="FT200">
        <v>9999</v>
      </c>
      <c r="FU200"/>
    </row>
    <row r="201" spans="42:177" x14ac:dyDescent="0.2">
      <c r="AP201" s="58" t="s">
        <v>1548</v>
      </c>
      <c r="AQ201" s="58" t="s">
        <v>1549</v>
      </c>
      <c r="EQ201" s="119" t="s">
        <v>2214</v>
      </c>
      <c r="ER201" s="119" t="s">
        <v>472</v>
      </c>
      <c r="ES201" s="119" t="s">
        <v>415</v>
      </c>
      <c r="ET201" s="119" t="s">
        <v>507</v>
      </c>
      <c r="EU201" s="119" t="s">
        <v>2510</v>
      </c>
      <c r="EV201" s="119" t="s">
        <v>951</v>
      </c>
      <c r="EW201" s="119" t="s">
        <v>488</v>
      </c>
      <c r="EX201" s="119" t="s">
        <v>2353</v>
      </c>
      <c r="EY201" s="119" t="s">
        <v>1729</v>
      </c>
      <c r="EZ201" s="119" t="s">
        <v>1729</v>
      </c>
      <c r="FA201" s="119" t="s">
        <v>1730</v>
      </c>
      <c r="FB201" s="119" t="s">
        <v>5406</v>
      </c>
      <c r="FC201" s="119" t="s">
        <v>5387</v>
      </c>
      <c r="FD201" s="119" t="s">
        <v>2210</v>
      </c>
      <c r="FE201" s="119" t="s">
        <v>1732</v>
      </c>
      <c r="FF201" s="119" t="s">
        <v>1989</v>
      </c>
      <c r="FG201" s="119" t="s">
        <v>2510</v>
      </c>
      <c r="FH201" s="119" t="s">
        <v>2878</v>
      </c>
      <c r="FI201" s="119" t="s">
        <v>2510</v>
      </c>
      <c r="FJ201" s="119" t="s">
        <v>4909</v>
      </c>
      <c r="FK201" t="s">
        <v>4975</v>
      </c>
      <c r="FL201" t="s">
        <v>4989</v>
      </c>
      <c r="FM201" t="s">
        <v>4912</v>
      </c>
      <c r="FN201" t="s">
        <v>661</v>
      </c>
      <c r="FO201" t="s">
        <v>1799</v>
      </c>
      <c r="FP201" t="s">
        <v>950</v>
      </c>
      <c r="FQ201" s="119">
        <v>9999</v>
      </c>
      <c r="FR201">
        <v>9999</v>
      </c>
      <c r="FS201">
        <v>9999</v>
      </c>
      <c r="FT201">
        <v>9999</v>
      </c>
      <c r="FU201"/>
    </row>
    <row r="202" spans="42:177" x14ac:dyDescent="0.2">
      <c r="AP202" s="58" t="s">
        <v>1550</v>
      </c>
      <c r="AQ202" s="58" t="s">
        <v>1551</v>
      </c>
      <c r="EQ202" s="119" t="s">
        <v>3258</v>
      </c>
      <c r="ER202" s="119" t="s">
        <v>470</v>
      </c>
      <c r="ES202" s="119" t="s">
        <v>415</v>
      </c>
      <c r="ET202" s="119" t="s">
        <v>507</v>
      </c>
      <c r="EU202" s="119" t="s">
        <v>2584</v>
      </c>
      <c r="EV202" s="119" t="s">
        <v>951</v>
      </c>
      <c r="EW202" s="119" t="s">
        <v>488</v>
      </c>
      <c r="EX202" s="119" t="s">
        <v>1728</v>
      </c>
      <c r="EY202" s="119" t="s">
        <v>1729</v>
      </c>
      <c r="EZ202" s="119" t="s">
        <v>1729</v>
      </c>
      <c r="FA202" s="119" t="s">
        <v>1730</v>
      </c>
      <c r="FB202" s="119" t="s">
        <v>5396</v>
      </c>
      <c r="FC202" s="119" t="s">
        <v>5387</v>
      </c>
      <c r="FD202" s="119" t="s">
        <v>2123</v>
      </c>
      <c r="FE202" s="119" t="s">
        <v>1732</v>
      </c>
      <c r="FF202" s="119" t="s">
        <v>1790</v>
      </c>
      <c r="FG202" s="119" t="s">
        <v>2584</v>
      </c>
      <c r="FH202" s="119" t="s">
        <v>2585</v>
      </c>
      <c r="FI202" s="119" t="s">
        <v>2584</v>
      </c>
      <c r="FJ202" s="119" t="s">
        <v>1818</v>
      </c>
      <c r="FK202" t="s">
        <v>1824</v>
      </c>
      <c r="FL202" t="s">
        <v>1825</v>
      </c>
      <c r="FM202" t="s">
        <v>1826</v>
      </c>
      <c r="FN202" t="s">
        <v>661</v>
      </c>
      <c r="FO202" t="s">
        <v>1799</v>
      </c>
      <c r="FP202" t="s">
        <v>950</v>
      </c>
      <c r="FQ202" s="119">
        <v>9999</v>
      </c>
      <c r="FR202">
        <v>9999</v>
      </c>
      <c r="FS202">
        <v>9999</v>
      </c>
      <c r="FT202">
        <v>9999</v>
      </c>
      <c r="FU202"/>
    </row>
    <row r="203" spans="42:177" x14ac:dyDescent="0.2">
      <c r="AP203" s="58" t="s">
        <v>1552</v>
      </c>
      <c r="AQ203" s="58" t="s">
        <v>1553</v>
      </c>
      <c r="EQ203" s="119" t="s">
        <v>2215</v>
      </c>
      <c r="ER203" s="119" t="s">
        <v>470</v>
      </c>
      <c r="ES203" s="119" t="s">
        <v>495</v>
      </c>
      <c r="ET203" s="119" t="s">
        <v>505</v>
      </c>
      <c r="EU203" s="119" t="s">
        <v>2216</v>
      </c>
      <c r="EV203" s="119" t="s">
        <v>951</v>
      </c>
      <c r="EW203" s="119" t="s">
        <v>486</v>
      </c>
      <c r="EX203" s="119" t="s">
        <v>1934</v>
      </c>
      <c r="EY203" s="119" t="s">
        <v>1729</v>
      </c>
      <c r="EZ203" s="119" t="s">
        <v>1729</v>
      </c>
      <c r="FA203" s="119" t="s">
        <v>1912</v>
      </c>
      <c r="FB203" s="119" t="s">
        <v>5438</v>
      </c>
      <c r="FC203" s="119" t="s">
        <v>5387</v>
      </c>
      <c r="FD203" s="119" t="s">
        <v>2217</v>
      </c>
      <c r="FE203" s="119" t="s">
        <v>1732</v>
      </c>
      <c r="FF203" s="119" t="s">
        <v>2129</v>
      </c>
      <c r="FG203" s="119" t="s">
        <v>2216</v>
      </c>
      <c r="FH203" s="119" t="s">
        <v>2190</v>
      </c>
      <c r="FI203" s="119" t="s">
        <v>2216</v>
      </c>
      <c r="FJ203" s="119" t="s">
        <v>4943</v>
      </c>
      <c r="FK203" t="s">
        <v>4944</v>
      </c>
      <c r="FL203" t="s">
        <v>4945</v>
      </c>
      <c r="FM203" t="s">
        <v>4946</v>
      </c>
      <c r="FN203" t="s">
        <v>661</v>
      </c>
      <c r="FO203" t="s">
        <v>1799</v>
      </c>
      <c r="FP203" t="s">
        <v>950</v>
      </c>
      <c r="FQ203" s="119">
        <v>9999</v>
      </c>
      <c r="FR203">
        <v>9999</v>
      </c>
      <c r="FS203">
        <v>9999</v>
      </c>
      <c r="FT203">
        <v>9999</v>
      </c>
      <c r="FU203"/>
    </row>
    <row r="204" spans="42:177" x14ac:dyDescent="0.2">
      <c r="AP204" s="58" t="s">
        <v>1554</v>
      </c>
      <c r="AQ204" s="58" t="s">
        <v>348</v>
      </c>
      <c r="EQ204" s="119" t="s">
        <v>3251</v>
      </c>
      <c r="ER204" s="119" t="s">
        <v>470</v>
      </c>
      <c r="ES204" s="119" t="s">
        <v>415</v>
      </c>
      <c r="ET204" s="119" t="s">
        <v>507</v>
      </c>
      <c r="EU204" s="119" t="s">
        <v>2510</v>
      </c>
      <c r="EV204" s="119" t="s">
        <v>951</v>
      </c>
      <c r="EW204" s="119" t="s">
        <v>488</v>
      </c>
      <c r="EX204" s="119" t="s">
        <v>1728</v>
      </c>
      <c r="EY204" s="119" t="s">
        <v>1729</v>
      </c>
      <c r="EZ204" s="119" t="s">
        <v>1729</v>
      </c>
      <c r="FA204" s="119" t="s">
        <v>1730</v>
      </c>
      <c r="FB204" s="119" t="s">
        <v>5396</v>
      </c>
      <c r="FC204" s="119" t="s">
        <v>5387</v>
      </c>
      <c r="FD204" s="119" t="s">
        <v>3252</v>
      </c>
      <c r="FE204" s="119" t="s">
        <v>1732</v>
      </c>
      <c r="FF204" s="119" t="s">
        <v>1762</v>
      </c>
      <c r="FG204" s="119" t="s">
        <v>2510</v>
      </c>
      <c r="FH204" s="119" t="s">
        <v>2878</v>
      </c>
      <c r="FI204" s="119" t="s">
        <v>2510</v>
      </c>
      <c r="FJ204" s="119" t="s">
        <v>1805</v>
      </c>
      <c r="FK204" t="s">
        <v>1806</v>
      </c>
      <c r="FL204" t="s">
        <v>1807</v>
      </c>
      <c r="FM204" t="s">
        <v>4912</v>
      </c>
      <c r="FN204" t="s">
        <v>661</v>
      </c>
      <c r="FO204" t="s">
        <v>1799</v>
      </c>
      <c r="FP204" t="s">
        <v>950</v>
      </c>
      <c r="FQ204" s="119">
        <v>9999</v>
      </c>
      <c r="FR204">
        <v>9999</v>
      </c>
      <c r="FS204">
        <v>9999</v>
      </c>
      <c r="FT204">
        <v>9999</v>
      </c>
      <c r="FU204"/>
    </row>
    <row r="205" spans="42:177" x14ac:dyDescent="0.2">
      <c r="AP205" s="58" t="s">
        <v>1555</v>
      </c>
      <c r="AQ205" s="58" t="s">
        <v>349</v>
      </c>
      <c r="EQ205" s="119" t="s">
        <v>2218</v>
      </c>
      <c r="ER205" s="119" t="s">
        <v>470</v>
      </c>
      <c r="ES205" s="119" t="s">
        <v>495</v>
      </c>
      <c r="ET205" s="119" t="s">
        <v>505</v>
      </c>
      <c r="EU205" s="119" t="s">
        <v>2216</v>
      </c>
      <c r="EV205" s="119" t="s">
        <v>951</v>
      </c>
      <c r="EW205" s="119" t="s">
        <v>486</v>
      </c>
      <c r="EX205" s="119" t="s">
        <v>1934</v>
      </c>
      <c r="EY205" s="119" t="s">
        <v>1729</v>
      </c>
      <c r="EZ205" s="119" t="s">
        <v>1729</v>
      </c>
      <c r="FA205" s="119" t="s">
        <v>1912</v>
      </c>
      <c r="FB205" s="119" t="s">
        <v>5438</v>
      </c>
      <c r="FC205" s="119" t="s">
        <v>5387</v>
      </c>
      <c r="FD205" s="119" t="s">
        <v>2194</v>
      </c>
      <c r="FE205" s="119" t="s">
        <v>1732</v>
      </c>
      <c r="FF205" s="119" t="s">
        <v>1762</v>
      </c>
      <c r="FG205" s="119" t="s">
        <v>2216</v>
      </c>
      <c r="FH205" s="119" t="s">
        <v>2190</v>
      </c>
      <c r="FI205" s="119" t="s">
        <v>2216</v>
      </c>
      <c r="FJ205" s="119" t="s">
        <v>4973</v>
      </c>
      <c r="FK205" t="s">
        <v>5068</v>
      </c>
      <c r="FL205" t="s">
        <v>4995</v>
      </c>
      <c r="FM205" t="s">
        <v>4976</v>
      </c>
      <c r="FN205" t="s">
        <v>661</v>
      </c>
      <c r="FO205" t="s">
        <v>1799</v>
      </c>
      <c r="FP205" t="s">
        <v>950</v>
      </c>
      <c r="FQ205" s="119">
        <v>9999</v>
      </c>
      <c r="FR205">
        <v>9999</v>
      </c>
      <c r="FS205">
        <v>9999</v>
      </c>
      <c r="FT205">
        <v>9999</v>
      </c>
      <c r="FU205"/>
    </row>
    <row r="206" spans="42:177" x14ac:dyDescent="0.2">
      <c r="AP206" s="58" t="s">
        <v>1556</v>
      </c>
      <c r="AQ206" s="58" t="s">
        <v>350</v>
      </c>
      <c r="EQ206" s="119" t="s">
        <v>2218</v>
      </c>
      <c r="ER206" s="119" t="s">
        <v>471</v>
      </c>
      <c r="ES206" s="119" t="s">
        <v>499</v>
      </c>
      <c r="ET206" s="119" t="s">
        <v>508</v>
      </c>
      <c r="EU206" s="119" t="s">
        <v>3267</v>
      </c>
      <c r="EV206" s="119" t="s">
        <v>951</v>
      </c>
      <c r="EW206" s="119" t="s">
        <v>488</v>
      </c>
      <c r="EX206" s="119" t="s">
        <v>2353</v>
      </c>
      <c r="EY206" s="119" t="s">
        <v>1729</v>
      </c>
      <c r="EZ206" s="119" t="s">
        <v>1729</v>
      </c>
      <c r="FA206" s="119" t="s">
        <v>1730</v>
      </c>
      <c r="FB206" s="119" t="s">
        <v>5433</v>
      </c>
      <c r="FC206" s="119" t="s">
        <v>5387</v>
      </c>
      <c r="FD206" s="119" t="s">
        <v>2194</v>
      </c>
      <c r="FE206" s="119" t="s">
        <v>1732</v>
      </c>
      <c r="FF206" s="119" t="s">
        <v>1762</v>
      </c>
      <c r="FG206" s="119" t="s">
        <v>3268</v>
      </c>
      <c r="FH206" s="119" t="s">
        <v>3267</v>
      </c>
      <c r="FI206" s="119" t="s">
        <v>3268</v>
      </c>
      <c r="FJ206" s="119" t="s">
        <v>4973</v>
      </c>
      <c r="FK206" t="s">
        <v>5068</v>
      </c>
      <c r="FL206" t="s">
        <v>4995</v>
      </c>
      <c r="FM206" t="s">
        <v>4976</v>
      </c>
      <c r="FN206" t="s">
        <v>661</v>
      </c>
      <c r="FO206" t="s">
        <v>1799</v>
      </c>
      <c r="FP206" t="s">
        <v>950</v>
      </c>
      <c r="FQ206" s="119">
        <v>9999</v>
      </c>
      <c r="FR206">
        <v>9999</v>
      </c>
      <c r="FS206">
        <v>9999</v>
      </c>
      <c r="FT206">
        <v>9999</v>
      </c>
      <c r="FU206"/>
    </row>
    <row r="207" spans="42:177" x14ac:dyDescent="0.2">
      <c r="AP207" s="58" t="s">
        <v>1557</v>
      </c>
      <c r="AQ207" s="58" t="s">
        <v>351</v>
      </c>
      <c r="EQ207" s="119" t="s">
        <v>3253</v>
      </c>
      <c r="ER207" s="119" t="s">
        <v>470</v>
      </c>
      <c r="ES207" s="119" t="s">
        <v>415</v>
      </c>
      <c r="ET207" s="119" t="s">
        <v>507</v>
      </c>
      <c r="EU207" s="119" t="s">
        <v>2510</v>
      </c>
      <c r="EV207" s="119" t="s">
        <v>951</v>
      </c>
      <c r="EW207" s="119" t="s">
        <v>488</v>
      </c>
      <c r="EX207" s="119" t="s">
        <v>1728</v>
      </c>
      <c r="EY207" s="119" t="s">
        <v>1729</v>
      </c>
      <c r="EZ207" s="119" t="s">
        <v>1729</v>
      </c>
      <c r="FA207" s="119" t="s">
        <v>1730</v>
      </c>
      <c r="FB207" s="119" t="s">
        <v>5396</v>
      </c>
      <c r="FC207" s="119" t="s">
        <v>5387</v>
      </c>
      <c r="FD207" s="119" t="s">
        <v>3252</v>
      </c>
      <c r="FE207" s="119" t="s">
        <v>1732</v>
      </c>
      <c r="FF207" s="119" t="s">
        <v>1762</v>
      </c>
      <c r="FG207" s="119" t="s">
        <v>2510</v>
      </c>
      <c r="FH207" s="119" t="s">
        <v>2878</v>
      </c>
      <c r="FI207" s="119" t="s">
        <v>2510</v>
      </c>
      <c r="FJ207" s="119" t="s">
        <v>1805</v>
      </c>
      <c r="FK207" t="s">
        <v>1806</v>
      </c>
      <c r="FL207" t="s">
        <v>1807</v>
      </c>
      <c r="FM207" t="s">
        <v>1808</v>
      </c>
      <c r="FN207" t="s">
        <v>661</v>
      </c>
      <c r="FO207" t="s">
        <v>1799</v>
      </c>
      <c r="FP207" t="s">
        <v>950</v>
      </c>
      <c r="FQ207" s="119">
        <v>9999</v>
      </c>
      <c r="FR207">
        <v>9999</v>
      </c>
      <c r="FS207">
        <v>9999</v>
      </c>
      <c r="FT207">
        <v>9999</v>
      </c>
      <c r="FU207"/>
    </row>
    <row r="208" spans="42:177" x14ac:dyDescent="0.2">
      <c r="AP208" s="58" t="s">
        <v>1558</v>
      </c>
      <c r="AQ208" s="58" t="s">
        <v>352</v>
      </c>
      <c r="EQ208" s="119" t="s">
        <v>2219</v>
      </c>
      <c r="ER208" s="119" t="s">
        <v>470</v>
      </c>
      <c r="ES208" s="119" t="s">
        <v>495</v>
      </c>
      <c r="ET208" s="119" t="s">
        <v>505</v>
      </c>
      <c r="EU208" s="119" t="s">
        <v>2216</v>
      </c>
      <c r="EV208" s="119" t="s">
        <v>951</v>
      </c>
      <c r="EW208" s="119" t="s">
        <v>486</v>
      </c>
      <c r="EX208" s="119" t="s">
        <v>1934</v>
      </c>
      <c r="EY208" s="119" t="s">
        <v>1729</v>
      </c>
      <c r="EZ208" s="119" t="s">
        <v>1729</v>
      </c>
      <c r="FA208" s="119" t="s">
        <v>1912</v>
      </c>
      <c r="FB208" s="119" t="s">
        <v>5444</v>
      </c>
      <c r="FC208" s="119" t="s">
        <v>5387</v>
      </c>
      <c r="FD208" s="119" t="s">
        <v>2210</v>
      </c>
      <c r="FE208" s="119" t="s">
        <v>1732</v>
      </c>
      <c r="FF208" s="119" t="s">
        <v>1762</v>
      </c>
      <c r="FG208" s="119" t="s">
        <v>2216</v>
      </c>
      <c r="FH208" s="119" t="s">
        <v>2190</v>
      </c>
      <c r="FI208" s="119" t="s">
        <v>2216</v>
      </c>
      <c r="FJ208" s="119" t="s">
        <v>4973</v>
      </c>
      <c r="FK208" t="s">
        <v>5068</v>
      </c>
      <c r="FL208" t="s">
        <v>4995</v>
      </c>
      <c r="FM208" t="s">
        <v>4976</v>
      </c>
      <c r="FN208" t="s">
        <v>661</v>
      </c>
      <c r="FO208" t="s">
        <v>1799</v>
      </c>
      <c r="FP208" t="s">
        <v>950</v>
      </c>
      <c r="FQ208" s="119">
        <v>9999</v>
      </c>
      <c r="FR208">
        <v>9999</v>
      </c>
      <c r="FS208">
        <v>9999</v>
      </c>
      <c r="FT208">
        <v>9999</v>
      </c>
      <c r="FU208"/>
    </row>
    <row r="209" spans="42:177" x14ac:dyDescent="0.2">
      <c r="AP209" s="58" t="s">
        <v>1559</v>
      </c>
      <c r="AQ209" s="58" t="s">
        <v>1560</v>
      </c>
      <c r="EQ209" s="119" t="s">
        <v>2219</v>
      </c>
      <c r="ER209" s="119" t="s">
        <v>471</v>
      </c>
      <c r="ES209" s="119" t="s">
        <v>498</v>
      </c>
      <c r="ET209" s="119" t="s">
        <v>506</v>
      </c>
      <c r="EU209" s="119" t="s">
        <v>2447</v>
      </c>
      <c r="EV209" s="119" t="s">
        <v>951</v>
      </c>
      <c r="EW209" s="119" t="s">
        <v>486</v>
      </c>
      <c r="EX209" s="119" t="s">
        <v>2353</v>
      </c>
      <c r="EY209" s="119" t="s">
        <v>1729</v>
      </c>
      <c r="EZ209" s="119" t="s">
        <v>1729</v>
      </c>
      <c r="FA209" s="119" t="s">
        <v>1730</v>
      </c>
      <c r="FB209" s="119" t="s">
        <v>5389</v>
      </c>
      <c r="FC209" s="119" t="s">
        <v>5387</v>
      </c>
      <c r="FD209" s="119" t="s">
        <v>2210</v>
      </c>
      <c r="FE209" s="119" t="s">
        <v>1732</v>
      </c>
      <c r="FF209" s="119" t="s">
        <v>1762</v>
      </c>
      <c r="FG209" s="119" t="s">
        <v>2448</v>
      </c>
      <c r="FH209" s="119" t="s">
        <v>2447</v>
      </c>
      <c r="FI209" s="119" t="s">
        <v>2448</v>
      </c>
      <c r="FJ209" s="119" t="s">
        <v>4973</v>
      </c>
      <c r="FK209" t="s">
        <v>5068</v>
      </c>
      <c r="FL209" t="s">
        <v>4995</v>
      </c>
      <c r="FM209" t="s">
        <v>4976</v>
      </c>
      <c r="FN209" t="s">
        <v>661</v>
      </c>
      <c r="FO209" t="s">
        <v>1799</v>
      </c>
      <c r="FP209" t="s">
        <v>950</v>
      </c>
      <c r="FQ209" s="119">
        <v>9999</v>
      </c>
      <c r="FR209">
        <v>9999</v>
      </c>
      <c r="FS209">
        <v>9999</v>
      </c>
      <c r="FT209">
        <v>9999</v>
      </c>
      <c r="FU209"/>
    </row>
    <row r="210" spans="42:177" x14ac:dyDescent="0.2">
      <c r="AP210" s="58" t="s">
        <v>1561</v>
      </c>
      <c r="AQ210" s="58" t="s">
        <v>1562</v>
      </c>
      <c r="EQ210" s="119" t="s">
        <v>2875</v>
      </c>
      <c r="ER210" s="119" t="s">
        <v>470</v>
      </c>
      <c r="ES210" s="119" t="s">
        <v>498</v>
      </c>
      <c r="ET210" s="119" t="s">
        <v>506</v>
      </c>
      <c r="EU210" s="119" t="s">
        <v>2435</v>
      </c>
      <c r="EV210" s="119" t="s">
        <v>951</v>
      </c>
      <c r="EW210" s="119" t="s">
        <v>486</v>
      </c>
      <c r="EX210" s="119" t="s">
        <v>1934</v>
      </c>
      <c r="EY210" s="119" t="s">
        <v>1729</v>
      </c>
      <c r="EZ210" s="119" t="s">
        <v>1729</v>
      </c>
      <c r="FA210" s="119" t="s">
        <v>1730</v>
      </c>
      <c r="FB210" s="119" t="s">
        <v>5395</v>
      </c>
      <c r="FC210" s="119" t="s">
        <v>5387</v>
      </c>
      <c r="FD210" s="119" t="s">
        <v>2514</v>
      </c>
      <c r="FE210" s="119" t="s">
        <v>1732</v>
      </c>
      <c r="FF210" s="119" t="s">
        <v>1762</v>
      </c>
      <c r="FG210" s="119" t="s">
        <v>2436</v>
      </c>
      <c r="FH210" s="119" t="s">
        <v>2435</v>
      </c>
      <c r="FI210" s="119" t="s">
        <v>2436</v>
      </c>
      <c r="FJ210" s="119" t="s">
        <v>1853</v>
      </c>
      <c r="FK210" t="s">
        <v>1858</v>
      </c>
      <c r="FL210" t="s">
        <v>1859</v>
      </c>
      <c r="FM210" t="s">
        <v>1876</v>
      </c>
      <c r="FN210" t="s">
        <v>661</v>
      </c>
      <c r="FO210" t="s">
        <v>1799</v>
      </c>
      <c r="FP210" t="s">
        <v>950</v>
      </c>
      <c r="FQ210" s="119">
        <v>9999</v>
      </c>
      <c r="FR210">
        <v>9999</v>
      </c>
      <c r="FS210">
        <v>9999</v>
      </c>
      <c r="FT210">
        <v>9999</v>
      </c>
      <c r="FU210"/>
    </row>
    <row r="211" spans="42:177" x14ac:dyDescent="0.2">
      <c r="AP211" s="58" t="s">
        <v>1563</v>
      </c>
      <c r="AQ211" s="58" t="s">
        <v>1564</v>
      </c>
      <c r="EQ211" s="119" t="s">
        <v>2875</v>
      </c>
      <c r="ER211" s="119" t="s">
        <v>471</v>
      </c>
      <c r="ES211" s="119" t="s">
        <v>415</v>
      </c>
      <c r="ET211" s="119" t="s">
        <v>507</v>
      </c>
      <c r="EU211" s="119" t="s">
        <v>2023</v>
      </c>
      <c r="EV211" s="119" t="s">
        <v>951</v>
      </c>
      <c r="EW211" s="119" t="s">
        <v>488</v>
      </c>
      <c r="EX211" s="119" t="s">
        <v>1728</v>
      </c>
      <c r="EY211" s="119" t="s">
        <v>1729</v>
      </c>
      <c r="EZ211" s="119" t="s">
        <v>1729</v>
      </c>
      <c r="FA211" s="119" t="s">
        <v>1730</v>
      </c>
      <c r="FB211" s="119" t="s">
        <v>5395</v>
      </c>
      <c r="FC211" s="119" t="s">
        <v>5387</v>
      </c>
      <c r="FD211" s="119" t="s">
        <v>2514</v>
      </c>
      <c r="FE211" s="119" t="s">
        <v>1732</v>
      </c>
      <c r="FF211" s="119" t="s">
        <v>1762</v>
      </c>
      <c r="FG211" s="119" t="s">
        <v>2023</v>
      </c>
      <c r="FH211" s="119" t="s">
        <v>2021</v>
      </c>
      <c r="FI211" s="119" t="s">
        <v>2023</v>
      </c>
      <c r="FJ211" s="119" t="s">
        <v>1853</v>
      </c>
      <c r="FK211" t="s">
        <v>1858</v>
      </c>
      <c r="FL211" t="s">
        <v>1859</v>
      </c>
      <c r="FM211" t="s">
        <v>1876</v>
      </c>
      <c r="FN211" t="s">
        <v>661</v>
      </c>
      <c r="FO211" t="s">
        <v>1799</v>
      </c>
      <c r="FP211" t="s">
        <v>950</v>
      </c>
      <c r="FQ211" s="119">
        <v>9999</v>
      </c>
      <c r="FR211">
        <v>9999</v>
      </c>
      <c r="FS211">
        <v>9999</v>
      </c>
      <c r="FT211">
        <v>9999</v>
      </c>
      <c r="FU211"/>
    </row>
    <row r="212" spans="42:177" x14ac:dyDescent="0.2">
      <c r="AP212" s="58" t="s">
        <v>1565</v>
      </c>
      <c r="AQ212" s="58" t="s">
        <v>1566</v>
      </c>
      <c r="EQ212" s="119" t="s">
        <v>2220</v>
      </c>
      <c r="ER212" s="119" t="s">
        <v>471</v>
      </c>
      <c r="ES212" s="119" t="s">
        <v>495</v>
      </c>
      <c r="ET212" s="119" t="s">
        <v>505</v>
      </c>
      <c r="EU212" s="119" t="s">
        <v>2051</v>
      </c>
      <c r="EV212" s="119" t="s">
        <v>951</v>
      </c>
      <c r="EW212" s="119" t="s">
        <v>486</v>
      </c>
      <c r="EX212" s="119" t="s">
        <v>1934</v>
      </c>
      <c r="EY212" s="119" t="s">
        <v>1729</v>
      </c>
      <c r="EZ212" s="119" t="s">
        <v>1729</v>
      </c>
      <c r="FA212" s="119" t="s">
        <v>1912</v>
      </c>
      <c r="FB212" s="119" t="s">
        <v>5445</v>
      </c>
      <c r="FC212" s="119" t="s">
        <v>5387</v>
      </c>
      <c r="FD212" s="119" t="s">
        <v>2221</v>
      </c>
      <c r="FE212" s="119" t="s">
        <v>1732</v>
      </c>
      <c r="FF212" s="119" t="s">
        <v>1762</v>
      </c>
      <c r="FG212" s="119" t="s">
        <v>2051</v>
      </c>
      <c r="FH212" s="119" t="s">
        <v>2049</v>
      </c>
      <c r="FI212" s="119" t="s">
        <v>2051</v>
      </c>
      <c r="FJ212" s="119" t="s">
        <v>4960</v>
      </c>
      <c r="FK212" t="s">
        <v>4961</v>
      </c>
      <c r="FL212" t="s">
        <v>4962</v>
      </c>
      <c r="FM212" t="s">
        <v>4963</v>
      </c>
      <c r="FN212" t="s">
        <v>661</v>
      </c>
      <c r="FO212" t="s">
        <v>1799</v>
      </c>
      <c r="FP212" t="s">
        <v>950</v>
      </c>
      <c r="FQ212" s="119">
        <v>9999</v>
      </c>
      <c r="FR212">
        <v>9999</v>
      </c>
      <c r="FS212">
        <v>9999</v>
      </c>
      <c r="FT212">
        <v>9999</v>
      </c>
      <c r="FU212"/>
    </row>
    <row r="213" spans="42:177" x14ac:dyDescent="0.2">
      <c r="AP213" s="58" t="s">
        <v>1567</v>
      </c>
      <c r="AQ213" s="58" t="s">
        <v>1568</v>
      </c>
      <c r="EQ213" s="119" t="s">
        <v>2220</v>
      </c>
      <c r="ER213" s="119" t="s">
        <v>470</v>
      </c>
      <c r="ES213" s="119" t="s">
        <v>500</v>
      </c>
      <c r="ET213" s="119" t="s">
        <v>510</v>
      </c>
      <c r="EU213" s="119" t="s">
        <v>3840</v>
      </c>
      <c r="EV213" s="119" t="s">
        <v>951</v>
      </c>
      <c r="EW213" s="119" t="s">
        <v>486</v>
      </c>
      <c r="EX213" s="119" t="s">
        <v>1759</v>
      </c>
      <c r="EY213" s="119" t="s">
        <v>1729</v>
      </c>
      <c r="EZ213" s="119" t="s">
        <v>1729</v>
      </c>
      <c r="FA213" s="119" t="s">
        <v>2376</v>
      </c>
      <c r="FB213" s="119" t="s">
        <v>5446</v>
      </c>
      <c r="FC213" s="119" t="s">
        <v>5387</v>
      </c>
      <c r="FD213" s="119" t="s">
        <v>2221</v>
      </c>
      <c r="FE213" s="119" t="s">
        <v>1732</v>
      </c>
      <c r="FF213" s="119" t="s">
        <v>1762</v>
      </c>
      <c r="FG213" s="119" t="s">
        <v>3841</v>
      </c>
      <c r="FH213" s="119" t="s">
        <v>3840</v>
      </c>
      <c r="FI213" s="119" t="s">
        <v>3841</v>
      </c>
      <c r="FJ213" s="119" t="s">
        <v>4960</v>
      </c>
      <c r="FK213" t="s">
        <v>4961</v>
      </c>
      <c r="FL213" t="s">
        <v>4962</v>
      </c>
      <c r="FM213" t="s">
        <v>4963</v>
      </c>
      <c r="FN213" t="s">
        <v>661</v>
      </c>
      <c r="FO213" t="s">
        <v>1799</v>
      </c>
      <c r="FP213" t="s">
        <v>950</v>
      </c>
      <c r="FQ213" s="119">
        <v>9999</v>
      </c>
      <c r="FR213">
        <v>9999</v>
      </c>
      <c r="FS213">
        <v>9999</v>
      </c>
      <c r="FT213">
        <v>9999</v>
      </c>
      <c r="FU213"/>
    </row>
    <row r="214" spans="42:177" x14ac:dyDescent="0.2">
      <c r="AP214" s="58" t="s">
        <v>1569</v>
      </c>
      <c r="AQ214" s="58" t="s">
        <v>1570</v>
      </c>
      <c r="EQ214" s="119" t="s">
        <v>3257</v>
      </c>
      <c r="ER214" s="119" t="s">
        <v>470</v>
      </c>
      <c r="ES214" s="119" t="s">
        <v>415</v>
      </c>
      <c r="ET214" s="119" t="s">
        <v>507</v>
      </c>
      <c r="EU214" s="119" t="s">
        <v>2584</v>
      </c>
      <c r="EV214" s="119" t="s">
        <v>951</v>
      </c>
      <c r="EW214" s="119" t="s">
        <v>488</v>
      </c>
      <c r="EX214" s="119" t="s">
        <v>1728</v>
      </c>
      <c r="EY214" s="119" t="s">
        <v>1729</v>
      </c>
      <c r="EZ214" s="119" t="s">
        <v>1729</v>
      </c>
      <c r="FA214" s="119" t="s">
        <v>1730</v>
      </c>
      <c r="FB214" s="119" t="s">
        <v>5396</v>
      </c>
      <c r="FC214" s="119" t="s">
        <v>5387</v>
      </c>
      <c r="FD214" s="119" t="s">
        <v>2462</v>
      </c>
      <c r="FE214" s="119" t="s">
        <v>1732</v>
      </c>
      <c r="FF214" s="119" t="s">
        <v>2917</v>
      </c>
      <c r="FG214" s="119" t="s">
        <v>2584</v>
      </c>
      <c r="FH214" s="119" t="s">
        <v>2585</v>
      </c>
      <c r="FI214" s="119" t="s">
        <v>2584</v>
      </c>
      <c r="FJ214" s="119" t="s">
        <v>4873</v>
      </c>
      <c r="FK214" t="s">
        <v>4874</v>
      </c>
      <c r="FL214" t="s">
        <v>4875</v>
      </c>
      <c r="FM214" t="s">
        <v>4948</v>
      </c>
      <c r="FN214" t="s">
        <v>661</v>
      </c>
      <c r="FO214" t="s">
        <v>1799</v>
      </c>
      <c r="FP214" t="s">
        <v>950</v>
      </c>
      <c r="FQ214" s="119">
        <v>9999</v>
      </c>
      <c r="FR214">
        <v>9999</v>
      </c>
      <c r="FS214">
        <v>9999</v>
      </c>
      <c r="FT214">
        <v>9999</v>
      </c>
      <c r="FU214"/>
    </row>
    <row r="215" spans="42:177" x14ac:dyDescent="0.2">
      <c r="AP215" s="58" t="s">
        <v>1571</v>
      </c>
      <c r="AQ215" s="58" t="s">
        <v>1572</v>
      </c>
      <c r="EQ215" s="119" t="s">
        <v>3257</v>
      </c>
      <c r="ER215" s="119" t="s">
        <v>471</v>
      </c>
      <c r="ES215" s="119" t="s">
        <v>498</v>
      </c>
      <c r="ET215" s="119" t="s">
        <v>506</v>
      </c>
      <c r="EU215" s="119" t="s">
        <v>2584</v>
      </c>
      <c r="EV215" s="119" t="s">
        <v>951</v>
      </c>
      <c r="EW215" s="119" t="s">
        <v>488</v>
      </c>
      <c r="EX215" s="119" t="s">
        <v>1728</v>
      </c>
      <c r="EY215" s="119" t="s">
        <v>1729</v>
      </c>
      <c r="EZ215" s="119" t="s">
        <v>1729</v>
      </c>
      <c r="FA215" s="119" t="s">
        <v>1730</v>
      </c>
      <c r="FB215" s="119" t="s">
        <v>5396</v>
      </c>
      <c r="FC215" s="119" t="s">
        <v>5387</v>
      </c>
      <c r="FD215" s="119" t="s">
        <v>2462</v>
      </c>
      <c r="FE215" s="119" t="s">
        <v>1732</v>
      </c>
      <c r="FF215" s="119" t="s">
        <v>2917</v>
      </c>
      <c r="FG215" s="119" t="s">
        <v>2584</v>
      </c>
      <c r="FH215" s="119" t="s">
        <v>2585</v>
      </c>
      <c r="FI215" s="119" t="s">
        <v>2584</v>
      </c>
      <c r="FJ215" s="119" t="s">
        <v>4873</v>
      </c>
      <c r="FK215" t="s">
        <v>4874</v>
      </c>
      <c r="FL215" t="s">
        <v>4875</v>
      </c>
      <c r="FM215" t="s">
        <v>4948</v>
      </c>
      <c r="FN215" t="s">
        <v>661</v>
      </c>
      <c r="FO215" t="s">
        <v>1799</v>
      </c>
      <c r="FP215" t="s">
        <v>950</v>
      </c>
      <c r="FQ215" s="119">
        <v>9999</v>
      </c>
      <c r="FR215">
        <v>9999</v>
      </c>
      <c r="FS215">
        <v>9999</v>
      </c>
      <c r="FT215">
        <v>9999</v>
      </c>
      <c r="FU215"/>
    </row>
    <row r="216" spans="42:177" x14ac:dyDescent="0.2">
      <c r="AP216" s="58" t="s">
        <v>1573</v>
      </c>
      <c r="AQ216" s="58" t="s">
        <v>1574</v>
      </c>
      <c r="EQ216" s="119" t="s">
        <v>2222</v>
      </c>
      <c r="ER216" s="119" t="s">
        <v>470</v>
      </c>
      <c r="ES216" s="119" t="s">
        <v>495</v>
      </c>
      <c r="ET216" s="119" t="s">
        <v>505</v>
      </c>
      <c r="EU216" s="119" t="s">
        <v>2196</v>
      </c>
      <c r="EV216" s="119" t="s">
        <v>951</v>
      </c>
      <c r="EW216" s="119" t="s">
        <v>486</v>
      </c>
      <c r="EX216" s="119" t="s">
        <v>2223</v>
      </c>
      <c r="EY216" s="119" t="s">
        <v>1729</v>
      </c>
      <c r="EZ216" s="119" t="s">
        <v>1729</v>
      </c>
      <c r="FA216" s="119" t="s">
        <v>1912</v>
      </c>
      <c r="FB216" s="119" t="s">
        <v>5445</v>
      </c>
      <c r="FC216" s="119" t="s">
        <v>5387</v>
      </c>
      <c r="FD216" s="119" t="s">
        <v>2224</v>
      </c>
      <c r="FE216" s="119" t="s">
        <v>1732</v>
      </c>
      <c r="FF216" s="119" t="s">
        <v>1762</v>
      </c>
      <c r="FG216" s="119" t="s">
        <v>2196</v>
      </c>
      <c r="FH216" s="119" t="s">
        <v>2051</v>
      </c>
      <c r="FI216" s="119" t="s">
        <v>2196</v>
      </c>
      <c r="FJ216" s="119" t="s">
        <v>1867</v>
      </c>
      <c r="FK216" t="s">
        <v>1868</v>
      </c>
      <c r="FL216" t="s">
        <v>1806</v>
      </c>
      <c r="FM216" t="s">
        <v>1869</v>
      </c>
      <c r="FN216" t="s">
        <v>661</v>
      </c>
      <c r="FO216" t="s">
        <v>1799</v>
      </c>
      <c r="FP216" t="s">
        <v>950</v>
      </c>
      <c r="FQ216" s="119">
        <v>9999</v>
      </c>
      <c r="FR216">
        <v>9999</v>
      </c>
      <c r="FS216">
        <v>9999</v>
      </c>
      <c r="FT216">
        <v>9999</v>
      </c>
      <c r="FU216"/>
    </row>
    <row r="217" spans="42:177" x14ac:dyDescent="0.2">
      <c r="AP217" s="58" t="s">
        <v>1575</v>
      </c>
      <c r="AQ217" s="58" t="s">
        <v>353</v>
      </c>
      <c r="EQ217" s="119" t="s">
        <v>2432</v>
      </c>
      <c r="ER217" s="119" t="s">
        <v>471</v>
      </c>
      <c r="ES217" s="119" t="s">
        <v>495</v>
      </c>
      <c r="ET217" s="119" t="s">
        <v>505</v>
      </c>
      <c r="EU217" s="119" t="s">
        <v>2288</v>
      </c>
      <c r="EV217" s="119" t="s">
        <v>951</v>
      </c>
      <c r="EW217" s="119" t="s">
        <v>486</v>
      </c>
      <c r="EX217" s="119" t="s">
        <v>1934</v>
      </c>
      <c r="EY217" s="119" t="s">
        <v>1729</v>
      </c>
      <c r="EZ217" s="119" t="s">
        <v>1729</v>
      </c>
      <c r="FA217" s="119" t="s">
        <v>1912</v>
      </c>
      <c r="FB217" s="119" t="s">
        <v>5438</v>
      </c>
      <c r="FC217" s="119" t="s">
        <v>5387</v>
      </c>
      <c r="FD217" s="119" t="s">
        <v>2204</v>
      </c>
      <c r="FE217" s="119" t="s">
        <v>1732</v>
      </c>
      <c r="FF217" s="119" t="s">
        <v>2386</v>
      </c>
      <c r="FG217" s="119" t="s">
        <v>2288</v>
      </c>
      <c r="FH217" s="119" t="s">
        <v>2199</v>
      </c>
      <c r="FI217" s="119" t="s">
        <v>2288</v>
      </c>
      <c r="FJ217" s="119" t="s">
        <v>4909</v>
      </c>
      <c r="FK217" t="s">
        <v>4910</v>
      </c>
      <c r="FL217" t="s">
        <v>4911</v>
      </c>
      <c r="FM217" t="s">
        <v>4912</v>
      </c>
      <c r="FN217" t="s">
        <v>661</v>
      </c>
      <c r="FO217" t="s">
        <v>1799</v>
      </c>
      <c r="FP217" t="s">
        <v>950</v>
      </c>
      <c r="FQ217" s="119">
        <v>9999</v>
      </c>
      <c r="FR217">
        <v>9999</v>
      </c>
      <c r="FS217">
        <v>9999</v>
      </c>
      <c r="FT217">
        <v>9999</v>
      </c>
      <c r="FU217"/>
    </row>
    <row r="218" spans="42:177" x14ac:dyDescent="0.2">
      <c r="AP218" s="58" t="s">
        <v>1576</v>
      </c>
      <c r="AQ218" s="58" t="s">
        <v>354</v>
      </c>
      <c r="EQ218" s="119" t="s">
        <v>2432</v>
      </c>
      <c r="ER218" s="119" t="s">
        <v>470</v>
      </c>
      <c r="ES218" s="119" t="s">
        <v>499</v>
      </c>
      <c r="ET218" s="119" t="s">
        <v>508</v>
      </c>
      <c r="EU218" s="119" t="s">
        <v>2286</v>
      </c>
      <c r="EV218" s="119" t="s">
        <v>951</v>
      </c>
      <c r="EW218" s="119" t="s">
        <v>488</v>
      </c>
      <c r="EX218" s="119" t="s">
        <v>1759</v>
      </c>
      <c r="EY218" s="119" t="s">
        <v>1729</v>
      </c>
      <c r="EZ218" s="119" t="s">
        <v>1729</v>
      </c>
      <c r="FA218" s="119" t="s">
        <v>1730</v>
      </c>
      <c r="FB218" s="119" t="s">
        <v>5433</v>
      </c>
      <c r="FC218" s="119" t="s">
        <v>5387</v>
      </c>
      <c r="FD218" s="119" t="s">
        <v>2204</v>
      </c>
      <c r="FE218" s="119" t="s">
        <v>1732</v>
      </c>
      <c r="FF218" s="119" t="s">
        <v>2386</v>
      </c>
      <c r="FG218" s="119" t="s">
        <v>2287</v>
      </c>
      <c r="FH218" s="119" t="s">
        <v>2286</v>
      </c>
      <c r="FI218" s="119" t="s">
        <v>2287</v>
      </c>
      <c r="FJ218" s="119" t="s">
        <v>4909</v>
      </c>
      <c r="FK218" t="s">
        <v>4910</v>
      </c>
      <c r="FL218" t="s">
        <v>4911</v>
      </c>
      <c r="FM218" t="s">
        <v>4912</v>
      </c>
      <c r="FN218" t="s">
        <v>661</v>
      </c>
      <c r="FO218" t="s">
        <v>1799</v>
      </c>
      <c r="FP218" t="s">
        <v>950</v>
      </c>
      <c r="FQ218" s="119">
        <v>9999</v>
      </c>
      <c r="FR218">
        <v>9999</v>
      </c>
      <c r="FS218">
        <v>9999</v>
      </c>
      <c r="FT218">
        <v>9999</v>
      </c>
      <c r="FU218"/>
    </row>
    <row r="219" spans="42:177" x14ac:dyDescent="0.2">
      <c r="AP219" s="58" t="s">
        <v>1577</v>
      </c>
      <c r="AQ219" s="58" t="s">
        <v>355</v>
      </c>
      <c r="EQ219" s="119" t="s">
        <v>2225</v>
      </c>
      <c r="ER219" s="119" t="s">
        <v>470</v>
      </c>
      <c r="ES219" s="119" t="s">
        <v>495</v>
      </c>
      <c r="ET219" s="119" t="s">
        <v>505</v>
      </c>
      <c r="EU219" s="119" t="s">
        <v>2196</v>
      </c>
      <c r="EV219" s="119" t="s">
        <v>951</v>
      </c>
      <c r="EW219" s="119" t="s">
        <v>486</v>
      </c>
      <c r="EX219" s="119" t="s">
        <v>2223</v>
      </c>
      <c r="EY219" s="119" t="s">
        <v>1729</v>
      </c>
      <c r="EZ219" s="119" t="s">
        <v>1729</v>
      </c>
      <c r="FA219" s="119" t="s">
        <v>1912</v>
      </c>
      <c r="FB219" s="119" t="s">
        <v>5445</v>
      </c>
      <c r="FC219" s="119" t="s">
        <v>5387</v>
      </c>
      <c r="FD219" s="119" t="s">
        <v>2226</v>
      </c>
      <c r="FE219" s="119" t="s">
        <v>1732</v>
      </c>
      <c r="FF219" s="119" t="s">
        <v>1762</v>
      </c>
      <c r="FG219" s="119" t="s">
        <v>2196</v>
      </c>
      <c r="FH219" s="119" t="s">
        <v>2051</v>
      </c>
      <c r="FI219" s="119" t="s">
        <v>2196</v>
      </c>
      <c r="FJ219" s="119" t="s">
        <v>1805</v>
      </c>
      <c r="FK219" t="s">
        <v>1849</v>
      </c>
      <c r="FL219" t="s">
        <v>1850</v>
      </c>
      <c r="FM219" t="s">
        <v>5082</v>
      </c>
      <c r="FN219" t="s">
        <v>661</v>
      </c>
      <c r="FO219" t="s">
        <v>1799</v>
      </c>
      <c r="FP219" t="s">
        <v>950</v>
      </c>
      <c r="FQ219" s="119">
        <v>9999</v>
      </c>
      <c r="FR219">
        <v>9999</v>
      </c>
      <c r="FS219">
        <v>9999</v>
      </c>
      <c r="FT219">
        <v>9999</v>
      </c>
      <c r="FU219"/>
    </row>
    <row r="220" spans="42:177" x14ac:dyDescent="0.2">
      <c r="AP220" s="58" t="s">
        <v>1578</v>
      </c>
      <c r="AQ220" s="58" t="s">
        <v>356</v>
      </c>
      <c r="EQ220" s="119" t="s">
        <v>2227</v>
      </c>
      <c r="ER220" s="119" t="s">
        <v>470</v>
      </c>
      <c r="ES220" s="119" t="s">
        <v>495</v>
      </c>
      <c r="ET220" s="119" t="s">
        <v>505</v>
      </c>
      <c r="EU220" s="119" t="s">
        <v>2196</v>
      </c>
      <c r="EV220" s="119" t="s">
        <v>951</v>
      </c>
      <c r="EW220" s="119" t="s">
        <v>486</v>
      </c>
      <c r="EX220" s="119" t="s">
        <v>2223</v>
      </c>
      <c r="EY220" s="119" t="s">
        <v>1729</v>
      </c>
      <c r="EZ220" s="119" t="s">
        <v>1729</v>
      </c>
      <c r="FA220" s="119" t="s">
        <v>1912</v>
      </c>
      <c r="FB220" s="119" t="s">
        <v>5445</v>
      </c>
      <c r="FC220" s="119" t="s">
        <v>5387</v>
      </c>
      <c r="FD220" s="119" t="s">
        <v>2226</v>
      </c>
      <c r="FE220" s="119" t="s">
        <v>1732</v>
      </c>
      <c r="FF220" s="119" t="s">
        <v>1762</v>
      </c>
      <c r="FG220" s="119" t="s">
        <v>2196</v>
      </c>
      <c r="FH220" s="119" t="s">
        <v>2051</v>
      </c>
      <c r="FI220" s="119" t="s">
        <v>2196</v>
      </c>
      <c r="FJ220" s="119" t="s">
        <v>1805</v>
      </c>
      <c r="FK220" t="s">
        <v>1849</v>
      </c>
      <c r="FL220" t="s">
        <v>1850</v>
      </c>
      <c r="FM220" t="s">
        <v>5002</v>
      </c>
      <c r="FN220" t="s">
        <v>661</v>
      </c>
      <c r="FO220" t="s">
        <v>1799</v>
      </c>
      <c r="FP220" t="s">
        <v>950</v>
      </c>
      <c r="FQ220" s="119">
        <v>9999</v>
      </c>
      <c r="FR220">
        <v>9999</v>
      </c>
      <c r="FS220">
        <v>9999</v>
      </c>
      <c r="FT220">
        <v>9999</v>
      </c>
      <c r="FU220"/>
    </row>
    <row r="221" spans="42:177" x14ac:dyDescent="0.2">
      <c r="AP221" s="58" t="s">
        <v>1579</v>
      </c>
      <c r="AQ221" s="58" t="s">
        <v>357</v>
      </c>
      <c r="EQ221" s="119" t="s">
        <v>3256</v>
      </c>
      <c r="ER221" s="119" t="s">
        <v>470</v>
      </c>
      <c r="ES221" s="119" t="s">
        <v>415</v>
      </c>
      <c r="ET221" s="119" t="s">
        <v>507</v>
      </c>
      <c r="EU221" s="119" t="s">
        <v>2023</v>
      </c>
      <c r="EV221" s="119" t="s">
        <v>951</v>
      </c>
      <c r="EW221" s="119" t="s">
        <v>488</v>
      </c>
      <c r="EX221" s="119" t="s">
        <v>1759</v>
      </c>
      <c r="EY221" s="119" t="s">
        <v>1729</v>
      </c>
      <c r="EZ221" s="119" t="s">
        <v>1729</v>
      </c>
      <c r="FA221" s="119" t="s">
        <v>1730</v>
      </c>
      <c r="FB221" s="119" t="s">
        <v>5447</v>
      </c>
      <c r="FC221" s="119" t="s">
        <v>5387</v>
      </c>
      <c r="FD221" s="119" t="s">
        <v>3106</v>
      </c>
      <c r="FE221" s="119" t="s">
        <v>1732</v>
      </c>
      <c r="FF221" s="119" t="s">
        <v>1762</v>
      </c>
      <c r="FG221" s="119" t="s">
        <v>2023</v>
      </c>
      <c r="FH221" s="119" t="s">
        <v>2021</v>
      </c>
      <c r="FI221" s="119" t="s">
        <v>2023</v>
      </c>
      <c r="FJ221" s="119" t="s">
        <v>4916</v>
      </c>
      <c r="FK221" t="s">
        <v>4917</v>
      </c>
      <c r="FL221" t="s">
        <v>4918</v>
      </c>
      <c r="FM221" t="s">
        <v>4949</v>
      </c>
      <c r="FN221" t="s">
        <v>661</v>
      </c>
      <c r="FO221" t="s">
        <v>1799</v>
      </c>
      <c r="FP221" t="s">
        <v>950</v>
      </c>
      <c r="FQ221" s="119">
        <v>9999</v>
      </c>
      <c r="FR221">
        <v>9999</v>
      </c>
      <c r="FS221">
        <v>9999</v>
      </c>
      <c r="FT221">
        <v>9999</v>
      </c>
      <c r="FU221"/>
    </row>
    <row r="222" spans="42:177" x14ac:dyDescent="0.2">
      <c r="AP222" s="58" t="s">
        <v>1580</v>
      </c>
      <c r="AQ222" s="58" t="s">
        <v>1581</v>
      </c>
      <c r="EQ222" s="119" t="s">
        <v>2228</v>
      </c>
      <c r="ER222" s="119" t="s">
        <v>470</v>
      </c>
      <c r="ES222" s="119" t="s">
        <v>495</v>
      </c>
      <c r="ET222" s="119" t="s">
        <v>505</v>
      </c>
      <c r="EU222" s="119" t="s">
        <v>2196</v>
      </c>
      <c r="EV222" s="119" t="s">
        <v>951</v>
      </c>
      <c r="EW222" s="119" t="s">
        <v>486</v>
      </c>
      <c r="EX222" s="119" t="s">
        <v>2223</v>
      </c>
      <c r="EY222" s="119" t="s">
        <v>1729</v>
      </c>
      <c r="EZ222" s="119" t="s">
        <v>1729</v>
      </c>
      <c r="FA222" s="119" t="s">
        <v>1912</v>
      </c>
      <c r="FB222" s="119" t="s">
        <v>5445</v>
      </c>
      <c r="FC222" s="119" t="s">
        <v>5387</v>
      </c>
      <c r="FD222" s="119" t="s">
        <v>2226</v>
      </c>
      <c r="FE222" s="119" t="s">
        <v>1732</v>
      </c>
      <c r="FF222" s="119" t="s">
        <v>1762</v>
      </c>
      <c r="FG222" s="119" t="s">
        <v>2196</v>
      </c>
      <c r="FH222" s="119" t="s">
        <v>2051</v>
      </c>
      <c r="FI222" s="119" t="s">
        <v>2196</v>
      </c>
      <c r="FJ222" s="119" t="s">
        <v>1805</v>
      </c>
      <c r="FK222" t="s">
        <v>5043</v>
      </c>
      <c r="FL222" t="s">
        <v>5057</v>
      </c>
      <c r="FM222" t="s">
        <v>1808</v>
      </c>
      <c r="FN222" t="s">
        <v>661</v>
      </c>
      <c r="FO222" t="s">
        <v>1799</v>
      </c>
      <c r="FP222" t="s">
        <v>950</v>
      </c>
      <c r="FQ222" s="119">
        <v>9999</v>
      </c>
      <c r="FR222">
        <v>9999</v>
      </c>
      <c r="FS222">
        <v>9999</v>
      </c>
      <c r="FT222">
        <v>9999</v>
      </c>
      <c r="FU222"/>
    </row>
    <row r="223" spans="42:177" x14ac:dyDescent="0.2">
      <c r="AP223" s="58" t="s">
        <v>1582</v>
      </c>
      <c r="AQ223" s="58" t="s">
        <v>1583</v>
      </c>
      <c r="EQ223" s="119" t="s">
        <v>2431</v>
      </c>
      <c r="ER223" s="119" t="s">
        <v>470</v>
      </c>
      <c r="ES223" s="119" t="s">
        <v>495</v>
      </c>
      <c r="ET223" s="119" t="s">
        <v>505</v>
      </c>
      <c r="EU223" s="119" t="s">
        <v>2051</v>
      </c>
      <c r="EV223" s="119" t="s">
        <v>951</v>
      </c>
      <c r="EW223" s="119" t="s">
        <v>486</v>
      </c>
      <c r="EX223" s="119" t="s">
        <v>2014</v>
      </c>
      <c r="EY223" s="119" t="s">
        <v>1729</v>
      </c>
      <c r="EZ223" s="119" t="s">
        <v>1729</v>
      </c>
      <c r="FA223" s="119" t="s">
        <v>1912</v>
      </c>
      <c r="FB223" s="119" t="s">
        <v>5396</v>
      </c>
      <c r="FC223" s="119" t="s">
        <v>5387</v>
      </c>
      <c r="FD223" s="119" t="s">
        <v>2221</v>
      </c>
      <c r="FE223" s="119" t="s">
        <v>1732</v>
      </c>
      <c r="FF223" s="119" t="s">
        <v>1762</v>
      </c>
      <c r="FG223" s="119" t="s">
        <v>2051</v>
      </c>
      <c r="FH223" s="119" t="s">
        <v>2049</v>
      </c>
      <c r="FI223" s="119" t="s">
        <v>2051</v>
      </c>
      <c r="FJ223" s="119" t="s">
        <v>4945</v>
      </c>
      <c r="FK223" t="s">
        <v>4950</v>
      </c>
      <c r="FL223" t="s">
        <v>4951</v>
      </c>
      <c r="FM223" t="s">
        <v>4952</v>
      </c>
      <c r="FN223" t="s">
        <v>661</v>
      </c>
      <c r="FO223" t="s">
        <v>1799</v>
      </c>
      <c r="FP223" t="s">
        <v>950</v>
      </c>
      <c r="FQ223" s="119">
        <v>9999</v>
      </c>
      <c r="FR223">
        <v>9999</v>
      </c>
      <c r="FS223">
        <v>9999</v>
      </c>
      <c r="FT223">
        <v>9999</v>
      </c>
      <c r="FU223"/>
    </row>
    <row r="224" spans="42:177" x14ac:dyDescent="0.2">
      <c r="AP224" s="58" t="s">
        <v>1584</v>
      </c>
      <c r="AQ224" s="58" t="s">
        <v>1585</v>
      </c>
      <c r="EQ224" s="119" t="s">
        <v>2431</v>
      </c>
      <c r="ER224" s="119" t="s">
        <v>471</v>
      </c>
      <c r="ES224" s="119" t="s">
        <v>500</v>
      </c>
      <c r="ET224" s="119" t="s">
        <v>510</v>
      </c>
      <c r="EU224" s="119" t="s">
        <v>3840</v>
      </c>
      <c r="EV224" s="119" t="s">
        <v>951</v>
      </c>
      <c r="EW224" s="119" t="s">
        <v>486</v>
      </c>
      <c r="EX224" s="119" t="s">
        <v>2375</v>
      </c>
      <c r="EY224" s="119" t="s">
        <v>1729</v>
      </c>
      <c r="EZ224" s="119" t="s">
        <v>1729</v>
      </c>
      <c r="FA224" s="119" t="s">
        <v>2376</v>
      </c>
      <c r="FB224" s="119" t="s">
        <v>5396</v>
      </c>
      <c r="FC224" s="119" t="s">
        <v>5387</v>
      </c>
      <c r="FD224" s="119" t="s">
        <v>2221</v>
      </c>
      <c r="FE224" s="119" t="s">
        <v>1732</v>
      </c>
      <c r="FF224" s="119" t="s">
        <v>1762</v>
      </c>
      <c r="FG224" s="119" t="s">
        <v>3841</v>
      </c>
      <c r="FH224" s="119" t="s">
        <v>3840</v>
      </c>
      <c r="FI224" s="119" t="s">
        <v>3841</v>
      </c>
      <c r="FJ224" s="119" t="s">
        <v>4945</v>
      </c>
      <c r="FK224" t="s">
        <v>4950</v>
      </c>
      <c r="FL224" t="s">
        <v>4951</v>
      </c>
      <c r="FM224" t="s">
        <v>4952</v>
      </c>
      <c r="FN224" t="s">
        <v>661</v>
      </c>
      <c r="FO224" t="s">
        <v>1799</v>
      </c>
      <c r="FP224" t="s">
        <v>950</v>
      </c>
      <c r="FQ224" s="119">
        <v>9999</v>
      </c>
      <c r="FR224">
        <v>9999</v>
      </c>
      <c r="FS224">
        <v>9999</v>
      </c>
      <c r="FT224">
        <v>9999</v>
      </c>
      <c r="FU224"/>
    </row>
    <row r="225" spans="42:177" x14ac:dyDescent="0.2">
      <c r="AP225" s="58" t="s">
        <v>1586</v>
      </c>
      <c r="AQ225" s="58" t="s">
        <v>1587</v>
      </c>
      <c r="EQ225" s="119" t="s">
        <v>2229</v>
      </c>
      <c r="ER225" s="119" t="s">
        <v>470</v>
      </c>
      <c r="ES225" s="119" t="s">
        <v>495</v>
      </c>
      <c r="ET225" s="119" t="s">
        <v>505</v>
      </c>
      <c r="EU225" s="119" t="s">
        <v>2230</v>
      </c>
      <c r="EV225" s="119" t="s">
        <v>951</v>
      </c>
      <c r="EW225" s="119" t="s">
        <v>486</v>
      </c>
      <c r="EX225" s="119" t="s">
        <v>2223</v>
      </c>
      <c r="EY225" s="119" t="s">
        <v>1729</v>
      </c>
      <c r="EZ225" s="119" t="s">
        <v>1729</v>
      </c>
      <c r="FA225" s="119" t="s">
        <v>1912</v>
      </c>
      <c r="FB225" s="119" t="s">
        <v>5445</v>
      </c>
      <c r="FC225" s="119" t="s">
        <v>5387</v>
      </c>
      <c r="FD225" s="119" t="s">
        <v>2050</v>
      </c>
      <c r="FE225" s="119" t="s">
        <v>1732</v>
      </c>
      <c r="FF225" s="119" t="s">
        <v>1762</v>
      </c>
      <c r="FG225" s="119" t="s">
        <v>2230</v>
      </c>
      <c r="FH225" s="119" t="s">
        <v>2231</v>
      </c>
      <c r="FI225" s="119" t="s">
        <v>2230</v>
      </c>
      <c r="FJ225" s="119" t="s">
        <v>4988</v>
      </c>
      <c r="FK225" t="s">
        <v>4989</v>
      </c>
      <c r="FL225" t="s">
        <v>4990</v>
      </c>
      <c r="FM225" t="s">
        <v>5020</v>
      </c>
      <c r="FN225" t="s">
        <v>661</v>
      </c>
      <c r="FO225" t="s">
        <v>1799</v>
      </c>
      <c r="FP225" t="s">
        <v>950</v>
      </c>
      <c r="FQ225" s="119">
        <v>9999</v>
      </c>
      <c r="FR225">
        <v>9999</v>
      </c>
      <c r="FS225">
        <v>9999</v>
      </c>
      <c r="FT225">
        <v>9999</v>
      </c>
      <c r="FU225"/>
    </row>
    <row r="226" spans="42:177" x14ac:dyDescent="0.2">
      <c r="AP226" s="58" t="s">
        <v>1588</v>
      </c>
      <c r="AQ226" s="58" t="s">
        <v>1589</v>
      </c>
      <c r="EQ226" s="119" t="s">
        <v>2232</v>
      </c>
      <c r="ER226" s="119" t="s">
        <v>471</v>
      </c>
      <c r="ES226" s="119" t="s">
        <v>495</v>
      </c>
      <c r="ET226" s="119" t="s">
        <v>505</v>
      </c>
      <c r="EU226" s="119" t="s">
        <v>2051</v>
      </c>
      <c r="EV226" s="119" t="s">
        <v>951</v>
      </c>
      <c r="EW226" s="119" t="s">
        <v>486</v>
      </c>
      <c r="EX226" s="119" t="s">
        <v>1934</v>
      </c>
      <c r="EY226" s="119" t="s">
        <v>1729</v>
      </c>
      <c r="EZ226" s="119" t="s">
        <v>1729</v>
      </c>
      <c r="FA226" s="119" t="s">
        <v>1912</v>
      </c>
      <c r="FB226" s="119" t="s">
        <v>5443</v>
      </c>
      <c r="FC226" s="119" t="s">
        <v>5387</v>
      </c>
      <c r="FD226" s="119" t="s">
        <v>2200</v>
      </c>
      <c r="FE226" s="119" t="s">
        <v>1732</v>
      </c>
      <c r="FF226" s="119" t="s">
        <v>1762</v>
      </c>
      <c r="FG226" s="119" t="s">
        <v>2051</v>
      </c>
      <c r="FH226" s="119" t="s">
        <v>2049</v>
      </c>
      <c r="FI226" s="119" t="s">
        <v>2051</v>
      </c>
      <c r="FJ226" s="119" t="s">
        <v>4960</v>
      </c>
      <c r="FK226" t="s">
        <v>4961</v>
      </c>
      <c r="FL226" t="s">
        <v>4962</v>
      </c>
      <c r="FM226" t="s">
        <v>4963</v>
      </c>
      <c r="FN226" t="s">
        <v>661</v>
      </c>
      <c r="FO226" t="s">
        <v>1799</v>
      </c>
      <c r="FP226" t="s">
        <v>950</v>
      </c>
      <c r="FQ226" s="119">
        <v>9999</v>
      </c>
      <c r="FR226">
        <v>9999</v>
      </c>
      <c r="FS226">
        <v>9999</v>
      </c>
      <c r="FT226">
        <v>9999</v>
      </c>
      <c r="FU226"/>
    </row>
    <row r="227" spans="42:177" x14ac:dyDescent="0.2">
      <c r="AP227" s="58" t="s">
        <v>1590</v>
      </c>
      <c r="AQ227" s="58" t="s">
        <v>1591</v>
      </c>
      <c r="EQ227" s="119" t="s">
        <v>2232</v>
      </c>
      <c r="ER227" s="119" t="s">
        <v>470</v>
      </c>
      <c r="ES227" s="119" t="s">
        <v>500</v>
      </c>
      <c r="ET227" s="119" t="s">
        <v>510</v>
      </c>
      <c r="EU227" s="119" t="s">
        <v>3844</v>
      </c>
      <c r="EV227" s="119" t="s">
        <v>951</v>
      </c>
      <c r="EW227" s="119" t="s">
        <v>486</v>
      </c>
      <c r="EX227" s="119" t="s">
        <v>1934</v>
      </c>
      <c r="EY227" s="119" t="s">
        <v>1729</v>
      </c>
      <c r="EZ227" s="119" t="s">
        <v>1729</v>
      </c>
      <c r="FA227" s="119" t="s">
        <v>2376</v>
      </c>
      <c r="FB227" s="119" t="s">
        <v>5440</v>
      </c>
      <c r="FC227" s="119" t="s">
        <v>5387</v>
      </c>
      <c r="FD227" s="119" t="s">
        <v>2200</v>
      </c>
      <c r="FE227" s="119" t="s">
        <v>1732</v>
      </c>
      <c r="FF227" s="119" t="s">
        <v>1762</v>
      </c>
      <c r="FG227" s="119" t="s">
        <v>3845</v>
      </c>
      <c r="FH227" s="119" t="s">
        <v>3844</v>
      </c>
      <c r="FI227" s="119" t="s">
        <v>3845</v>
      </c>
      <c r="FJ227" s="119" t="s">
        <v>4960</v>
      </c>
      <c r="FK227" t="s">
        <v>4961</v>
      </c>
      <c r="FL227" t="s">
        <v>4962</v>
      </c>
      <c r="FM227" t="s">
        <v>4963</v>
      </c>
      <c r="FN227" t="s">
        <v>661</v>
      </c>
      <c r="FO227" t="s">
        <v>1799</v>
      </c>
      <c r="FP227" t="s">
        <v>950</v>
      </c>
      <c r="FQ227" s="119">
        <v>9999</v>
      </c>
      <c r="FR227">
        <v>9999</v>
      </c>
      <c r="FS227">
        <v>9999</v>
      </c>
      <c r="FT227">
        <v>9999</v>
      </c>
      <c r="FU227"/>
    </row>
    <row r="228" spans="42:177" x14ac:dyDescent="0.2">
      <c r="AP228" s="58" t="s">
        <v>1592</v>
      </c>
      <c r="AQ228" s="58" t="s">
        <v>1593</v>
      </c>
      <c r="EQ228" s="119" t="s">
        <v>2233</v>
      </c>
      <c r="ER228" s="119" t="s">
        <v>470</v>
      </c>
      <c r="ES228" s="119" t="s">
        <v>495</v>
      </c>
      <c r="ET228" s="119" t="s">
        <v>505</v>
      </c>
      <c r="EU228" s="119" t="s">
        <v>2051</v>
      </c>
      <c r="EV228" s="119" t="s">
        <v>951</v>
      </c>
      <c r="EW228" s="119" t="s">
        <v>486</v>
      </c>
      <c r="EX228" s="119" t="s">
        <v>2223</v>
      </c>
      <c r="EY228" s="119" t="s">
        <v>1729</v>
      </c>
      <c r="EZ228" s="119" t="s">
        <v>1729</v>
      </c>
      <c r="FA228" s="119" t="s">
        <v>1912</v>
      </c>
      <c r="FB228" s="119" t="s">
        <v>5439</v>
      </c>
      <c r="FC228" s="119" t="s">
        <v>5387</v>
      </c>
      <c r="FD228" s="119" t="s">
        <v>2234</v>
      </c>
      <c r="FE228" s="119" t="s">
        <v>1732</v>
      </c>
      <c r="FF228" s="119" t="s">
        <v>1762</v>
      </c>
      <c r="FG228" s="119" t="s">
        <v>2051</v>
      </c>
      <c r="FH228" s="119" t="s">
        <v>2049</v>
      </c>
      <c r="FI228" s="119" t="s">
        <v>2051</v>
      </c>
      <c r="FJ228" s="119" t="s">
        <v>1867</v>
      </c>
      <c r="FK228" t="s">
        <v>1868</v>
      </c>
      <c r="FL228" t="s">
        <v>1806</v>
      </c>
      <c r="FM228" t="s">
        <v>1869</v>
      </c>
      <c r="FN228" t="s">
        <v>661</v>
      </c>
      <c r="FO228" t="s">
        <v>1799</v>
      </c>
      <c r="FP228" t="s">
        <v>950</v>
      </c>
      <c r="FQ228" s="119">
        <v>9999</v>
      </c>
      <c r="FR228">
        <v>9999</v>
      </c>
      <c r="FS228">
        <v>9999</v>
      </c>
      <c r="FT228">
        <v>9999</v>
      </c>
      <c r="FU228"/>
    </row>
    <row r="229" spans="42:177" x14ac:dyDescent="0.2">
      <c r="AP229" s="58" t="s">
        <v>1594</v>
      </c>
      <c r="AQ229" s="58" t="s">
        <v>1595</v>
      </c>
      <c r="EQ229" s="119" t="s">
        <v>2235</v>
      </c>
      <c r="ER229" s="119" t="s">
        <v>470</v>
      </c>
      <c r="ES229" s="119" t="s">
        <v>495</v>
      </c>
      <c r="ET229" s="119" t="s">
        <v>505</v>
      </c>
      <c r="EU229" s="119" t="s">
        <v>2236</v>
      </c>
      <c r="EV229" s="119" t="s">
        <v>951</v>
      </c>
      <c r="EW229" s="119" t="s">
        <v>486</v>
      </c>
      <c r="EX229" s="119" t="s">
        <v>2223</v>
      </c>
      <c r="EY229" s="119" t="s">
        <v>1729</v>
      </c>
      <c r="EZ229" s="119" t="s">
        <v>1729</v>
      </c>
      <c r="FA229" s="119" t="s">
        <v>1912</v>
      </c>
      <c r="FB229" s="119" t="s">
        <v>5439</v>
      </c>
      <c r="FC229" s="119" t="s">
        <v>5387</v>
      </c>
      <c r="FD229" s="119" t="s">
        <v>2237</v>
      </c>
      <c r="FE229" s="119" t="s">
        <v>1732</v>
      </c>
      <c r="FF229" s="119" t="s">
        <v>1762</v>
      </c>
      <c r="FG229" s="119" t="s">
        <v>2236</v>
      </c>
      <c r="FH229" s="119" t="s">
        <v>2238</v>
      </c>
      <c r="FI229" s="119" t="s">
        <v>2236</v>
      </c>
      <c r="FJ229" s="119" t="s">
        <v>1805</v>
      </c>
      <c r="FK229" t="s">
        <v>1849</v>
      </c>
      <c r="FL229" t="s">
        <v>1850</v>
      </c>
      <c r="FM229" t="s">
        <v>5002</v>
      </c>
      <c r="FN229" t="s">
        <v>661</v>
      </c>
      <c r="FO229" t="s">
        <v>1799</v>
      </c>
      <c r="FP229" t="s">
        <v>950</v>
      </c>
      <c r="FQ229" s="119">
        <v>9999</v>
      </c>
      <c r="FR229">
        <v>9999</v>
      </c>
      <c r="FS229">
        <v>9999</v>
      </c>
      <c r="FT229">
        <v>9999</v>
      </c>
      <c r="FU229"/>
    </row>
    <row r="230" spans="42:177" x14ac:dyDescent="0.2">
      <c r="AP230" s="58" t="s">
        <v>1596</v>
      </c>
      <c r="AQ230" s="58" t="s">
        <v>1597</v>
      </c>
      <c r="EQ230" s="119" t="s">
        <v>3254</v>
      </c>
      <c r="ER230" s="119" t="s">
        <v>470</v>
      </c>
      <c r="ES230" s="119" t="s">
        <v>415</v>
      </c>
      <c r="ET230" s="119" t="s">
        <v>507</v>
      </c>
      <c r="EU230" s="119" t="s">
        <v>2584</v>
      </c>
      <c r="EV230" s="119" t="s">
        <v>951</v>
      </c>
      <c r="EW230" s="119" t="s">
        <v>488</v>
      </c>
      <c r="EX230" s="119" t="s">
        <v>1728</v>
      </c>
      <c r="EY230" s="119" t="s">
        <v>1729</v>
      </c>
      <c r="EZ230" s="119" t="s">
        <v>1729</v>
      </c>
      <c r="FA230" s="119" t="s">
        <v>1730</v>
      </c>
      <c r="FB230" s="119" t="s">
        <v>5396</v>
      </c>
      <c r="FC230" s="119" t="s">
        <v>5387</v>
      </c>
      <c r="FD230" s="119" t="s">
        <v>2123</v>
      </c>
      <c r="FE230" s="119" t="s">
        <v>1732</v>
      </c>
      <c r="FF230" s="119" t="s">
        <v>1762</v>
      </c>
      <c r="FG230" s="119" t="s">
        <v>2584</v>
      </c>
      <c r="FH230" s="119" t="s">
        <v>2585</v>
      </c>
      <c r="FI230" s="119" t="s">
        <v>2584</v>
      </c>
      <c r="FJ230" s="119" t="s">
        <v>4873</v>
      </c>
      <c r="FK230" t="s">
        <v>4874</v>
      </c>
      <c r="FL230" t="s">
        <v>4875</v>
      </c>
      <c r="FM230" t="s">
        <v>4957</v>
      </c>
      <c r="FN230" t="s">
        <v>661</v>
      </c>
      <c r="FO230" t="s">
        <v>1799</v>
      </c>
      <c r="FP230" t="s">
        <v>950</v>
      </c>
      <c r="FQ230" s="119">
        <v>9999</v>
      </c>
      <c r="FR230">
        <v>9999</v>
      </c>
      <c r="FS230">
        <v>9999</v>
      </c>
      <c r="FT230">
        <v>9999</v>
      </c>
      <c r="FU230"/>
    </row>
    <row r="231" spans="42:177" x14ac:dyDescent="0.2">
      <c r="AP231" s="58" t="s">
        <v>1598</v>
      </c>
      <c r="AQ231" s="58" t="s">
        <v>1599</v>
      </c>
      <c r="EQ231" s="119" t="s">
        <v>2239</v>
      </c>
      <c r="ER231" s="119" t="s">
        <v>470</v>
      </c>
      <c r="ES231" s="119" t="s">
        <v>495</v>
      </c>
      <c r="ET231" s="119" t="s">
        <v>505</v>
      </c>
      <c r="EU231" s="119" t="s">
        <v>2230</v>
      </c>
      <c r="EV231" s="119" t="s">
        <v>951</v>
      </c>
      <c r="EW231" s="119" t="s">
        <v>486</v>
      </c>
      <c r="EX231" s="119" t="s">
        <v>2223</v>
      </c>
      <c r="EY231" s="119" t="s">
        <v>1729</v>
      </c>
      <c r="EZ231" s="119" t="s">
        <v>1729</v>
      </c>
      <c r="FA231" s="119" t="s">
        <v>1912</v>
      </c>
      <c r="FB231" s="119" t="s">
        <v>5439</v>
      </c>
      <c r="FC231" s="119" t="s">
        <v>5387</v>
      </c>
      <c r="FD231" s="119" t="s">
        <v>2240</v>
      </c>
      <c r="FE231" s="119" t="s">
        <v>1732</v>
      </c>
      <c r="FF231" s="119" t="s">
        <v>1762</v>
      </c>
      <c r="FG231" s="119" t="s">
        <v>2230</v>
      </c>
      <c r="FH231" s="119" t="s">
        <v>2231</v>
      </c>
      <c r="FI231" s="119" t="s">
        <v>2230</v>
      </c>
      <c r="FJ231" s="119" t="s">
        <v>4988</v>
      </c>
      <c r="FK231" t="s">
        <v>4989</v>
      </c>
      <c r="FL231" t="s">
        <v>4990</v>
      </c>
      <c r="FM231" t="s">
        <v>5020</v>
      </c>
      <c r="FN231" t="s">
        <v>661</v>
      </c>
      <c r="FO231" t="s">
        <v>1799</v>
      </c>
      <c r="FP231" t="s">
        <v>950</v>
      </c>
      <c r="FQ231" s="119">
        <v>9999</v>
      </c>
      <c r="FR231">
        <v>9999</v>
      </c>
      <c r="FS231">
        <v>9999</v>
      </c>
      <c r="FT231">
        <v>9999</v>
      </c>
      <c r="FU231"/>
    </row>
    <row r="232" spans="42:177" x14ac:dyDescent="0.2">
      <c r="AP232" s="58" t="s">
        <v>1600</v>
      </c>
      <c r="AQ232" s="58" t="s">
        <v>1601</v>
      </c>
      <c r="EQ232" s="119" t="s">
        <v>3450</v>
      </c>
      <c r="ER232" s="119" t="s">
        <v>470</v>
      </c>
      <c r="ES232" s="119" t="s">
        <v>499</v>
      </c>
      <c r="ET232" s="119" t="s">
        <v>508</v>
      </c>
      <c r="EU232" s="119" t="s">
        <v>2582</v>
      </c>
      <c r="EV232" s="119" t="s">
        <v>951</v>
      </c>
      <c r="EW232" s="119" t="s">
        <v>488</v>
      </c>
      <c r="EX232" s="119" t="s">
        <v>2009</v>
      </c>
      <c r="EY232" s="119" t="s">
        <v>1729</v>
      </c>
      <c r="EZ232" s="119" t="s">
        <v>1729</v>
      </c>
      <c r="FA232" s="119" t="s">
        <v>1730</v>
      </c>
      <c r="FB232" s="119" t="s">
        <v>5396</v>
      </c>
      <c r="FC232" s="119" t="s">
        <v>5387</v>
      </c>
      <c r="FD232" s="119" t="s">
        <v>2265</v>
      </c>
      <c r="FE232" s="119" t="s">
        <v>1732</v>
      </c>
      <c r="FF232" s="119" t="s">
        <v>1762</v>
      </c>
      <c r="FG232" s="119" t="s">
        <v>2583</v>
      </c>
      <c r="FH232" s="119" t="s">
        <v>2582</v>
      </c>
      <c r="FI232" s="119" t="s">
        <v>2583</v>
      </c>
      <c r="FJ232" s="119" t="s">
        <v>4945</v>
      </c>
      <c r="FK232" t="s">
        <v>4943</v>
      </c>
      <c r="FL232" t="s">
        <v>4958</v>
      </c>
      <c r="FM232" t="s">
        <v>4952</v>
      </c>
      <c r="FN232" t="s">
        <v>661</v>
      </c>
      <c r="FO232" t="s">
        <v>1799</v>
      </c>
      <c r="FP232" t="s">
        <v>950</v>
      </c>
      <c r="FQ232" s="119">
        <v>9999</v>
      </c>
      <c r="FR232">
        <v>9999</v>
      </c>
      <c r="FS232">
        <v>9999</v>
      </c>
      <c r="FT232">
        <v>9999</v>
      </c>
      <c r="FU232"/>
    </row>
    <row r="233" spans="42:177" x14ac:dyDescent="0.2">
      <c r="AP233" s="58" t="s">
        <v>1602</v>
      </c>
      <c r="AQ233" s="58" t="s">
        <v>1603</v>
      </c>
      <c r="EQ233" s="119" t="s">
        <v>2241</v>
      </c>
      <c r="ER233" s="119" t="s">
        <v>470</v>
      </c>
      <c r="ES233" s="119" t="s">
        <v>495</v>
      </c>
      <c r="ET233" s="119" t="s">
        <v>505</v>
      </c>
      <c r="EU233" s="119" t="s">
        <v>2242</v>
      </c>
      <c r="EV233" s="119" t="s">
        <v>951</v>
      </c>
      <c r="EW233" s="119" t="s">
        <v>486</v>
      </c>
      <c r="EX233" s="119" t="s">
        <v>2223</v>
      </c>
      <c r="EY233" s="119" t="s">
        <v>1729</v>
      </c>
      <c r="EZ233" s="119" t="s">
        <v>1729</v>
      </c>
      <c r="FA233" s="119" t="s">
        <v>1912</v>
      </c>
      <c r="FB233" s="119" t="s">
        <v>5439</v>
      </c>
      <c r="FC233" s="119" t="s">
        <v>5387</v>
      </c>
      <c r="FD233" s="119" t="s">
        <v>2240</v>
      </c>
      <c r="FE233" s="119" t="s">
        <v>1732</v>
      </c>
      <c r="FF233" s="119" t="s">
        <v>1762</v>
      </c>
      <c r="FG233" s="119" t="s">
        <v>2242</v>
      </c>
      <c r="FH233" s="119" t="s">
        <v>2243</v>
      </c>
      <c r="FI233" s="119" t="s">
        <v>2242</v>
      </c>
      <c r="FJ233" s="119" t="s">
        <v>1853</v>
      </c>
      <c r="FK233" t="s">
        <v>1875</v>
      </c>
      <c r="FL233" t="s">
        <v>1831</v>
      </c>
      <c r="FM233" t="s">
        <v>1876</v>
      </c>
      <c r="FN233" t="s">
        <v>661</v>
      </c>
      <c r="FO233" t="s">
        <v>1799</v>
      </c>
      <c r="FP233" t="s">
        <v>950</v>
      </c>
      <c r="FQ233" s="119">
        <v>9999</v>
      </c>
      <c r="FR233">
        <v>9999</v>
      </c>
      <c r="FS233">
        <v>9999</v>
      </c>
      <c r="FT233">
        <v>9999</v>
      </c>
      <c r="FU233"/>
    </row>
    <row r="234" spans="42:177" x14ac:dyDescent="0.2">
      <c r="AP234" s="58" t="s">
        <v>1604</v>
      </c>
      <c r="AQ234" s="58" t="s">
        <v>358</v>
      </c>
      <c r="EQ234" s="119" t="s">
        <v>4131</v>
      </c>
      <c r="ER234" s="119" t="s">
        <v>470</v>
      </c>
      <c r="ES234" s="119" t="s">
        <v>501</v>
      </c>
      <c r="ET234" s="119" t="s">
        <v>4126</v>
      </c>
      <c r="EU234" s="119" t="s">
        <v>3881</v>
      </c>
      <c r="EV234" s="119" t="s">
        <v>951</v>
      </c>
      <c r="EW234" s="119" t="s">
        <v>493</v>
      </c>
      <c r="EX234" s="119" t="s">
        <v>1918</v>
      </c>
      <c r="EY234" s="119" t="s">
        <v>1729</v>
      </c>
      <c r="EZ234" s="119" t="s">
        <v>1729</v>
      </c>
      <c r="FA234" s="119" t="s">
        <v>2091</v>
      </c>
      <c r="FB234" s="119" t="s">
        <v>5396</v>
      </c>
      <c r="FC234" s="119" t="s">
        <v>5387</v>
      </c>
      <c r="FD234" s="119" t="s">
        <v>2110</v>
      </c>
      <c r="FE234" s="119" t="s">
        <v>1732</v>
      </c>
      <c r="FF234" s="119" t="s">
        <v>2183</v>
      </c>
      <c r="FG234" s="119" t="s">
        <v>3881</v>
      </c>
      <c r="FH234" s="119" t="s">
        <v>3881</v>
      </c>
      <c r="FI234" s="119" t="s">
        <v>3881</v>
      </c>
      <c r="FJ234" s="119" t="s">
        <v>4909</v>
      </c>
      <c r="FK234" t="s">
        <v>4910</v>
      </c>
      <c r="FL234" t="s">
        <v>4911</v>
      </c>
      <c r="FM234" t="s">
        <v>4959</v>
      </c>
      <c r="FN234" t="s">
        <v>661</v>
      </c>
      <c r="FO234" t="s">
        <v>1799</v>
      </c>
      <c r="FP234" t="s">
        <v>950</v>
      </c>
      <c r="FQ234" s="119">
        <v>9999</v>
      </c>
      <c r="FR234">
        <v>9999</v>
      </c>
      <c r="FS234">
        <v>9999</v>
      </c>
      <c r="FT234">
        <v>9999</v>
      </c>
      <c r="FU234"/>
    </row>
    <row r="235" spans="42:177" x14ac:dyDescent="0.2">
      <c r="AP235" s="58" t="s">
        <v>1605</v>
      </c>
      <c r="AQ235" s="58" t="s">
        <v>1606</v>
      </c>
      <c r="EQ235" s="119" t="s">
        <v>2244</v>
      </c>
      <c r="ER235" s="119" t="s">
        <v>470</v>
      </c>
      <c r="ES235" s="119" t="s">
        <v>495</v>
      </c>
      <c r="ET235" s="119" t="s">
        <v>505</v>
      </c>
      <c r="EU235" s="119" t="s">
        <v>2051</v>
      </c>
      <c r="EV235" s="119" t="s">
        <v>951</v>
      </c>
      <c r="EW235" s="119" t="s">
        <v>486</v>
      </c>
      <c r="EX235" s="119" t="s">
        <v>2014</v>
      </c>
      <c r="EY235" s="119" t="s">
        <v>1729</v>
      </c>
      <c r="EZ235" s="119" t="s">
        <v>1729</v>
      </c>
      <c r="FA235" s="119" t="s">
        <v>1912</v>
      </c>
      <c r="FB235" s="119" t="s">
        <v>5396</v>
      </c>
      <c r="FC235" s="119" t="s">
        <v>5387</v>
      </c>
      <c r="FD235" s="119" t="s">
        <v>2245</v>
      </c>
      <c r="FE235" s="119" t="s">
        <v>1732</v>
      </c>
      <c r="FF235" s="119" t="s">
        <v>1762</v>
      </c>
      <c r="FG235" s="119" t="s">
        <v>2051</v>
      </c>
      <c r="FH235" s="119" t="s">
        <v>2049</v>
      </c>
      <c r="FI235" s="119" t="s">
        <v>2051</v>
      </c>
      <c r="FJ235" s="119" t="s">
        <v>5038</v>
      </c>
      <c r="FK235" t="s">
        <v>5054</v>
      </c>
      <c r="FL235" t="s">
        <v>5055</v>
      </c>
      <c r="FM235" t="s">
        <v>5041</v>
      </c>
      <c r="FN235" t="s">
        <v>661</v>
      </c>
      <c r="FO235" t="s">
        <v>1799</v>
      </c>
      <c r="FP235" t="s">
        <v>950</v>
      </c>
      <c r="FQ235" s="119">
        <v>9999</v>
      </c>
      <c r="FR235">
        <v>9999</v>
      </c>
      <c r="FS235">
        <v>9999</v>
      </c>
      <c r="FT235">
        <v>9999</v>
      </c>
      <c r="FU235"/>
    </row>
    <row r="236" spans="42:177" x14ac:dyDescent="0.2">
      <c r="AP236" s="58" t="s">
        <v>1607</v>
      </c>
      <c r="AQ236" s="58" t="s">
        <v>1297</v>
      </c>
      <c r="EQ236" s="119" t="s">
        <v>2244</v>
      </c>
      <c r="ER236" s="119" t="s">
        <v>471</v>
      </c>
      <c r="ES236" s="119" t="s">
        <v>500</v>
      </c>
      <c r="ET236" s="119" t="s">
        <v>510</v>
      </c>
      <c r="EU236" s="119" t="s">
        <v>3840</v>
      </c>
      <c r="EV236" s="119" t="s">
        <v>951</v>
      </c>
      <c r="EW236" s="119" t="s">
        <v>486</v>
      </c>
      <c r="EX236" s="119" t="s">
        <v>1759</v>
      </c>
      <c r="EY236" s="119" t="s">
        <v>1729</v>
      </c>
      <c r="EZ236" s="119" t="s">
        <v>1729</v>
      </c>
      <c r="FA236" s="119" t="s">
        <v>2376</v>
      </c>
      <c r="FB236" s="119" t="s">
        <v>5411</v>
      </c>
      <c r="FC236" s="119" t="s">
        <v>5387</v>
      </c>
      <c r="FD236" s="119" t="s">
        <v>2245</v>
      </c>
      <c r="FE236" s="119" t="s">
        <v>1732</v>
      </c>
      <c r="FF236" s="119" t="s">
        <v>1762</v>
      </c>
      <c r="FG236" s="119" t="s">
        <v>3841</v>
      </c>
      <c r="FH236" s="119" t="s">
        <v>3840</v>
      </c>
      <c r="FI236" s="119" t="s">
        <v>3841</v>
      </c>
      <c r="FJ236" s="119" t="s">
        <v>5038</v>
      </c>
      <c r="FK236" t="s">
        <v>5054</v>
      </c>
      <c r="FL236" t="s">
        <v>5055</v>
      </c>
      <c r="FM236" t="s">
        <v>5041</v>
      </c>
      <c r="FN236" t="s">
        <v>661</v>
      </c>
      <c r="FO236" t="s">
        <v>1799</v>
      </c>
      <c r="FP236" t="s">
        <v>950</v>
      </c>
      <c r="FQ236" s="119">
        <v>9999</v>
      </c>
      <c r="FR236">
        <v>9999</v>
      </c>
      <c r="FS236">
        <v>9999</v>
      </c>
      <c r="FT236">
        <v>9999</v>
      </c>
      <c r="FU236"/>
    </row>
    <row r="237" spans="42:177" x14ac:dyDescent="0.2">
      <c r="AP237" s="58" t="s">
        <v>1608</v>
      </c>
      <c r="AQ237" s="58" t="s">
        <v>1609</v>
      </c>
      <c r="EQ237" s="119" t="s">
        <v>2872</v>
      </c>
      <c r="ER237" s="119" t="s">
        <v>471</v>
      </c>
      <c r="ES237" s="119" t="s">
        <v>498</v>
      </c>
      <c r="ET237" s="119" t="s">
        <v>506</v>
      </c>
      <c r="EU237" s="119" t="s">
        <v>2438</v>
      </c>
      <c r="EV237" s="119" t="s">
        <v>951</v>
      </c>
      <c r="EW237" s="119" t="s">
        <v>486</v>
      </c>
      <c r="EX237" s="119" t="s">
        <v>1728</v>
      </c>
      <c r="EY237" s="119" t="s">
        <v>1729</v>
      </c>
      <c r="EZ237" s="119" t="s">
        <v>1729</v>
      </c>
      <c r="FA237" s="119" t="s">
        <v>1730</v>
      </c>
      <c r="FB237" s="119" t="s">
        <v>5396</v>
      </c>
      <c r="FC237" s="119" t="s">
        <v>5387</v>
      </c>
      <c r="FD237" s="119" t="s">
        <v>2486</v>
      </c>
      <c r="FE237" s="119" t="s">
        <v>1732</v>
      </c>
      <c r="FF237" s="119" t="s">
        <v>1762</v>
      </c>
      <c r="FG237" s="119" t="s">
        <v>2440</v>
      </c>
      <c r="FH237" s="119" t="s">
        <v>2438</v>
      </c>
      <c r="FI237" s="119" t="s">
        <v>2440</v>
      </c>
      <c r="FJ237" s="119" t="s">
        <v>4960</v>
      </c>
      <c r="FK237" t="s">
        <v>4961</v>
      </c>
      <c r="FL237" t="s">
        <v>4962</v>
      </c>
      <c r="FM237" t="s">
        <v>4963</v>
      </c>
      <c r="FN237" t="s">
        <v>661</v>
      </c>
      <c r="FO237" t="s">
        <v>1799</v>
      </c>
      <c r="FP237" t="s">
        <v>950</v>
      </c>
      <c r="FQ237" s="119">
        <v>9999</v>
      </c>
      <c r="FR237">
        <v>9999</v>
      </c>
      <c r="FS237">
        <v>9999</v>
      </c>
      <c r="FT237">
        <v>9999</v>
      </c>
      <c r="FU237"/>
    </row>
    <row r="238" spans="42:177" x14ac:dyDescent="0.2">
      <c r="AP238" s="58" t="s">
        <v>1610</v>
      </c>
      <c r="AQ238" s="58" t="s">
        <v>1611</v>
      </c>
      <c r="EQ238" s="119" t="s">
        <v>2872</v>
      </c>
      <c r="ER238" s="119" t="s">
        <v>470</v>
      </c>
      <c r="ES238" s="119" t="s">
        <v>415</v>
      </c>
      <c r="ET238" s="119" t="s">
        <v>507</v>
      </c>
      <c r="EU238" s="119" t="s">
        <v>3073</v>
      </c>
      <c r="EV238" s="119" t="s">
        <v>951</v>
      </c>
      <c r="EW238" s="119" t="s">
        <v>488</v>
      </c>
      <c r="EX238" s="119" t="s">
        <v>1728</v>
      </c>
      <c r="EY238" s="119" t="s">
        <v>1729</v>
      </c>
      <c r="EZ238" s="119" t="s">
        <v>1729</v>
      </c>
      <c r="FA238" s="119" t="s">
        <v>1730</v>
      </c>
      <c r="FB238" s="119" t="s">
        <v>5396</v>
      </c>
      <c r="FC238" s="119" t="s">
        <v>5387</v>
      </c>
      <c r="FD238" s="119" t="s">
        <v>2486</v>
      </c>
      <c r="FE238" s="119" t="s">
        <v>1732</v>
      </c>
      <c r="FF238" s="119" t="s">
        <v>1762</v>
      </c>
      <c r="FG238" s="119" t="s">
        <v>3073</v>
      </c>
      <c r="FH238" s="119" t="s">
        <v>3074</v>
      </c>
      <c r="FI238" s="119" t="s">
        <v>3073</v>
      </c>
      <c r="FJ238" s="119" t="s">
        <v>4960</v>
      </c>
      <c r="FK238" t="s">
        <v>4961</v>
      </c>
      <c r="FL238" t="s">
        <v>4962</v>
      </c>
      <c r="FM238" t="s">
        <v>4963</v>
      </c>
      <c r="FN238" t="s">
        <v>661</v>
      </c>
      <c r="FO238" t="s">
        <v>1799</v>
      </c>
      <c r="FP238" t="s">
        <v>950</v>
      </c>
      <c r="FQ238" s="119">
        <v>9999</v>
      </c>
      <c r="FR238">
        <v>9999</v>
      </c>
      <c r="FS238">
        <v>9999</v>
      </c>
      <c r="FT238">
        <v>9999</v>
      </c>
      <c r="FU238"/>
    </row>
    <row r="239" spans="42:177" x14ac:dyDescent="0.2">
      <c r="AP239" s="58" t="s">
        <v>1612</v>
      </c>
      <c r="AQ239" s="58" t="s">
        <v>1613</v>
      </c>
      <c r="EQ239" s="119" t="s">
        <v>2246</v>
      </c>
      <c r="ER239" s="119" t="s">
        <v>471</v>
      </c>
      <c r="ES239" s="119" t="s">
        <v>495</v>
      </c>
      <c r="ET239" s="119" t="s">
        <v>505</v>
      </c>
      <c r="EU239" s="119" t="s">
        <v>2051</v>
      </c>
      <c r="EV239" s="119" t="s">
        <v>951</v>
      </c>
      <c r="EW239" s="119" t="s">
        <v>486</v>
      </c>
      <c r="EX239" s="119" t="s">
        <v>1934</v>
      </c>
      <c r="EY239" s="119" t="s">
        <v>1729</v>
      </c>
      <c r="EZ239" s="119" t="s">
        <v>1729</v>
      </c>
      <c r="FA239" s="119" t="s">
        <v>1912</v>
      </c>
      <c r="FB239" s="119" t="s">
        <v>5448</v>
      </c>
      <c r="FC239" s="119" t="s">
        <v>5387</v>
      </c>
      <c r="FD239" s="119" t="s">
        <v>2245</v>
      </c>
      <c r="FE239" s="119" t="s">
        <v>1732</v>
      </c>
      <c r="FF239" s="119" t="s">
        <v>1762</v>
      </c>
      <c r="FG239" s="119" t="s">
        <v>2051</v>
      </c>
      <c r="FH239" s="119" t="s">
        <v>2049</v>
      </c>
      <c r="FI239" s="119" t="s">
        <v>2051</v>
      </c>
      <c r="FJ239" s="119" t="s">
        <v>4960</v>
      </c>
      <c r="FK239" t="s">
        <v>4961</v>
      </c>
      <c r="FL239" t="s">
        <v>4962</v>
      </c>
      <c r="FM239" t="s">
        <v>4963</v>
      </c>
      <c r="FN239" t="s">
        <v>661</v>
      </c>
      <c r="FO239" t="s">
        <v>1799</v>
      </c>
      <c r="FP239" t="s">
        <v>950</v>
      </c>
      <c r="FQ239" s="119">
        <v>9999</v>
      </c>
      <c r="FR239">
        <v>9999</v>
      </c>
      <c r="FS239">
        <v>9999</v>
      </c>
      <c r="FT239">
        <v>9999</v>
      </c>
      <c r="FU239"/>
    </row>
    <row r="240" spans="42:177" x14ac:dyDescent="0.2">
      <c r="AP240" s="58" t="s">
        <v>1614</v>
      </c>
      <c r="AQ240" s="58" t="s">
        <v>647</v>
      </c>
      <c r="EQ240" s="119" t="s">
        <v>2246</v>
      </c>
      <c r="ER240" s="119" t="s">
        <v>470</v>
      </c>
      <c r="ES240" s="119" t="s">
        <v>500</v>
      </c>
      <c r="ET240" s="119" t="s">
        <v>510</v>
      </c>
      <c r="EU240" s="119" t="s">
        <v>3831</v>
      </c>
      <c r="EV240" s="119" t="s">
        <v>951</v>
      </c>
      <c r="EW240" s="119" t="s">
        <v>486</v>
      </c>
      <c r="EX240" s="119" t="s">
        <v>1759</v>
      </c>
      <c r="EY240" s="119" t="s">
        <v>1729</v>
      </c>
      <c r="EZ240" s="119" t="s">
        <v>1729</v>
      </c>
      <c r="FA240" s="119" t="s">
        <v>2376</v>
      </c>
      <c r="FB240" s="119" t="s">
        <v>5411</v>
      </c>
      <c r="FC240" s="119" t="s">
        <v>5387</v>
      </c>
      <c r="FD240" s="119" t="s">
        <v>2245</v>
      </c>
      <c r="FE240" s="119" t="s">
        <v>1732</v>
      </c>
      <c r="FF240" s="119" t="s">
        <v>1762</v>
      </c>
      <c r="FG240" s="119" t="s">
        <v>3832</v>
      </c>
      <c r="FH240" s="119" t="s">
        <v>3831</v>
      </c>
      <c r="FI240" s="119" t="s">
        <v>3832</v>
      </c>
      <c r="FJ240" s="119" t="s">
        <v>4960</v>
      </c>
      <c r="FK240" t="s">
        <v>4961</v>
      </c>
      <c r="FL240" t="s">
        <v>4962</v>
      </c>
      <c r="FM240" t="s">
        <v>4963</v>
      </c>
      <c r="FN240" t="s">
        <v>661</v>
      </c>
      <c r="FO240" t="s">
        <v>1799</v>
      </c>
      <c r="FP240" t="s">
        <v>950</v>
      </c>
      <c r="FQ240" s="119">
        <v>9999</v>
      </c>
      <c r="FR240">
        <v>9999</v>
      </c>
      <c r="FS240">
        <v>9999</v>
      </c>
      <c r="FT240">
        <v>9999</v>
      </c>
      <c r="FU240"/>
    </row>
    <row r="241" spans="42:177" x14ac:dyDescent="0.2">
      <c r="AP241" s="58" t="s">
        <v>1615</v>
      </c>
      <c r="AQ241" s="58" t="s">
        <v>1616</v>
      </c>
      <c r="EQ241" s="119" t="s">
        <v>3249</v>
      </c>
      <c r="ER241" s="119" t="s">
        <v>470</v>
      </c>
      <c r="ES241" s="119" t="s">
        <v>415</v>
      </c>
      <c r="ET241" s="119" t="s">
        <v>507</v>
      </c>
      <c r="EU241" s="119" t="s">
        <v>2584</v>
      </c>
      <c r="EV241" s="119" t="s">
        <v>951</v>
      </c>
      <c r="EW241" s="119" t="s">
        <v>488</v>
      </c>
      <c r="EX241" s="119" t="s">
        <v>1728</v>
      </c>
      <c r="EY241" s="119" t="s">
        <v>1729</v>
      </c>
      <c r="EZ241" s="119" t="s">
        <v>1729</v>
      </c>
      <c r="FA241" s="119" t="s">
        <v>1730</v>
      </c>
      <c r="FB241" s="119" t="s">
        <v>5396</v>
      </c>
      <c r="FC241" s="119" t="s">
        <v>5387</v>
      </c>
      <c r="FD241" s="119" t="s">
        <v>2512</v>
      </c>
      <c r="FE241" s="119" t="s">
        <v>1732</v>
      </c>
      <c r="FF241" s="119" t="s">
        <v>1762</v>
      </c>
      <c r="FG241" s="119" t="s">
        <v>2584</v>
      </c>
      <c r="FH241" s="119" t="s">
        <v>2585</v>
      </c>
      <c r="FI241" s="119" t="s">
        <v>2584</v>
      </c>
      <c r="FJ241" s="119" t="s">
        <v>1805</v>
      </c>
      <c r="FK241" t="s">
        <v>1806</v>
      </c>
      <c r="FL241" t="s">
        <v>1807</v>
      </c>
      <c r="FM241" t="s">
        <v>1808</v>
      </c>
      <c r="FN241" t="s">
        <v>661</v>
      </c>
      <c r="FO241" t="s">
        <v>1799</v>
      </c>
      <c r="FP241" t="s">
        <v>950</v>
      </c>
      <c r="FQ241" s="119">
        <v>9999</v>
      </c>
      <c r="FR241">
        <v>9999</v>
      </c>
      <c r="FS241">
        <v>9999</v>
      </c>
      <c r="FT241">
        <v>9999</v>
      </c>
      <c r="FU241"/>
    </row>
    <row r="242" spans="42:177" x14ac:dyDescent="0.2">
      <c r="AP242" s="58" t="s">
        <v>1617</v>
      </c>
      <c r="AQ242" s="58" t="s">
        <v>1618</v>
      </c>
      <c r="EQ242" s="119" t="s">
        <v>2247</v>
      </c>
      <c r="ER242" s="119" t="s">
        <v>470</v>
      </c>
      <c r="ES242" s="119" t="s">
        <v>495</v>
      </c>
      <c r="ET242" s="119" t="s">
        <v>505</v>
      </c>
      <c r="EU242" s="119" t="s">
        <v>2051</v>
      </c>
      <c r="EV242" s="119" t="s">
        <v>951</v>
      </c>
      <c r="EW242" s="119" t="s">
        <v>486</v>
      </c>
      <c r="EX242" s="119" t="s">
        <v>2223</v>
      </c>
      <c r="EY242" s="119" t="s">
        <v>1729</v>
      </c>
      <c r="EZ242" s="119" t="s">
        <v>1729</v>
      </c>
      <c r="FA242" s="119" t="s">
        <v>1912</v>
      </c>
      <c r="FB242" s="119" t="s">
        <v>5448</v>
      </c>
      <c r="FC242" s="119" t="s">
        <v>5387</v>
      </c>
      <c r="FD242" s="119" t="s">
        <v>2248</v>
      </c>
      <c r="FE242" s="119" t="s">
        <v>1732</v>
      </c>
      <c r="FF242" s="119" t="s">
        <v>1762</v>
      </c>
      <c r="FG242" s="119" t="s">
        <v>2051</v>
      </c>
      <c r="FH242" s="119" t="s">
        <v>2049</v>
      </c>
      <c r="FI242" s="119" t="s">
        <v>2051</v>
      </c>
      <c r="FJ242" s="119" t="s">
        <v>1867</v>
      </c>
      <c r="FK242" t="s">
        <v>1868</v>
      </c>
      <c r="FL242" t="s">
        <v>1806</v>
      </c>
      <c r="FM242" t="s">
        <v>1869</v>
      </c>
      <c r="FN242" t="s">
        <v>661</v>
      </c>
      <c r="FO242" t="s">
        <v>1799</v>
      </c>
      <c r="FP242" t="s">
        <v>950</v>
      </c>
      <c r="FQ242" s="119">
        <v>9999</v>
      </c>
      <c r="FR242">
        <v>9999</v>
      </c>
      <c r="FS242">
        <v>9999</v>
      </c>
      <c r="FT242">
        <v>9999</v>
      </c>
      <c r="FU242"/>
    </row>
    <row r="243" spans="42:177" x14ac:dyDescent="0.2">
      <c r="AP243" s="58" t="s">
        <v>1619</v>
      </c>
      <c r="AQ243" s="58" t="s">
        <v>1620</v>
      </c>
      <c r="EQ243" s="119" t="s">
        <v>3825</v>
      </c>
      <c r="ER243" s="119" t="s">
        <v>470</v>
      </c>
      <c r="ES243" s="119" t="s">
        <v>414</v>
      </c>
      <c r="ET243" s="119" t="s">
        <v>509</v>
      </c>
      <c r="EU243" s="119" t="s">
        <v>1776</v>
      </c>
      <c r="EV243" s="119" t="s">
        <v>951</v>
      </c>
      <c r="EW243" s="119" t="s">
        <v>489</v>
      </c>
      <c r="EX243" s="119" t="s">
        <v>1894</v>
      </c>
      <c r="EY243" s="119" t="s">
        <v>1729</v>
      </c>
      <c r="EZ243" s="119" t="s">
        <v>1729</v>
      </c>
      <c r="FA243" s="119" t="s">
        <v>1778</v>
      </c>
      <c r="FB243" s="119" t="s">
        <v>5401</v>
      </c>
      <c r="FC243" s="119" t="s">
        <v>5387</v>
      </c>
      <c r="FD243" s="119" t="s">
        <v>3503</v>
      </c>
      <c r="FE243" s="119" t="s">
        <v>1732</v>
      </c>
      <c r="FF243" s="119" t="s">
        <v>2913</v>
      </c>
      <c r="FG243" s="119" t="s">
        <v>1781</v>
      </c>
      <c r="FH243" s="119" t="s">
        <v>1776</v>
      </c>
      <c r="FI243" s="119" t="s">
        <v>1781</v>
      </c>
      <c r="FJ243" s="119" t="s">
        <v>1835</v>
      </c>
      <c r="FK243" t="s">
        <v>4964</v>
      </c>
      <c r="FL243" t="s">
        <v>4965</v>
      </c>
      <c r="FM243" t="s">
        <v>4878</v>
      </c>
      <c r="FN243" t="s">
        <v>661</v>
      </c>
      <c r="FO243" t="s">
        <v>1799</v>
      </c>
      <c r="FP243" t="s">
        <v>950</v>
      </c>
      <c r="FQ243" s="119">
        <v>9999</v>
      </c>
      <c r="FR243">
        <v>9999</v>
      </c>
      <c r="FS243">
        <v>9999</v>
      </c>
      <c r="FT243">
        <v>9999</v>
      </c>
      <c r="FU243"/>
    </row>
    <row r="244" spans="42:177" x14ac:dyDescent="0.2">
      <c r="AP244" s="58" t="s">
        <v>1621</v>
      </c>
      <c r="AQ244" s="58" t="s">
        <v>1622</v>
      </c>
      <c r="EQ244" s="119" t="s">
        <v>2249</v>
      </c>
      <c r="ER244" s="119" t="s">
        <v>470</v>
      </c>
      <c r="ES244" s="119" t="s">
        <v>495</v>
      </c>
      <c r="ET244" s="119" t="s">
        <v>505</v>
      </c>
      <c r="EU244" s="119" t="s">
        <v>2196</v>
      </c>
      <c r="EV244" s="119" t="s">
        <v>951</v>
      </c>
      <c r="EW244" s="119" t="s">
        <v>486</v>
      </c>
      <c r="EX244" s="119" t="s">
        <v>2223</v>
      </c>
      <c r="EY244" s="119" t="s">
        <v>1729</v>
      </c>
      <c r="EZ244" s="119" t="s">
        <v>1729</v>
      </c>
      <c r="FA244" s="119" t="s">
        <v>1912</v>
      </c>
      <c r="FB244" s="119" t="s">
        <v>5448</v>
      </c>
      <c r="FC244" s="119" t="s">
        <v>5387</v>
      </c>
      <c r="FD244" s="119" t="s">
        <v>2250</v>
      </c>
      <c r="FE244" s="119" t="s">
        <v>1732</v>
      </c>
      <c r="FF244" s="119" t="s">
        <v>1762</v>
      </c>
      <c r="FG244" s="119" t="s">
        <v>2196</v>
      </c>
      <c r="FH244" s="119" t="s">
        <v>2051</v>
      </c>
      <c r="FI244" s="119" t="s">
        <v>2196</v>
      </c>
      <c r="FJ244" s="119" t="s">
        <v>1805</v>
      </c>
      <c r="FK244" t="s">
        <v>1849</v>
      </c>
      <c r="FL244" t="s">
        <v>1850</v>
      </c>
      <c r="FM244" t="s">
        <v>5002</v>
      </c>
      <c r="FN244" t="s">
        <v>661</v>
      </c>
      <c r="FO244" t="s">
        <v>1799</v>
      </c>
      <c r="FP244" t="s">
        <v>950</v>
      </c>
      <c r="FQ244" s="119">
        <v>9999</v>
      </c>
      <c r="FR244">
        <v>9999</v>
      </c>
      <c r="FS244">
        <v>9999</v>
      </c>
      <c r="FT244">
        <v>9999</v>
      </c>
      <c r="FU244"/>
    </row>
    <row r="245" spans="42:177" x14ac:dyDescent="0.2">
      <c r="AP245" s="58" t="s">
        <v>1623</v>
      </c>
      <c r="AQ245" s="58" t="s">
        <v>1624</v>
      </c>
      <c r="EQ245" s="119" t="s">
        <v>2871</v>
      </c>
      <c r="ER245" s="119" t="s">
        <v>470</v>
      </c>
      <c r="ES245" s="119" t="s">
        <v>498</v>
      </c>
      <c r="ET245" s="119" t="s">
        <v>506</v>
      </c>
      <c r="EU245" s="119" t="s">
        <v>2461</v>
      </c>
      <c r="EV245" s="119" t="s">
        <v>951</v>
      </c>
      <c r="EW245" s="119" t="s">
        <v>486</v>
      </c>
      <c r="EX245" s="119" t="s">
        <v>1728</v>
      </c>
      <c r="EY245" s="119" t="s">
        <v>1729</v>
      </c>
      <c r="EZ245" s="119" t="s">
        <v>1729</v>
      </c>
      <c r="FA245" s="119" t="s">
        <v>1730</v>
      </c>
      <c r="FB245" s="119" t="s">
        <v>5396</v>
      </c>
      <c r="FC245" s="119" t="s">
        <v>5387</v>
      </c>
      <c r="FD245" s="119" t="s">
        <v>2110</v>
      </c>
      <c r="FE245" s="119" t="s">
        <v>1732</v>
      </c>
      <c r="FF245" s="119" t="s">
        <v>1762</v>
      </c>
      <c r="FG245" s="119" t="s">
        <v>2463</v>
      </c>
      <c r="FH245" s="119" t="s">
        <v>2461</v>
      </c>
      <c r="FI245" s="119" t="s">
        <v>2463</v>
      </c>
      <c r="FJ245" s="119" t="s">
        <v>4873</v>
      </c>
      <c r="FK245" t="s">
        <v>4874</v>
      </c>
      <c r="FL245" t="s">
        <v>4875</v>
      </c>
      <c r="FM245" t="s">
        <v>4957</v>
      </c>
      <c r="FN245" t="s">
        <v>661</v>
      </c>
      <c r="FO245" t="s">
        <v>1799</v>
      </c>
      <c r="FP245" t="s">
        <v>950</v>
      </c>
      <c r="FQ245" s="119">
        <v>9999</v>
      </c>
      <c r="FR245">
        <v>9999</v>
      </c>
      <c r="FS245">
        <v>9999</v>
      </c>
      <c r="FT245">
        <v>9999</v>
      </c>
      <c r="FU245"/>
    </row>
    <row r="246" spans="42:177" x14ac:dyDescent="0.2">
      <c r="AP246" s="58" t="s">
        <v>1648</v>
      </c>
      <c r="AQ246" s="58" t="s">
        <v>1649</v>
      </c>
      <c r="EQ246" s="119" t="s">
        <v>2871</v>
      </c>
      <c r="ER246" s="119" t="s">
        <v>471</v>
      </c>
      <c r="ES246" s="119" t="s">
        <v>415</v>
      </c>
      <c r="ET246" s="119" t="s">
        <v>507</v>
      </c>
      <c r="EU246" s="119" t="s">
        <v>2584</v>
      </c>
      <c r="EV246" s="119" t="s">
        <v>951</v>
      </c>
      <c r="EW246" s="119" t="s">
        <v>488</v>
      </c>
      <c r="EX246" s="119" t="s">
        <v>1728</v>
      </c>
      <c r="EY246" s="119" t="s">
        <v>1729</v>
      </c>
      <c r="EZ246" s="119" t="s">
        <v>1729</v>
      </c>
      <c r="FA246" s="119" t="s">
        <v>1730</v>
      </c>
      <c r="FB246" s="119" t="s">
        <v>5396</v>
      </c>
      <c r="FC246" s="119" t="s">
        <v>5387</v>
      </c>
      <c r="FD246" s="119" t="s">
        <v>2110</v>
      </c>
      <c r="FE246" s="119" t="s">
        <v>1732</v>
      </c>
      <c r="FF246" s="119" t="s">
        <v>1762</v>
      </c>
      <c r="FG246" s="119" t="s">
        <v>2584</v>
      </c>
      <c r="FH246" s="119" t="s">
        <v>2585</v>
      </c>
      <c r="FI246" s="119" t="s">
        <v>2584</v>
      </c>
      <c r="FJ246" s="119" t="s">
        <v>4873</v>
      </c>
      <c r="FK246" t="s">
        <v>4874</v>
      </c>
      <c r="FL246" t="s">
        <v>4875</v>
      </c>
      <c r="FM246" t="s">
        <v>4957</v>
      </c>
      <c r="FN246" t="s">
        <v>661</v>
      </c>
      <c r="FO246" t="s">
        <v>1799</v>
      </c>
      <c r="FP246" t="s">
        <v>950</v>
      </c>
      <c r="FQ246" s="119">
        <v>9999</v>
      </c>
      <c r="FR246">
        <v>9999</v>
      </c>
      <c r="FS246">
        <v>9999</v>
      </c>
      <c r="FT246">
        <v>9999</v>
      </c>
      <c r="FU246"/>
    </row>
    <row r="247" spans="42:177" x14ac:dyDescent="0.2">
      <c r="AP247" s="58" t="s">
        <v>1697</v>
      </c>
      <c r="AQ247" s="58" t="s">
        <v>1698</v>
      </c>
      <c r="EQ247" s="119" t="s">
        <v>2251</v>
      </c>
      <c r="ER247" s="119" t="s">
        <v>470</v>
      </c>
      <c r="ES247" s="119" t="s">
        <v>495</v>
      </c>
      <c r="ET247" s="119" t="s">
        <v>505</v>
      </c>
      <c r="EU247" s="119" t="s">
        <v>2196</v>
      </c>
      <c r="EV247" s="119" t="s">
        <v>951</v>
      </c>
      <c r="EW247" s="119" t="s">
        <v>486</v>
      </c>
      <c r="EX247" s="119" t="s">
        <v>2223</v>
      </c>
      <c r="EY247" s="119" t="s">
        <v>1729</v>
      </c>
      <c r="EZ247" s="119" t="s">
        <v>1729</v>
      </c>
      <c r="FA247" s="119" t="s">
        <v>1912</v>
      </c>
      <c r="FB247" s="119" t="s">
        <v>5448</v>
      </c>
      <c r="FC247" s="119" t="s">
        <v>5387</v>
      </c>
      <c r="FD247" s="119" t="s">
        <v>2010</v>
      </c>
      <c r="FE247" s="119" t="s">
        <v>1732</v>
      </c>
      <c r="FF247" s="119" t="s">
        <v>1762</v>
      </c>
      <c r="FG247" s="119" t="s">
        <v>2196</v>
      </c>
      <c r="FH247" s="119" t="s">
        <v>2051</v>
      </c>
      <c r="FI247" s="119" t="s">
        <v>2196</v>
      </c>
      <c r="FJ247" s="119" t="s">
        <v>4988</v>
      </c>
      <c r="FK247" t="s">
        <v>5069</v>
      </c>
      <c r="FL247" t="s">
        <v>5087</v>
      </c>
      <c r="FM247" t="s">
        <v>5020</v>
      </c>
      <c r="FN247" t="s">
        <v>661</v>
      </c>
      <c r="FO247" t="s">
        <v>1799</v>
      </c>
      <c r="FP247" t="s">
        <v>950</v>
      </c>
      <c r="FQ247" s="119">
        <v>9999</v>
      </c>
      <c r="FR247">
        <v>9999</v>
      </c>
      <c r="FS247">
        <v>9999</v>
      </c>
      <c r="FT247">
        <v>9999</v>
      </c>
      <c r="FU247"/>
    </row>
    <row r="248" spans="42:177" x14ac:dyDescent="0.2">
      <c r="AP248" s="58" t="s">
        <v>1699</v>
      </c>
      <c r="AQ248" s="58" t="s">
        <v>1700</v>
      </c>
      <c r="EQ248" s="119" t="s">
        <v>3823</v>
      </c>
      <c r="ER248" s="119" t="s">
        <v>470</v>
      </c>
      <c r="ES248" s="119" t="s">
        <v>414</v>
      </c>
      <c r="ET248" s="119" t="s">
        <v>509</v>
      </c>
      <c r="EU248" s="119" t="s">
        <v>1972</v>
      </c>
      <c r="EV248" s="119" t="s">
        <v>951</v>
      </c>
      <c r="EW248" s="119" t="s">
        <v>489</v>
      </c>
      <c r="EX248" s="119" t="s">
        <v>1894</v>
      </c>
      <c r="EY248" s="119" t="s">
        <v>1729</v>
      </c>
      <c r="EZ248" s="119" t="s">
        <v>1729</v>
      </c>
      <c r="FA248" s="119" t="s">
        <v>1778</v>
      </c>
      <c r="FB248" s="119" t="s">
        <v>5401</v>
      </c>
      <c r="FC248" s="119" t="s">
        <v>5387</v>
      </c>
      <c r="FD248" s="119" t="s">
        <v>2005</v>
      </c>
      <c r="FE248" s="119" t="s">
        <v>5</v>
      </c>
      <c r="FF248" s="119" t="s">
        <v>1896</v>
      </c>
      <c r="FG248" s="119" t="s">
        <v>1971</v>
      </c>
      <c r="FH248" s="119" t="s">
        <v>1972</v>
      </c>
      <c r="FI248" s="119" t="s">
        <v>1971</v>
      </c>
      <c r="FJ248" s="119" t="s">
        <v>1801</v>
      </c>
      <c r="FK248" t="s">
        <v>1802</v>
      </c>
      <c r="FL248" t="s">
        <v>1803</v>
      </c>
      <c r="FM248" t="s">
        <v>1804</v>
      </c>
      <c r="FN248" t="s">
        <v>661</v>
      </c>
      <c r="FO248" t="s">
        <v>1799</v>
      </c>
      <c r="FP248" t="s">
        <v>950</v>
      </c>
      <c r="FQ248" s="119">
        <v>9999</v>
      </c>
      <c r="FR248">
        <v>9999</v>
      </c>
      <c r="FS248">
        <v>9999</v>
      </c>
      <c r="FT248">
        <v>9999</v>
      </c>
      <c r="FU248"/>
    </row>
    <row r="249" spans="42:177" x14ac:dyDescent="0.2">
      <c r="AP249" s="58" t="s">
        <v>1701</v>
      </c>
      <c r="AQ249" s="58" t="s">
        <v>1702</v>
      </c>
      <c r="EQ249" s="119" t="s">
        <v>2252</v>
      </c>
      <c r="ER249" s="119" t="s">
        <v>470</v>
      </c>
      <c r="ES249" s="119" t="s">
        <v>495</v>
      </c>
      <c r="ET249" s="119" t="s">
        <v>505</v>
      </c>
      <c r="EU249" s="119" t="s">
        <v>2196</v>
      </c>
      <c r="EV249" s="119" t="s">
        <v>951</v>
      </c>
      <c r="EW249" s="119" t="s">
        <v>486</v>
      </c>
      <c r="EX249" s="119" t="s">
        <v>2223</v>
      </c>
      <c r="EY249" s="119" t="s">
        <v>1729</v>
      </c>
      <c r="EZ249" s="119" t="s">
        <v>1729</v>
      </c>
      <c r="FA249" s="119" t="s">
        <v>1912</v>
      </c>
      <c r="FB249" s="119" t="s">
        <v>5448</v>
      </c>
      <c r="FC249" s="119" t="s">
        <v>5387</v>
      </c>
      <c r="FD249" s="119" t="s">
        <v>2010</v>
      </c>
      <c r="FE249" s="119" t="s">
        <v>1732</v>
      </c>
      <c r="FF249" s="119" t="s">
        <v>1762</v>
      </c>
      <c r="FG249" s="119" t="s">
        <v>2196</v>
      </c>
      <c r="FH249" s="119" t="s">
        <v>2051</v>
      </c>
      <c r="FI249" s="119" t="s">
        <v>2196</v>
      </c>
      <c r="FJ249" s="119" t="s">
        <v>1853</v>
      </c>
      <c r="FK249" t="s">
        <v>1875</v>
      </c>
      <c r="FL249" t="s">
        <v>1831</v>
      </c>
      <c r="FM249" t="s">
        <v>1876</v>
      </c>
      <c r="FN249" t="s">
        <v>661</v>
      </c>
      <c r="FO249" t="s">
        <v>1799</v>
      </c>
      <c r="FP249" t="s">
        <v>950</v>
      </c>
      <c r="FQ249" s="119">
        <v>9999</v>
      </c>
      <c r="FR249">
        <v>9999</v>
      </c>
      <c r="FS249">
        <v>9999</v>
      </c>
      <c r="FT249">
        <v>9999</v>
      </c>
      <c r="FU249"/>
    </row>
    <row r="250" spans="42:177" x14ac:dyDescent="0.2">
      <c r="EQ250" s="119" t="s">
        <v>3824</v>
      </c>
      <c r="ER250" s="119" t="s">
        <v>470</v>
      </c>
      <c r="ES250" s="119" t="s">
        <v>414</v>
      </c>
      <c r="ET250" s="119" t="s">
        <v>509</v>
      </c>
      <c r="EU250" s="119" t="s">
        <v>1972</v>
      </c>
      <c r="EV250" s="119" t="s">
        <v>951</v>
      </c>
      <c r="EW250" s="119" t="s">
        <v>489</v>
      </c>
      <c r="EX250" s="119" t="s">
        <v>1894</v>
      </c>
      <c r="EY250" s="119" t="s">
        <v>1729</v>
      </c>
      <c r="EZ250" s="119" t="s">
        <v>1729</v>
      </c>
      <c r="FA250" s="119" t="s">
        <v>1778</v>
      </c>
      <c r="FB250" s="119" t="s">
        <v>5401</v>
      </c>
      <c r="FC250" s="119" t="s">
        <v>5387</v>
      </c>
      <c r="FD250" s="119" t="s">
        <v>2005</v>
      </c>
      <c r="FE250" s="119" t="s">
        <v>1732</v>
      </c>
      <c r="FF250" s="119" t="s">
        <v>2006</v>
      </c>
      <c r="FG250" s="119" t="s">
        <v>1971</v>
      </c>
      <c r="FH250" s="119" t="s">
        <v>1972</v>
      </c>
      <c r="FI250" s="119" t="s">
        <v>1971</v>
      </c>
      <c r="FJ250" s="119" t="s">
        <v>1801</v>
      </c>
      <c r="FK250" t="s">
        <v>1802</v>
      </c>
      <c r="FL250" t="s">
        <v>1803</v>
      </c>
      <c r="FM250" t="s">
        <v>1884</v>
      </c>
      <c r="FN250" t="s">
        <v>661</v>
      </c>
      <c r="FO250" t="s">
        <v>1799</v>
      </c>
      <c r="FP250" t="s">
        <v>950</v>
      </c>
      <c r="FQ250" s="119">
        <v>9999</v>
      </c>
      <c r="FR250">
        <v>9999</v>
      </c>
      <c r="FS250">
        <v>9999</v>
      </c>
      <c r="FT250">
        <v>9999</v>
      </c>
      <c r="FU250"/>
    </row>
    <row r="251" spans="42:177" x14ac:dyDescent="0.2">
      <c r="EQ251" s="119" t="s">
        <v>2254</v>
      </c>
      <c r="ER251" s="119" t="s">
        <v>470</v>
      </c>
      <c r="ES251" s="119" t="s">
        <v>495</v>
      </c>
      <c r="ET251" s="119" t="s">
        <v>505</v>
      </c>
      <c r="EU251" s="119" t="s">
        <v>2199</v>
      </c>
      <c r="EV251" s="119" t="s">
        <v>951</v>
      </c>
      <c r="EW251" s="119" t="s">
        <v>486</v>
      </c>
      <c r="EX251" s="119" t="s">
        <v>2223</v>
      </c>
      <c r="EY251" s="119" t="s">
        <v>1729</v>
      </c>
      <c r="EZ251" s="119" t="s">
        <v>1729</v>
      </c>
      <c r="FA251" s="119" t="s">
        <v>1912</v>
      </c>
      <c r="FB251" s="119" t="s">
        <v>5438</v>
      </c>
      <c r="FC251" s="119" t="s">
        <v>5387</v>
      </c>
      <c r="FD251" s="119" t="s">
        <v>2204</v>
      </c>
      <c r="FE251" s="119" t="s">
        <v>1732</v>
      </c>
      <c r="FF251" s="119" t="s">
        <v>1762</v>
      </c>
      <c r="FG251" s="119" t="s">
        <v>2199</v>
      </c>
      <c r="FH251" s="119" t="s">
        <v>2201</v>
      </c>
      <c r="FI251" s="119" t="s">
        <v>2199</v>
      </c>
      <c r="FJ251" s="119" t="s">
        <v>1805</v>
      </c>
      <c r="FK251" t="s">
        <v>1849</v>
      </c>
      <c r="FL251" t="s">
        <v>1850</v>
      </c>
      <c r="FM251" t="s">
        <v>5002</v>
      </c>
      <c r="FN251" t="s">
        <v>661</v>
      </c>
      <c r="FO251" t="s">
        <v>1799</v>
      </c>
      <c r="FP251" t="s">
        <v>950</v>
      </c>
      <c r="FQ251" s="119">
        <v>9999</v>
      </c>
      <c r="FR251">
        <v>9999</v>
      </c>
      <c r="FS251">
        <v>9999</v>
      </c>
      <c r="FT251">
        <v>9999</v>
      </c>
      <c r="FU251"/>
    </row>
    <row r="252" spans="42:177" x14ac:dyDescent="0.2">
      <c r="EQ252" s="119" t="s">
        <v>2254</v>
      </c>
      <c r="ER252" s="119" t="s">
        <v>471</v>
      </c>
      <c r="ES252" s="119" t="s">
        <v>499</v>
      </c>
      <c r="ET252" s="119" t="s">
        <v>508</v>
      </c>
      <c r="EU252" s="119" t="s">
        <v>2286</v>
      </c>
      <c r="EV252" s="119" t="s">
        <v>951</v>
      </c>
      <c r="EW252" s="119" t="s">
        <v>488</v>
      </c>
      <c r="EX252" s="119" t="s">
        <v>2353</v>
      </c>
      <c r="EY252" s="119" t="s">
        <v>1729</v>
      </c>
      <c r="EZ252" s="119" t="s">
        <v>1729</v>
      </c>
      <c r="FA252" s="119" t="s">
        <v>1730</v>
      </c>
      <c r="FB252" s="119" t="s">
        <v>5433</v>
      </c>
      <c r="FC252" s="119" t="s">
        <v>5387</v>
      </c>
      <c r="FD252" s="119" t="s">
        <v>2204</v>
      </c>
      <c r="FE252" s="119" t="s">
        <v>1732</v>
      </c>
      <c r="FF252" s="119" t="s">
        <v>1762</v>
      </c>
      <c r="FG252" s="119" t="s">
        <v>2287</v>
      </c>
      <c r="FH252" s="119" t="s">
        <v>2286</v>
      </c>
      <c r="FI252" s="119" t="s">
        <v>2287</v>
      </c>
      <c r="FJ252" s="119" t="s">
        <v>1805</v>
      </c>
      <c r="FK252" t="s">
        <v>1849</v>
      </c>
      <c r="FL252" t="s">
        <v>1850</v>
      </c>
      <c r="FM252" t="s">
        <v>5002</v>
      </c>
      <c r="FN252" t="s">
        <v>661</v>
      </c>
      <c r="FO252" t="s">
        <v>1799</v>
      </c>
      <c r="FP252" t="s">
        <v>950</v>
      </c>
      <c r="FQ252" s="119">
        <v>9999</v>
      </c>
      <c r="FR252">
        <v>9999</v>
      </c>
      <c r="FS252">
        <v>9999</v>
      </c>
      <c r="FT252">
        <v>9999</v>
      </c>
      <c r="FU252"/>
    </row>
    <row r="253" spans="42:177" x14ac:dyDescent="0.2">
      <c r="EQ253" s="119" t="s">
        <v>2869</v>
      </c>
      <c r="ER253" s="119" t="s">
        <v>470</v>
      </c>
      <c r="ES253" s="119" t="s">
        <v>498</v>
      </c>
      <c r="ET253" s="119" t="s">
        <v>506</v>
      </c>
      <c r="EU253" s="119" t="s">
        <v>2470</v>
      </c>
      <c r="EV253" s="119" t="s">
        <v>951</v>
      </c>
      <c r="EW253" s="119" t="s">
        <v>486</v>
      </c>
      <c r="EX253" s="119" t="s">
        <v>2353</v>
      </c>
      <c r="EY253" s="119" t="s">
        <v>1729</v>
      </c>
      <c r="EZ253" s="119" t="s">
        <v>1729</v>
      </c>
      <c r="FA253" s="119" t="s">
        <v>1730</v>
      </c>
      <c r="FB253" s="119" t="s">
        <v>5449</v>
      </c>
      <c r="FC253" s="119" t="s">
        <v>5387</v>
      </c>
      <c r="FD253" s="119" t="s">
        <v>2471</v>
      </c>
      <c r="FE253" s="119" t="s">
        <v>1732</v>
      </c>
      <c r="FF253" s="119" t="s">
        <v>1762</v>
      </c>
      <c r="FG253" s="119" t="s">
        <v>2472</v>
      </c>
      <c r="FH253" s="119" t="s">
        <v>2470</v>
      </c>
      <c r="FI253" s="119" t="s">
        <v>2472</v>
      </c>
      <c r="FJ253" s="119" t="s">
        <v>1817</v>
      </c>
      <c r="FK253" t="s">
        <v>1828</v>
      </c>
      <c r="FL253" t="s">
        <v>1829</v>
      </c>
      <c r="FM253" t="s">
        <v>1830</v>
      </c>
      <c r="FN253" t="s">
        <v>661</v>
      </c>
      <c r="FO253" t="s">
        <v>1799</v>
      </c>
      <c r="FP253" t="s">
        <v>950</v>
      </c>
      <c r="FQ253" s="119">
        <v>9999</v>
      </c>
      <c r="FR253">
        <v>9999</v>
      </c>
      <c r="FS253">
        <v>9999</v>
      </c>
      <c r="FT253">
        <v>9999</v>
      </c>
      <c r="FU253"/>
    </row>
    <row r="254" spans="42:177" x14ac:dyDescent="0.2">
      <c r="EQ254" s="119" t="s">
        <v>2869</v>
      </c>
      <c r="ER254" s="119" t="s">
        <v>471</v>
      </c>
      <c r="ES254" s="119" t="s">
        <v>415</v>
      </c>
      <c r="ET254" s="119" t="s">
        <v>507</v>
      </c>
      <c r="EU254" s="119" t="s">
        <v>2509</v>
      </c>
      <c r="EV254" s="119" t="s">
        <v>951</v>
      </c>
      <c r="EW254" s="119" t="s">
        <v>488</v>
      </c>
      <c r="EX254" s="119" t="s">
        <v>2353</v>
      </c>
      <c r="EY254" s="119" t="s">
        <v>1729</v>
      </c>
      <c r="EZ254" s="119" t="s">
        <v>1729</v>
      </c>
      <c r="FA254" s="119" t="s">
        <v>1730</v>
      </c>
      <c r="FB254" s="119" t="s">
        <v>5419</v>
      </c>
      <c r="FC254" s="119" t="s">
        <v>5387</v>
      </c>
      <c r="FD254" s="119" t="s">
        <v>2471</v>
      </c>
      <c r="FE254" s="119" t="s">
        <v>1732</v>
      </c>
      <c r="FF254" s="119" t="s">
        <v>1762</v>
      </c>
      <c r="FG254" s="119" t="s">
        <v>2509</v>
      </c>
      <c r="FH254" s="119" t="s">
        <v>2510</v>
      </c>
      <c r="FI254" s="119" t="s">
        <v>2509</v>
      </c>
      <c r="FJ254" s="119" t="s">
        <v>1817</v>
      </c>
      <c r="FK254" t="s">
        <v>1828</v>
      </c>
      <c r="FL254" t="s">
        <v>1829</v>
      </c>
      <c r="FM254" t="s">
        <v>1830</v>
      </c>
      <c r="FN254" t="s">
        <v>661</v>
      </c>
      <c r="FO254" t="s">
        <v>1799</v>
      </c>
      <c r="FP254" t="s">
        <v>950</v>
      </c>
      <c r="FQ254" s="119">
        <v>9999</v>
      </c>
      <c r="FR254">
        <v>9999</v>
      </c>
      <c r="FS254">
        <v>9999</v>
      </c>
      <c r="FT254">
        <v>9999</v>
      </c>
      <c r="FU254"/>
    </row>
    <row r="255" spans="42:177" x14ac:dyDescent="0.2">
      <c r="EQ255" s="119" t="s">
        <v>2255</v>
      </c>
      <c r="ER255" s="119" t="s">
        <v>471</v>
      </c>
      <c r="ES255" s="119" t="s">
        <v>495</v>
      </c>
      <c r="ET255" s="119" t="s">
        <v>505</v>
      </c>
      <c r="EU255" s="119" t="s">
        <v>2199</v>
      </c>
      <c r="EV255" s="119" t="s">
        <v>951</v>
      </c>
      <c r="EW255" s="119" t="s">
        <v>486</v>
      </c>
      <c r="EX255" s="119" t="s">
        <v>1934</v>
      </c>
      <c r="EY255" s="119" t="s">
        <v>1729</v>
      </c>
      <c r="EZ255" s="119" t="s">
        <v>1729</v>
      </c>
      <c r="FA255" s="119" t="s">
        <v>1912</v>
      </c>
      <c r="FB255" s="119" t="s">
        <v>5438</v>
      </c>
      <c r="FC255" s="119" t="s">
        <v>5387</v>
      </c>
      <c r="FD255" s="119" t="s">
        <v>2197</v>
      </c>
      <c r="FE255" s="119" t="s">
        <v>1732</v>
      </c>
      <c r="FF255" s="119" t="s">
        <v>1762</v>
      </c>
      <c r="FG255" s="119" t="s">
        <v>2199</v>
      </c>
      <c r="FH255" s="119" t="s">
        <v>2201</v>
      </c>
      <c r="FI255" s="119" t="s">
        <v>2199</v>
      </c>
      <c r="FJ255" s="119" t="s">
        <v>4988</v>
      </c>
      <c r="FK255" t="s">
        <v>4989</v>
      </c>
      <c r="FL255" t="s">
        <v>4990</v>
      </c>
      <c r="FM255" t="s">
        <v>5020</v>
      </c>
      <c r="FN255" t="s">
        <v>661</v>
      </c>
      <c r="FO255" t="s">
        <v>1799</v>
      </c>
      <c r="FP255" t="s">
        <v>950</v>
      </c>
      <c r="FQ255" s="119">
        <v>9999</v>
      </c>
      <c r="FR255">
        <v>9999</v>
      </c>
      <c r="FS255">
        <v>9999</v>
      </c>
      <c r="FT255">
        <v>9999</v>
      </c>
      <c r="FU255"/>
    </row>
    <row r="256" spans="42:177" x14ac:dyDescent="0.2">
      <c r="EQ256" s="119" t="s">
        <v>2255</v>
      </c>
      <c r="ER256" s="119" t="s">
        <v>470</v>
      </c>
      <c r="ES256" s="119" t="s">
        <v>499</v>
      </c>
      <c r="ET256" s="119" t="s">
        <v>508</v>
      </c>
      <c r="EU256" s="119" t="s">
        <v>2286</v>
      </c>
      <c r="EV256" s="119" t="s">
        <v>951</v>
      </c>
      <c r="EW256" s="119" t="s">
        <v>488</v>
      </c>
      <c r="EX256" s="119" t="s">
        <v>1759</v>
      </c>
      <c r="EY256" s="119" t="s">
        <v>1729</v>
      </c>
      <c r="EZ256" s="119" t="s">
        <v>1729</v>
      </c>
      <c r="FA256" s="119" t="s">
        <v>1730</v>
      </c>
      <c r="FB256" s="119" t="s">
        <v>5433</v>
      </c>
      <c r="FC256" s="119" t="s">
        <v>5387</v>
      </c>
      <c r="FD256" s="119" t="s">
        <v>2197</v>
      </c>
      <c r="FE256" s="119" t="s">
        <v>1732</v>
      </c>
      <c r="FF256" s="119" t="s">
        <v>1762</v>
      </c>
      <c r="FG256" s="119" t="s">
        <v>2287</v>
      </c>
      <c r="FH256" s="119" t="s">
        <v>2286</v>
      </c>
      <c r="FI256" s="119" t="s">
        <v>2287</v>
      </c>
      <c r="FJ256" s="119" t="s">
        <v>4988</v>
      </c>
      <c r="FK256" t="s">
        <v>4989</v>
      </c>
      <c r="FL256" t="s">
        <v>4990</v>
      </c>
      <c r="FM256" t="s">
        <v>5020</v>
      </c>
      <c r="FN256" t="s">
        <v>661</v>
      </c>
      <c r="FO256" t="s">
        <v>1799</v>
      </c>
      <c r="FP256" t="s">
        <v>950</v>
      </c>
      <c r="FQ256" s="119">
        <v>9999</v>
      </c>
      <c r="FR256">
        <v>9999</v>
      </c>
      <c r="FS256">
        <v>9999</v>
      </c>
      <c r="FT256">
        <v>9999</v>
      </c>
      <c r="FU256"/>
    </row>
    <row r="257" spans="147:177" x14ac:dyDescent="0.2">
      <c r="EQ257" s="119" t="s">
        <v>2870</v>
      </c>
      <c r="ER257" s="119" t="s">
        <v>471</v>
      </c>
      <c r="ES257" s="119" t="s">
        <v>498</v>
      </c>
      <c r="ET257" s="119" t="s">
        <v>506</v>
      </c>
      <c r="EU257" s="119" t="s">
        <v>2450</v>
      </c>
      <c r="EV257" s="119" t="s">
        <v>951</v>
      </c>
      <c r="EW257" s="119" t="s">
        <v>486</v>
      </c>
      <c r="EX257" s="119" t="s">
        <v>2353</v>
      </c>
      <c r="EY257" s="119" t="s">
        <v>1729</v>
      </c>
      <c r="EZ257" s="119" t="s">
        <v>1729</v>
      </c>
      <c r="FA257" s="119" t="s">
        <v>1730</v>
      </c>
      <c r="FB257" s="119" t="s">
        <v>5389</v>
      </c>
      <c r="FC257" s="119" t="s">
        <v>5387</v>
      </c>
      <c r="FD257" s="119" t="s">
        <v>1745</v>
      </c>
      <c r="FE257" s="119" t="s">
        <v>1732</v>
      </c>
      <c r="FF257" s="119" t="s">
        <v>1762</v>
      </c>
      <c r="FG257" s="119" t="s">
        <v>2451</v>
      </c>
      <c r="FH257" s="119" t="s">
        <v>2450</v>
      </c>
      <c r="FI257" s="119" t="s">
        <v>2451</v>
      </c>
      <c r="FJ257" s="119" t="s">
        <v>1817</v>
      </c>
      <c r="FK257" t="s">
        <v>1828</v>
      </c>
      <c r="FL257" t="s">
        <v>1829</v>
      </c>
      <c r="FM257" t="s">
        <v>1830</v>
      </c>
      <c r="FN257" t="s">
        <v>661</v>
      </c>
      <c r="FO257" t="s">
        <v>1799</v>
      </c>
      <c r="FP257" t="s">
        <v>950</v>
      </c>
      <c r="FQ257" s="119">
        <v>9999</v>
      </c>
      <c r="FR257">
        <v>9999</v>
      </c>
      <c r="FS257">
        <v>9999</v>
      </c>
      <c r="FT257">
        <v>9999</v>
      </c>
      <c r="FU257"/>
    </row>
    <row r="258" spans="147:177" x14ac:dyDescent="0.2">
      <c r="EQ258" s="119" t="s">
        <v>2870</v>
      </c>
      <c r="ER258" s="119" t="s">
        <v>470</v>
      </c>
      <c r="ES258" s="119" t="s">
        <v>415</v>
      </c>
      <c r="ET258" s="119" t="s">
        <v>2881</v>
      </c>
      <c r="EU258" s="119" t="s">
        <v>2509</v>
      </c>
      <c r="EV258" s="119" t="s">
        <v>951</v>
      </c>
      <c r="EW258" s="119" t="s">
        <v>488</v>
      </c>
      <c r="EX258" s="119" t="s">
        <v>2353</v>
      </c>
      <c r="EY258" s="119" t="s">
        <v>1729</v>
      </c>
      <c r="EZ258" s="119" t="s">
        <v>1729</v>
      </c>
      <c r="FA258" s="119" t="s">
        <v>1730</v>
      </c>
      <c r="FB258" s="119" t="s">
        <v>5406</v>
      </c>
      <c r="FC258" s="119" t="s">
        <v>5387</v>
      </c>
      <c r="FD258" s="119" t="s">
        <v>1745</v>
      </c>
      <c r="FE258" s="119" t="s">
        <v>1732</v>
      </c>
      <c r="FF258" s="119" t="s">
        <v>1762</v>
      </c>
      <c r="FG258" s="119" t="s">
        <v>2509</v>
      </c>
      <c r="FH258" s="119" t="s">
        <v>2510</v>
      </c>
      <c r="FI258" s="119" t="s">
        <v>2509</v>
      </c>
      <c r="FJ258" s="119" t="s">
        <v>1817</v>
      </c>
      <c r="FK258" t="s">
        <v>1828</v>
      </c>
      <c r="FL258" t="s">
        <v>1829</v>
      </c>
      <c r="FM258" t="s">
        <v>1830</v>
      </c>
      <c r="FN258" t="s">
        <v>661</v>
      </c>
      <c r="FO258" t="s">
        <v>1799</v>
      </c>
      <c r="FP258" t="s">
        <v>950</v>
      </c>
      <c r="FQ258" s="119">
        <v>9999</v>
      </c>
      <c r="FR258">
        <v>9999</v>
      </c>
      <c r="FS258">
        <v>9999</v>
      </c>
      <c r="FT258">
        <v>9999</v>
      </c>
      <c r="FU258"/>
    </row>
    <row r="259" spans="147:177" x14ac:dyDescent="0.2">
      <c r="EQ259" s="119" t="s">
        <v>2256</v>
      </c>
      <c r="ER259" s="119" t="s">
        <v>470</v>
      </c>
      <c r="ES259" s="119" t="s">
        <v>495</v>
      </c>
      <c r="ET259" s="119" t="s">
        <v>505</v>
      </c>
      <c r="EU259" s="119" t="s">
        <v>2051</v>
      </c>
      <c r="EV259" s="119" t="s">
        <v>951</v>
      </c>
      <c r="EW259" s="119" t="s">
        <v>486</v>
      </c>
      <c r="EX259" s="119" t="s">
        <v>2223</v>
      </c>
      <c r="EY259" s="119" t="s">
        <v>1729</v>
      </c>
      <c r="EZ259" s="119" t="s">
        <v>1729</v>
      </c>
      <c r="FA259" s="119" t="s">
        <v>1912</v>
      </c>
      <c r="FB259" s="119" t="s">
        <v>5450</v>
      </c>
      <c r="FC259" s="119" t="s">
        <v>5387</v>
      </c>
      <c r="FD259" s="119" t="s">
        <v>2257</v>
      </c>
      <c r="FE259" s="119" t="s">
        <v>1732</v>
      </c>
      <c r="FF259" s="119" t="s">
        <v>1762</v>
      </c>
      <c r="FG259" s="119" t="s">
        <v>2051</v>
      </c>
      <c r="FH259" s="119" t="s">
        <v>2049</v>
      </c>
      <c r="FI259" s="119" t="s">
        <v>2051</v>
      </c>
      <c r="FJ259" s="119" t="s">
        <v>5038</v>
      </c>
      <c r="FK259" t="s">
        <v>5039</v>
      </c>
      <c r="FL259" t="s">
        <v>5040</v>
      </c>
      <c r="FM259" t="s">
        <v>5041</v>
      </c>
      <c r="FN259" t="s">
        <v>661</v>
      </c>
      <c r="FO259" t="s">
        <v>1799</v>
      </c>
      <c r="FP259" t="s">
        <v>950</v>
      </c>
      <c r="FQ259" s="119">
        <v>9999</v>
      </c>
      <c r="FR259">
        <v>9999</v>
      </c>
      <c r="FS259">
        <v>9999</v>
      </c>
      <c r="FT259">
        <v>9999</v>
      </c>
      <c r="FU259"/>
    </row>
    <row r="260" spans="147:177" x14ac:dyDescent="0.2">
      <c r="EQ260" s="119" t="s">
        <v>3449</v>
      </c>
      <c r="ER260" s="119" t="s">
        <v>470</v>
      </c>
      <c r="ES260" s="119" t="s">
        <v>499</v>
      </c>
      <c r="ET260" s="119" t="s">
        <v>508</v>
      </c>
      <c r="EU260" s="119" t="s">
        <v>2582</v>
      </c>
      <c r="EV260" s="119" t="s">
        <v>951</v>
      </c>
      <c r="EW260" s="119" t="s">
        <v>488</v>
      </c>
      <c r="EX260" s="119" t="s">
        <v>2009</v>
      </c>
      <c r="EY260" s="119" t="s">
        <v>1729</v>
      </c>
      <c r="EZ260" s="119" t="s">
        <v>1729</v>
      </c>
      <c r="FA260" s="119" t="s">
        <v>1730</v>
      </c>
      <c r="FB260" s="119" t="s">
        <v>5396</v>
      </c>
      <c r="FC260" s="119" t="s">
        <v>5387</v>
      </c>
      <c r="FD260" s="119" t="s">
        <v>3413</v>
      </c>
      <c r="FE260" s="119" t="s">
        <v>1732</v>
      </c>
      <c r="FF260" s="119" t="s">
        <v>1762</v>
      </c>
      <c r="FG260" s="119" t="s">
        <v>2583</v>
      </c>
      <c r="FH260" s="119" t="s">
        <v>2582</v>
      </c>
      <c r="FI260" s="119" t="s">
        <v>2583</v>
      </c>
      <c r="FJ260" s="119" t="s">
        <v>1831</v>
      </c>
      <c r="FK260" t="s">
        <v>1832</v>
      </c>
      <c r="FL260" t="s">
        <v>1833</v>
      </c>
      <c r="FM260" t="s">
        <v>1834</v>
      </c>
      <c r="FN260" t="s">
        <v>661</v>
      </c>
      <c r="FO260" t="s">
        <v>1799</v>
      </c>
      <c r="FP260" t="s">
        <v>950</v>
      </c>
      <c r="FQ260" s="119">
        <v>9999</v>
      </c>
      <c r="FR260">
        <v>9999</v>
      </c>
      <c r="FS260">
        <v>9999</v>
      </c>
      <c r="FT260">
        <v>9999</v>
      </c>
      <c r="FU260"/>
    </row>
    <row r="261" spans="147:177" x14ac:dyDescent="0.2">
      <c r="EQ261" s="119" t="s">
        <v>2258</v>
      </c>
      <c r="ER261" s="119" t="s">
        <v>470</v>
      </c>
      <c r="ES261" s="119" t="s">
        <v>495</v>
      </c>
      <c r="ET261" s="119" t="s">
        <v>505</v>
      </c>
      <c r="EU261" s="119" t="s">
        <v>2051</v>
      </c>
      <c r="EV261" s="119" t="s">
        <v>951</v>
      </c>
      <c r="EW261" s="119" t="s">
        <v>486</v>
      </c>
      <c r="EX261" s="119" t="s">
        <v>2223</v>
      </c>
      <c r="EY261" s="119" t="s">
        <v>1729</v>
      </c>
      <c r="EZ261" s="119" t="s">
        <v>1729</v>
      </c>
      <c r="FA261" s="119" t="s">
        <v>1912</v>
      </c>
      <c r="FB261" s="119" t="s">
        <v>5450</v>
      </c>
      <c r="FC261" s="119" t="s">
        <v>5387</v>
      </c>
      <c r="FD261" s="119" t="s">
        <v>2259</v>
      </c>
      <c r="FE261" s="119" t="s">
        <v>1732</v>
      </c>
      <c r="FF261" s="119" t="s">
        <v>1762</v>
      </c>
      <c r="FG261" s="119" t="s">
        <v>2051</v>
      </c>
      <c r="FH261" s="119" t="s">
        <v>2049</v>
      </c>
      <c r="FI261" s="119" t="s">
        <v>2051</v>
      </c>
      <c r="FJ261" s="119" t="s">
        <v>4960</v>
      </c>
      <c r="FK261" t="s">
        <v>4961</v>
      </c>
      <c r="FL261" t="s">
        <v>5044</v>
      </c>
      <c r="FM261" t="s">
        <v>4963</v>
      </c>
      <c r="FN261" t="s">
        <v>661</v>
      </c>
      <c r="FO261" t="s">
        <v>1799</v>
      </c>
      <c r="FP261" t="s">
        <v>950</v>
      </c>
      <c r="FQ261" s="119">
        <v>9999</v>
      </c>
      <c r="FR261">
        <v>9999</v>
      </c>
      <c r="FS261">
        <v>9999</v>
      </c>
      <c r="FT261">
        <v>9999</v>
      </c>
      <c r="FU261"/>
    </row>
    <row r="262" spans="147:177" x14ac:dyDescent="0.2">
      <c r="EQ262" s="119" t="s">
        <v>3245</v>
      </c>
      <c r="ER262" s="119" t="s">
        <v>470</v>
      </c>
      <c r="ES262" s="119" t="s">
        <v>415</v>
      </c>
      <c r="ET262" s="119" t="s">
        <v>507</v>
      </c>
      <c r="EU262" s="119" t="s">
        <v>2023</v>
      </c>
      <c r="EV262" s="119" t="s">
        <v>951</v>
      </c>
      <c r="EW262" s="119" t="s">
        <v>488</v>
      </c>
      <c r="EX262" s="119" t="s">
        <v>1728</v>
      </c>
      <c r="EY262" s="119" t="s">
        <v>1729</v>
      </c>
      <c r="EZ262" s="119" t="s">
        <v>1729</v>
      </c>
      <c r="FA262" s="119" t="s">
        <v>1730</v>
      </c>
      <c r="FB262" s="119" t="s">
        <v>5451</v>
      </c>
      <c r="FC262" s="119" t="s">
        <v>5387</v>
      </c>
      <c r="FD262" s="119" t="s">
        <v>3106</v>
      </c>
      <c r="FE262" s="119" t="s">
        <v>1732</v>
      </c>
      <c r="FF262" s="119" t="s">
        <v>1989</v>
      </c>
      <c r="FG262" s="119" t="s">
        <v>2023</v>
      </c>
      <c r="FH262" s="119" t="s">
        <v>2021</v>
      </c>
      <c r="FI262" s="119" t="s">
        <v>2023</v>
      </c>
      <c r="FJ262" s="119" t="s">
        <v>4909</v>
      </c>
      <c r="FK262" t="s">
        <v>4910</v>
      </c>
      <c r="FL262" t="s">
        <v>4911</v>
      </c>
      <c r="FM262" t="s">
        <v>4912</v>
      </c>
      <c r="FN262" t="s">
        <v>661</v>
      </c>
      <c r="FO262" t="s">
        <v>1799</v>
      </c>
      <c r="FP262" t="s">
        <v>950</v>
      </c>
      <c r="FQ262" s="119">
        <v>9999</v>
      </c>
      <c r="FR262">
        <v>9999</v>
      </c>
      <c r="FS262">
        <v>9999</v>
      </c>
      <c r="FT262">
        <v>9999</v>
      </c>
      <c r="FU262"/>
    </row>
    <row r="263" spans="147:177" x14ac:dyDescent="0.2">
      <c r="EQ263" s="119" t="s">
        <v>2260</v>
      </c>
      <c r="ER263" s="119" t="s">
        <v>471</v>
      </c>
      <c r="ES263" s="119" t="s">
        <v>495</v>
      </c>
      <c r="ET263" s="119" t="s">
        <v>505</v>
      </c>
      <c r="EU263" s="119" t="s">
        <v>2196</v>
      </c>
      <c r="EV263" s="119" t="s">
        <v>951</v>
      </c>
      <c r="EW263" s="119" t="s">
        <v>486</v>
      </c>
      <c r="EX263" s="119" t="s">
        <v>1934</v>
      </c>
      <c r="EY263" s="119" t="s">
        <v>1729</v>
      </c>
      <c r="EZ263" s="119" t="s">
        <v>1729</v>
      </c>
      <c r="FA263" s="119" t="s">
        <v>1912</v>
      </c>
      <c r="FB263" s="119" t="s">
        <v>5450</v>
      </c>
      <c r="FC263" s="119" t="s">
        <v>5387</v>
      </c>
      <c r="FD263" s="119" t="s">
        <v>2261</v>
      </c>
      <c r="FE263" s="119" t="s">
        <v>1732</v>
      </c>
      <c r="FF263" s="119" t="s">
        <v>1762</v>
      </c>
      <c r="FG263" s="119" t="s">
        <v>2196</v>
      </c>
      <c r="FH263" s="119" t="s">
        <v>2051</v>
      </c>
      <c r="FI263" s="119" t="s">
        <v>2196</v>
      </c>
      <c r="FJ263" s="119" t="s">
        <v>4988</v>
      </c>
      <c r="FK263" t="s">
        <v>4989</v>
      </c>
      <c r="FL263" t="s">
        <v>5059</v>
      </c>
      <c r="FM263" t="s">
        <v>5020</v>
      </c>
      <c r="FN263" t="s">
        <v>661</v>
      </c>
      <c r="FO263" t="s">
        <v>1799</v>
      </c>
      <c r="FP263" t="s">
        <v>950</v>
      </c>
      <c r="FQ263" s="119">
        <v>9999</v>
      </c>
      <c r="FR263">
        <v>9999</v>
      </c>
      <c r="FS263">
        <v>9999</v>
      </c>
      <c r="FT263">
        <v>9999</v>
      </c>
      <c r="FU263"/>
    </row>
    <row r="264" spans="147:177" x14ac:dyDescent="0.2">
      <c r="EQ264" s="119" t="s">
        <v>2260</v>
      </c>
      <c r="ER264" s="119" t="s">
        <v>470</v>
      </c>
      <c r="ES264" s="119" t="s">
        <v>499</v>
      </c>
      <c r="ET264" s="119" t="s">
        <v>508</v>
      </c>
      <c r="EU264" s="119" t="s">
        <v>3271</v>
      </c>
      <c r="EV264" s="119" t="s">
        <v>951</v>
      </c>
      <c r="EW264" s="119" t="s">
        <v>488</v>
      </c>
      <c r="EX264" s="119" t="s">
        <v>1759</v>
      </c>
      <c r="EY264" s="119" t="s">
        <v>1729</v>
      </c>
      <c r="EZ264" s="119" t="s">
        <v>1729</v>
      </c>
      <c r="FA264" s="119" t="s">
        <v>1730</v>
      </c>
      <c r="FB264" s="119" t="s">
        <v>5452</v>
      </c>
      <c r="FC264" s="119" t="s">
        <v>5387</v>
      </c>
      <c r="FD264" s="119" t="s">
        <v>2261</v>
      </c>
      <c r="FE264" s="119" t="s">
        <v>1732</v>
      </c>
      <c r="FF264" s="119" t="s">
        <v>1762</v>
      </c>
      <c r="FG264" s="119" t="s">
        <v>3272</v>
      </c>
      <c r="FH264" s="119" t="s">
        <v>3271</v>
      </c>
      <c r="FI264" s="119" t="s">
        <v>3272</v>
      </c>
      <c r="FJ264" s="119" t="s">
        <v>4988</v>
      </c>
      <c r="FK264" t="s">
        <v>4989</v>
      </c>
      <c r="FL264" t="s">
        <v>5059</v>
      </c>
      <c r="FM264" t="s">
        <v>5020</v>
      </c>
      <c r="FN264" t="s">
        <v>661</v>
      </c>
      <c r="FO264" t="s">
        <v>1799</v>
      </c>
      <c r="FP264" t="s">
        <v>950</v>
      </c>
      <c r="FQ264" s="119">
        <v>9999</v>
      </c>
      <c r="FR264">
        <v>9999</v>
      </c>
      <c r="FS264">
        <v>9999</v>
      </c>
      <c r="FT264">
        <v>9999</v>
      </c>
      <c r="FU264"/>
    </row>
    <row r="265" spans="147:177" x14ac:dyDescent="0.2">
      <c r="EQ265" s="119" t="s">
        <v>2262</v>
      </c>
      <c r="ER265" s="119" t="s">
        <v>470</v>
      </c>
      <c r="ES265" s="119" t="s">
        <v>495</v>
      </c>
      <c r="ET265" s="119" t="s">
        <v>505</v>
      </c>
      <c r="EU265" s="119" t="s">
        <v>2051</v>
      </c>
      <c r="EV265" s="119" t="s">
        <v>951</v>
      </c>
      <c r="EW265" s="119" t="s">
        <v>486</v>
      </c>
      <c r="EX265" s="119" t="s">
        <v>2223</v>
      </c>
      <c r="EY265" s="119" t="s">
        <v>1729</v>
      </c>
      <c r="EZ265" s="119" t="s">
        <v>1729</v>
      </c>
      <c r="FA265" s="119" t="s">
        <v>1912</v>
      </c>
      <c r="FB265" s="119" t="s">
        <v>5443</v>
      </c>
      <c r="FC265" s="119" t="s">
        <v>5387</v>
      </c>
      <c r="FD265" s="119" t="s">
        <v>2263</v>
      </c>
      <c r="FE265" s="119" t="s">
        <v>1732</v>
      </c>
      <c r="FF265" s="119" t="s">
        <v>1762</v>
      </c>
      <c r="FG265" s="119" t="s">
        <v>2051</v>
      </c>
      <c r="FH265" s="119" t="s">
        <v>2049</v>
      </c>
      <c r="FI265" s="119" t="s">
        <v>2051</v>
      </c>
      <c r="FJ265" s="119" t="s">
        <v>5038</v>
      </c>
      <c r="FK265" t="s">
        <v>5091</v>
      </c>
      <c r="FL265" t="s">
        <v>4943</v>
      </c>
      <c r="FM265" t="s">
        <v>5041</v>
      </c>
      <c r="FN265" t="s">
        <v>661</v>
      </c>
      <c r="FO265" t="s">
        <v>1799</v>
      </c>
      <c r="FP265" t="s">
        <v>950</v>
      </c>
      <c r="FQ265" s="119">
        <v>9999</v>
      </c>
      <c r="FR265">
        <v>9999</v>
      </c>
      <c r="FS265">
        <v>9999</v>
      </c>
      <c r="FT265">
        <v>9999</v>
      </c>
      <c r="FU265"/>
    </row>
    <row r="266" spans="147:177" x14ac:dyDescent="0.2">
      <c r="EQ266" s="119" t="s">
        <v>2262</v>
      </c>
      <c r="ER266" s="119" t="s">
        <v>471</v>
      </c>
      <c r="ES266" s="119" t="s">
        <v>499</v>
      </c>
      <c r="ET266" s="119" t="s">
        <v>508</v>
      </c>
      <c r="EU266" s="119" t="s">
        <v>2352</v>
      </c>
      <c r="EV266" s="119" t="s">
        <v>951</v>
      </c>
      <c r="EW266" s="119" t="s">
        <v>488</v>
      </c>
      <c r="EX266" s="119" t="s">
        <v>3309</v>
      </c>
      <c r="EY266" s="119" t="s">
        <v>1729</v>
      </c>
      <c r="EZ266" s="119" t="s">
        <v>1729</v>
      </c>
      <c r="FA266" s="119" t="s">
        <v>1912</v>
      </c>
      <c r="FB266" s="119" t="s">
        <v>5443</v>
      </c>
      <c r="FC266" s="119" t="s">
        <v>5387</v>
      </c>
      <c r="FD266" s="119" t="s">
        <v>2263</v>
      </c>
      <c r="FE266" s="119" t="s">
        <v>1732</v>
      </c>
      <c r="FF266" s="119" t="s">
        <v>1762</v>
      </c>
      <c r="FG266" s="119" t="s">
        <v>2354</v>
      </c>
      <c r="FH266" s="119" t="s">
        <v>2352</v>
      </c>
      <c r="FI266" s="119" t="s">
        <v>2354</v>
      </c>
      <c r="FJ266" s="119" t="s">
        <v>5038</v>
      </c>
      <c r="FK266" t="s">
        <v>5091</v>
      </c>
      <c r="FL266" t="s">
        <v>4943</v>
      </c>
      <c r="FM266" t="s">
        <v>5041</v>
      </c>
      <c r="FN266" t="s">
        <v>661</v>
      </c>
      <c r="FO266" t="s">
        <v>1799</v>
      </c>
      <c r="FP266" t="s">
        <v>950</v>
      </c>
      <c r="FQ266" s="119">
        <v>9999</v>
      </c>
      <c r="FR266">
        <v>9999</v>
      </c>
      <c r="FS266">
        <v>9999</v>
      </c>
      <c r="FT266">
        <v>9999</v>
      </c>
      <c r="FU266"/>
    </row>
    <row r="267" spans="147:177" x14ac:dyDescent="0.2">
      <c r="EQ267" s="119" t="s">
        <v>2867</v>
      </c>
      <c r="ER267" s="119" t="s">
        <v>470</v>
      </c>
      <c r="ES267" s="119" t="s">
        <v>498</v>
      </c>
      <c r="ET267" s="119" t="s">
        <v>506</v>
      </c>
      <c r="EU267" s="119" t="s">
        <v>2450</v>
      </c>
      <c r="EV267" s="119" t="s">
        <v>951</v>
      </c>
      <c r="EW267" s="119" t="s">
        <v>486</v>
      </c>
      <c r="EX267" s="119" t="s">
        <v>1934</v>
      </c>
      <c r="EY267" s="119" t="s">
        <v>1729</v>
      </c>
      <c r="EZ267" s="119" t="s">
        <v>1729</v>
      </c>
      <c r="FA267" s="119" t="s">
        <v>1730</v>
      </c>
      <c r="FB267" s="119" t="s">
        <v>5453</v>
      </c>
      <c r="FC267" s="119" t="s">
        <v>5387</v>
      </c>
      <c r="FD267" s="119" t="s">
        <v>2599</v>
      </c>
      <c r="FE267" s="119" t="s">
        <v>1732</v>
      </c>
      <c r="FF267" s="119" t="s">
        <v>1762</v>
      </c>
      <c r="FG267" s="119" t="s">
        <v>2451</v>
      </c>
      <c r="FH267" s="119" t="s">
        <v>2450</v>
      </c>
      <c r="FI267" s="119" t="s">
        <v>2451</v>
      </c>
      <c r="FJ267" s="119" t="s">
        <v>1809</v>
      </c>
      <c r="FK267" t="s">
        <v>1810</v>
      </c>
      <c r="FL267" t="s">
        <v>1811</v>
      </c>
      <c r="FM267" t="s">
        <v>1812</v>
      </c>
      <c r="FN267" t="s">
        <v>661</v>
      </c>
      <c r="FO267" t="s">
        <v>1799</v>
      </c>
      <c r="FP267" t="s">
        <v>950</v>
      </c>
      <c r="FQ267" s="119">
        <v>9999</v>
      </c>
      <c r="FR267">
        <v>9999</v>
      </c>
      <c r="FS267">
        <v>9999</v>
      </c>
      <c r="FT267">
        <v>9999</v>
      </c>
      <c r="FU267"/>
    </row>
    <row r="268" spans="147:177" x14ac:dyDescent="0.2">
      <c r="EQ268" s="119" t="s">
        <v>2264</v>
      </c>
      <c r="ER268" s="119" t="s">
        <v>470</v>
      </c>
      <c r="ES268" s="119" t="s">
        <v>495</v>
      </c>
      <c r="ET268" s="119" t="s">
        <v>505</v>
      </c>
      <c r="EU268" s="119" t="s">
        <v>2051</v>
      </c>
      <c r="EV268" s="119" t="s">
        <v>951</v>
      </c>
      <c r="EW268" s="119" t="s">
        <v>486</v>
      </c>
      <c r="EX268" s="119" t="s">
        <v>2223</v>
      </c>
      <c r="EY268" s="119" t="s">
        <v>1729</v>
      </c>
      <c r="EZ268" s="119" t="s">
        <v>1729</v>
      </c>
      <c r="FA268" s="119" t="s">
        <v>1912</v>
      </c>
      <c r="FB268" s="119" t="s">
        <v>5443</v>
      </c>
      <c r="FC268" s="119" t="s">
        <v>5387</v>
      </c>
      <c r="FD268" s="119" t="s">
        <v>2265</v>
      </c>
      <c r="FE268" s="119" t="s">
        <v>1732</v>
      </c>
      <c r="FF268" s="119" t="s">
        <v>1762</v>
      </c>
      <c r="FG268" s="119" t="s">
        <v>2051</v>
      </c>
      <c r="FH268" s="119" t="s">
        <v>2049</v>
      </c>
      <c r="FI268" s="119" t="s">
        <v>2051</v>
      </c>
      <c r="FJ268" s="119" t="s">
        <v>4960</v>
      </c>
      <c r="FK268" t="s">
        <v>4961</v>
      </c>
      <c r="FL268" t="s">
        <v>4962</v>
      </c>
      <c r="FM268" t="s">
        <v>4963</v>
      </c>
      <c r="FN268" t="s">
        <v>661</v>
      </c>
      <c r="FO268" t="s">
        <v>1799</v>
      </c>
      <c r="FP268" t="s">
        <v>950</v>
      </c>
      <c r="FQ268" s="119">
        <v>9999</v>
      </c>
      <c r="FR268">
        <v>9999</v>
      </c>
      <c r="FS268">
        <v>9999</v>
      </c>
      <c r="FT268">
        <v>9999</v>
      </c>
      <c r="FU268"/>
    </row>
    <row r="269" spans="147:177" x14ac:dyDescent="0.2">
      <c r="EQ269" s="119" t="s">
        <v>2264</v>
      </c>
      <c r="ER269" s="119" t="s">
        <v>471</v>
      </c>
      <c r="ES269" s="119" t="s">
        <v>499</v>
      </c>
      <c r="ET269" s="119" t="s">
        <v>508</v>
      </c>
      <c r="EU269" s="119" t="s">
        <v>2352</v>
      </c>
      <c r="EV269" s="119" t="s">
        <v>951</v>
      </c>
      <c r="EW269" s="119" t="s">
        <v>488</v>
      </c>
      <c r="EX269" s="119" t="s">
        <v>2353</v>
      </c>
      <c r="EY269" s="119" t="s">
        <v>1729</v>
      </c>
      <c r="EZ269" s="119" t="s">
        <v>1729</v>
      </c>
      <c r="FA269" s="119" t="s">
        <v>1730</v>
      </c>
      <c r="FB269" s="119" t="s">
        <v>5398</v>
      </c>
      <c r="FC269" s="119" t="s">
        <v>5387</v>
      </c>
      <c r="FD269" s="119" t="s">
        <v>2265</v>
      </c>
      <c r="FE269" s="119" t="s">
        <v>5</v>
      </c>
      <c r="FF269" s="119" t="s">
        <v>1896</v>
      </c>
      <c r="FG269" s="119" t="s">
        <v>2354</v>
      </c>
      <c r="FH269" s="119" t="s">
        <v>2352</v>
      </c>
      <c r="FI269" s="119" t="s">
        <v>2354</v>
      </c>
      <c r="FJ269" s="119" t="s">
        <v>4960</v>
      </c>
      <c r="FK269" t="s">
        <v>4961</v>
      </c>
      <c r="FL269" t="s">
        <v>4962</v>
      </c>
      <c r="FM269" t="s">
        <v>4963</v>
      </c>
      <c r="FN269" t="s">
        <v>661</v>
      </c>
      <c r="FO269" t="s">
        <v>1799</v>
      </c>
      <c r="FP269" t="s">
        <v>950</v>
      </c>
      <c r="FQ269" s="119">
        <v>9999</v>
      </c>
      <c r="FR269">
        <v>9999</v>
      </c>
      <c r="FS269">
        <v>9999</v>
      </c>
      <c r="FT269">
        <v>9999</v>
      </c>
      <c r="FU269"/>
    </row>
    <row r="270" spans="147:177" x14ac:dyDescent="0.2">
      <c r="EQ270" s="119" t="s">
        <v>3243</v>
      </c>
      <c r="ER270" s="119" t="s">
        <v>470</v>
      </c>
      <c r="ES270" s="119" t="s">
        <v>415</v>
      </c>
      <c r="ET270" s="119" t="s">
        <v>507</v>
      </c>
      <c r="EU270" s="119" t="s">
        <v>2509</v>
      </c>
      <c r="EV270" s="119" t="s">
        <v>951</v>
      </c>
      <c r="EW270" s="119" t="s">
        <v>488</v>
      </c>
      <c r="EX270" s="119" t="s">
        <v>1728</v>
      </c>
      <c r="EY270" s="119" t="s">
        <v>1729</v>
      </c>
      <c r="EZ270" s="119" t="s">
        <v>1729</v>
      </c>
      <c r="FA270" s="119" t="s">
        <v>1730</v>
      </c>
      <c r="FB270" s="119" t="s">
        <v>5396</v>
      </c>
      <c r="FC270" s="119" t="s">
        <v>5387</v>
      </c>
      <c r="FD270" s="119" t="s">
        <v>2390</v>
      </c>
      <c r="FE270" s="119" t="s">
        <v>1732</v>
      </c>
      <c r="FF270" s="119" t="s">
        <v>1762</v>
      </c>
      <c r="FG270" s="119" t="s">
        <v>2509</v>
      </c>
      <c r="FH270" s="119" t="s">
        <v>2510</v>
      </c>
      <c r="FI270" s="119" t="s">
        <v>2509</v>
      </c>
      <c r="FJ270" s="119" t="s">
        <v>4945</v>
      </c>
      <c r="FK270" t="s">
        <v>4943</v>
      </c>
      <c r="FL270" t="s">
        <v>4958</v>
      </c>
      <c r="FM270" t="s">
        <v>4952</v>
      </c>
      <c r="FN270" t="s">
        <v>661</v>
      </c>
      <c r="FO270" t="s">
        <v>1799</v>
      </c>
      <c r="FP270" t="s">
        <v>950</v>
      </c>
      <c r="FQ270" s="119">
        <v>9999</v>
      </c>
      <c r="FR270">
        <v>9999</v>
      </c>
      <c r="FS270">
        <v>9999</v>
      </c>
      <c r="FT270">
        <v>9999</v>
      </c>
      <c r="FU270"/>
    </row>
    <row r="271" spans="147:177" x14ac:dyDescent="0.2">
      <c r="EQ271" s="119" t="s">
        <v>2266</v>
      </c>
      <c r="ER271" s="119" t="s">
        <v>470</v>
      </c>
      <c r="ES271" s="119" t="s">
        <v>495</v>
      </c>
      <c r="ET271" s="119" t="s">
        <v>505</v>
      </c>
      <c r="EU271" s="119" t="s">
        <v>2051</v>
      </c>
      <c r="EV271" s="119" t="s">
        <v>951</v>
      </c>
      <c r="EW271" s="119" t="s">
        <v>486</v>
      </c>
      <c r="EX271" s="119" t="s">
        <v>2223</v>
      </c>
      <c r="EY271" s="119" t="s">
        <v>1729</v>
      </c>
      <c r="EZ271" s="119" t="s">
        <v>1729</v>
      </c>
      <c r="FA271" s="119" t="s">
        <v>1912</v>
      </c>
      <c r="FB271" s="119" t="s">
        <v>5443</v>
      </c>
      <c r="FC271" s="119" t="s">
        <v>5387</v>
      </c>
      <c r="FD271" s="119" t="s">
        <v>2206</v>
      </c>
      <c r="FE271" s="119" t="s">
        <v>1732</v>
      </c>
      <c r="FF271" s="119" t="s">
        <v>1762</v>
      </c>
      <c r="FG271" s="119" t="s">
        <v>2051</v>
      </c>
      <c r="FH271" s="119" t="s">
        <v>2049</v>
      </c>
      <c r="FI271" s="119" t="s">
        <v>2051</v>
      </c>
      <c r="FJ271" s="119" t="s">
        <v>1867</v>
      </c>
      <c r="FK271" t="s">
        <v>1868</v>
      </c>
      <c r="FL271" t="s">
        <v>1806</v>
      </c>
      <c r="FM271" t="s">
        <v>1869</v>
      </c>
      <c r="FN271" t="s">
        <v>661</v>
      </c>
      <c r="FO271" t="s">
        <v>1799</v>
      </c>
      <c r="FP271" t="s">
        <v>950</v>
      </c>
      <c r="FQ271" s="119">
        <v>9999</v>
      </c>
      <c r="FR271">
        <v>9999</v>
      </c>
      <c r="FS271">
        <v>9999</v>
      </c>
      <c r="FT271">
        <v>9999</v>
      </c>
      <c r="FU271"/>
    </row>
    <row r="272" spans="147:177" x14ac:dyDescent="0.2">
      <c r="EQ272" s="119" t="s">
        <v>2266</v>
      </c>
      <c r="ER272" s="119" t="s">
        <v>471</v>
      </c>
      <c r="ES272" s="119" t="s">
        <v>499</v>
      </c>
      <c r="ET272" s="119" t="s">
        <v>508</v>
      </c>
      <c r="EU272" s="119" t="s">
        <v>2352</v>
      </c>
      <c r="EV272" s="119" t="s">
        <v>951</v>
      </c>
      <c r="EW272" s="119" t="s">
        <v>488</v>
      </c>
      <c r="EX272" s="119" t="s">
        <v>2353</v>
      </c>
      <c r="EY272" s="119" t="s">
        <v>1729</v>
      </c>
      <c r="EZ272" s="119" t="s">
        <v>1729</v>
      </c>
      <c r="FA272" s="119" t="s">
        <v>1730</v>
      </c>
      <c r="FB272" s="119" t="s">
        <v>5398</v>
      </c>
      <c r="FC272" s="119" t="s">
        <v>5387</v>
      </c>
      <c r="FD272" s="119" t="s">
        <v>2206</v>
      </c>
      <c r="FE272" s="119" t="s">
        <v>1732</v>
      </c>
      <c r="FF272" s="119" t="s">
        <v>1762</v>
      </c>
      <c r="FG272" s="119" t="s">
        <v>2354</v>
      </c>
      <c r="FH272" s="119" t="s">
        <v>2352</v>
      </c>
      <c r="FI272" s="119" t="s">
        <v>2354</v>
      </c>
      <c r="FJ272" s="119" t="s">
        <v>1867</v>
      </c>
      <c r="FK272" t="s">
        <v>1868</v>
      </c>
      <c r="FL272" t="s">
        <v>1806</v>
      </c>
      <c r="FM272" t="s">
        <v>1869</v>
      </c>
      <c r="FN272" t="s">
        <v>661</v>
      </c>
      <c r="FO272" t="s">
        <v>1799</v>
      </c>
      <c r="FP272" t="s">
        <v>950</v>
      </c>
      <c r="FQ272" s="119">
        <v>9999</v>
      </c>
      <c r="FR272">
        <v>9999</v>
      </c>
      <c r="FS272">
        <v>9999</v>
      </c>
      <c r="FT272">
        <v>9999</v>
      </c>
      <c r="FU272"/>
    </row>
    <row r="273" spans="147:177" x14ac:dyDescent="0.2">
      <c r="EQ273" s="119" t="s">
        <v>3244</v>
      </c>
      <c r="ER273" s="119" t="s">
        <v>470</v>
      </c>
      <c r="ES273" s="119" t="s">
        <v>415</v>
      </c>
      <c r="ET273" s="119" t="s">
        <v>507</v>
      </c>
      <c r="EU273" s="119" t="s">
        <v>2023</v>
      </c>
      <c r="EV273" s="119" t="s">
        <v>951</v>
      </c>
      <c r="EW273" s="119" t="s">
        <v>488</v>
      </c>
      <c r="EX273" s="119" t="s">
        <v>1728</v>
      </c>
      <c r="EY273" s="119" t="s">
        <v>1729</v>
      </c>
      <c r="EZ273" s="119" t="s">
        <v>1729</v>
      </c>
      <c r="FA273" s="119" t="s">
        <v>1730</v>
      </c>
      <c r="FB273" s="119" t="s">
        <v>5396</v>
      </c>
      <c r="FC273" s="119" t="s">
        <v>5387</v>
      </c>
      <c r="FD273" s="119" t="s">
        <v>2444</v>
      </c>
      <c r="FE273" s="119" t="s">
        <v>1732</v>
      </c>
      <c r="FF273" s="119" t="s">
        <v>1762</v>
      </c>
      <c r="FG273" s="119" t="s">
        <v>2023</v>
      </c>
      <c r="FH273" s="119" t="s">
        <v>2021</v>
      </c>
      <c r="FI273" s="119" t="s">
        <v>2023</v>
      </c>
      <c r="FJ273" s="119" t="s">
        <v>4945</v>
      </c>
      <c r="FK273" t="s">
        <v>4943</v>
      </c>
      <c r="FL273" t="s">
        <v>4958</v>
      </c>
      <c r="FM273" t="s">
        <v>4952</v>
      </c>
      <c r="FN273" t="s">
        <v>661</v>
      </c>
      <c r="FO273" t="s">
        <v>1799</v>
      </c>
      <c r="FP273" t="s">
        <v>950</v>
      </c>
      <c r="FQ273" s="119">
        <v>9999</v>
      </c>
      <c r="FR273">
        <v>9999</v>
      </c>
      <c r="FS273">
        <v>9999</v>
      </c>
      <c r="FT273">
        <v>9999</v>
      </c>
      <c r="FU273"/>
    </row>
    <row r="274" spans="147:177" x14ac:dyDescent="0.2">
      <c r="EQ274" s="119" t="s">
        <v>3244</v>
      </c>
      <c r="ER274" s="119" t="s">
        <v>471</v>
      </c>
      <c r="ES274" s="119" t="s">
        <v>498</v>
      </c>
      <c r="ET274" s="119" t="s">
        <v>506</v>
      </c>
      <c r="EU274" s="119" t="s">
        <v>2023</v>
      </c>
      <c r="EV274" s="119" t="s">
        <v>951</v>
      </c>
      <c r="EW274" s="119" t="s">
        <v>488</v>
      </c>
      <c r="EX274" s="119" t="s">
        <v>1728</v>
      </c>
      <c r="EY274" s="119" t="s">
        <v>1729</v>
      </c>
      <c r="EZ274" s="119" t="s">
        <v>1729</v>
      </c>
      <c r="FA274" s="119" t="s">
        <v>1730</v>
      </c>
      <c r="FB274" s="119" t="s">
        <v>5396</v>
      </c>
      <c r="FC274" s="119" t="s">
        <v>5387</v>
      </c>
      <c r="FD274" s="119" t="s">
        <v>2444</v>
      </c>
      <c r="FE274" s="119" t="s">
        <v>1732</v>
      </c>
      <c r="FF274" s="119" t="s">
        <v>1762</v>
      </c>
      <c r="FG274" s="119" t="s">
        <v>2023</v>
      </c>
      <c r="FH274" s="119" t="s">
        <v>2021</v>
      </c>
      <c r="FI274" s="119" t="s">
        <v>2023</v>
      </c>
      <c r="FJ274" s="119" t="s">
        <v>4945</v>
      </c>
      <c r="FK274" t="s">
        <v>4943</v>
      </c>
      <c r="FL274" t="s">
        <v>4958</v>
      </c>
      <c r="FM274" t="s">
        <v>4952</v>
      </c>
      <c r="FN274" t="s">
        <v>661</v>
      </c>
      <c r="FO274" t="s">
        <v>1799</v>
      </c>
      <c r="FP274" t="s">
        <v>950</v>
      </c>
      <c r="FQ274" s="119">
        <v>9999</v>
      </c>
      <c r="FR274">
        <v>9999</v>
      </c>
      <c r="FS274">
        <v>9999</v>
      </c>
      <c r="FT274">
        <v>9999</v>
      </c>
      <c r="FU274"/>
    </row>
    <row r="275" spans="147:177" x14ac:dyDescent="0.2">
      <c r="EQ275" s="119" t="s">
        <v>2267</v>
      </c>
      <c r="ER275" s="119" t="s">
        <v>470</v>
      </c>
      <c r="ES275" s="119" t="s">
        <v>495</v>
      </c>
      <c r="ET275" s="119" t="s">
        <v>505</v>
      </c>
      <c r="EU275" s="119" t="s">
        <v>2268</v>
      </c>
      <c r="EV275" s="119" t="s">
        <v>951</v>
      </c>
      <c r="EW275" s="119" t="s">
        <v>486</v>
      </c>
      <c r="EX275" s="119" t="s">
        <v>2223</v>
      </c>
      <c r="EY275" s="119" t="s">
        <v>1729</v>
      </c>
      <c r="EZ275" s="119" t="s">
        <v>1729</v>
      </c>
      <c r="FA275" s="119" t="s">
        <v>1912</v>
      </c>
      <c r="FB275" s="119" t="s">
        <v>5443</v>
      </c>
      <c r="FC275" s="119" t="s">
        <v>5387</v>
      </c>
      <c r="FD275" s="119" t="s">
        <v>2208</v>
      </c>
      <c r="FE275" s="119" t="s">
        <v>1732</v>
      </c>
      <c r="FF275" s="119" t="s">
        <v>1762</v>
      </c>
      <c r="FG275" s="119" t="s">
        <v>2268</v>
      </c>
      <c r="FH275" s="119" t="s">
        <v>2269</v>
      </c>
      <c r="FI275" s="119" t="s">
        <v>2268</v>
      </c>
      <c r="FJ275" s="119" t="s">
        <v>1805</v>
      </c>
      <c r="FK275" t="s">
        <v>1849</v>
      </c>
      <c r="FL275" t="s">
        <v>1850</v>
      </c>
      <c r="FM275" t="s">
        <v>5002</v>
      </c>
      <c r="FN275" t="s">
        <v>661</v>
      </c>
      <c r="FO275" t="s">
        <v>1799</v>
      </c>
      <c r="FP275" t="s">
        <v>950</v>
      </c>
      <c r="FQ275" s="119">
        <v>9999</v>
      </c>
      <c r="FR275">
        <v>9999</v>
      </c>
      <c r="FS275">
        <v>9999</v>
      </c>
      <c r="FT275">
        <v>9999</v>
      </c>
      <c r="FU275"/>
    </row>
    <row r="276" spans="147:177" x14ac:dyDescent="0.2">
      <c r="EQ276" s="119" t="s">
        <v>2267</v>
      </c>
      <c r="ER276" s="119" t="s">
        <v>471</v>
      </c>
      <c r="ES276" s="119" t="s">
        <v>499</v>
      </c>
      <c r="ET276" s="119" t="s">
        <v>508</v>
      </c>
      <c r="EU276" s="119" t="s">
        <v>2352</v>
      </c>
      <c r="EV276" s="119" t="s">
        <v>951</v>
      </c>
      <c r="EW276" s="119" t="s">
        <v>488</v>
      </c>
      <c r="EX276" s="119" t="s">
        <v>2353</v>
      </c>
      <c r="EY276" s="119" t="s">
        <v>1729</v>
      </c>
      <c r="EZ276" s="119" t="s">
        <v>1729</v>
      </c>
      <c r="FA276" s="119" t="s">
        <v>1730</v>
      </c>
      <c r="FB276" s="119" t="s">
        <v>5398</v>
      </c>
      <c r="FC276" s="119" t="s">
        <v>5387</v>
      </c>
      <c r="FD276" s="119" t="s">
        <v>2208</v>
      </c>
      <c r="FE276" s="119" t="s">
        <v>1732</v>
      </c>
      <c r="FF276" s="119" t="s">
        <v>1762</v>
      </c>
      <c r="FG276" s="119" t="s">
        <v>2354</v>
      </c>
      <c r="FH276" s="119" t="s">
        <v>2352</v>
      </c>
      <c r="FI276" s="119" t="s">
        <v>2354</v>
      </c>
      <c r="FJ276" s="119" t="s">
        <v>1805</v>
      </c>
      <c r="FK276" t="s">
        <v>1849</v>
      </c>
      <c r="FL276" t="s">
        <v>1850</v>
      </c>
      <c r="FM276" t="s">
        <v>5002</v>
      </c>
      <c r="FN276" t="s">
        <v>661</v>
      </c>
      <c r="FO276" t="s">
        <v>1799</v>
      </c>
      <c r="FP276" t="s">
        <v>950</v>
      </c>
      <c r="FQ276" s="119">
        <v>9999</v>
      </c>
      <c r="FR276">
        <v>9999</v>
      </c>
      <c r="FS276">
        <v>9999</v>
      </c>
      <c r="FT276">
        <v>9999</v>
      </c>
      <c r="FU276"/>
    </row>
    <row r="277" spans="147:177" x14ac:dyDescent="0.2">
      <c r="EQ277" s="119" t="s">
        <v>2866</v>
      </c>
      <c r="ER277" s="119" t="s">
        <v>470</v>
      </c>
      <c r="ES277" s="119" t="s">
        <v>498</v>
      </c>
      <c r="ET277" s="119" t="s">
        <v>506</v>
      </c>
      <c r="EU277" s="119" t="s">
        <v>2447</v>
      </c>
      <c r="EV277" s="119" t="s">
        <v>951</v>
      </c>
      <c r="EW277" s="119" t="s">
        <v>486</v>
      </c>
      <c r="EX277" s="119" t="s">
        <v>2353</v>
      </c>
      <c r="EY277" s="119" t="s">
        <v>1729</v>
      </c>
      <c r="EZ277" s="119" t="s">
        <v>1729</v>
      </c>
      <c r="FA277" s="119" t="s">
        <v>1730</v>
      </c>
      <c r="FB277" s="119" t="s">
        <v>5389</v>
      </c>
      <c r="FC277" s="119" t="s">
        <v>5387</v>
      </c>
      <c r="FD277" s="119" t="s">
        <v>2210</v>
      </c>
      <c r="FE277" s="119" t="s">
        <v>1732</v>
      </c>
      <c r="FF277" s="119" t="s">
        <v>1762</v>
      </c>
      <c r="FG277" s="119" t="s">
        <v>2448</v>
      </c>
      <c r="FH277" s="119" t="s">
        <v>2447</v>
      </c>
      <c r="FI277" s="119" t="s">
        <v>2448</v>
      </c>
      <c r="FJ277" s="119" t="s">
        <v>4909</v>
      </c>
      <c r="FK277" t="s">
        <v>4910</v>
      </c>
      <c r="FL277" t="s">
        <v>4911</v>
      </c>
      <c r="FM277" t="s">
        <v>4969</v>
      </c>
      <c r="FN277" t="s">
        <v>661</v>
      </c>
      <c r="FO277" t="s">
        <v>1799</v>
      </c>
      <c r="FP277" t="s">
        <v>950</v>
      </c>
      <c r="FQ277" s="119">
        <v>9999</v>
      </c>
      <c r="FR277">
        <v>9999</v>
      </c>
      <c r="FS277">
        <v>9999</v>
      </c>
      <c r="FT277">
        <v>9999</v>
      </c>
      <c r="FU277"/>
    </row>
    <row r="278" spans="147:177" x14ac:dyDescent="0.2">
      <c r="EQ278" s="119" t="s">
        <v>2270</v>
      </c>
      <c r="ER278" s="119" t="s">
        <v>471</v>
      </c>
      <c r="ES278" s="119" t="s">
        <v>495</v>
      </c>
      <c r="ET278" s="119" t="s">
        <v>505</v>
      </c>
      <c r="EU278" s="119" t="s">
        <v>2268</v>
      </c>
      <c r="EV278" s="119" t="s">
        <v>951</v>
      </c>
      <c r="EW278" s="119" t="s">
        <v>486</v>
      </c>
      <c r="EX278" s="119" t="s">
        <v>1934</v>
      </c>
      <c r="EY278" s="119" t="s">
        <v>1729</v>
      </c>
      <c r="EZ278" s="119" t="s">
        <v>1729</v>
      </c>
      <c r="FA278" s="119" t="s">
        <v>1912</v>
      </c>
      <c r="FB278" s="119" t="s">
        <v>5443</v>
      </c>
      <c r="FC278" s="119" t="s">
        <v>5387</v>
      </c>
      <c r="FD278" s="119" t="s">
        <v>2208</v>
      </c>
      <c r="FE278" s="119" t="s">
        <v>1732</v>
      </c>
      <c r="FF278" s="119" t="s">
        <v>1762</v>
      </c>
      <c r="FG278" s="119" t="s">
        <v>2268</v>
      </c>
      <c r="FH278" s="119" t="s">
        <v>2269</v>
      </c>
      <c r="FI278" s="119" t="s">
        <v>2268</v>
      </c>
      <c r="FJ278" s="119" t="s">
        <v>1805</v>
      </c>
      <c r="FK278" t="s">
        <v>5043</v>
      </c>
      <c r="FL278" t="s">
        <v>5057</v>
      </c>
      <c r="FM278" t="s">
        <v>1808</v>
      </c>
      <c r="FN278" t="s">
        <v>661</v>
      </c>
      <c r="FO278" t="s">
        <v>1799</v>
      </c>
      <c r="FP278" t="s">
        <v>950</v>
      </c>
      <c r="FQ278" s="119">
        <v>9999</v>
      </c>
      <c r="FR278">
        <v>9999</v>
      </c>
      <c r="FS278">
        <v>9999</v>
      </c>
      <c r="FT278">
        <v>9999</v>
      </c>
      <c r="FU278"/>
    </row>
    <row r="279" spans="147:177" x14ac:dyDescent="0.2">
      <c r="EQ279" s="119" t="s">
        <v>2270</v>
      </c>
      <c r="ER279" s="119" t="s">
        <v>470</v>
      </c>
      <c r="ES279" s="119" t="s">
        <v>499</v>
      </c>
      <c r="ET279" s="119" t="s">
        <v>508</v>
      </c>
      <c r="EU279" s="119" t="s">
        <v>2352</v>
      </c>
      <c r="EV279" s="119" t="s">
        <v>951</v>
      </c>
      <c r="EW279" s="119" t="s">
        <v>488</v>
      </c>
      <c r="EX279" s="119" t="s">
        <v>1759</v>
      </c>
      <c r="EY279" s="119" t="s">
        <v>1729</v>
      </c>
      <c r="EZ279" s="119" t="s">
        <v>1729</v>
      </c>
      <c r="FA279" s="119" t="s">
        <v>1730</v>
      </c>
      <c r="FB279" s="119" t="s">
        <v>5398</v>
      </c>
      <c r="FC279" s="119" t="s">
        <v>5387</v>
      </c>
      <c r="FD279" s="119" t="s">
        <v>2208</v>
      </c>
      <c r="FE279" s="119" t="s">
        <v>1732</v>
      </c>
      <c r="FF279" s="119" t="s">
        <v>1762</v>
      </c>
      <c r="FG279" s="119" t="s">
        <v>2354</v>
      </c>
      <c r="FH279" s="119" t="s">
        <v>2352</v>
      </c>
      <c r="FI279" s="119" t="s">
        <v>2354</v>
      </c>
      <c r="FJ279" s="119" t="s">
        <v>1805</v>
      </c>
      <c r="FK279" t="s">
        <v>5043</v>
      </c>
      <c r="FL279" t="s">
        <v>5057</v>
      </c>
      <c r="FM279" t="s">
        <v>1808</v>
      </c>
      <c r="FN279" t="s">
        <v>661</v>
      </c>
      <c r="FO279" t="s">
        <v>1799</v>
      </c>
      <c r="FP279" t="s">
        <v>950</v>
      </c>
      <c r="FQ279" s="119">
        <v>9999</v>
      </c>
      <c r="FR279">
        <v>9999</v>
      </c>
      <c r="FS279">
        <v>9999</v>
      </c>
      <c r="FT279">
        <v>9999</v>
      </c>
      <c r="FU279"/>
    </row>
    <row r="280" spans="147:177" x14ac:dyDescent="0.2">
      <c r="EQ280" s="119" t="s">
        <v>2865</v>
      </c>
      <c r="ER280" s="119" t="s">
        <v>470</v>
      </c>
      <c r="ES280" s="119" t="s">
        <v>498</v>
      </c>
      <c r="ET280" s="119" t="s">
        <v>506</v>
      </c>
      <c r="EU280" s="119" t="s">
        <v>2435</v>
      </c>
      <c r="EV280" s="119" t="s">
        <v>951</v>
      </c>
      <c r="EW280" s="119" t="s">
        <v>486</v>
      </c>
      <c r="EX280" s="119" t="s">
        <v>1934</v>
      </c>
      <c r="EY280" s="119" t="s">
        <v>1729</v>
      </c>
      <c r="EZ280" s="119" t="s">
        <v>1729</v>
      </c>
      <c r="FA280" s="119" t="s">
        <v>1730</v>
      </c>
      <c r="FB280" s="119" t="s">
        <v>5424</v>
      </c>
      <c r="FC280" s="119" t="s">
        <v>5387</v>
      </c>
      <c r="FD280" s="119" t="s">
        <v>2169</v>
      </c>
      <c r="FE280" s="119" t="s">
        <v>5</v>
      </c>
      <c r="FF280" s="119" t="s">
        <v>1896</v>
      </c>
      <c r="FG280" s="119" t="s">
        <v>2436</v>
      </c>
      <c r="FH280" s="119" t="s">
        <v>2435</v>
      </c>
      <c r="FI280" s="119" t="s">
        <v>2436</v>
      </c>
      <c r="FJ280" s="119" t="s">
        <v>4916</v>
      </c>
      <c r="FK280" t="s">
        <v>4917</v>
      </c>
      <c r="FL280" t="s">
        <v>4918</v>
      </c>
      <c r="FM280" t="s">
        <v>4927</v>
      </c>
      <c r="FN280" t="s">
        <v>661</v>
      </c>
      <c r="FO280" t="s">
        <v>1799</v>
      </c>
      <c r="FP280" t="s">
        <v>950</v>
      </c>
      <c r="FQ280" s="119">
        <v>9999</v>
      </c>
      <c r="FR280">
        <v>9999</v>
      </c>
      <c r="FS280">
        <v>9999</v>
      </c>
      <c r="FT280">
        <v>9999</v>
      </c>
      <c r="FU280"/>
    </row>
    <row r="281" spans="147:177" x14ac:dyDescent="0.2">
      <c r="EQ281" s="119" t="s">
        <v>2865</v>
      </c>
      <c r="ER281" s="119" t="s">
        <v>471</v>
      </c>
      <c r="ES281" s="119" t="s">
        <v>499</v>
      </c>
      <c r="ET281" s="119" t="s">
        <v>3448</v>
      </c>
      <c r="EU281" s="119" t="s">
        <v>3271</v>
      </c>
      <c r="EV281" s="119" t="s">
        <v>951</v>
      </c>
      <c r="EW281" s="119" t="s">
        <v>488</v>
      </c>
      <c r="EX281" s="119" t="s">
        <v>1934</v>
      </c>
      <c r="EY281" s="119" t="s">
        <v>1729</v>
      </c>
      <c r="EZ281" s="119" t="s">
        <v>1729</v>
      </c>
      <c r="FA281" s="119" t="s">
        <v>1730</v>
      </c>
      <c r="FB281" s="119" t="s">
        <v>5424</v>
      </c>
      <c r="FC281" s="119" t="s">
        <v>5387</v>
      </c>
      <c r="FD281" s="119" t="s">
        <v>2169</v>
      </c>
      <c r="FE281" s="119" t="s">
        <v>5</v>
      </c>
      <c r="FF281" s="119" t="s">
        <v>1896</v>
      </c>
      <c r="FG281" s="119" t="s">
        <v>3272</v>
      </c>
      <c r="FH281" s="119" t="s">
        <v>3271</v>
      </c>
      <c r="FI281" s="119" t="s">
        <v>3272</v>
      </c>
      <c r="FJ281" s="119" t="s">
        <v>4916</v>
      </c>
      <c r="FK281" t="s">
        <v>4917</v>
      </c>
      <c r="FL281" t="s">
        <v>4918</v>
      </c>
      <c r="FM281" t="s">
        <v>4927</v>
      </c>
      <c r="FN281" t="s">
        <v>661</v>
      </c>
      <c r="FO281" t="s">
        <v>1799</v>
      </c>
      <c r="FP281" t="s">
        <v>950</v>
      </c>
      <c r="FQ281" s="119">
        <v>9999</v>
      </c>
      <c r="FR281">
        <v>9999</v>
      </c>
      <c r="FS281">
        <v>9999</v>
      </c>
      <c r="FT281">
        <v>9999</v>
      </c>
      <c r="FU281"/>
    </row>
    <row r="282" spans="147:177" x14ac:dyDescent="0.2">
      <c r="EQ282" s="119" t="s">
        <v>2271</v>
      </c>
      <c r="ER282" s="119" t="s">
        <v>470</v>
      </c>
      <c r="ES282" s="119" t="s">
        <v>495</v>
      </c>
      <c r="ET282" s="119" t="s">
        <v>505</v>
      </c>
      <c r="EU282" s="119" t="s">
        <v>2051</v>
      </c>
      <c r="EV282" s="119" t="s">
        <v>951</v>
      </c>
      <c r="EW282" s="119" t="s">
        <v>486</v>
      </c>
      <c r="EX282" s="119" t="s">
        <v>2223</v>
      </c>
      <c r="EY282" s="119" t="s">
        <v>1729</v>
      </c>
      <c r="EZ282" s="119" t="s">
        <v>1729</v>
      </c>
      <c r="FA282" s="119" t="s">
        <v>1912</v>
      </c>
      <c r="FB282" s="119" t="s">
        <v>5444</v>
      </c>
      <c r="FC282" s="119" t="s">
        <v>5387</v>
      </c>
      <c r="FD282" s="119" t="s">
        <v>2210</v>
      </c>
      <c r="FE282" s="119" t="s">
        <v>1732</v>
      </c>
      <c r="FF282" s="119" t="s">
        <v>1762</v>
      </c>
      <c r="FG282" s="119" t="s">
        <v>2051</v>
      </c>
      <c r="FH282" s="119" t="s">
        <v>2049</v>
      </c>
      <c r="FI282" s="119" t="s">
        <v>2051</v>
      </c>
      <c r="FJ282" s="119" t="s">
        <v>1867</v>
      </c>
      <c r="FK282" t="s">
        <v>1868</v>
      </c>
      <c r="FL282" t="s">
        <v>1806</v>
      </c>
      <c r="FM282" t="s">
        <v>1869</v>
      </c>
      <c r="FN282" t="s">
        <v>661</v>
      </c>
      <c r="FO282" t="s">
        <v>1799</v>
      </c>
      <c r="FP282" t="s">
        <v>950</v>
      </c>
      <c r="FQ282" s="119">
        <v>9999</v>
      </c>
      <c r="FR282">
        <v>9999</v>
      </c>
      <c r="FS282">
        <v>9999</v>
      </c>
      <c r="FT282">
        <v>9999</v>
      </c>
      <c r="FU282"/>
    </row>
    <row r="283" spans="147:177" x14ac:dyDescent="0.2">
      <c r="EQ283" s="119" t="s">
        <v>2271</v>
      </c>
      <c r="ER283" s="119" t="s">
        <v>471</v>
      </c>
      <c r="ES283" s="119" t="s">
        <v>498</v>
      </c>
      <c r="ET283" s="119" t="s">
        <v>506</v>
      </c>
      <c r="EU283" s="119" t="s">
        <v>2447</v>
      </c>
      <c r="EV283" s="119" t="s">
        <v>951</v>
      </c>
      <c r="EW283" s="119" t="s">
        <v>486</v>
      </c>
      <c r="EX283" s="119" t="s">
        <v>1759</v>
      </c>
      <c r="EY283" s="119" t="s">
        <v>1729</v>
      </c>
      <c r="EZ283" s="119" t="s">
        <v>1729</v>
      </c>
      <c r="FA283" s="119" t="s">
        <v>1912</v>
      </c>
      <c r="FB283" s="119" t="s">
        <v>5444</v>
      </c>
      <c r="FC283" s="119" t="s">
        <v>5387</v>
      </c>
      <c r="FD283" s="119" t="s">
        <v>2210</v>
      </c>
      <c r="FE283" s="119" t="s">
        <v>1732</v>
      </c>
      <c r="FF283" s="119" t="s">
        <v>1762</v>
      </c>
      <c r="FG283" s="119" t="s">
        <v>2448</v>
      </c>
      <c r="FH283" s="119" t="s">
        <v>2447</v>
      </c>
      <c r="FI283" s="119" t="s">
        <v>2448</v>
      </c>
      <c r="FJ283" s="119" t="s">
        <v>1867</v>
      </c>
      <c r="FK283" t="s">
        <v>1868</v>
      </c>
      <c r="FL283" t="s">
        <v>1806</v>
      </c>
      <c r="FM283" t="s">
        <v>1869</v>
      </c>
      <c r="FN283" t="s">
        <v>661</v>
      </c>
      <c r="FO283" t="s">
        <v>1799</v>
      </c>
      <c r="FP283" t="s">
        <v>950</v>
      </c>
      <c r="FQ283" s="119">
        <v>9999</v>
      </c>
      <c r="FR283">
        <v>9999</v>
      </c>
      <c r="FS283">
        <v>9999</v>
      </c>
      <c r="FT283">
        <v>9999</v>
      </c>
      <c r="FU283"/>
    </row>
    <row r="284" spans="147:177" x14ac:dyDescent="0.2">
      <c r="EQ284" s="119" t="s">
        <v>2427</v>
      </c>
      <c r="ER284" s="119" t="s">
        <v>470</v>
      </c>
      <c r="ES284" s="119" t="s">
        <v>495</v>
      </c>
      <c r="ET284" s="119" t="s">
        <v>505</v>
      </c>
      <c r="EU284" s="119" t="s">
        <v>2199</v>
      </c>
      <c r="EV284" s="119" t="s">
        <v>951</v>
      </c>
      <c r="EW284" s="119" t="s">
        <v>486</v>
      </c>
      <c r="EX284" s="119" t="s">
        <v>1759</v>
      </c>
      <c r="EY284" s="119" t="s">
        <v>1729</v>
      </c>
      <c r="EZ284" s="119" t="s">
        <v>1729</v>
      </c>
      <c r="FA284" s="119" t="s">
        <v>1912</v>
      </c>
      <c r="FB284" s="119" t="s">
        <v>5454</v>
      </c>
      <c r="FC284" s="119" t="s">
        <v>5387</v>
      </c>
      <c r="FD284" s="119" t="s">
        <v>2342</v>
      </c>
      <c r="FE284" s="119" t="s">
        <v>1732</v>
      </c>
      <c r="FF284" s="119" t="s">
        <v>1762</v>
      </c>
      <c r="FG284" s="119" t="s">
        <v>2199</v>
      </c>
      <c r="FH284" s="119" t="s">
        <v>2201</v>
      </c>
      <c r="FI284" s="119" t="s">
        <v>2199</v>
      </c>
      <c r="FJ284" s="119" t="s">
        <v>1805</v>
      </c>
      <c r="FK284" t="s">
        <v>1806</v>
      </c>
      <c r="FL284" t="s">
        <v>1807</v>
      </c>
      <c r="FM284" t="s">
        <v>1808</v>
      </c>
      <c r="FN284" t="s">
        <v>661</v>
      </c>
      <c r="FO284" t="s">
        <v>1799</v>
      </c>
      <c r="FP284" t="s">
        <v>950</v>
      </c>
      <c r="FQ284" s="119">
        <v>9999</v>
      </c>
      <c r="FR284">
        <v>9999</v>
      </c>
      <c r="FS284">
        <v>9999</v>
      </c>
      <c r="FT284">
        <v>9999</v>
      </c>
      <c r="FU284"/>
    </row>
    <row r="285" spans="147:177" x14ac:dyDescent="0.2">
      <c r="EQ285" s="119" t="s">
        <v>2272</v>
      </c>
      <c r="ER285" s="119" t="s">
        <v>470</v>
      </c>
      <c r="ES285" s="119" t="s">
        <v>495</v>
      </c>
      <c r="ET285" s="119" t="s">
        <v>505</v>
      </c>
      <c r="EU285" s="119" t="s">
        <v>2268</v>
      </c>
      <c r="EV285" s="119" t="s">
        <v>951</v>
      </c>
      <c r="EW285" s="119" t="s">
        <v>486</v>
      </c>
      <c r="EX285" s="119" t="s">
        <v>2223</v>
      </c>
      <c r="EY285" s="119" t="s">
        <v>1729</v>
      </c>
      <c r="EZ285" s="119" t="s">
        <v>1729</v>
      </c>
      <c r="FA285" s="119" t="s">
        <v>1912</v>
      </c>
      <c r="FB285" s="119" t="s">
        <v>5444</v>
      </c>
      <c r="FC285" s="119" t="s">
        <v>5387</v>
      </c>
      <c r="FD285" s="119" t="s">
        <v>2212</v>
      </c>
      <c r="FE285" s="119" t="s">
        <v>1732</v>
      </c>
      <c r="FF285" s="119" t="s">
        <v>1762</v>
      </c>
      <c r="FG285" s="119" t="s">
        <v>2268</v>
      </c>
      <c r="FH285" s="119" t="s">
        <v>2269</v>
      </c>
      <c r="FI285" s="119" t="s">
        <v>2268</v>
      </c>
      <c r="FJ285" s="119" t="s">
        <v>1805</v>
      </c>
      <c r="FK285" t="s">
        <v>1849</v>
      </c>
      <c r="FL285" t="s">
        <v>5045</v>
      </c>
      <c r="FM285" t="s">
        <v>5002</v>
      </c>
      <c r="FN285" t="s">
        <v>661</v>
      </c>
      <c r="FO285" t="s">
        <v>1799</v>
      </c>
      <c r="FP285" t="s">
        <v>950</v>
      </c>
      <c r="FQ285" s="119">
        <v>9999</v>
      </c>
      <c r="FR285">
        <v>9999</v>
      </c>
      <c r="FS285">
        <v>9999</v>
      </c>
      <c r="FT285">
        <v>9999</v>
      </c>
      <c r="FU285"/>
    </row>
    <row r="286" spans="147:177" x14ac:dyDescent="0.2">
      <c r="EQ286" s="119" t="s">
        <v>2272</v>
      </c>
      <c r="ER286" s="119" t="s">
        <v>471</v>
      </c>
      <c r="ES286" s="119" t="s">
        <v>498</v>
      </c>
      <c r="ET286" s="119" t="s">
        <v>506</v>
      </c>
      <c r="EU286" s="119" t="s">
        <v>2447</v>
      </c>
      <c r="EV286" s="119" t="s">
        <v>951</v>
      </c>
      <c r="EW286" s="119" t="s">
        <v>486</v>
      </c>
      <c r="EX286" s="119" t="s">
        <v>2353</v>
      </c>
      <c r="EY286" s="119" t="s">
        <v>1729</v>
      </c>
      <c r="EZ286" s="119" t="s">
        <v>1729</v>
      </c>
      <c r="FA286" s="119" t="s">
        <v>1730</v>
      </c>
      <c r="FB286" s="119" t="s">
        <v>5389</v>
      </c>
      <c r="FC286" s="119" t="s">
        <v>5387</v>
      </c>
      <c r="FD286" s="119" t="s">
        <v>2212</v>
      </c>
      <c r="FE286" s="119" t="s">
        <v>5</v>
      </c>
      <c r="FF286" s="119" t="s">
        <v>1896</v>
      </c>
      <c r="FG286" s="119" t="s">
        <v>2448</v>
      </c>
      <c r="FH286" s="119" t="s">
        <v>2447</v>
      </c>
      <c r="FI286" s="119" t="s">
        <v>2448</v>
      </c>
      <c r="FJ286" s="119" t="s">
        <v>1805</v>
      </c>
      <c r="FK286" t="s">
        <v>1849</v>
      </c>
      <c r="FL286" t="s">
        <v>5045</v>
      </c>
      <c r="FM286" t="s">
        <v>5002</v>
      </c>
      <c r="FN286" t="s">
        <v>661</v>
      </c>
      <c r="FO286" t="s">
        <v>1799</v>
      </c>
      <c r="FP286" t="s">
        <v>950</v>
      </c>
      <c r="FQ286" s="119">
        <v>9999</v>
      </c>
      <c r="FR286">
        <v>9999</v>
      </c>
      <c r="FS286">
        <v>9999</v>
      </c>
      <c r="FT286">
        <v>9999</v>
      </c>
      <c r="FU286"/>
    </row>
    <row r="287" spans="147:177" x14ac:dyDescent="0.2">
      <c r="EQ287" s="119" t="s">
        <v>2272</v>
      </c>
      <c r="ER287" s="119" t="s">
        <v>472</v>
      </c>
      <c r="ES287" s="119" t="s">
        <v>415</v>
      </c>
      <c r="ET287" s="119" t="s">
        <v>507</v>
      </c>
      <c r="EU287" s="119" t="s">
        <v>2447</v>
      </c>
      <c r="EV287" s="119" t="s">
        <v>951</v>
      </c>
      <c r="EW287" s="119" t="s">
        <v>486</v>
      </c>
      <c r="EX287" s="119" t="s">
        <v>2353</v>
      </c>
      <c r="EY287" s="119" t="s">
        <v>1729</v>
      </c>
      <c r="EZ287" s="119" t="s">
        <v>1729</v>
      </c>
      <c r="FA287" s="119" t="s">
        <v>1730</v>
      </c>
      <c r="FB287" s="119" t="s">
        <v>5389</v>
      </c>
      <c r="FC287" s="119" t="s">
        <v>5387</v>
      </c>
      <c r="FD287" s="119" t="s">
        <v>2212</v>
      </c>
      <c r="FE287" s="119" t="s">
        <v>5</v>
      </c>
      <c r="FF287" s="119" t="s">
        <v>1896</v>
      </c>
      <c r="FG287" s="119" t="s">
        <v>2448</v>
      </c>
      <c r="FH287" s="119" t="s">
        <v>2447</v>
      </c>
      <c r="FI287" s="119" t="s">
        <v>2448</v>
      </c>
      <c r="FJ287" s="119" t="s">
        <v>1805</v>
      </c>
      <c r="FK287" t="s">
        <v>1849</v>
      </c>
      <c r="FL287" t="s">
        <v>5045</v>
      </c>
      <c r="FM287" t="s">
        <v>5002</v>
      </c>
      <c r="FN287" t="s">
        <v>661</v>
      </c>
      <c r="FO287" t="s">
        <v>1799</v>
      </c>
      <c r="FP287" t="s">
        <v>950</v>
      </c>
      <c r="FQ287" s="119">
        <v>9999</v>
      </c>
      <c r="FR287">
        <v>9999</v>
      </c>
      <c r="FS287">
        <v>9999</v>
      </c>
      <c r="FT287">
        <v>9999</v>
      </c>
      <c r="FU287"/>
    </row>
    <row r="288" spans="147:177" x14ac:dyDescent="0.2">
      <c r="EQ288" s="119" t="s">
        <v>3242</v>
      </c>
      <c r="ER288" s="119" t="s">
        <v>470</v>
      </c>
      <c r="ES288" s="119" t="s">
        <v>415</v>
      </c>
      <c r="ET288" s="119" t="s">
        <v>507</v>
      </c>
      <c r="EU288" s="119" t="s">
        <v>2047</v>
      </c>
      <c r="EV288" s="119" t="s">
        <v>951</v>
      </c>
      <c r="EW288" s="119" t="s">
        <v>488</v>
      </c>
      <c r="EX288" s="119" t="s">
        <v>2353</v>
      </c>
      <c r="EY288" s="119" t="s">
        <v>1729</v>
      </c>
      <c r="EZ288" s="119" t="s">
        <v>1729</v>
      </c>
      <c r="FA288" s="119" t="s">
        <v>1730</v>
      </c>
      <c r="FB288" s="119" t="s">
        <v>5419</v>
      </c>
      <c r="FC288" s="119" t="s">
        <v>5387</v>
      </c>
      <c r="FD288" s="119" t="s">
        <v>2446</v>
      </c>
      <c r="FE288" s="119" t="s">
        <v>1732</v>
      </c>
      <c r="FF288" s="119" t="s">
        <v>1762</v>
      </c>
      <c r="FG288" s="119" t="s">
        <v>2047</v>
      </c>
      <c r="FH288" s="119" t="s">
        <v>2045</v>
      </c>
      <c r="FI288" s="119" t="s">
        <v>2047</v>
      </c>
      <c r="FJ288" s="119" t="s">
        <v>1853</v>
      </c>
      <c r="FK288" t="s">
        <v>1858</v>
      </c>
      <c r="FL288" t="s">
        <v>1859</v>
      </c>
      <c r="FM288" t="s">
        <v>4970</v>
      </c>
      <c r="FN288" t="s">
        <v>661</v>
      </c>
      <c r="FO288" t="s">
        <v>1799</v>
      </c>
      <c r="FP288" t="s">
        <v>950</v>
      </c>
      <c r="FQ288" s="119">
        <v>9999</v>
      </c>
      <c r="FR288">
        <v>9999</v>
      </c>
      <c r="FS288">
        <v>9999</v>
      </c>
      <c r="FT288">
        <v>9999</v>
      </c>
      <c r="FU288"/>
    </row>
    <row r="289" spans="147:177" x14ac:dyDescent="0.2">
      <c r="EQ289" s="119" t="s">
        <v>2273</v>
      </c>
      <c r="ER289" s="119" t="s">
        <v>471</v>
      </c>
      <c r="ES289" s="119" t="s">
        <v>495</v>
      </c>
      <c r="ET289" s="119" t="s">
        <v>505</v>
      </c>
      <c r="EU289" s="119" t="s">
        <v>2268</v>
      </c>
      <c r="EV289" s="119" t="s">
        <v>951</v>
      </c>
      <c r="EW289" s="119" t="s">
        <v>486</v>
      </c>
      <c r="EX289" s="119" t="s">
        <v>1934</v>
      </c>
      <c r="EY289" s="119" t="s">
        <v>1729</v>
      </c>
      <c r="EZ289" s="119" t="s">
        <v>1729</v>
      </c>
      <c r="FA289" s="119" t="s">
        <v>1912</v>
      </c>
      <c r="FB289" s="119" t="s">
        <v>5444</v>
      </c>
      <c r="FC289" s="119" t="s">
        <v>5387</v>
      </c>
      <c r="FD289" s="119" t="s">
        <v>2212</v>
      </c>
      <c r="FE289" s="119" t="s">
        <v>1732</v>
      </c>
      <c r="FF289" s="119" t="s">
        <v>1762</v>
      </c>
      <c r="FG289" s="119" t="s">
        <v>2268</v>
      </c>
      <c r="FH289" s="119" t="s">
        <v>2269</v>
      </c>
      <c r="FI289" s="119" t="s">
        <v>2268</v>
      </c>
      <c r="FJ289" s="119" t="s">
        <v>1805</v>
      </c>
      <c r="FK289" t="s">
        <v>5043</v>
      </c>
      <c r="FL289" t="s">
        <v>5057</v>
      </c>
      <c r="FM289" t="s">
        <v>1808</v>
      </c>
      <c r="FN289" t="s">
        <v>661</v>
      </c>
      <c r="FO289" t="s">
        <v>1799</v>
      </c>
      <c r="FP289" t="s">
        <v>950</v>
      </c>
      <c r="FQ289" s="119">
        <v>9999</v>
      </c>
      <c r="FR289">
        <v>9999</v>
      </c>
      <c r="FS289">
        <v>9999</v>
      </c>
      <c r="FT289">
        <v>9999</v>
      </c>
      <c r="FU289"/>
    </row>
    <row r="290" spans="147:177" x14ac:dyDescent="0.2">
      <c r="EQ290" s="119" t="s">
        <v>2273</v>
      </c>
      <c r="ER290" s="119" t="s">
        <v>470</v>
      </c>
      <c r="ES290" s="119" t="s">
        <v>498</v>
      </c>
      <c r="ET290" s="119" t="s">
        <v>506</v>
      </c>
      <c r="EU290" s="119" t="s">
        <v>2447</v>
      </c>
      <c r="EV290" s="119" t="s">
        <v>951</v>
      </c>
      <c r="EW290" s="119" t="s">
        <v>486</v>
      </c>
      <c r="EX290" s="119" t="s">
        <v>1759</v>
      </c>
      <c r="EY290" s="119" t="s">
        <v>1729</v>
      </c>
      <c r="EZ290" s="119" t="s">
        <v>1729</v>
      </c>
      <c r="FA290" s="119" t="s">
        <v>1730</v>
      </c>
      <c r="FB290" s="119" t="s">
        <v>5389</v>
      </c>
      <c r="FC290" s="119" t="s">
        <v>5387</v>
      </c>
      <c r="FD290" s="119" t="s">
        <v>2212</v>
      </c>
      <c r="FE290" s="119" t="s">
        <v>1732</v>
      </c>
      <c r="FF290" s="119" t="s">
        <v>1762</v>
      </c>
      <c r="FG290" s="119" t="s">
        <v>2448</v>
      </c>
      <c r="FH290" s="119" t="s">
        <v>2447</v>
      </c>
      <c r="FI290" s="119" t="s">
        <v>2448</v>
      </c>
      <c r="FJ290" s="119" t="s">
        <v>1805</v>
      </c>
      <c r="FK290" t="s">
        <v>5043</v>
      </c>
      <c r="FL290" t="s">
        <v>5057</v>
      </c>
      <c r="FM290" t="s">
        <v>1808</v>
      </c>
      <c r="FN290" t="s">
        <v>661</v>
      </c>
      <c r="FO290" t="s">
        <v>1799</v>
      </c>
      <c r="FP290" t="s">
        <v>950</v>
      </c>
      <c r="FQ290" s="119">
        <v>9999</v>
      </c>
      <c r="FR290">
        <v>9999</v>
      </c>
      <c r="FS290">
        <v>9999</v>
      </c>
      <c r="FT290">
        <v>9999</v>
      </c>
      <c r="FU290"/>
    </row>
    <row r="291" spans="147:177" x14ac:dyDescent="0.2">
      <c r="EQ291" s="119" t="s">
        <v>3241</v>
      </c>
      <c r="ER291" s="119" t="s">
        <v>470</v>
      </c>
      <c r="ES291" s="119" t="s">
        <v>415</v>
      </c>
      <c r="ET291" s="119" t="s">
        <v>507</v>
      </c>
      <c r="EU291" s="119" t="s">
        <v>2047</v>
      </c>
      <c r="EV291" s="119" t="s">
        <v>951</v>
      </c>
      <c r="EW291" s="119" t="s">
        <v>488</v>
      </c>
      <c r="EX291" s="119" t="s">
        <v>1728</v>
      </c>
      <c r="EY291" s="119" t="s">
        <v>1729</v>
      </c>
      <c r="EZ291" s="119" t="s">
        <v>1729</v>
      </c>
      <c r="FA291" s="119" t="s">
        <v>1730</v>
      </c>
      <c r="FB291" s="119" t="s">
        <v>5416</v>
      </c>
      <c r="FC291" s="119" t="s">
        <v>5387</v>
      </c>
      <c r="FD291" s="119" t="s">
        <v>3051</v>
      </c>
      <c r="FE291" s="119" t="s">
        <v>1732</v>
      </c>
      <c r="FF291" s="119" t="s">
        <v>1762</v>
      </c>
      <c r="FG291" s="119" t="s">
        <v>2047</v>
      </c>
      <c r="FH291" s="119" t="s">
        <v>2045</v>
      </c>
      <c r="FI291" s="119" t="s">
        <v>2047</v>
      </c>
      <c r="FJ291" s="119" t="s">
        <v>1853</v>
      </c>
      <c r="FK291" t="s">
        <v>1858</v>
      </c>
      <c r="FL291" t="s">
        <v>1859</v>
      </c>
      <c r="FM291" t="s">
        <v>4920</v>
      </c>
      <c r="FN291" t="s">
        <v>661</v>
      </c>
      <c r="FO291" t="s">
        <v>1799</v>
      </c>
      <c r="FP291" t="s">
        <v>950</v>
      </c>
      <c r="FQ291" s="119">
        <v>9999</v>
      </c>
      <c r="FR291">
        <v>9999</v>
      </c>
      <c r="FS291">
        <v>9999</v>
      </c>
      <c r="FT291">
        <v>9999</v>
      </c>
      <c r="FU291"/>
    </row>
    <row r="292" spans="147:177" x14ac:dyDescent="0.2">
      <c r="EQ292" s="119" t="s">
        <v>2274</v>
      </c>
      <c r="ER292" s="119" t="s">
        <v>471</v>
      </c>
      <c r="ES292" s="119" t="s">
        <v>495</v>
      </c>
      <c r="ET292" s="119" t="s">
        <v>505</v>
      </c>
      <c r="EU292" s="119" t="s">
        <v>2199</v>
      </c>
      <c r="EV292" s="119" t="s">
        <v>951</v>
      </c>
      <c r="EW292" s="119" t="s">
        <v>486</v>
      </c>
      <c r="EX292" s="119" t="s">
        <v>1934</v>
      </c>
      <c r="EY292" s="119" t="s">
        <v>1729</v>
      </c>
      <c r="EZ292" s="119" t="s">
        <v>1729</v>
      </c>
      <c r="FA292" s="119" t="s">
        <v>1912</v>
      </c>
      <c r="FB292" s="119" t="s">
        <v>5438</v>
      </c>
      <c r="FC292" s="119" t="s">
        <v>5387</v>
      </c>
      <c r="FD292" s="119" t="s">
        <v>2197</v>
      </c>
      <c r="FE292" s="119" t="s">
        <v>1732</v>
      </c>
      <c r="FF292" s="119" t="s">
        <v>1762</v>
      </c>
      <c r="FG292" s="119" t="s">
        <v>2199</v>
      </c>
      <c r="FH292" s="119" t="s">
        <v>2201</v>
      </c>
      <c r="FI292" s="119" t="s">
        <v>2199</v>
      </c>
      <c r="FJ292" s="119" t="s">
        <v>4916</v>
      </c>
      <c r="FK292" t="s">
        <v>1875</v>
      </c>
      <c r="FL292" t="s">
        <v>5019</v>
      </c>
      <c r="FM292" t="s">
        <v>4949</v>
      </c>
      <c r="FN292" t="s">
        <v>661</v>
      </c>
      <c r="FO292" t="s">
        <v>1799</v>
      </c>
      <c r="FP292" t="s">
        <v>950</v>
      </c>
      <c r="FQ292" s="119">
        <v>9999</v>
      </c>
      <c r="FR292">
        <v>9999</v>
      </c>
      <c r="FS292">
        <v>9999</v>
      </c>
      <c r="FT292">
        <v>9999</v>
      </c>
      <c r="FU292"/>
    </row>
    <row r="293" spans="147:177" x14ac:dyDescent="0.2">
      <c r="EQ293" s="119" t="s">
        <v>2274</v>
      </c>
      <c r="ER293" s="119" t="s">
        <v>470</v>
      </c>
      <c r="ES293" s="119" t="s">
        <v>499</v>
      </c>
      <c r="ET293" s="119" t="s">
        <v>508</v>
      </c>
      <c r="EU293" s="119" t="s">
        <v>2286</v>
      </c>
      <c r="EV293" s="119" t="s">
        <v>951</v>
      </c>
      <c r="EW293" s="119" t="s">
        <v>488</v>
      </c>
      <c r="EX293" s="119" t="s">
        <v>1759</v>
      </c>
      <c r="EY293" s="119" t="s">
        <v>1729</v>
      </c>
      <c r="EZ293" s="119" t="s">
        <v>1729</v>
      </c>
      <c r="FA293" s="119" t="s">
        <v>1730</v>
      </c>
      <c r="FB293" s="119" t="s">
        <v>5433</v>
      </c>
      <c r="FC293" s="119" t="s">
        <v>5387</v>
      </c>
      <c r="FD293" s="119" t="s">
        <v>2197</v>
      </c>
      <c r="FE293" s="119" t="s">
        <v>1732</v>
      </c>
      <c r="FF293" s="119" t="s">
        <v>1762</v>
      </c>
      <c r="FG293" s="119" t="s">
        <v>2287</v>
      </c>
      <c r="FH293" s="119" t="s">
        <v>2286</v>
      </c>
      <c r="FI293" s="119" t="s">
        <v>2287</v>
      </c>
      <c r="FJ293" s="119" t="s">
        <v>4916</v>
      </c>
      <c r="FK293" t="s">
        <v>1875</v>
      </c>
      <c r="FL293" t="s">
        <v>5019</v>
      </c>
      <c r="FM293" t="s">
        <v>4949</v>
      </c>
      <c r="FN293" t="s">
        <v>661</v>
      </c>
      <c r="FO293" t="s">
        <v>1799</v>
      </c>
      <c r="FP293" t="s">
        <v>950</v>
      </c>
      <c r="FQ293" s="119">
        <v>9999</v>
      </c>
      <c r="FR293">
        <v>9999</v>
      </c>
      <c r="FS293">
        <v>9999</v>
      </c>
      <c r="FT293">
        <v>9999</v>
      </c>
      <c r="FU293"/>
    </row>
    <row r="294" spans="147:177" x14ac:dyDescent="0.2">
      <c r="EQ294" s="119" t="s">
        <v>2275</v>
      </c>
      <c r="ER294" s="119" t="s">
        <v>471</v>
      </c>
      <c r="ES294" s="119" t="s">
        <v>495</v>
      </c>
      <c r="ET294" s="119" t="s">
        <v>505</v>
      </c>
      <c r="EU294" s="119" t="s">
        <v>2276</v>
      </c>
      <c r="EV294" s="119" t="s">
        <v>951</v>
      </c>
      <c r="EW294" s="119" t="s">
        <v>486</v>
      </c>
      <c r="EX294" s="119" t="s">
        <v>1934</v>
      </c>
      <c r="EY294" s="119" t="s">
        <v>1729</v>
      </c>
      <c r="EZ294" s="119" t="s">
        <v>1729</v>
      </c>
      <c r="FA294" s="119" t="s">
        <v>1912</v>
      </c>
      <c r="FB294" s="119" t="s">
        <v>5443</v>
      </c>
      <c r="FC294" s="119" t="s">
        <v>5387</v>
      </c>
      <c r="FD294" s="119" t="s">
        <v>2277</v>
      </c>
      <c r="FE294" s="119" t="s">
        <v>1732</v>
      </c>
      <c r="FF294" s="119" t="s">
        <v>1762</v>
      </c>
      <c r="FG294" s="119" t="s">
        <v>2276</v>
      </c>
      <c r="FH294" s="119" t="s">
        <v>2268</v>
      </c>
      <c r="FI294" s="119" t="s">
        <v>2276</v>
      </c>
      <c r="FJ294" s="119" t="s">
        <v>4916</v>
      </c>
      <c r="FK294" t="s">
        <v>1858</v>
      </c>
      <c r="FL294" t="s">
        <v>5083</v>
      </c>
      <c r="FM294" t="s">
        <v>4949</v>
      </c>
      <c r="FN294" t="s">
        <v>661</v>
      </c>
      <c r="FO294" t="s">
        <v>1799</v>
      </c>
      <c r="FP294" t="s">
        <v>950</v>
      </c>
      <c r="FQ294" s="119">
        <v>9999</v>
      </c>
      <c r="FR294">
        <v>9999</v>
      </c>
      <c r="FS294">
        <v>9999</v>
      </c>
      <c r="FT294">
        <v>9999</v>
      </c>
      <c r="FU294"/>
    </row>
    <row r="295" spans="147:177" x14ac:dyDescent="0.2">
      <c r="EQ295" s="119" t="s">
        <v>2275</v>
      </c>
      <c r="ER295" s="119" t="s">
        <v>470</v>
      </c>
      <c r="ES295" s="119" t="s">
        <v>499</v>
      </c>
      <c r="ET295" s="119" t="s">
        <v>508</v>
      </c>
      <c r="EU295" s="119" t="s">
        <v>3271</v>
      </c>
      <c r="EV295" s="119" t="s">
        <v>951</v>
      </c>
      <c r="EW295" s="119" t="s">
        <v>488</v>
      </c>
      <c r="EX295" s="119" t="s">
        <v>1759</v>
      </c>
      <c r="EY295" s="119" t="s">
        <v>1729</v>
      </c>
      <c r="EZ295" s="119" t="s">
        <v>1729</v>
      </c>
      <c r="FA295" s="119" t="s">
        <v>1730</v>
      </c>
      <c r="FB295" s="119" t="s">
        <v>5398</v>
      </c>
      <c r="FC295" s="119" t="s">
        <v>5387</v>
      </c>
      <c r="FD295" s="119" t="s">
        <v>2277</v>
      </c>
      <c r="FE295" s="119" t="s">
        <v>1732</v>
      </c>
      <c r="FF295" s="119" t="s">
        <v>1762</v>
      </c>
      <c r="FG295" s="119" t="s">
        <v>3272</v>
      </c>
      <c r="FH295" s="119" t="s">
        <v>3271</v>
      </c>
      <c r="FI295" s="119" t="s">
        <v>3272</v>
      </c>
      <c r="FJ295" s="119" t="s">
        <v>4916</v>
      </c>
      <c r="FK295" t="s">
        <v>1858</v>
      </c>
      <c r="FL295" t="s">
        <v>5083</v>
      </c>
      <c r="FM295" t="s">
        <v>4949</v>
      </c>
      <c r="FN295" t="s">
        <v>661</v>
      </c>
      <c r="FO295" t="s">
        <v>1799</v>
      </c>
      <c r="FP295" t="s">
        <v>950</v>
      </c>
      <c r="FQ295" s="119">
        <v>9999</v>
      </c>
      <c r="FR295">
        <v>9999</v>
      </c>
      <c r="FS295">
        <v>9999</v>
      </c>
      <c r="FT295">
        <v>9999</v>
      </c>
      <c r="FU295"/>
    </row>
    <row r="296" spans="147:177" x14ac:dyDescent="0.2">
      <c r="EQ296" s="119" t="s">
        <v>3240</v>
      </c>
      <c r="ER296" s="119" t="s">
        <v>470</v>
      </c>
      <c r="ES296" s="119" t="s">
        <v>415</v>
      </c>
      <c r="ET296" s="119" t="s">
        <v>507</v>
      </c>
      <c r="EU296" s="119" t="s">
        <v>2023</v>
      </c>
      <c r="EV296" s="119" t="s">
        <v>951</v>
      </c>
      <c r="EW296" s="119" t="s">
        <v>488</v>
      </c>
      <c r="EX296" s="119" t="s">
        <v>1728</v>
      </c>
      <c r="EY296" s="119" t="s">
        <v>1729</v>
      </c>
      <c r="EZ296" s="119" t="s">
        <v>1729</v>
      </c>
      <c r="FA296" s="119" t="s">
        <v>1730</v>
      </c>
      <c r="FB296" s="119" t="s">
        <v>5396</v>
      </c>
      <c r="FC296" s="119" t="s">
        <v>5387</v>
      </c>
      <c r="FD296" s="119" t="s">
        <v>1765</v>
      </c>
      <c r="FE296" s="119" t="s">
        <v>1732</v>
      </c>
      <c r="FF296" s="119" t="s">
        <v>1762</v>
      </c>
      <c r="FG296" s="119" t="s">
        <v>2023</v>
      </c>
      <c r="FH296" s="119" t="s">
        <v>2021</v>
      </c>
      <c r="FI296" s="119" t="s">
        <v>2023</v>
      </c>
      <c r="FJ296" s="119" t="s">
        <v>1867</v>
      </c>
      <c r="FK296" t="s">
        <v>1868</v>
      </c>
      <c r="FL296" t="s">
        <v>1806</v>
      </c>
      <c r="FM296" t="s">
        <v>1869</v>
      </c>
      <c r="FN296" t="s">
        <v>661</v>
      </c>
      <c r="FO296" t="s">
        <v>1799</v>
      </c>
      <c r="FP296" t="s">
        <v>950</v>
      </c>
      <c r="FQ296" s="119">
        <v>9999</v>
      </c>
      <c r="FR296">
        <v>9999</v>
      </c>
      <c r="FS296">
        <v>9999</v>
      </c>
      <c r="FT296">
        <v>9999</v>
      </c>
      <c r="FU296"/>
    </row>
    <row r="297" spans="147:177" x14ac:dyDescent="0.2">
      <c r="EQ297" s="119" t="s">
        <v>2278</v>
      </c>
      <c r="ER297" s="119" t="s">
        <v>470</v>
      </c>
      <c r="ES297" s="119" t="s">
        <v>495</v>
      </c>
      <c r="ET297" s="119" t="s">
        <v>505</v>
      </c>
      <c r="EU297" s="119" t="s">
        <v>2276</v>
      </c>
      <c r="EV297" s="119" t="s">
        <v>951</v>
      </c>
      <c r="EW297" s="119" t="s">
        <v>486</v>
      </c>
      <c r="EX297" s="119" t="s">
        <v>2223</v>
      </c>
      <c r="EY297" s="119" t="s">
        <v>1729</v>
      </c>
      <c r="EZ297" s="119" t="s">
        <v>1729</v>
      </c>
      <c r="FA297" s="119" t="s">
        <v>1912</v>
      </c>
      <c r="FB297" s="119" t="s">
        <v>5444</v>
      </c>
      <c r="FC297" s="119" t="s">
        <v>5387</v>
      </c>
      <c r="FD297" s="119" t="s">
        <v>2210</v>
      </c>
      <c r="FE297" s="119" t="s">
        <v>1732</v>
      </c>
      <c r="FF297" s="119" t="s">
        <v>1989</v>
      </c>
      <c r="FG297" s="119" t="s">
        <v>2276</v>
      </c>
      <c r="FH297" s="119" t="s">
        <v>2268</v>
      </c>
      <c r="FI297" s="119" t="s">
        <v>2276</v>
      </c>
      <c r="FJ297" s="119" t="s">
        <v>4909</v>
      </c>
      <c r="FK297" t="s">
        <v>1849</v>
      </c>
      <c r="FL297" t="s">
        <v>1875</v>
      </c>
      <c r="FM297" t="s">
        <v>4912</v>
      </c>
      <c r="FN297" t="s">
        <v>661</v>
      </c>
      <c r="FO297" t="s">
        <v>1799</v>
      </c>
      <c r="FP297" t="s">
        <v>950</v>
      </c>
      <c r="FQ297" s="119">
        <v>9999</v>
      </c>
      <c r="FR297">
        <v>9999</v>
      </c>
      <c r="FS297">
        <v>9999</v>
      </c>
      <c r="FT297">
        <v>9999</v>
      </c>
      <c r="FU297"/>
    </row>
    <row r="298" spans="147:177" x14ac:dyDescent="0.2">
      <c r="EQ298" s="119" t="s">
        <v>4130</v>
      </c>
      <c r="ER298" s="119" t="s">
        <v>470</v>
      </c>
      <c r="ES298" s="119" t="s">
        <v>501</v>
      </c>
      <c r="ET298" s="119" t="s">
        <v>1974</v>
      </c>
      <c r="EU298" s="119" t="s">
        <v>3952</v>
      </c>
      <c r="EV298" s="119" t="s">
        <v>951</v>
      </c>
      <c r="EW298" s="119" t="s">
        <v>493</v>
      </c>
      <c r="EX298" s="119" t="s">
        <v>1918</v>
      </c>
      <c r="EY298" s="119" t="s">
        <v>1729</v>
      </c>
      <c r="EZ298" s="119" t="s">
        <v>1729</v>
      </c>
      <c r="FA298" s="119" t="s">
        <v>2091</v>
      </c>
      <c r="FB298" s="119" t="s">
        <v>5441</v>
      </c>
      <c r="FC298" s="119" t="s">
        <v>5387</v>
      </c>
      <c r="FD298" s="119" t="s">
        <v>2056</v>
      </c>
      <c r="FE298" s="119" t="s">
        <v>1732</v>
      </c>
      <c r="FF298" s="119" t="s">
        <v>1762</v>
      </c>
      <c r="FG298" s="119" t="s">
        <v>3952</v>
      </c>
      <c r="FH298" s="119" t="s">
        <v>3952</v>
      </c>
      <c r="FI298" s="119" t="s">
        <v>3952</v>
      </c>
      <c r="FJ298" s="119" t="s">
        <v>1818</v>
      </c>
      <c r="FK298" t="s">
        <v>1824</v>
      </c>
      <c r="FL298" t="s">
        <v>1825</v>
      </c>
      <c r="FM298" t="s">
        <v>4934</v>
      </c>
      <c r="FN298" t="s">
        <v>661</v>
      </c>
      <c r="FO298" t="s">
        <v>1799</v>
      </c>
      <c r="FP298" t="s">
        <v>950</v>
      </c>
      <c r="FQ298" s="119">
        <v>9999</v>
      </c>
      <c r="FR298">
        <v>9999</v>
      </c>
      <c r="FS298">
        <v>9999</v>
      </c>
      <c r="FT298">
        <v>9999</v>
      </c>
      <c r="FU298"/>
    </row>
    <row r="299" spans="147:177" x14ac:dyDescent="0.2">
      <c r="EQ299" s="119" t="s">
        <v>2279</v>
      </c>
      <c r="ER299" s="119" t="s">
        <v>470</v>
      </c>
      <c r="ES299" s="119" t="s">
        <v>495</v>
      </c>
      <c r="ET299" s="119" t="s">
        <v>505</v>
      </c>
      <c r="EU299" s="119" t="s">
        <v>2196</v>
      </c>
      <c r="EV299" s="119" t="s">
        <v>951</v>
      </c>
      <c r="EW299" s="119" t="s">
        <v>486</v>
      </c>
      <c r="EX299" s="119" t="s">
        <v>2223</v>
      </c>
      <c r="EY299" s="119" t="s">
        <v>1729</v>
      </c>
      <c r="EZ299" s="119" t="s">
        <v>1729</v>
      </c>
      <c r="FA299" s="119" t="s">
        <v>1912</v>
      </c>
      <c r="FB299" s="119" t="s">
        <v>5445</v>
      </c>
      <c r="FC299" s="119" t="s">
        <v>5387</v>
      </c>
      <c r="FD299" s="119" t="s">
        <v>2221</v>
      </c>
      <c r="FE299" s="119" t="s">
        <v>1732</v>
      </c>
      <c r="FF299" s="119" t="s">
        <v>2129</v>
      </c>
      <c r="FG299" s="119" t="s">
        <v>2196</v>
      </c>
      <c r="FH299" s="119" t="s">
        <v>2051</v>
      </c>
      <c r="FI299" s="119" t="s">
        <v>2196</v>
      </c>
      <c r="FJ299" s="119" t="s">
        <v>4943</v>
      </c>
      <c r="FK299" t="s">
        <v>4944</v>
      </c>
      <c r="FL299" t="s">
        <v>4945</v>
      </c>
      <c r="FM299" t="s">
        <v>4946</v>
      </c>
      <c r="FN299" t="s">
        <v>661</v>
      </c>
      <c r="FO299" t="s">
        <v>1799</v>
      </c>
      <c r="FP299" t="s">
        <v>950</v>
      </c>
      <c r="FQ299" s="119">
        <v>9999</v>
      </c>
      <c r="FR299">
        <v>9999</v>
      </c>
      <c r="FS299">
        <v>9999</v>
      </c>
      <c r="FT299">
        <v>9999</v>
      </c>
      <c r="FU299"/>
    </row>
    <row r="300" spans="147:177" x14ac:dyDescent="0.2">
      <c r="EQ300" s="119" t="s">
        <v>2862</v>
      </c>
      <c r="ER300" s="119" t="s">
        <v>470</v>
      </c>
      <c r="ES300" s="119" t="s">
        <v>498</v>
      </c>
      <c r="ET300" s="119" t="s">
        <v>506</v>
      </c>
      <c r="EU300" s="119" t="s">
        <v>2450</v>
      </c>
      <c r="EV300" s="119" t="s">
        <v>951</v>
      </c>
      <c r="EW300" s="119" t="s">
        <v>486</v>
      </c>
      <c r="EX300" s="119" t="s">
        <v>1934</v>
      </c>
      <c r="EY300" s="119" t="s">
        <v>1729</v>
      </c>
      <c r="EZ300" s="119" t="s">
        <v>1729</v>
      </c>
      <c r="FA300" s="119" t="s">
        <v>1730</v>
      </c>
      <c r="FB300" s="119" t="s">
        <v>5453</v>
      </c>
      <c r="FC300" s="119" t="s">
        <v>5387</v>
      </c>
      <c r="FD300" s="119" t="s">
        <v>2599</v>
      </c>
      <c r="FE300" s="119" t="s">
        <v>1732</v>
      </c>
      <c r="FF300" s="119" t="s">
        <v>1762</v>
      </c>
      <c r="FG300" s="119" t="s">
        <v>2451</v>
      </c>
      <c r="FH300" s="119" t="s">
        <v>2450</v>
      </c>
      <c r="FI300" s="119" t="s">
        <v>2451</v>
      </c>
      <c r="FJ300" s="119" t="s">
        <v>1831</v>
      </c>
      <c r="FK300" t="s">
        <v>1832</v>
      </c>
      <c r="FL300" t="s">
        <v>1833</v>
      </c>
      <c r="FM300" t="s">
        <v>1834</v>
      </c>
      <c r="FN300" t="s">
        <v>661</v>
      </c>
      <c r="FO300" t="s">
        <v>1799</v>
      </c>
      <c r="FP300" t="s">
        <v>950</v>
      </c>
      <c r="FQ300" s="119">
        <v>9999</v>
      </c>
      <c r="FR300">
        <v>9999</v>
      </c>
      <c r="FS300">
        <v>9999</v>
      </c>
      <c r="FT300">
        <v>9999</v>
      </c>
      <c r="FU300"/>
    </row>
    <row r="301" spans="147:177" x14ac:dyDescent="0.2">
      <c r="EQ301" s="119" t="s">
        <v>2280</v>
      </c>
      <c r="ER301" s="119" t="s">
        <v>470</v>
      </c>
      <c r="ES301" s="119" t="s">
        <v>495</v>
      </c>
      <c r="ET301" s="119" t="s">
        <v>505</v>
      </c>
      <c r="EU301" s="119" t="s">
        <v>2196</v>
      </c>
      <c r="EV301" s="119" t="s">
        <v>951</v>
      </c>
      <c r="EW301" s="119" t="s">
        <v>486</v>
      </c>
      <c r="EX301" s="119" t="s">
        <v>2223</v>
      </c>
      <c r="EY301" s="119" t="s">
        <v>1729</v>
      </c>
      <c r="EZ301" s="119" t="s">
        <v>1729</v>
      </c>
      <c r="FA301" s="119" t="s">
        <v>1912</v>
      </c>
      <c r="FB301" s="119" t="s">
        <v>5439</v>
      </c>
      <c r="FC301" s="119" t="s">
        <v>5387</v>
      </c>
      <c r="FD301" s="119" t="s">
        <v>2281</v>
      </c>
      <c r="FE301" s="119" t="s">
        <v>1732</v>
      </c>
      <c r="FF301" s="119" t="s">
        <v>1762</v>
      </c>
      <c r="FG301" s="119" t="s">
        <v>2196</v>
      </c>
      <c r="FH301" s="119" t="s">
        <v>2051</v>
      </c>
      <c r="FI301" s="119" t="s">
        <v>2196</v>
      </c>
      <c r="FJ301" s="119" t="s">
        <v>4973</v>
      </c>
      <c r="FK301" t="s">
        <v>5068</v>
      </c>
      <c r="FL301" t="s">
        <v>5070</v>
      </c>
      <c r="FM301" t="s">
        <v>4976</v>
      </c>
      <c r="FN301" t="s">
        <v>661</v>
      </c>
      <c r="FO301" t="s">
        <v>1799</v>
      </c>
      <c r="FP301" t="s">
        <v>950</v>
      </c>
      <c r="FQ301" s="119">
        <v>9999</v>
      </c>
      <c r="FR301">
        <v>9999</v>
      </c>
      <c r="FS301">
        <v>9999</v>
      </c>
      <c r="FT301">
        <v>9999</v>
      </c>
      <c r="FU301"/>
    </row>
    <row r="302" spans="147:177" x14ac:dyDescent="0.2">
      <c r="EQ302" s="119" t="s">
        <v>4129</v>
      </c>
      <c r="ER302" s="119" t="s">
        <v>470</v>
      </c>
      <c r="ES302" s="119" t="s">
        <v>501</v>
      </c>
      <c r="ET302" s="119" t="s">
        <v>1974</v>
      </c>
      <c r="EU302" s="119" t="s">
        <v>3958</v>
      </c>
      <c r="EV302" s="119" t="s">
        <v>951</v>
      </c>
      <c r="EW302" s="119" t="s">
        <v>493</v>
      </c>
      <c r="EX302" s="119" t="s">
        <v>1918</v>
      </c>
      <c r="EY302" s="119" t="s">
        <v>1729</v>
      </c>
      <c r="EZ302" s="119" t="s">
        <v>1729</v>
      </c>
      <c r="FA302" s="119" t="s">
        <v>2091</v>
      </c>
      <c r="FB302" s="119" t="s">
        <v>5453</v>
      </c>
      <c r="FC302" s="119" t="s">
        <v>5387</v>
      </c>
      <c r="FD302" s="119" t="s">
        <v>2567</v>
      </c>
      <c r="FE302" s="119" t="s">
        <v>1732</v>
      </c>
      <c r="FF302" s="119" t="s">
        <v>1762</v>
      </c>
      <c r="FG302" s="119" t="s">
        <v>3958</v>
      </c>
      <c r="FH302" s="119" t="s">
        <v>3958</v>
      </c>
      <c r="FI302" s="119" t="s">
        <v>3958</v>
      </c>
      <c r="FJ302" s="119" t="s">
        <v>1817</v>
      </c>
      <c r="FK302" t="s">
        <v>1828</v>
      </c>
      <c r="FL302" t="s">
        <v>1829</v>
      </c>
      <c r="FM302" t="s">
        <v>4972</v>
      </c>
      <c r="FN302" t="s">
        <v>661</v>
      </c>
      <c r="FO302" t="s">
        <v>1799</v>
      </c>
      <c r="FP302" t="s">
        <v>950</v>
      </c>
      <c r="FQ302" s="119">
        <v>9999</v>
      </c>
      <c r="FR302">
        <v>9999</v>
      </c>
      <c r="FS302">
        <v>9999</v>
      </c>
      <c r="FT302">
        <v>9999</v>
      </c>
      <c r="FU302"/>
    </row>
    <row r="303" spans="147:177" x14ac:dyDescent="0.2">
      <c r="EQ303" s="119" t="s">
        <v>2282</v>
      </c>
      <c r="ER303" s="119" t="s">
        <v>470</v>
      </c>
      <c r="ES303" s="119" t="s">
        <v>495</v>
      </c>
      <c r="ET303" s="119" t="s">
        <v>505</v>
      </c>
      <c r="EU303" s="119" t="s">
        <v>2196</v>
      </c>
      <c r="EV303" s="119" t="s">
        <v>951</v>
      </c>
      <c r="EW303" s="119" t="s">
        <v>486</v>
      </c>
      <c r="EX303" s="119" t="s">
        <v>2223</v>
      </c>
      <c r="EY303" s="119" t="s">
        <v>1729</v>
      </c>
      <c r="EZ303" s="119" t="s">
        <v>1729</v>
      </c>
      <c r="FA303" s="119" t="s">
        <v>1912</v>
      </c>
      <c r="FB303" s="119" t="s">
        <v>5438</v>
      </c>
      <c r="FC303" s="119" t="s">
        <v>5387</v>
      </c>
      <c r="FD303" s="119" t="s">
        <v>2191</v>
      </c>
      <c r="FE303" s="119" t="s">
        <v>1732</v>
      </c>
      <c r="FF303" s="119" t="s">
        <v>1762</v>
      </c>
      <c r="FG303" s="119" t="s">
        <v>2196</v>
      </c>
      <c r="FH303" s="119" t="s">
        <v>2051</v>
      </c>
      <c r="FI303" s="119" t="s">
        <v>2196</v>
      </c>
      <c r="FJ303" s="119" t="s">
        <v>5023</v>
      </c>
      <c r="FK303" t="s">
        <v>5100</v>
      </c>
      <c r="FL303" t="s">
        <v>4960</v>
      </c>
      <c r="FM303" t="s">
        <v>5026</v>
      </c>
      <c r="FN303" t="s">
        <v>661</v>
      </c>
      <c r="FO303" t="s">
        <v>1799</v>
      </c>
      <c r="FP303" t="s">
        <v>950</v>
      </c>
      <c r="FQ303" s="119">
        <v>9999</v>
      </c>
      <c r="FR303">
        <v>9999</v>
      </c>
      <c r="FS303">
        <v>9999</v>
      </c>
      <c r="FT303">
        <v>9999</v>
      </c>
      <c r="FU303"/>
    </row>
    <row r="304" spans="147:177" x14ac:dyDescent="0.2">
      <c r="EQ304" s="119" t="s">
        <v>3235</v>
      </c>
      <c r="ER304" s="119" t="s">
        <v>470</v>
      </c>
      <c r="ES304" s="119" t="s">
        <v>415</v>
      </c>
      <c r="ET304" s="119" t="s">
        <v>507</v>
      </c>
      <c r="EU304" s="119" t="s">
        <v>2023</v>
      </c>
      <c r="EV304" s="119" t="s">
        <v>951</v>
      </c>
      <c r="EW304" s="119" t="s">
        <v>488</v>
      </c>
      <c r="EX304" s="119" t="s">
        <v>1728</v>
      </c>
      <c r="EY304" s="119" t="s">
        <v>1729</v>
      </c>
      <c r="EZ304" s="119" t="s">
        <v>1729</v>
      </c>
      <c r="FA304" s="119" t="s">
        <v>1730</v>
      </c>
      <c r="FB304" s="119" t="s">
        <v>5396</v>
      </c>
      <c r="FC304" s="119" t="s">
        <v>5387</v>
      </c>
      <c r="FD304" s="119" t="s">
        <v>2567</v>
      </c>
      <c r="FE304" s="119" t="s">
        <v>1732</v>
      </c>
      <c r="FF304" s="119" t="s">
        <v>1762</v>
      </c>
      <c r="FG304" s="119" t="s">
        <v>2023</v>
      </c>
      <c r="FH304" s="119" t="s">
        <v>2021</v>
      </c>
      <c r="FI304" s="119" t="s">
        <v>2023</v>
      </c>
      <c r="FJ304" s="119" t="s">
        <v>4973</v>
      </c>
      <c r="FK304" t="s">
        <v>4974</v>
      </c>
      <c r="FL304" t="s">
        <v>4975</v>
      </c>
      <c r="FM304" t="s">
        <v>4976</v>
      </c>
      <c r="FN304" t="s">
        <v>661</v>
      </c>
      <c r="FO304" t="s">
        <v>1799</v>
      </c>
      <c r="FP304" t="s">
        <v>950</v>
      </c>
      <c r="FQ304" s="119">
        <v>9999</v>
      </c>
      <c r="FR304">
        <v>9999</v>
      </c>
      <c r="FS304">
        <v>9999</v>
      </c>
      <c r="FT304">
        <v>9999</v>
      </c>
      <c r="FU304"/>
    </row>
    <row r="305" spans="147:177" x14ac:dyDescent="0.2">
      <c r="EQ305" s="119" t="s">
        <v>3235</v>
      </c>
      <c r="ER305" s="119" t="s">
        <v>471</v>
      </c>
      <c r="ES305" s="119" t="s">
        <v>498</v>
      </c>
      <c r="ET305" s="119" t="s">
        <v>506</v>
      </c>
      <c r="EU305" s="119" t="s">
        <v>2023</v>
      </c>
      <c r="EV305" s="119" t="s">
        <v>951</v>
      </c>
      <c r="EW305" s="119" t="s">
        <v>486</v>
      </c>
      <c r="EX305" s="119" t="s">
        <v>1728</v>
      </c>
      <c r="EY305" s="119" t="s">
        <v>1729</v>
      </c>
      <c r="EZ305" s="119" t="s">
        <v>1729</v>
      </c>
      <c r="FA305" s="119" t="s">
        <v>1730</v>
      </c>
      <c r="FB305" s="119" t="s">
        <v>5396</v>
      </c>
      <c r="FC305" s="119" t="s">
        <v>5387</v>
      </c>
      <c r="FD305" s="119" t="s">
        <v>2567</v>
      </c>
      <c r="FE305" s="119" t="s">
        <v>1732</v>
      </c>
      <c r="FF305" s="119" t="s">
        <v>1762</v>
      </c>
      <c r="FG305" s="119" t="s">
        <v>2023</v>
      </c>
      <c r="FH305" s="119" t="s">
        <v>2021</v>
      </c>
      <c r="FI305" s="119" t="s">
        <v>2023</v>
      </c>
      <c r="FJ305" s="119" t="s">
        <v>4973</v>
      </c>
      <c r="FK305" t="s">
        <v>4974</v>
      </c>
      <c r="FL305" t="s">
        <v>4975</v>
      </c>
      <c r="FM305" t="s">
        <v>4976</v>
      </c>
      <c r="FN305" t="s">
        <v>661</v>
      </c>
      <c r="FO305" t="s">
        <v>1799</v>
      </c>
      <c r="FP305" t="s">
        <v>950</v>
      </c>
      <c r="FQ305" s="119">
        <v>9999</v>
      </c>
      <c r="FR305">
        <v>9999</v>
      </c>
      <c r="FS305">
        <v>9999</v>
      </c>
      <c r="FT305">
        <v>9999</v>
      </c>
      <c r="FU305"/>
    </row>
    <row r="306" spans="147:177" x14ac:dyDescent="0.2">
      <c r="EQ306" s="119" t="s">
        <v>2283</v>
      </c>
      <c r="ER306" s="119" t="s">
        <v>470</v>
      </c>
      <c r="ES306" s="119" t="s">
        <v>495</v>
      </c>
      <c r="ET306" s="119" t="s">
        <v>505</v>
      </c>
      <c r="EU306" s="119" t="s">
        <v>2196</v>
      </c>
      <c r="EV306" s="119" t="s">
        <v>951</v>
      </c>
      <c r="EW306" s="119" t="s">
        <v>486</v>
      </c>
      <c r="EX306" s="119" t="s">
        <v>2223</v>
      </c>
      <c r="EY306" s="119" t="s">
        <v>1729</v>
      </c>
      <c r="EZ306" s="119" t="s">
        <v>1729</v>
      </c>
      <c r="FA306" s="119" t="s">
        <v>1912</v>
      </c>
      <c r="FB306" s="119" t="s">
        <v>5438</v>
      </c>
      <c r="FC306" s="119" t="s">
        <v>5387</v>
      </c>
      <c r="FD306" s="119" t="s">
        <v>2217</v>
      </c>
      <c r="FE306" s="119" t="s">
        <v>1732</v>
      </c>
      <c r="FF306" s="119" t="s">
        <v>2129</v>
      </c>
      <c r="FG306" s="119" t="s">
        <v>2196</v>
      </c>
      <c r="FH306" s="119" t="s">
        <v>2051</v>
      </c>
      <c r="FI306" s="119" t="s">
        <v>2196</v>
      </c>
      <c r="FJ306" s="119" t="s">
        <v>4943</v>
      </c>
      <c r="FK306" t="s">
        <v>4944</v>
      </c>
      <c r="FL306" t="s">
        <v>4945</v>
      </c>
      <c r="FM306" t="s">
        <v>4946</v>
      </c>
      <c r="FN306" t="s">
        <v>661</v>
      </c>
      <c r="FO306" t="s">
        <v>1799</v>
      </c>
      <c r="FP306" t="s">
        <v>950</v>
      </c>
      <c r="FQ306" s="119">
        <v>9999</v>
      </c>
      <c r="FR306">
        <v>9999</v>
      </c>
      <c r="FS306">
        <v>9999</v>
      </c>
      <c r="FT306">
        <v>9999</v>
      </c>
      <c r="FU306"/>
    </row>
    <row r="307" spans="147:177" x14ac:dyDescent="0.2">
      <c r="EQ307" s="119" t="s">
        <v>4128</v>
      </c>
      <c r="ER307" s="119" t="s">
        <v>471</v>
      </c>
      <c r="ES307" s="119" t="s">
        <v>501</v>
      </c>
      <c r="ET307" s="119" t="s">
        <v>3993</v>
      </c>
      <c r="EU307" s="119" t="s">
        <v>4071</v>
      </c>
      <c r="EV307" s="119" t="s">
        <v>951</v>
      </c>
      <c r="EW307" s="119" t="s">
        <v>493</v>
      </c>
      <c r="EX307" s="119" t="s">
        <v>1918</v>
      </c>
      <c r="EY307" s="119" t="s">
        <v>1729</v>
      </c>
      <c r="EZ307" s="119" t="s">
        <v>1729</v>
      </c>
      <c r="FA307" s="119" t="s">
        <v>2091</v>
      </c>
      <c r="FB307" s="119" t="s">
        <v>5455</v>
      </c>
      <c r="FC307" s="119" t="s">
        <v>5387</v>
      </c>
      <c r="FD307" s="119" t="s">
        <v>2629</v>
      </c>
      <c r="FE307" s="119" t="s">
        <v>1732</v>
      </c>
      <c r="FF307" s="119" t="s">
        <v>2386</v>
      </c>
      <c r="FG307" s="119" t="s">
        <v>4071</v>
      </c>
      <c r="FH307" s="119" t="s">
        <v>4071</v>
      </c>
      <c r="FI307" s="119" t="s">
        <v>4071</v>
      </c>
      <c r="FJ307" s="119" t="s">
        <v>1805</v>
      </c>
      <c r="FK307" t="s">
        <v>4977</v>
      </c>
      <c r="FL307" t="s">
        <v>4909</v>
      </c>
      <c r="FM307" t="s">
        <v>4978</v>
      </c>
      <c r="FN307" t="s">
        <v>661</v>
      </c>
      <c r="FO307" t="s">
        <v>1799</v>
      </c>
      <c r="FP307" t="s">
        <v>950</v>
      </c>
      <c r="FQ307" s="119">
        <v>9999</v>
      </c>
      <c r="FR307">
        <v>9999</v>
      </c>
      <c r="FS307">
        <v>9999</v>
      </c>
      <c r="FT307">
        <v>9999</v>
      </c>
      <c r="FU307"/>
    </row>
    <row r="308" spans="147:177" x14ac:dyDescent="0.2">
      <c r="EQ308" s="119" t="s">
        <v>2284</v>
      </c>
      <c r="ER308" s="119" t="s">
        <v>470</v>
      </c>
      <c r="ES308" s="119" t="s">
        <v>495</v>
      </c>
      <c r="ET308" s="119" t="s">
        <v>505</v>
      </c>
      <c r="EU308" s="119" t="s">
        <v>2196</v>
      </c>
      <c r="EV308" s="119" t="s">
        <v>951</v>
      </c>
      <c r="EW308" s="119" t="s">
        <v>486</v>
      </c>
      <c r="EX308" s="119" t="s">
        <v>2223</v>
      </c>
      <c r="EY308" s="119" t="s">
        <v>1729</v>
      </c>
      <c r="EZ308" s="119" t="s">
        <v>1729</v>
      </c>
      <c r="FA308" s="119" t="s">
        <v>1912</v>
      </c>
      <c r="FB308" s="119" t="s">
        <v>5438</v>
      </c>
      <c r="FC308" s="119" t="s">
        <v>5387</v>
      </c>
      <c r="FD308" s="119" t="s">
        <v>2194</v>
      </c>
      <c r="FE308" s="119" t="s">
        <v>1732</v>
      </c>
      <c r="FF308" s="119" t="s">
        <v>1762</v>
      </c>
      <c r="FG308" s="119" t="s">
        <v>2196</v>
      </c>
      <c r="FH308" s="119" t="s">
        <v>2051</v>
      </c>
      <c r="FI308" s="119" t="s">
        <v>2196</v>
      </c>
      <c r="FJ308" s="119" t="s">
        <v>4973</v>
      </c>
      <c r="FK308" t="s">
        <v>5068</v>
      </c>
      <c r="FL308" t="s">
        <v>4995</v>
      </c>
      <c r="FM308" t="s">
        <v>4976</v>
      </c>
      <c r="FN308" t="s">
        <v>661</v>
      </c>
      <c r="FO308" t="s">
        <v>1799</v>
      </c>
      <c r="FP308" t="s">
        <v>950</v>
      </c>
      <c r="FQ308" s="119">
        <v>9999</v>
      </c>
      <c r="FR308">
        <v>9999</v>
      </c>
      <c r="FS308">
        <v>9999</v>
      </c>
      <c r="FT308">
        <v>9999</v>
      </c>
      <c r="FU308"/>
    </row>
    <row r="309" spans="147:177" x14ac:dyDescent="0.2">
      <c r="EQ309" s="119" t="s">
        <v>2284</v>
      </c>
      <c r="ER309" s="119" t="s">
        <v>471</v>
      </c>
      <c r="ES309" s="119" t="s">
        <v>499</v>
      </c>
      <c r="ET309" s="119" t="s">
        <v>508</v>
      </c>
      <c r="EU309" s="119" t="s">
        <v>3267</v>
      </c>
      <c r="EV309" s="119" t="s">
        <v>951</v>
      </c>
      <c r="EW309" s="119" t="s">
        <v>488</v>
      </c>
      <c r="EX309" s="119" t="s">
        <v>2353</v>
      </c>
      <c r="EY309" s="119" t="s">
        <v>1729</v>
      </c>
      <c r="EZ309" s="119" t="s">
        <v>1729</v>
      </c>
      <c r="FA309" s="119" t="s">
        <v>1730</v>
      </c>
      <c r="FB309" s="119" t="s">
        <v>5433</v>
      </c>
      <c r="FC309" s="119" t="s">
        <v>5387</v>
      </c>
      <c r="FD309" s="119" t="s">
        <v>2194</v>
      </c>
      <c r="FE309" s="119" t="s">
        <v>1732</v>
      </c>
      <c r="FF309" s="119" t="s">
        <v>1762</v>
      </c>
      <c r="FG309" s="119" t="s">
        <v>3268</v>
      </c>
      <c r="FH309" s="119" t="s">
        <v>3267</v>
      </c>
      <c r="FI309" s="119" t="s">
        <v>3268</v>
      </c>
      <c r="FJ309" s="119" t="s">
        <v>4973</v>
      </c>
      <c r="FK309" t="s">
        <v>5068</v>
      </c>
      <c r="FL309" t="s">
        <v>4995</v>
      </c>
      <c r="FM309" t="s">
        <v>4976</v>
      </c>
      <c r="FN309" t="s">
        <v>661</v>
      </c>
      <c r="FO309" t="s">
        <v>1799</v>
      </c>
      <c r="FP309" t="s">
        <v>950</v>
      </c>
      <c r="FQ309" s="119">
        <v>9999</v>
      </c>
      <c r="FR309">
        <v>9999</v>
      </c>
      <c r="FS309">
        <v>9999</v>
      </c>
      <c r="FT309">
        <v>9999</v>
      </c>
      <c r="FU309"/>
    </row>
    <row r="310" spans="147:177" x14ac:dyDescent="0.2">
      <c r="EQ310" s="119" t="s">
        <v>2285</v>
      </c>
      <c r="ER310" s="119" t="s">
        <v>471</v>
      </c>
      <c r="ES310" s="119" t="s">
        <v>499</v>
      </c>
      <c r="ET310" s="119" t="s">
        <v>508</v>
      </c>
      <c r="EU310" s="119" t="s">
        <v>2286</v>
      </c>
      <c r="EV310" s="119" t="s">
        <v>951</v>
      </c>
      <c r="EW310" s="119" t="s">
        <v>488</v>
      </c>
      <c r="EX310" s="119" t="s">
        <v>1759</v>
      </c>
      <c r="EY310" s="119" t="s">
        <v>1729</v>
      </c>
      <c r="EZ310" s="119" t="s">
        <v>1729</v>
      </c>
      <c r="FA310" s="119" t="s">
        <v>1730</v>
      </c>
      <c r="FB310" s="119" t="s">
        <v>5433</v>
      </c>
      <c r="FC310" s="119" t="s">
        <v>5387</v>
      </c>
      <c r="FD310" s="119" t="s">
        <v>2197</v>
      </c>
      <c r="FE310" s="119" t="s">
        <v>1732</v>
      </c>
      <c r="FF310" s="119" t="s">
        <v>1762</v>
      </c>
      <c r="FG310" s="119" t="s">
        <v>2287</v>
      </c>
      <c r="FH310" s="119" t="s">
        <v>2286</v>
      </c>
      <c r="FI310" s="119" t="s">
        <v>2287</v>
      </c>
      <c r="FJ310" s="119" t="s">
        <v>4916</v>
      </c>
      <c r="FK310" t="s">
        <v>1875</v>
      </c>
      <c r="FL310" t="s">
        <v>5019</v>
      </c>
      <c r="FM310" t="s">
        <v>4949</v>
      </c>
      <c r="FN310" t="s">
        <v>661</v>
      </c>
      <c r="FO310" t="s">
        <v>1799</v>
      </c>
      <c r="FP310" t="s">
        <v>950</v>
      </c>
      <c r="FQ310" s="119">
        <v>9999</v>
      </c>
      <c r="FR310">
        <v>9999</v>
      </c>
      <c r="FS310">
        <v>9999</v>
      </c>
      <c r="FT310">
        <v>9999</v>
      </c>
      <c r="FU310"/>
    </row>
    <row r="311" spans="147:177" x14ac:dyDescent="0.2">
      <c r="EQ311" s="119" t="s">
        <v>2285</v>
      </c>
      <c r="ER311" s="119" t="s">
        <v>470</v>
      </c>
      <c r="ES311" s="119" t="s">
        <v>495</v>
      </c>
      <c r="ET311" s="119" t="s">
        <v>505</v>
      </c>
      <c r="EU311" s="119" t="s">
        <v>2288</v>
      </c>
      <c r="EV311" s="119" t="s">
        <v>951</v>
      </c>
      <c r="EW311" s="119" t="s">
        <v>486</v>
      </c>
      <c r="EX311" s="119" t="s">
        <v>1934</v>
      </c>
      <c r="EY311" s="119" t="s">
        <v>1729</v>
      </c>
      <c r="EZ311" s="119" t="s">
        <v>1729</v>
      </c>
      <c r="FA311" s="119" t="s">
        <v>1912</v>
      </c>
      <c r="FB311" s="119" t="s">
        <v>5438</v>
      </c>
      <c r="FC311" s="119" t="s">
        <v>5387</v>
      </c>
      <c r="FD311" s="119" t="s">
        <v>2197</v>
      </c>
      <c r="FE311" s="119" t="s">
        <v>1732</v>
      </c>
      <c r="FF311" s="119" t="s">
        <v>1762</v>
      </c>
      <c r="FG311" s="119" t="s">
        <v>2288</v>
      </c>
      <c r="FH311" s="119" t="s">
        <v>2199</v>
      </c>
      <c r="FI311" s="119" t="s">
        <v>2288</v>
      </c>
      <c r="FJ311" s="119" t="s">
        <v>4916</v>
      </c>
      <c r="FK311" t="s">
        <v>1875</v>
      </c>
      <c r="FL311" t="s">
        <v>5019</v>
      </c>
      <c r="FM311" t="s">
        <v>4949</v>
      </c>
      <c r="FN311" t="s">
        <v>661</v>
      </c>
      <c r="FO311" t="s">
        <v>1799</v>
      </c>
      <c r="FP311" t="s">
        <v>950</v>
      </c>
      <c r="FQ311" s="119">
        <v>9999</v>
      </c>
      <c r="FR311">
        <v>9999</v>
      </c>
      <c r="FS311">
        <v>9999</v>
      </c>
      <c r="FT311">
        <v>9999</v>
      </c>
      <c r="FU311"/>
    </row>
    <row r="312" spans="147:177" x14ac:dyDescent="0.2">
      <c r="EQ312" s="119" t="s">
        <v>3234</v>
      </c>
      <c r="ER312" s="119" t="s">
        <v>470</v>
      </c>
      <c r="ES312" s="119" t="s">
        <v>415</v>
      </c>
      <c r="ET312" s="119" t="s">
        <v>507</v>
      </c>
      <c r="EU312" s="119" t="s">
        <v>1766</v>
      </c>
      <c r="EV312" s="119" t="s">
        <v>951</v>
      </c>
      <c r="EW312" s="119" t="s">
        <v>488</v>
      </c>
      <c r="EX312" s="119" t="s">
        <v>1728</v>
      </c>
      <c r="EY312" s="119" t="s">
        <v>1729</v>
      </c>
      <c r="EZ312" s="119" t="s">
        <v>1729</v>
      </c>
      <c r="FA312" s="119" t="s">
        <v>1730</v>
      </c>
      <c r="FB312" s="119" t="s">
        <v>5401</v>
      </c>
      <c r="FC312" s="119" t="s">
        <v>5387</v>
      </c>
      <c r="FD312" s="119" t="s">
        <v>2898</v>
      </c>
      <c r="FE312" s="119" t="s">
        <v>1732</v>
      </c>
      <c r="FF312" s="119" t="s">
        <v>1762</v>
      </c>
      <c r="FG312" s="119" t="s">
        <v>1766</v>
      </c>
      <c r="FH312" s="119" t="s">
        <v>2889</v>
      </c>
      <c r="FI312" s="119" t="s">
        <v>1766</v>
      </c>
      <c r="FJ312" s="119" t="s">
        <v>1818</v>
      </c>
      <c r="FK312" t="s">
        <v>1824</v>
      </c>
      <c r="FL312" t="s">
        <v>1825</v>
      </c>
      <c r="FM312" t="s">
        <v>4934</v>
      </c>
      <c r="FN312" t="s">
        <v>661</v>
      </c>
      <c r="FO312" t="s">
        <v>1799</v>
      </c>
      <c r="FP312" t="s">
        <v>950</v>
      </c>
      <c r="FQ312" s="119">
        <v>9999</v>
      </c>
      <c r="FR312">
        <v>9999</v>
      </c>
      <c r="FS312">
        <v>9999</v>
      </c>
      <c r="FT312">
        <v>9999</v>
      </c>
      <c r="FU312"/>
    </row>
    <row r="313" spans="147:177" x14ac:dyDescent="0.2">
      <c r="EQ313" s="119" t="s">
        <v>2861</v>
      </c>
      <c r="ER313" s="119" t="s">
        <v>471</v>
      </c>
      <c r="ES313" s="119" t="s">
        <v>498</v>
      </c>
      <c r="ET313" s="119" t="s">
        <v>506</v>
      </c>
      <c r="EU313" s="119" t="s">
        <v>2435</v>
      </c>
      <c r="EV313" s="119" t="s">
        <v>951</v>
      </c>
      <c r="EW313" s="119" t="s">
        <v>486</v>
      </c>
      <c r="EX313" s="119" t="s">
        <v>2353</v>
      </c>
      <c r="EY313" s="119" t="s">
        <v>1729</v>
      </c>
      <c r="EZ313" s="119" t="s">
        <v>1729</v>
      </c>
      <c r="FA313" s="119" t="s">
        <v>1730</v>
      </c>
      <c r="FB313" s="119" t="s">
        <v>5423</v>
      </c>
      <c r="FC313" s="119" t="s">
        <v>5387</v>
      </c>
      <c r="FD313" s="119" t="s">
        <v>2458</v>
      </c>
      <c r="FE313" s="119" t="s">
        <v>1732</v>
      </c>
      <c r="FF313" s="119" t="s">
        <v>1989</v>
      </c>
      <c r="FG313" s="119" t="s">
        <v>2436</v>
      </c>
      <c r="FH313" s="119" t="s">
        <v>2435</v>
      </c>
      <c r="FI313" s="119" t="s">
        <v>2436</v>
      </c>
      <c r="FJ313" s="119" t="s">
        <v>4909</v>
      </c>
      <c r="FK313" t="s">
        <v>4910</v>
      </c>
      <c r="FL313" t="s">
        <v>4911</v>
      </c>
      <c r="FM313" t="s">
        <v>4912</v>
      </c>
      <c r="FN313" t="s">
        <v>661</v>
      </c>
      <c r="FO313" t="s">
        <v>1799</v>
      </c>
      <c r="FP313" t="s">
        <v>950</v>
      </c>
      <c r="FQ313" s="119">
        <v>9999</v>
      </c>
      <c r="FR313">
        <v>9999</v>
      </c>
      <c r="FS313">
        <v>9999</v>
      </c>
      <c r="FT313">
        <v>9999</v>
      </c>
      <c r="FU313"/>
    </row>
    <row r="314" spans="147:177" x14ac:dyDescent="0.2">
      <c r="EQ314" s="119" t="s">
        <v>2861</v>
      </c>
      <c r="ER314" s="119" t="s">
        <v>470</v>
      </c>
      <c r="ES314" s="119" t="s">
        <v>499</v>
      </c>
      <c r="ET314" s="119" t="s">
        <v>508</v>
      </c>
      <c r="EU314" s="119" t="s">
        <v>2582</v>
      </c>
      <c r="EV314" s="119" t="s">
        <v>951</v>
      </c>
      <c r="EW314" s="119" t="s">
        <v>488</v>
      </c>
      <c r="EX314" s="119" t="s">
        <v>2353</v>
      </c>
      <c r="EY314" s="119" t="s">
        <v>1729</v>
      </c>
      <c r="EZ314" s="119" t="s">
        <v>1729</v>
      </c>
      <c r="FA314" s="119" t="s">
        <v>1730</v>
      </c>
      <c r="FB314" s="119" t="s">
        <v>5423</v>
      </c>
      <c r="FC314" s="119" t="s">
        <v>5387</v>
      </c>
      <c r="FD314" s="119" t="s">
        <v>2458</v>
      </c>
      <c r="FE314" s="119" t="s">
        <v>1732</v>
      </c>
      <c r="FF314" s="119" t="s">
        <v>1989</v>
      </c>
      <c r="FG314" s="119" t="s">
        <v>2583</v>
      </c>
      <c r="FH314" s="119" t="s">
        <v>2582</v>
      </c>
      <c r="FI314" s="119" t="s">
        <v>2583</v>
      </c>
      <c r="FJ314" s="119" t="s">
        <v>4909</v>
      </c>
      <c r="FK314" t="s">
        <v>4910</v>
      </c>
      <c r="FL314" t="s">
        <v>4911</v>
      </c>
      <c r="FM314" t="s">
        <v>4912</v>
      </c>
      <c r="FN314" t="s">
        <v>661</v>
      </c>
      <c r="FO314" t="s">
        <v>1799</v>
      </c>
      <c r="FP314" t="s">
        <v>950</v>
      </c>
      <c r="FQ314" s="119">
        <v>9999</v>
      </c>
      <c r="FR314">
        <v>9999</v>
      </c>
      <c r="FS314">
        <v>9999</v>
      </c>
      <c r="FT314">
        <v>9999</v>
      </c>
      <c r="FU314"/>
    </row>
    <row r="315" spans="147:177" x14ac:dyDescent="0.2">
      <c r="EQ315" s="119" t="s">
        <v>2289</v>
      </c>
      <c r="ER315" s="119" t="s">
        <v>470</v>
      </c>
      <c r="ES315" s="119" t="s">
        <v>495</v>
      </c>
      <c r="ET315" s="119" t="s">
        <v>505</v>
      </c>
      <c r="EU315" s="119" t="s">
        <v>2051</v>
      </c>
      <c r="EV315" s="119" t="s">
        <v>951</v>
      </c>
      <c r="EW315" s="119" t="s">
        <v>486</v>
      </c>
      <c r="EX315" s="119" t="s">
        <v>2223</v>
      </c>
      <c r="EY315" s="119" t="s">
        <v>1729</v>
      </c>
      <c r="EZ315" s="119" t="s">
        <v>1729</v>
      </c>
      <c r="FA315" s="119" t="s">
        <v>1912</v>
      </c>
      <c r="FB315" s="119" t="s">
        <v>5443</v>
      </c>
      <c r="FC315" s="119" t="s">
        <v>5387</v>
      </c>
      <c r="FD315" s="119" t="s">
        <v>2265</v>
      </c>
      <c r="FE315" s="119" t="s">
        <v>1732</v>
      </c>
      <c r="FF315" s="119" t="s">
        <v>2129</v>
      </c>
      <c r="FG315" s="119" t="s">
        <v>2051</v>
      </c>
      <c r="FH315" s="119" t="s">
        <v>2049</v>
      </c>
      <c r="FI315" s="119" t="s">
        <v>2051</v>
      </c>
      <c r="FJ315" s="119" t="s">
        <v>4943</v>
      </c>
      <c r="FK315" t="s">
        <v>4944</v>
      </c>
      <c r="FL315" t="s">
        <v>4945</v>
      </c>
      <c r="FM315" t="s">
        <v>4946</v>
      </c>
      <c r="FN315" t="s">
        <v>661</v>
      </c>
      <c r="FO315" t="s">
        <v>1799</v>
      </c>
      <c r="FP315" t="s">
        <v>950</v>
      </c>
      <c r="FQ315" s="119">
        <v>9999</v>
      </c>
      <c r="FR315">
        <v>9999</v>
      </c>
      <c r="FS315">
        <v>9999</v>
      </c>
      <c r="FT315">
        <v>9999</v>
      </c>
      <c r="FU315"/>
    </row>
    <row r="316" spans="147:177" x14ac:dyDescent="0.2">
      <c r="EQ316" s="119" t="s">
        <v>2289</v>
      </c>
      <c r="ER316" s="119" t="s">
        <v>471</v>
      </c>
      <c r="ES316" s="119" t="s">
        <v>499</v>
      </c>
      <c r="ET316" s="119" t="s">
        <v>508</v>
      </c>
      <c r="EU316" s="119" t="s">
        <v>2286</v>
      </c>
      <c r="EV316" s="119" t="s">
        <v>951</v>
      </c>
      <c r="EW316" s="119" t="s">
        <v>488</v>
      </c>
      <c r="EX316" s="119" t="s">
        <v>1759</v>
      </c>
      <c r="EY316" s="119" t="s">
        <v>1729</v>
      </c>
      <c r="EZ316" s="119" t="s">
        <v>1729</v>
      </c>
      <c r="FA316" s="119" t="s">
        <v>1912</v>
      </c>
      <c r="FB316" s="119" t="s">
        <v>5443</v>
      </c>
      <c r="FC316" s="119" t="s">
        <v>5387</v>
      </c>
      <c r="FD316" s="119" t="s">
        <v>2265</v>
      </c>
      <c r="FE316" s="119" t="s">
        <v>1732</v>
      </c>
      <c r="FF316" s="119" t="s">
        <v>2129</v>
      </c>
      <c r="FG316" s="119" t="s">
        <v>2287</v>
      </c>
      <c r="FH316" s="119" t="s">
        <v>2286</v>
      </c>
      <c r="FI316" s="119" t="s">
        <v>2287</v>
      </c>
      <c r="FJ316" s="119" t="s">
        <v>4943</v>
      </c>
      <c r="FK316" t="s">
        <v>4944</v>
      </c>
      <c r="FL316" t="s">
        <v>4945</v>
      </c>
      <c r="FM316" t="s">
        <v>4946</v>
      </c>
      <c r="FN316" t="s">
        <v>661</v>
      </c>
      <c r="FO316" t="s">
        <v>1799</v>
      </c>
      <c r="FP316" t="s">
        <v>950</v>
      </c>
      <c r="FQ316" s="119">
        <v>9999</v>
      </c>
      <c r="FR316">
        <v>9999</v>
      </c>
      <c r="FS316">
        <v>9999</v>
      </c>
      <c r="FT316">
        <v>9999</v>
      </c>
      <c r="FU316"/>
    </row>
    <row r="317" spans="147:177" x14ac:dyDescent="0.2">
      <c r="EQ317" s="119" t="s">
        <v>3227</v>
      </c>
      <c r="ER317" s="119" t="s">
        <v>470</v>
      </c>
      <c r="ES317" s="119" t="s">
        <v>415</v>
      </c>
      <c r="ET317" s="119" t="s">
        <v>507</v>
      </c>
      <c r="EU317" s="119" t="s">
        <v>1766</v>
      </c>
      <c r="EV317" s="119" t="s">
        <v>951</v>
      </c>
      <c r="EW317" s="119" t="s">
        <v>488</v>
      </c>
      <c r="EX317" s="119" t="s">
        <v>1728</v>
      </c>
      <c r="EY317" s="119" t="s">
        <v>1729</v>
      </c>
      <c r="EZ317" s="119" t="s">
        <v>1729</v>
      </c>
      <c r="FA317" s="119" t="s">
        <v>1730</v>
      </c>
      <c r="FB317" s="119" t="s">
        <v>5401</v>
      </c>
      <c r="FC317" s="119" t="s">
        <v>5387</v>
      </c>
      <c r="FD317" s="119" t="s">
        <v>3228</v>
      </c>
      <c r="FE317" s="119" t="s">
        <v>1732</v>
      </c>
      <c r="FF317" s="119" t="s">
        <v>1762</v>
      </c>
      <c r="FG317" s="119" t="s">
        <v>1766</v>
      </c>
      <c r="FH317" s="119" t="s">
        <v>2889</v>
      </c>
      <c r="FI317" s="119" t="s">
        <v>1766</v>
      </c>
      <c r="FJ317" s="119" t="s">
        <v>1805</v>
      </c>
      <c r="FK317" t="s">
        <v>1849</v>
      </c>
      <c r="FL317" t="s">
        <v>1850</v>
      </c>
      <c r="FM317" t="s">
        <v>4980</v>
      </c>
      <c r="FN317" t="s">
        <v>661</v>
      </c>
      <c r="FO317" t="s">
        <v>1799</v>
      </c>
      <c r="FP317" t="s">
        <v>950</v>
      </c>
      <c r="FQ317" s="119">
        <v>9999</v>
      </c>
      <c r="FR317">
        <v>9999</v>
      </c>
      <c r="FS317">
        <v>9999</v>
      </c>
      <c r="FT317">
        <v>9999</v>
      </c>
      <c r="FU317"/>
    </row>
    <row r="318" spans="147:177" x14ac:dyDescent="0.2">
      <c r="EQ318" s="119" t="s">
        <v>2290</v>
      </c>
      <c r="ER318" s="119" t="s">
        <v>471</v>
      </c>
      <c r="ES318" s="119" t="s">
        <v>495</v>
      </c>
      <c r="ET318" s="119" t="s">
        <v>505</v>
      </c>
      <c r="EU318" s="119" t="s">
        <v>2196</v>
      </c>
      <c r="EV318" s="119" t="s">
        <v>951</v>
      </c>
      <c r="EW318" s="119" t="s">
        <v>486</v>
      </c>
      <c r="EX318" s="119" t="s">
        <v>1934</v>
      </c>
      <c r="EY318" s="119" t="s">
        <v>1729</v>
      </c>
      <c r="EZ318" s="119" t="s">
        <v>1729</v>
      </c>
      <c r="FA318" s="119" t="s">
        <v>1912</v>
      </c>
      <c r="FB318" s="119" t="s">
        <v>5443</v>
      </c>
      <c r="FC318" s="119" t="s">
        <v>5387</v>
      </c>
      <c r="FD318" s="119" t="s">
        <v>2206</v>
      </c>
      <c r="FE318" s="119" t="s">
        <v>1732</v>
      </c>
      <c r="FF318" s="119" t="s">
        <v>1762</v>
      </c>
      <c r="FG318" s="119" t="s">
        <v>2196</v>
      </c>
      <c r="FH318" s="119" t="s">
        <v>2051</v>
      </c>
      <c r="FI318" s="119" t="s">
        <v>2196</v>
      </c>
      <c r="FJ318" s="119" t="s">
        <v>4973</v>
      </c>
      <c r="FK318" t="s">
        <v>5068</v>
      </c>
      <c r="FL318" t="s">
        <v>4995</v>
      </c>
      <c r="FM318" t="s">
        <v>4976</v>
      </c>
      <c r="FN318" t="s">
        <v>661</v>
      </c>
      <c r="FO318" t="s">
        <v>1799</v>
      </c>
      <c r="FP318" t="s">
        <v>950</v>
      </c>
      <c r="FQ318" s="119">
        <v>9999</v>
      </c>
      <c r="FR318">
        <v>9999</v>
      </c>
      <c r="FS318">
        <v>9999</v>
      </c>
      <c r="FT318">
        <v>9999</v>
      </c>
      <c r="FU318"/>
    </row>
    <row r="319" spans="147:177" x14ac:dyDescent="0.2">
      <c r="EQ319" s="119" t="s">
        <v>2290</v>
      </c>
      <c r="ER319" s="119" t="s">
        <v>470</v>
      </c>
      <c r="ES319" s="119" t="s">
        <v>499</v>
      </c>
      <c r="ET319" s="119" t="s">
        <v>508</v>
      </c>
      <c r="EU319" s="119" t="s">
        <v>2352</v>
      </c>
      <c r="EV319" s="119" t="s">
        <v>951</v>
      </c>
      <c r="EW319" s="119" t="s">
        <v>488</v>
      </c>
      <c r="EX319" s="119" t="s">
        <v>1759</v>
      </c>
      <c r="EY319" s="119" t="s">
        <v>1729</v>
      </c>
      <c r="EZ319" s="119" t="s">
        <v>1729</v>
      </c>
      <c r="FA319" s="119" t="s">
        <v>1730</v>
      </c>
      <c r="FB319" s="119" t="s">
        <v>5398</v>
      </c>
      <c r="FC319" s="119" t="s">
        <v>5387</v>
      </c>
      <c r="FD319" s="119" t="s">
        <v>2206</v>
      </c>
      <c r="FE319" s="119" t="s">
        <v>1732</v>
      </c>
      <c r="FF319" s="119" t="s">
        <v>1762</v>
      </c>
      <c r="FG319" s="119" t="s">
        <v>2354</v>
      </c>
      <c r="FH319" s="119" t="s">
        <v>2352</v>
      </c>
      <c r="FI319" s="119" t="s">
        <v>2354</v>
      </c>
      <c r="FJ319" s="119" t="s">
        <v>4973</v>
      </c>
      <c r="FK319" t="s">
        <v>5068</v>
      </c>
      <c r="FL319" t="s">
        <v>4995</v>
      </c>
      <c r="FM319" t="s">
        <v>4976</v>
      </c>
      <c r="FN319" t="s">
        <v>661</v>
      </c>
      <c r="FO319" t="s">
        <v>1799</v>
      </c>
      <c r="FP319" t="s">
        <v>950</v>
      </c>
      <c r="FQ319" s="119">
        <v>9999</v>
      </c>
      <c r="FR319">
        <v>9999</v>
      </c>
      <c r="FS319">
        <v>9999</v>
      </c>
      <c r="FT319">
        <v>9999</v>
      </c>
      <c r="FU319"/>
    </row>
    <row r="320" spans="147:177" x14ac:dyDescent="0.2">
      <c r="EQ320" s="119" t="s">
        <v>3229</v>
      </c>
      <c r="ER320" s="119" t="s">
        <v>470</v>
      </c>
      <c r="ES320" s="119" t="s">
        <v>415</v>
      </c>
      <c r="ET320" s="119" t="s">
        <v>507</v>
      </c>
      <c r="EU320" s="119" t="s">
        <v>1766</v>
      </c>
      <c r="EV320" s="119" t="s">
        <v>951</v>
      </c>
      <c r="EW320" s="119" t="s">
        <v>488</v>
      </c>
      <c r="EX320" s="119" t="s">
        <v>1728</v>
      </c>
      <c r="EY320" s="119" t="s">
        <v>1729</v>
      </c>
      <c r="EZ320" s="119" t="s">
        <v>1729</v>
      </c>
      <c r="FA320" s="119" t="s">
        <v>1730</v>
      </c>
      <c r="FB320" s="119" t="s">
        <v>5401</v>
      </c>
      <c r="FC320" s="119" t="s">
        <v>5387</v>
      </c>
      <c r="FD320" s="119" t="s">
        <v>1731</v>
      </c>
      <c r="FE320" s="119" t="s">
        <v>1732</v>
      </c>
      <c r="FF320" s="119" t="s">
        <v>1762</v>
      </c>
      <c r="FG320" s="119" t="s">
        <v>1766</v>
      </c>
      <c r="FH320" s="119" t="s">
        <v>2889</v>
      </c>
      <c r="FI320" s="119" t="s">
        <v>1766</v>
      </c>
      <c r="FJ320" s="119" t="s">
        <v>1867</v>
      </c>
      <c r="FK320" t="s">
        <v>1868</v>
      </c>
      <c r="FL320" t="s">
        <v>1806</v>
      </c>
      <c r="FM320" t="s">
        <v>1869</v>
      </c>
      <c r="FN320" t="s">
        <v>661</v>
      </c>
      <c r="FO320" t="s">
        <v>1799</v>
      </c>
      <c r="FP320" t="s">
        <v>950</v>
      </c>
      <c r="FQ320" s="119">
        <v>9999</v>
      </c>
      <c r="FR320">
        <v>9999</v>
      </c>
      <c r="FS320">
        <v>9999</v>
      </c>
      <c r="FT320">
        <v>9999</v>
      </c>
      <c r="FU320"/>
    </row>
    <row r="321" spans="147:177" x14ac:dyDescent="0.2">
      <c r="EQ321" s="119" t="s">
        <v>2291</v>
      </c>
      <c r="ER321" s="119" t="s">
        <v>470</v>
      </c>
      <c r="ES321" s="119" t="s">
        <v>495</v>
      </c>
      <c r="ET321" s="119" t="s">
        <v>505</v>
      </c>
      <c r="EU321" s="119" t="s">
        <v>2288</v>
      </c>
      <c r="EV321" s="119" t="s">
        <v>951</v>
      </c>
      <c r="EW321" s="119" t="s">
        <v>486</v>
      </c>
      <c r="EX321" s="119" t="s">
        <v>2223</v>
      </c>
      <c r="EY321" s="119" t="s">
        <v>1729</v>
      </c>
      <c r="EZ321" s="119" t="s">
        <v>1729</v>
      </c>
      <c r="FA321" s="119" t="s">
        <v>1912</v>
      </c>
      <c r="FB321" s="119" t="s">
        <v>5454</v>
      </c>
      <c r="FC321" s="119" t="s">
        <v>5387</v>
      </c>
      <c r="FD321" s="119" t="s">
        <v>2292</v>
      </c>
      <c r="FE321" s="119" t="s">
        <v>1732</v>
      </c>
      <c r="FF321" s="119" t="s">
        <v>1762</v>
      </c>
      <c r="FG321" s="119" t="s">
        <v>2288</v>
      </c>
      <c r="FH321" s="119" t="s">
        <v>2199</v>
      </c>
      <c r="FI321" s="119" t="s">
        <v>2288</v>
      </c>
      <c r="FJ321" s="119" t="s">
        <v>4973</v>
      </c>
      <c r="FK321" t="s">
        <v>5068</v>
      </c>
      <c r="FL321" t="s">
        <v>4995</v>
      </c>
      <c r="FM321" t="s">
        <v>4976</v>
      </c>
      <c r="FN321" t="s">
        <v>661</v>
      </c>
      <c r="FO321" t="s">
        <v>1799</v>
      </c>
      <c r="FP321" t="s">
        <v>950</v>
      </c>
      <c r="FQ321" s="119">
        <v>9999</v>
      </c>
      <c r="FR321">
        <v>9999</v>
      </c>
      <c r="FS321">
        <v>9999</v>
      </c>
      <c r="FT321">
        <v>9999</v>
      </c>
      <c r="FU321"/>
    </row>
    <row r="322" spans="147:177" x14ac:dyDescent="0.2">
      <c r="EQ322" s="119" t="s">
        <v>3230</v>
      </c>
      <c r="ER322" s="119" t="s">
        <v>470</v>
      </c>
      <c r="ES322" s="119" t="s">
        <v>415</v>
      </c>
      <c r="ET322" s="119" t="s">
        <v>507</v>
      </c>
      <c r="EU322" s="119" t="s">
        <v>1766</v>
      </c>
      <c r="EV322" s="119" t="s">
        <v>951</v>
      </c>
      <c r="EW322" s="119" t="s">
        <v>488</v>
      </c>
      <c r="EX322" s="119" t="s">
        <v>1728</v>
      </c>
      <c r="EY322" s="119" t="s">
        <v>1729</v>
      </c>
      <c r="EZ322" s="119" t="s">
        <v>1729</v>
      </c>
      <c r="FA322" s="119" t="s">
        <v>1730</v>
      </c>
      <c r="FB322" s="119" t="s">
        <v>5401</v>
      </c>
      <c r="FC322" s="119" t="s">
        <v>5387</v>
      </c>
      <c r="FD322" s="119" t="s">
        <v>3231</v>
      </c>
      <c r="FE322" s="119" t="s">
        <v>1732</v>
      </c>
      <c r="FF322" s="119" t="s">
        <v>1762</v>
      </c>
      <c r="FG322" s="119" t="s">
        <v>1766</v>
      </c>
      <c r="FH322" s="119" t="s">
        <v>2889</v>
      </c>
      <c r="FI322" s="119" t="s">
        <v>1766</v>
      </c>
      <c r="FJ322" s="119" t="s">
        <v>1805</v>
      </c>
      <c r="FK322" t="s">
        <v>1849</v>
      </c>
      <c r="FL322" t="s">
        <v>1850</v>
      </c>
      <c r="FM322" t="s">
        <v>1808</v>
      </c>
      <c r="FN322" t="s">
        <v>661</v>
      </c>
      <c r="FO322" t="s">
        <v>1799</v>
      </c>
      <c r="FP322" t="s">
        <v>950</v>
      </c>
      <c r="FQ322" s="119">
        <v>9999</v>
      </c>
      <c r="FR322">
        <v>9999</v>
      </c>
      <c r="FS322">
        <v>9999</v>
      </c>
      <c r="FT322">
        <v>9999</v>
      </c>
      <c r="FU322"/>
    </row>
    <row r="323" spans="147:177" x14ac:dyDescent="0.2">
      <c r="EQ323" s="119" t="s">
        <v>2293</v>
      </c>
      <c r="ER323" s="119" t="s">
        <v>470</v>
      </c>
      <c r="ES323" s="119" t="s">
        <v>495</v>
      </c>
      <c r="ET323" s="119" t="s">
        <v>505</v>
      </c>
      <c r="EU323" s="119" t="s">
        <v>2294</v>
      </c>
      <c r="EV323" s="119" t="s">
        <v>951</v>
      </c>
      <c r="EW323" s="119" t="s">
        <v>486</v>
      </c>
      <c r="EX323" s="119" t="s">
        <v>1934</v>
      </c>
      <c r="EY323" s="119" t="s">
        <v>1729</v>
      </c>
      <c r="EZ323" s="119" t="s">
        <v>1729</v>
      </c>
      <c r="FA323" s="119" t="s">
        <v>1912</v>
      </c>
      <c r="FB323" s="119" t="s">
        <v>5443</v>
      </c>
      <c r="FC323" s="119" t="s">
        <v>5387</v>
      </c>
      <c r="FD323" s="119" t="s">
        <v>2263</v>
      </c>
      <c r="FE323" s="119" t="s">
        <v>1732</v>
      </c>
      <c r="FF323" s="119" t="s">
        <v>1762</v>
      </c>
      <c r="FG323" s="119" t="s">
        <v>2294</v>
      </c>
      <c r="FH323" s="119" t="s">
        <v>2295</v>
      </c>
      <c r="FI323" s="119" t="s">
        <v>2294</v>
      </c>
      <c r="FJ323" s="119" t="s">
        <v>5038</v>
      </c>
      <c r="FK323" t="s">
        <v>5039</v>
      </c>
      <c r="FL323" t="s">
        <v>5040</v>
      </c>
      <c r="FM323" t="s">
        <v>5041</v>
      </c>
      <c r="FN323" t="s">
        <v>661</v>
      </c>
      <c r="FO323" t="s">
        <v>1799</v>
      </c>
      <c r="FP323" t="s">
        <v>950</v>
      </c>
      <c r="FQ323" s="119">
        <v>9999</v>
      </c>
      <c r="FR323">
        <v>9999</v>
      </c>
      <c r="FS323">
        <v>9999</v>
      </c>
      <c r="FT323">
        <v>9999</v>
      </c>
      <c r="FU323"/>
    </row>
    <row r="324" spans="147:177" x14ac:dyDescent="0.2">
      <c r="EQ324" s="119" t="s">
        <v>2293</v>
      </c>
      <c r="ER324" s="119" t="s">
        <v>471</v>
      </c>
      <c r="ES324" s="119" t="s">
        <v>499</v>
      </c>
      <c r="ET324" s="119" t="s">
        <v>508</v>
      </c>
      <c r="EU324" s="119" t="s">
        <v>3272</v>
      </c>
      <c r="EV324" s="119" t="s">
        <v>951</v>
      </c>
      <c r="EW324" s="119" t="s">
        <v>488</v>
      </c>
      <c r="EX324" s="119" t="s">
        <v>1934</v>
      </c>
      <c r="EY324" s="119" t="s">
        <v>1729</v>
      </c>
      <c r="EZ324" s="119" t="s">
        <v>1729</v>
      </c>
      <c r="FA324" s="119" t="s">
        <v>1912</v>
      </c>
      <c r="FB324" s="119" t="s">
        <v>5443</v>
      </c>
      <c r="FC324" s="119" t="s">
        <v>5387</v>
      </c>
      <c r="FD324" s="119" t="s">
        <v>2263</v>
      </c>
      <c r="FE324" s="119" t="s">
        <v>1732</v>
      </c>
      <c r="FF324" s="119" t="s">
        <v>1762</v>
      </c>
      <c r="FG324" s="119" t="s">
        <v>3331</v>
      </c>
      <c r="FH324" s="119" t="s">
        <v>3272</v>
      </c>
      <c r="FI324" s="119" t="s">
        <v>3331</v>
      </c>
      <c r="FJ324" s="119" t="s">
        <v>5038</v>
      </c>
      <c r="FK324" t="s">
        <v>5039</v>
      </c>
      <c r="FL324" t="s">
        <v>5040</v>
      </c>
      <c r="FM324" t="s">
        <v>5041</v>
      </c>
      <c r="FN324" t="s">
        <v>661</v>
      </c>
      <c r="FO324" t="s">
        <v>1799</v>
      </c>
      <c r="FP324" t="s">
        <v>950</v>
      </c>
      <c r="FQ324" s="119">
        <v>9999</v>
      </c>
      <c r="FR324">
        <v>9999</v>
      </c>
      <c r="FS324">
        <v>9999</v>
      </c>
      <c r="FT324">
        <v>9999</v>
      </c>
      <c r="FU324"/>
    </row>
    <row r="325" spans="147:177" x14ac:dyDescent="0.2">
      <c r="EQ325" s="119" t="s">
        <v>3817</v>
      </c>
      <c r="ER325" s="119" t="s">
        <v>470</v>
      </c>
      <c r="ES325" s="119" t="s">
        <v>414</v>
      </c>
      <c r="ET325" s="119" t="s">
        <v>509</v>
      </c>
      <c r="EU325" s="119" t="s">
        <v>3494</v>
      </c>
      <c r="EV325" s="119" t="s">
        <v>951</v>
      </c>
      <c r="EW325" s="119" t="s">
        <v>489</v>
      </c>
      <c r="EX325" s="119" t="s">
        <v>1894</v>
      </c>
      <c r="EY325" s="119" t="s">
        <v>1729</v>
      </c>
      <c r="EZ325" s="119" t="s">
        <v>1729</v>
      </c>
      <c r="FA325" s="119" t="s">
        <v>1778</v>
      </c>
      <c r="FB325" s="119" t="s">
        <v>5394</v>
      </c>
      <c r="FC325" s="119" t="s">
        <v>5387</v>
      </c>
      <c r="FD325" s="119" t="s">
        <v>3464</v>
      </c>
      <c r="FE325" s="119" t="s">
        <v>1732</v>
      </c>
      <c r="FF325" s="119" t="s">
        <v>3465</v>
      </c>
      <c r="FG325" s="119" t="s">
        <v>3495</v>
      </c>
      <c r="FH325" s="119" t="s">
        <v>3494</v>
      </c>
      <c r="FI325" s="119" t="s">
        <v>3495</v>
      </c>
      <c r="FJ325" s="119" t="s">
        <v>1801</v>
      </c>
      <c r="FK325" t="s">
        <v>4981</v>
      </c>
      <c r="FL325" t="s">
        <v>4982</v>
      </c>
      <c r="FM325" t="s">
        <v>1884</v>
      </c>
      <c r="FN325" t="s">
        <v>661</v>
      </c>
      <c r="FO325" t="s">
        <v>1799</v>
      </c>
      <c r="FP325" t="s">
        <v>950</v>
      </c>
      <c r="FQ325" s="119">
        <v>9999</v>
      </c>
      <c r="FR325">
        <v>9999</v>
      </c>
      <c r="FS325">
        <v>9999</v>
      </c>
      <c r="FT325">
        <v>9999</v>
      </c>
      <c r="FU325"/>
    </row>
    <row r="326" spans="147:177" x14ac:dyDescent="0.2">
      <c r="EQ326" s="119" t="s">
        <v>2296</v>
      </c>
      <c r="ER326" s="119" t="s">
        <v>470</v>
      </c>
      <c r="ES326" s="119" t="s">
        <v>495</v>
      </c>
      <c r="ET326" s="119" t="s">
        <v>505</v>
      </c>
      <c r="EU326" s="119" t="s">
        <v>2294</v>
      </c>
      <c r="EV326" s="119" t="s">
        <v>951</v>
      </c>
      <c r="EW326" s="119" t="s">
        <v>486</v>
      </c>
      <c r="EX326" s="119" t="s">
        <v>1934</v>
      </c>
      <c r="EY326" s="119" t="s">
        <v>1729</v>
      </c>
      <c r="EZ326" s="119" t="s">
        <v>1729</v>
      </c>
      <c r="FA326" s="119" t="s">
        <v>1912</v>
      </c>
      <c r="FB326" s="119" t="s">
        <v>5443</v>
      </c>
      <c r="FC326" s="119" t="s">
        <v>5387</v>
      </c>
      <c r="FD326" s="119" t="s">
        <v>2265</v>
      </c>
      <c r="FE326" s="119" t="s">
        <v>1732</v>
      </c>
      <c r="FF326" s="119" t="s">
        <v>1762</v>
      </c>
      <c r="FG326" s="119" t="s">
        <v>2294</v>
      </c>
      <c r="FH326" s="119" t="s">
        <v>2295</v>
      </c>
      <c r="FI326" s="119" t="s">
        <v>2294</v>
      </c>
      <c r="FJ326" s="119" t="s">
        <v>4960</v>
      </c>
      <c r="FK326" t="s">
        <v>4961</v>
      </c>
      <c r="FL326" t="s">
        <v>5044</v>
      </c>
      <c r="FM326" t="s">
        <v>4963</v>
      </c>
      <c r="FN326" t="s">
        <v>661</v>
      </c>
      <c r="FO326" t="s">
        <v>1799</v>
      </c>
      <c r="FP326" t="s">
        <v>950</v>
      </c>
      <c r="FQ326" s="119">
        <v>9999</v>
      </c>
      <c r="FR326">
        <v>9999</v>
      </c>
      <c r="FS326">
        <v>9999</v>
      </c>
      <c r="FT326">
        <v>9999</v>
      </c>
      <c r="FU326"/>
    </row>
    <row r="327" spans="147:177" x14ac:dyDescent="0.2">
      <c r="EQ327" s="119" t="s">
        <v>3816</v>
      </c>
      <c r="ER327" s="119" t="s">
        <v>470</v>
      </c>
      <c r="ES327" s="119" t="s">
        <v>414</v>
      </c>
      <c r="ET327" s="119" t="s">
        <v>509</v>
      </c>
      <c r="EU327" s="119" t="s">
        <v>3589</v>
      </c>
      <c r="EV327" s="119" t="s">
        <v>951</v>
      </c>
      <c r="EW327" s="119" t="s">
        <v>489</v>
      </c>
      <c r="EX327" s="119" t="s">
        <v>1894</v>
      </c>
      <c r="EY327" s="119" t="s">
        <v>1729</v>
      </c>
      <c r="EZ327" s="119" t="s">
        <v>1729</v>
      </c>
      <c r="FA327" s="119" t="s">
        <v>1778</v>
      </c>
      <c r="FB327" s="119" t="s">
        <v>5418</v>
      </c>
      <c r="FC327" s="119" t="s">
        <v>5387</v>
      </c>
      <c r="FD327" s="119" t="s">
        <v>1768</v>
      </c>
      <c r="FE327" s="119" t="s">
        <v>1732</v>
      </c>
      <c r="FF327" s="119" t="s">
        <v>1762</v>
      </c>
      <c r="FG327" s="119" t="s">
        <v>3591</v>
      </c>
      <c r="FH327" s="119" t="s">
        <v>3589</v>
      </c>
      <c r="FI327" s="119" t="s">
        <v>3591</v>
      </c>
      <c r="FJ327" s="119" t="s">
        <v>1801</v>
      </c>
      <c r="FK327" t="s">
        <v>1802</v>
      </c>
      <c r="FL327" t="s">
        <v>1803</v>
      </c>
      <c r="FM327" t="s">
        <v>1863</v>
      </c>
      <c r="FN327" t="s">
        <v>661</v>
      </c>
      <c r="FO327" t="s">
        <v>1799</v>
      </c>
      <c r="FP327" t="s">
        <v>950</v>
      </c>
      <c r="FQ327" s="119">
        <v>9999</v>
      </c>
      <c r="FR327">
        <v>9999</v>
      </c>
      <c r="FS327">
        <v>9999</v>
      </c>
      <c r="FT327">
        <v>9999</v>
      </c>
      <c r="FU327"/>
    </row>
    <row r="328" spans="147:177" x14ac:dyDescent="0.2">
      <c r="EQ328" s="119" t="s">
        <v>2297</v>
      </c>
      <c r="ER328" s="119" t="s">
        <v>470</v>
      </c>
      <c r="ES328" s="119" t="s">
        <v>495</v>
      </c>
      <c r="ET328" s="119" t="s">
        <v>505</v>
      </c>
      <c r="EU328" s="119" t="s">
        <v>2268</v>
      </c>
      <c r="EV328" s="119" t="s">
        <v>951</v>
      </c>
      <c r="EW328" s="119" t="s">
        <v>486</v>
      </c>
      <c r="EX328" s="119" t="s">
        <v>1934</v>
      </c>
      <c r="EY328" s="119" t="s">
        <v>1729</v>
      </c>
      <c r="EZ328" s="119" t="s">
        <v>1729</v>
      </c>
      <c r="FA328" s="119" t="s">
        <v>1912</v>
      </c>
      <c r="FB328" s="119" t="s">
        <v>5443</v>
      </c>
      <c r="FC328" s="119" t="s">
        <v>5387</v>
      </c>
      <c r="FD328" s="119" t="s">
        <v>2206</v>
      </c>
      <c r="FE328" s="119" t="s">
        <v>1732</v>
      </c>
      <c r="FF328" s="119" t="s">
        <v>1762</v>
      </c>
      <c r="FG328" s="119" t="s">
        <v>2268</v>
      </c>
      <c r="FH328" s="119" t="s">
        <v>2269</v>
      </c>
      <c r="FI328" s="119" t="s">
        <v>2268</v>
      </c>
      <c r="FJ328" s="119" t="s">
        <v>1867</v>
      </c>
      <c r="FK328" t="s">
        <v>1868</v>
      </c>
      <c r="FL328" t="s">
        <v>1806</v>
      </c>
      <c r="FM328" t="s">
        <v>1869</v>
      </c>
      <c r="FN328" t="s">
        <v>661</v>
      </c>
      <c r="FO328" t="s">
        <v>1799</v>
      </c>
      <c r="FP328" t="s">
        <v>950</v>
      </c>
      <c r="FQ328" s="119">
        <v>9999</v>
      </c>
      <c r="FR328">
        <v>9999</v>
      </c>
      <c r="FS328">
        <v>9999</v>
      </c>
      <c r="FT328">
        <v>9999</v>
      </c>
      <c r="FU328"/>
    </row>
    <row r="329" spans="147:177" x14ac:dyDescent="0.2">
      <c r="EQ329" s="119" t="s">
        <v>2860</v>
      </c>
      <c r="ER329" s="119" t="s">
        <v>471</v>
      </c>
      <c r="ES329" s="119" t="s">
        <v>498</v>
      </c>
      <c r="ET329" s="119" t="s">
        <v>506</v>
      </c>
      <c r="EU329" s="119" t="s">
        <v>2470</v>
      </c>
      <c r="EV329" s="119" t="s">
        <v>951</v>
      </c>
      <c r="EW329" s="119" t="s">
        <v>486</v>
      </c>
      <c r="EX329" s="119" t="s">
        <v>2353</v>
      </c>
      <c r="EY329" s="119" t="s">
        <v>1729</v>
      </c>
      <c r="EZ329" s="119" t="s">
        <v>1729</v>
      </c>
      <c r="FA329" s="119" t="s">
        <v>1730</v>
      </c>
      <c r="FB329" s="119" t="s">
        <v>5456</v>
      </c>
      <c r="FC329" s="119" t="s">
        <v>5387</v>
      </c>
      <c r="FD329" s="119" t="s">
        <v>1736</v>
      </c>
      <c r="FE329" s="119" t="s">
        <v>1732</v>
      </c>
      <c r="FF329" s="119" t="s">
        <v>1762</v>
      </c>
      <c r="FG329" s="119" t="s">
        <v>2472</v>
      </c>
      <c r="FH329" s="119" t="s">
        <v>2470</v>
      </c>
      <c r="FI329" s="119" t="s">
        <v>2472</v>
      </c>
      <c r="FJ329" s="119" t="s">
        <v>1809</v>
      </c>
      <c r="FK329" t="s">
        <v>1810</v>
      </c>
      <c r="FL329" t="s">
        <v>1811</v>
      </c>
      <c r="FM329" t="s">
        <v>1812</v>
      </c>
      <c r="FN329" t="s">
        <v>661</v>
      </c>
      <c r="FO329" t="s">
        <v>1799</v>
      </c>
      <c r="FP329" t="s">
        <v>950</v>
      </c>
      <c r="FQ329" s="119">
        <v>9999</v>
      </c>
      <c r="FR329">
        <v>9999</v>
      </c>
      <c r="FS329">
        <v>9999</v>
      </c>
      <c r="FT329">
        <v>9999</v>
      </c>
      <c r="FU329"/>
    </row>
    <row r="330" spans="147:177" x14ac:dyDescent="0.2">
      <c r="EQ330" s="119" t="s">
        <v>2860</v>
      </c>
      <c r="ER330" s="119" t="s">
        <v>470</v>
      </c>
      <c r="ES330" s="119" t="s">
        <v>415</v>
      </c>
      <c r="ET330" s="119" t="s">
        <v>507</v>
      </c>
      <c r="EU330" s="119" t="s">
        <v>2047</v>
      </c>
      <c r="EV330" s="119" t="s">
        <v>951</v>
      </c>
      <c r="EW330" s="119" t="s">
        <v>488</v>
      </c>
      <c r="EX330" s="119" t="s">
        <v>2353</v>
      </c>
      <c r="EY330" s="119" t="s">
        <v>1729</v>
      </c>
      <c r="EZ330" s="119" t="s">
        <v>1729</v>
      </c>
      <c r="FA330" s="119" t="s">
        <v>1730</v>
      </c>
      <c r="FB330" s="119" t="s">
        <v>5417</v>
      </c>
      <c r="FC330" s="119" t="s">
        <v>5387</v>
      </c>
      <c r="FD330" s="119" t="s">
        <v>1736</v>
      </c>
      <c r="FE330" s="119" t="s">
        <v>1732</v>
      </c>
      <c r="FF330" s="119" t="s">
        <v>1762</v>
      </c>
      <c r="FG330" s="119" t="s">
        <v>2047</v>
      </c>
      <c r="FH330" s="119" t="s">
        <v>2045</v>
      </c>
      <c r="FI330" s="119" t="s">
        <v>2047</v>
      </c>
      <c r="FJ330" s="119" t="s">
        <v>1809</v>
      </c>
      <c r="FK330" t="s">
        <v>1810</v>
      </c>
      <c r="FL330" t="s">
        <v>1811</v>
      </c>
      <c r="FM330" t="s">
        <v>1812</v>
      </c>
      <c r="FN330" t="s">
        <v>661</v>
      </c>
      <c r="FO330" t="s">
        <v>1799</v>
      </c>
      <c r="FP330" t="s">
        <v>950</v>
      </c>
      <c r="FQ330" s="119">
        <v>9999</v>
      </c>
      <c r="FR330">
        <v>9999</v>
      </c>
      <c r="FS330">
        <v>9999</v>
      </c>
      <c r="FT330">
        <v>9999</v>
      </c>
      <c r="FU330"/>
    </row>
    <row r="331" spans="147:177" x14ac:dyDescent="0.2">
      <c r="EQ331" s="119" t="s">
        <v>2298</v>
      </c>
      <c r="ER331" s="119" t="s">
        <v>471</v>
      </c>
      <c r="ES331" s="119" t="s">
        <v>495</v>
      </c>
      <c r="ET331" s="119" t="s">
        <v>505</v>
      </c>
      <c r="EU331" s="119" t="s">
        <v>2268</v>
      </c>
      <c r="EV331" s="119" t="s">
        <v>951</v>
      </c>
      <c r="EW331" s="119" t="s">
        <v>486</v>
      </c>
      <c r="EX331" s="119" t="s">
        <v>1934</v>
      </c>
      <c r="EY331" s="119" t="s">
        <v>1729</v>
      </c>
      <c r="EZ331" s="119" t="s">
        <v>1729</v>
      </c>
      <c r="FA331" s="119" t="s">
        <v>1912</v>
      </c>
      <c r="FB331" s="119" t="s">
        <v>5443</v>
      </c>
      <c r="FC331" s="119" t="s">
        <v>5387</v>
      </c>
      <c r="FD331" s="119" t="s">
        <v>2208</v>
      </c>
      <c r="FE331" s="119" t="s">
        <v>1732</v>
      </c>
      <c r="FF331" s="119" t="s">
        <v>1762</v>
      </c>
      <c r="FG331" s="119" t="s">
        <v>2268</v>
      </c>
      <c r="FH331" s="119" t="s">
        <v>2269</v>
      </c>
      <c r="FI331" s="119" t="s">
        <v>2268</v>
      </c>
      <c r="FJ331" s="119" t="s">
        <v>1805</v>
      </c>
      <c r="FK331" t="s">
        <v>1849</v>
      </c>
      <c r="FL331" t="s">
        <v>5045</v>
      </c>
      <c r="FM331" t="s">
        <v>5002</v>
      </c>
      <c r="FN331" t="s">
        <v>661</v>
      </c>
      <c r="FO331" t="s">
        <v>1799</v>
      </c>
      <c r="FP331" t="s">
        <v>950</v>
      </c>
      <c r="FQ331" s="119">
        <v>9999</v>
      </c>
      <c r="FR331">
        <v>9999</v>
      </c>
      <c r="FS331">
        <v>9999</v>
      </c>
      <c r="FT331">
        <v>9999</v>
      </c>
      <c r="FU331"/>
    </row>
    <row r="332" spans="147:177" x14ac:dyDescent="0.2">
      <c r="EQ332" s="119" t="s">
        <v>2298</v>
      </c>
      <c r="ER332" s="119" t="s">
        <v>470</v>
      </c>
      <c r="ES332" s="119" t="s">
        <v>499</v>
      </c>
      <c r="ET332" s="119" t="s">
        <v>508</v>
      </c>
      <c r="EU332" s="119" t="s">
        <v>2286</v>
      </c>
      <c r="EV332" s="119" t="s">
        <v>951</v>
      </c>
      <c r="EW332" s="119" t="s">
        <v>488</v>
      </c>
      <c r="EX332" s="119" t="s">
        <v>2353</v>
      </c>
      <c r="EY332" s="119" t="s">
        <v>1729</v>
      </c>
      <c r="EZ332" s="119" t="s">
        <v>1729</v>
      </c>
      <c r="FA332" s="119" t="s">
        <v>1730</v>
      </c>
      <c r="FB332" s="119" t="s">
        <v>5398</v>
      </c>
      <c r="FC332" s="119" t="s">
        <v>5387</v>
      </c>
      <c r="FD332" s="119" t="s">
        <v>2208</v>
      </c>
      <c r="FE332" s="119" t="s">
        <v>1732</v>
      </c>
      <c r="FF332" s="119" t="s">
        <v>1762</v>
      </c>
      <c r="FG332" s="119" t="s">
        <v>2287</v>
      </c>
      <c r="FH332" s="119" t="s">
        <v>2286</v>
      </c>
      <c r="FI332" s="119" t="s">
        <v>2287</v>
      </c>
      <c r="FJ332" s="119" t="s">
        <v>1805</v>
      </c>
      <c r="FK332" t="s">
        <v>1849</v>
      </c>
      <c r="FL332" t="s">
        <v>5045</v>
      </c>
      <c r="FM332" t="s">
        <v>5002</v>
      </c>
      <c r="FN332" t="s">
        <v>661</v>
      </c>
      <c r="FO332" t="s">
        <v>1799</v>
      </c>
      <c r="FP332" t="s">
        <v>950</v>
      </c>
      <c r="FQ332" s="119">
        <v>9999</v>
      </c>
      <c r="FR332">
        <v>9999</v>
      </c>
      <c r="FS332">
        <v>9999</v>
      </c>
      <c r="FT332">
        <v>9999</v>
      </c>
      <c r="FU332"/>
    </row>
    <row r="333" spans="147:177" x14ac:dyDescent="0.2">
      <c r="EQ333" s="119" t="s">
        <v>3232</v>
      </c>
      <c r="ER333" s="119" t="s">
        <v>470</v>
      </c>
      <c r="ES333" s="119" t="s">
        <v>415</v>
      </c>
      <c r="ET333" s="119" t="s">
        <v>507</v>
      </c>
      <c r="EU333" s="119" t="s">
        <v>2509</v>
      </c>
      <c r="EV333" s="119" t="s">
        <v>951</v>
      </c>
      <c r="EW333" s="119" t="s">
        <v>488</v>
      </c>
      <c r="EX333" s="119" t="s">
        <v>1728</v>
      </c>
      <c r="EY333" s="119" t="s">
        <v>1729</v>
      </c>
      <c r="EZ333" s="119" t="s">
        <v>1729</v>
      </c>
      <c r="FA333" s="119" t="s">
        <v>1730</v>
      </c>
      <c r="FB333" s="119" t="s">
        <v>5401</v>
      </c>
      <c r="FC333" s="119" t="s">
        <v>5387</v>
      </c>
      <c r="FD333" s="119" t="s">
        <v>1745</v>
      </c>
      <c r="FE333" s="119" t="s">
        <v>1732</v>
      </c>
      <c r="FF333" s="119" t="s">
        <v>1762</v>
      </c>
      <c r="FG333" s="119" t="s">
        <v>2509</v>
      </c>
      <c r="FH333" s="119" t="s">
        <v>2510</v>
      </c>
      <c r="FI333" s="119" t="s">
        <v>2509</v>
      </c>
      <c r="FJ333" s="119" t="s">
        <v>1817</v>
      </c>
      <c r="FK333" t="s">
        <v>1818</v>
      </c>
      <c r="FL333" t="s">
        <v>1819</v>
      </c>
      <c r="FM333" t="s">
        <v>4860</v>
      </c>
      <c r="FN333" t="s">
        <v>661</v>
      </c>
      <c r="FO333" t="s">
        <v>1799</v>
      </c>
      <c r="FP333" t="s">
        <v>950</v>
      </c>
      <c r="FQ333" s="119">
        <v>9999</v>
      </c>
      <c r="FR333">
        <v>9999</v>
      </c>
      <c r="FS333">
        <v>9999</v>
      </c>
      <c r="FT333">
        <v>9999</v>
      </c>
      <c r="FU333"/>
    </row>
    <row r="334" spans="147:177" x14ac:dyDescent="0.2">
      <c r="EQ334" s="119" t="s">
        <v>2299</v>
      </c>
      <c r="ER334" s="119" t="s">
        <v>470</v>
      </c>
      <c r="ES334" s="119" t="s">
        <v>495</v>
      </c>
      <c r="ET334" s="119" t="s">
        <v>505</v>
      </c>
      <c r="EU334" s="119" t="s">
        <v>2236</v>
      </c>
      <c r="EV334" s="119" t="s">
        <v>951</v>
      </c>
      <c r="EW334" s="119" t="s">
        <v>486</v>
      </c>
      <c r="EX334" s="119" t="s">
        <v>1934</v>
      </c>
      <c r="EY334" s="119" t="s">
        <v>1729</v>
      </c>
      <c r="EZ334" s="119" t="s">
        <v>1729</v>
      </c>
      <c r="FA334" s="119" t="s">
        <v>1912</v>
      </c>
      <c r="FB334" s="119" t="s">
        <v>5444</v>
      </c>
      <c r="FC334" s="119" t="s">
        <v>5387</v>
      </c>
      <c r="FD334" s="119" t="s">
        <v>2210</v>
      </c>
      <c r="FE334" s="119" t="s">
        <v>1732</v>
      </c>
      <c r="FF334" s="119" t="s">
        <v>1762</v>
      </c>
      <c r="FG334" s="119" t="s">
        <v>2236</v>
      </c>
      <c r="FH334" s="119" t="s">
        <v>2238</v>
      </c>
      <c r="FI334" s="119" t="s">
        <v>2236</v>
      </c>
      <c r="FJ334" s="119" t="s">
        <v>1805</v>
      </c>
      <c r="FK334" t="s">
        <v>1849</v>
      </c>
      <c r="FL334" t="s">
        <v>5045</v>
      </c>
      <c r="FM334" t="s">
        <v>5002</v>
      </c>
      <c r="FN334" t="s">
        <v>661</v>
      </c>
      <c r="FO334" t="s">
        <v>1799</v>
      </c>
      <c r="FP334" t="s">
        <v>950</v>
      </c>
      <c r="FQ334" s="119">
        <v>9999</v>
      </c>
      <c r="FR334">
        <v>9999</v>
      </c>
      <c r="FS334">
        <v>9999</v>
      </c>
      <c r="FT334">
        <v>9999</v>
      </c>
      <c r="FU334"/>
    </row>
    <row r="335" spans="147:177" x14ac:dyDescent="0.2">
      <c r="EQ335" s="119" t="s">
        <v>3233</v>
      </c>
      <c r="ER335" s="119" t="s">
        <v>470</v>
      </c>
      <c r="ES335" s="119" t="s">
        <v>415</v>
      </c>
      <c r="ET335" s="119" t="s">
        <v>507</v>
      </c>
      <c r="EU335" s="119" t="s">
        <v>2509</v>
      </c>
      <c r="EV335" s="119" t="s">
        <v>951</v>
      </c>
      <c r="EW335" s="119" t="s">
        <v>488</v>
      </c>
      <c r="EX335" s="119" t="s">
        <v>1728</v>
      </c>
      <c r="EY335" s="119" t="s">
        <v>1729</v>
      </c>
      <c r="EZ335" s="119" t="s">
        <v>1729</v>
      </c>
      <c r="FA335" s="119" t="s">
        <v>1730</v>
      </c>
      <c r="FB335" s="119" t="s">
        <v>5401</v>
      </c>
      <c r="FC335" s="119" t="s">
        <v>5387</v>
      </c>
      <c r="FD335" s="119" t="s">
        <v>1745</v>
      </c>
      <c r="FE335" s="119" t="s">
        <v>1732</v>
      </c>
      <c r="FF335" s="119" t="s">
        <v>1762</v>
      </c>
      <c r="FG335" s="119" t="s">
        <v>2509</v>
      </c>
      <c r="FH335" s="119" t="s">
        <v>2510</v>
      </c>
      <c r="FI335" s="119" t="s">
        <v>2509</v>
      </c>
      <c r="FJ335" s="119" t="s">
        <v>1817</v>
      </c>
      <c r="FK335" t="s">
        <v>1818</v>
      </c>
      <c r="FL335" t="s">
        <v>1819</v>
      </c>
      <c r="FM335" t="s">
        <v>4860</v>
      </c>
      <c r="FN335" t="s">
        <v>661</v>
      </c>
      <c r="FO335" t="s">
        <v>1799</v>
      </c>
      <c r="FP335" t="s">
        <v>950</v>
      </c>
      <c r="FQ335" s="119">
        <v>9999</v>
      </c>
      <c r="FR335">
        <v>9999</v>
      </c>
      <c r="FS335">
        <v>9999</v>
      </c>
      <c r="FT335">
        <v>9999</v>
      </c>
      <c r="FU335"/>
    </row>
    <row r="336" spans="147:177" x14ac:dyDescent="0.2">
      <c r="EQ336" s="119" t="s">
        <v>2300</v>
      </c>
      <c r="ER336" s="119" t="s">
        <v>471</v>
      </c>
      <c r="ES336" s="119" t="s">
        <v>495</v>
      </c>
      <c r="ET336" s="119" t="s">
        <v>505</v>
      </c>
      <c r="EU336" s="119" t="s">
        <v>2236</v>
      </c>
      <c r="EV336" s="119" t="s">
        <v>951</v>
      </c>
      <c r="EW336" s="119" t="s">
        <v>486</v>
      </c>
      <c r="EX336" s="119" t="s">
        <v>1934</v>
      </c>
      <c r="EY336" s="119" t="s">
        <v>1729</v>
      </c>
      <c r="EZ336" s="119" t="s">
        <v>1729</v>
      </c>
      <c r="FA336" s="119" t="s">
        <v>1912</v>
      </c>
      <c r="FB336" s="119" t="s">
        <v>5444</v>
      </c>
      <c r="FC336" s="119" t="s">
        <v>5387</v>
      </c>
      <c r="FD336" s="119" t="s">
        <v>2210</v>
      </c>
      <c r="FE336" s="119" t="s">
        <v>1732</v>
      </c>
      <c r="FF336" s="119" t="s">
        <v>1989</v>
      </c>
      <c r="FG336" s="119" t="s">
        <v>2236</v>
      </c>
      <c r="FH336" s="119" t="s">
        <v>2238</v>
      </c>
      <c r="FI336" s="119" t="s">
        <v>2236</v>
      </c>
      <c r="FJ336" s="119" t="s">
        <v>4909</v>
      </c>
      <c r="FK336" t="s">
        <v>4975</v>
      </c>
      <c r="FL336" t="s">
        <v>4989</v>
      </c>
      <c r="FM336" t="s">
        <v>5107</v>
      </c>
      <c r="FN336" t="s">
        <v>661</v>
      </c>
      <c r="FO336" t="s">
        <v>1799</v>
      </c>
      <c r="FP336" t="s">
        <v>950</v>
      </c>
      <c r="FQ336" s="119">
        <v>9999</v>
      </c>
      <c r="FR336">
        <v>9999</v>
      </c>
      <c r="FS336">
        <v>9999</v>
      </c>
      <c r="FT336">
        <v>9999</v>
      </c>
      <c r="FU336"/>
    </row>
    <row r="337" spans="147:177" x14ac:dyDescent="0.2">
      <c r="EQ337" s="119" t="s">
        <v>2300</v>
      </c>
      <c r="ER337" s="119" t="s">
        <v>470</v>
      </c>
      <c r="ES337" s="119" t="s">
        <v>498</v>
      </c>
      <c r="ET337" s="119" t="s">
        <v>506</v>
      </c>
      <c r="EU337" s="119" t="s">
        <v>2447</v>
      </c>
      <c r="EV337" s="119" t="s">
        <v>951</v>
      </c>
      <c r="EW337" s="119" t="s">
        <v>486</v>
      </c>
      <c r="EX337" s="119" t="s">
        <v>2353</v>
      </c>
      <c r="EY337" s="119" t="s">
        <v>1729</v>
      </c>
      <c r="EZ337" s="119" t="s">
        <v>1729</v>
      </c>
      <c r="FA337" s="119" t="s">
        <v>1730</v>
      </c>
      <c r="FB337" s="119" t="s">
        <v>5389</v>
      </c>
      <c r="FC337" s="119" t="s">
        <v>5387</v>
      </c>
      <c r="FD337" s="119" t="s">
        <v>2210</v>
      </c>
      <c r="FE337" s="119" t="s">
        <v>1732</v>
      </c>
      <c r="FF337" s="119" t="s">
        <v>1989</v>
      </c>
      <c r="FG337" s="119" t="s">
        <v>2448</v>
      </c>
      <c r="FH337" s="119" t="s">
        <v>2447</v>
      </c>
      <c r="FI337" s="119" t="s">
        <v>2448</v>
      </c>
      <c r="FJ337" s="119" t="s">
        <v>4909</v>
      </c>
      <c r="FK337" t="s">
        <v>4975</v>
      </c>
      <c r="FL337" t="s">
        <v>4989</v>
      </c>
      <c r="FM337" t="s">
        <v>5107</v>
      </c>
      <c r="FN337" t="s">
        <v>661</v>
      </c>
      <c r="FO337" t="s">
        <v>1799</v>
      </c>
      <c r="FP337" t="s">
        <v>950</v>
      </c>
      <c r="FQ337" s="119">
        <v>9999</v>
      </c>
      <c r="FR337">
        <v>9999</v>
      </c>
      <c r="FS337">
        <v>9999</v>
      </c>
      <c r="FT337">
        <v>9999</v>
      </c>
      <c r="FU337"/>
    </row>
    <row r="338" spans="147:177" x14ac:dyDescent="0.2">
      <c r="EQ338" s="119" t="s">
        <v>2300</v>
      </c>
      <c r="ER338" s="119" t="s">
        <v>472</v>
      </c>
      <c r="ES338" s="119" t="s">
        <v>415</v>
      </c>
      <c r="ET338" s="119" t="s">
        <v>507</v>
      </c>
      <c r="EU338" s="119" t="s">
        <v>2447</v>
      </c>
      <c r="EV338" s="119" t="s">
        <v>951</v>
      </c>
      <c r="EW338" s="119" t="s">
        <v>486</v>
      </c>
      <c r="EX338" s="119" t="s">
        <v>2353</v>
      </c>
      <c r="EY338" s="119" t="s">
        <v>1729</v>
      </c>
      <c r="EZ338" s="119" t="s">
        <v>1729</v>
      </c>
      <c r="FA338" s="119" t="s">
        <v>1730</v>
      </c>
      <c r="FB338" s="119" t="s">
        <v>5389</v>
      </c>
      <c r="FC338" s="119" t="s">
        <v>5387</v>
      </c>
      <c r="FD338" s="119" t="s">
        <v>2210</v>
      </c>
      <c r="FE338" s="119" t="s">
        <v>1732</v>
      </c>
      <c r="FF338" s="119" t="s">
        <v>1989</v>
      </c>
      <c r="FG338" s="119" t="s">
        <v>2448</v>
      </c>
      <c r="FH338" s="119" t="s">
        <v>2447</v>
      </c>
      <c r="FI338" s="119" t="s">
        <v>2448</v>
      </c>
      <c r="FJ338" s="119" t="s">
        <v>4909</v>
      </c>
      <c r="FK338" t="s">
        <v>4975</v>
      </c>
      <c r="FL338" t="s">
        <v>4989</v>
      </c>
      <c r="FM338" t="s">
        <v>5107</v>
      </c>
      <c r="FN338" t="s">
        <v>661</v>
      </c>
      <c r="FO338" t="s">
        <v>1799</v>
      </c>
      <c r="FP338" t="s">
        <v>950</v>
      </c>
      <c r="FQ338" s="119">
        <v>9999</v>
      </c>
      <c r="FR338">
        <v>9999</v>
      </c>
      <c r="FS338">
        <v>9999</v>
      </c>
      <c r="FT338">
        <v>9999</v>
      </c>
      <c r="FU338"/>
    </row>
    <row r="339" spans="147:177" x14ac:dyDescent="0.2">
      <c r="EQ339" s="119" t="s">
        <v>3238</v>
      </c>
      <c r="ER339" s="119" t="s">
        <v>470</v>
      </c>
      <c r="ES339" s="119" t="s">
        <v>415</v>
      </c>
      <c r="ET339" s="119" t="s">
        <v>507</v>
      </c>
      <c r="EU339" s="119" t="s">
        <v>2047</v>
      </c>
      <c r="EV339" s="119" t="s">
        <v>951</v>
      </c>
      <c r="EW339" s="119" t="s">
        <v>488</v>
      </c>
      <c r="EX339" s="119" t="s">
        <v>1728</v>
      </c>
      <c r="EY339" s="119" t="s">
        <v>1729</v>
      </c>
      <c r="EZ339" s="119" t="s">
        <v>1729</v>
      </c>
      <c r="FA339" s="119" t="s">
        <v>1730</v>
      </c>
      <c r="FB339" s="119" t="s">
        <v>5457</v>
      </c>
      <c r="FC339" s="119" t="s">
        <v>5387</v>
      </c>
      <c r="FD339" s="119" t="s">
        <v>2635</v>
      </c>
      <c r="FE339" s="119" t="s">
        <v>1732</v>
      </c>
      <c r="FF339" s="119" t="s">
        <v>1762</v>
      </c>
      <c r="FG339" s="119" t="s">
        <v>2047</v>
      </c>
      <c r="FH339" s="119" t="s">
        <v>2045</v>
      </c>
      <c r="FI339" s="119" t="s">
        <v>2047</v>
      </c>
      <c r="FJ339" s="119" t="s">
        <v>1817</v>
      </c>
      <c r="FK339" t="s">
        <v>1818</v>
      </c>
      <c r="FL339" t="s">
        <v>1819</v>
      </c>
      <c r="FM339" t="s">
        <v>4860</v>
      </c>
      <c r="FN339" t="s">
        <v>661</v>
      </c>
      <c r="FO339" t="s">
        <v>1799</v>
      </c>
      <c r="FP339" t="s">
        <v>950</v>
      </c>
      <c r="FQ339" s="119">
        <v>9999</v>
      </c>
      <c r="FR339">
        <v>9999</v>
      </c>
      <c r="FS339">
        <v>9999</v>
      </c>
      <c r="FT339">
        <v>9999</v>
      </c>
      <c r="FU339"/>
    </row>
    <row r="340" spans="147:177" x14ac:dyDescent="0.2">
      <c r="EQ340" s="119" t="s">
        <v>2301</v>
      </c>
      <c r="ER340" s="119" t="s">
        <v>470</v>
      </c>
      <c r="ES340" s="119" t="s">
        <v>495</v>
      </c>
      <c r="ET340" s="119" t="s">
        <v>505</v>
      </c>
      <c r="EU340" s="119" t="s">
        <v>2268</v>
      </c>
      <c r="EV340" s="119" t="s">
        <v>951</v>
      </c>
      <c r="EW340" s="119" t="s">
        <v>486</v>
      </c>
      <c r="EX340" s="119" t="s">
        <v>1934</v>
      </c>
      <c r="EY340" s="119" t="s">
        <v>1729</v>
      </c>
      <c r="EZ340" s="119" t="s">
        <v>1729</v>
      </c>
      <c r="FA340" s="119" t="s">
        <v>1912</v>
      </c>
      <c r="FB340" s="119" t="s">
        <v>5444</v>
      </c>
      <c r="FC340" s="119" t="s">
        <v>5387</v>
      </c>
      <c r="FD340" s="119" t="s">
        <v>2210</v>
      </c>
      <c r="FE340" s="119" t="s">
        <v>1732</v>
      </c>
      <c r="FF340" s="119" t="s">
        <v>1762</v>
      </c>
      <c r="FG340" s="119" t="s">
        <v>2268</v>
      </c>
      <c r="FH340" s="119" t="s">
        <v>2269</v>
      </c>
      <c r="FI340" s="119" t="s">
        <v>2268</v>
      </c>
      <c r="FJ340" s="119" t="s">
        <v>4973</v>
      </c>
      <c r="FK340" t="s">
        <v>5068</v>
      </c>
      <c r="FL340" t="s">
        <v>4995</v>
      </c>
      <c r="FM340" t="s">
        <v>4976</v>
      </c>
      <c r="FN340" t="s">
        <v>661</v>
      </c>
      <c r="FO340" t="s">
        <v>1799</v>
      </c>
      <c r="FP340" t="s">
        <v>950</v>
      </c>
      <c r="FQ340" s="119">
        <v>9999</v>
      </c>
      <c r="FR340">
        <v>9999</v>
      </c>
      <c r="FS340">
        <v>9999</v>
      </c>
      <c r="FT340">
        <v>9999</v>
      </c>
      <c r="FU340"/>
    </row>
    <row r="341" spans="147:177" x14ac:dyDescent="0.2">
      <c r="EQ341" s="119" t="s">
        <v>3239</v>
      </c>
      <c r="ER341" s="119" t="s">
        <v>470</v>
      </c>
      <c r="ES341" s="119" t="s">
        <v>415</v>
      </c>
      <c r="ET341" s="119" t="s">
        <v>507</v>
      </c>
      <c r="EU341" s="119" t="s">
        <v>2047</v>
      </c>
      <c r="EV341" s="119" t="s">
        <v>951</v>
      </c>
      <c r="EW341" s="119" t="s">
        <v>488</v>
      </c>
      <c r="EX341" s="119" t="s">
        <v>1728</v>
      </c>
      <c r="EY341" s="119" t="s">
        <v>1729</v>
      </c>
      <c r="EZ341" s="119" t="s">
        <v>1729</v>
      </c>
      <c r="FA341" s="119" t="s">
        <v>1730</v>
      </c>
      <c r="FB341" s="119" t="s">
        <v>5396</v>
      </c>
      <c r="FC341" s="119" t="s">
        <v>5387</v>
      </c>
      <c r="FD341" s="119" t="s">
        <v>2635</v>
      </c>
      <c r="FE341" s="119" t="s">
        <v>1732</v>
      </c>
      <c r="FF341" s="119" t="s">
        <v>1762</v>
      </c>
      <c r="FG341" s="119" t="s">
        <v>2047</v>
      </c>
      <c r="FH341" s="119" t="s">
        <v>2045</v>
      </c>
      <c r="FI341" s="119" t="s">
        <v>2047</v>
      </c>
      <c r="FJ341" s="119" t="s">
        <v>1817</v>
      </c>
      <c r="FK341" t="s">
        <v>1818</v>
      </c>
      <c r="FL341" t="s">
        <v>1819</v>
      </c>
      <c r="FM341" t="s">
        <v>4860</v>
      </c>
      <c r="FN341" t="s">
        <v>661</v>
      </c>
      <c r="FO341" t="s">
        <v>1799</v>
      </c>
      <c r="FP341" t="s">
        <v>950</v>
      </c>
      <c r="FQ341" s="119">
        <v>9999</v>
      </c>
      <c r="FR341">
        <v>9999</v>
      </c>
      <c r="FS341">
        <v>9999</v>
      </c>
      <c r="FT341">
        <v>9999</v>
      </c>
      <c r="FU341"/>
    </row>
    <row r="342" spans="147:177" x14ac:dyDescent="0.2">
      <c r="EQ342" s="119" t="s">
        <v>2302</v>
      </c>
      <c r="ER342" s="119" t="s">
        <v>470</v>
      </c>
      <c r="ES342" s="119" t="s">
        <v>495</v>
      </c>
      <c r="ET342" s="119" t="s">
        <v>505</v>
      </c>
      <c r="EU342" s="119" t="s">
        <v>2196</v>
      </c>
      <c r="EV342" s="119" t="s">
        <v>951</v>
      </c>
      <c r="EW342" s="119" t="s">
        <v>486</v>
      </c>
      <c r="EX342" s="119" t="s">
        <v>2223</v>
      </c>
      <c r="EY342" s="119" t="s">
        <v>1729</v>
      </c>
      <c r="EZ342" s="119" t="s">
        <v>1729</v>
      </c>
      <c r="FA342" s="119" t="s">
        <v>1912</v>
      </c>
      <c r="FB342" s="119" t="s">
        <v>5439</v>
      </c>
      <c r="FC342" s="119" t="s">
        <v>5387</v>
      </c>
      <c r="FD342" s="119" t="s">
        <v>2237</v>
      </c>
      <c r="FE342" s="119" t="s">
        <v>1732</v>
      </c>
      <c r="FF342" s="119" t="s">
        <v>1762</v>
      </c>
      <c r="FG342" s="119" t="s">
        <v>2196</v>
      </c>
      <c r="FH342" s="119" t="s">
        <v>2051</v>
      </c>
      <c r="FI342" s="119" t="s">
        <v>2196</v>
      </c>
      <c r="FJ342" s="119" t="s">
        <v>1805</v>
      </c>
      <c r="FK342" t="s">
        <v>5043</v>
      </c>
      <c r="FL342" t="s">
        <v>5057</v>
      </c>
      <c r="FM342" t="s">
        <v>1808</v>
      </c>
      <c r="FN342" t="s">
        <v>661</v>
      </c>
      <c r="FO342" t="s">
        <v>1799</v>
      </c>
      <c r="FP342" t="s">
        <v>950</v>
      </c>
      <c r="FQ342" s="119">
        <v>9999</v>
      </c>
      <c r="FR342">
        <v>9999</v>
      </c>
      <c r="FS342">
        <v>9999</v>
      </c>
      <c r="FT342">
        <v>9999</v>
      </c>
      <c r="FU342"/>
    </row>
    <row r="343" spans="147:177" x14ac:dyDescent="0.2">
      <c r="EQ343" s="119" t="s">
        <v>3225</v>
      </c>
      <c r="ER343" s="119" t="s">
        <v>470</v>
      </c>
      <c r="ES343" s="119" t="s">
        <v>415</v>
      </c>
      <c r="ET343" s="119" t="s">
        <v>507</v>
      </c>
      <c r="EU343" s="119" t="s">
        <v>2509</v>
      </c>
      <c r="EV343" s="119" t="s">
        <v>951</v>
      </c>
      <c r="EW343" s="119" t="s">
        <v>488</v>
      </c>
      <c r="EX343" s="119" t="s">
        <v>1728</v>
      </c>
      <c r="EY343" s="119" t="s">
        <v>1729</v>
      </c>
      <c r="EZ343" s="119" t="s">
        <v>1729</v>
      </c>
      <c r="FA343" s="119" t="s">
        <v>1730</v>
      </c>
      <c r="FB343" s="119" t="s">
        <v>5396</v>
      </c>
      <c r="FC343" s="119" t="s">
        <v>5387</v>
      </c>
      <c r="FD343" s="119" t="s">
        <v>3226</v>
      </c>
      <c r="FE343" s="119" t="s">
        <v>1732</v>
      </c>
      <c r="FF343" s="119" t="s">
        <v>1762</v>
      </c>
      <c r="FG343" s="119" t="s">
        <v>2509</v>
      </c>
      <c r="FH343" s="119" t="s">
        <v>2510</v>
      </c>
      <c r="FI343" s="119" t="s">
        <v>2509</v>
      </c>
      <c r="FJ343" s="119" t="s">
        <v>1817</v>
      </c>
      <c r="FK343" t="s">
        <v>1818</v>
      </c>
      <c r="FL343" t="s">
        <v>1819</v>
      </c>
      <c r="FM343" t="s">
        <v>4860</v>
      </c>
      <c r="FN343" t="s">
        <v>661</v>
      </c>
      <c r="FO343" t="s">
        <v>1799</v>
      </c>
      <c r="FP343" t="s">
        <v>950</v>
      </c>
      <c r="FQ343" s="119">
        <v>9999</v>
      </c>
      <c r="FR343">
        <v>9999</v>
      </c>
      <c r="FS343">
        <v>9999</v>
      </c>
      <c r="FT343">
        <v>9999</v>
      </c>
      <c r="FU343"/>
    </row>
    <row r="344" spans="147:177" x14ac:dyDescent="0.2">
      <c r="EQ344" s="119" t="s">
        <v>2303</v>
      </c>
      <c r="ER344" s="119" t="s">
        <v>470</v>
      </c>
      <c r="ES344" s="119" t="s">
        <v>495</v>
      </c>
      <c r="ET344" s="119" t="s">
        <v>505</v>
      </c>
      <c r="EU344" s="119" t="s">
        <v>2196</v>
      </c>
      <c r="EV344" s="119" t="s">
        <v>951</v>
      </c>
      <c r="EW344" s="119" t="s">
        <v>486</v>
      </c>
      <c r="EX344" s="119" t="s">
        <v>2223</v>
      </c>
      <c r="EY344" s="119" t="s">
        <v>1729</v>
      </c>
      <c r="EZ344" s="119" t="s">
        <v>1729</v>
      </c>
      <c r="FA344" s="119" t="s">
        <v>1912</v>
      </c>
      <c r="FB344" s="119" t="s">
        <v>5438</v>
      </c>
      <c r="FC344" s="119" t="s">
        <v>5387</v>
      </c>
      <c r="FD344" s="119" t="s">
        <v>2194</v>
      </c>
      <c r="FE344" s="119" t="s">
        <v>1732</v>
      </c>
      <c r="FF344" s="119" t="s">
        <v>1762</v>
      </c>
      <c r="FG344" s="119" t="s">
        <v>2196</v>
      </c>
      <c r="FH344" s="119" t="s">
        <v>2051</v>
      </c>
      <c r="FI344" s="119" t="s">
        <v>2196</v>
      </c>
      <c r="FJ344" s="119" t="s">
        <v>4973</v>
      </c>
      <c r="FK344" t="s">
        <v>5068</v>
      </c>
      <c r="FL344" t="s">
        <v>4995</v>
      </c>
      <c r="FM344" t="s">
        <v>4976</v>
      </c>
      <c r="FN344" t="s">
        <v>661</v>
      </c>
      <c r="FO344" t="s">
        <v>1799</v>
      </c>
      <c r="FP344" t="s">
        <v>950</v>
      </c>
      <c r="FQ344" s="119">
        <v>9999</v>
      </c>
      <c r="FR344">
        <v>9999</v>
      </c>
      <c r="FS344">
        <v>9999</v>
      </c>
      <c r="FT344">
        <v>9999</v>
      </c>
      <c r="FU344"/>
    </row>
    <row r="345" spans="147:177" x14ac:dyDescent="0.2">
      <c r="EQ345" s="119" t="s">
        <v>2303</v>
      </c>
      <c r="ER345" s="119" t="s">
        <v>471</v>
      </c>
      <c r="ES345" s="119" t="s">
        <v>499</v>
      </c>
      <c r="ET345" s="119" t="s">
        <v>508</v>
      </c>
      <c r="EU345" s="119" t="s">
        <v>3267</v>
      </c>
      <c r="EV345" s="119" t="s">
        <v>951</v>
      </c>
      <c r="EW345" s="119" t="s">
        <v>488</v>
      </c>
      <c r="EX345" s="119" t="s">
        <v>2353</v>
      </c>
      <c r="EY345" s="119" t="s">
        <v>1729</v>
      </c>
      <c r="EZ345" s="119" t="s">
        <v>1729</v>
      </c>
      <c r="FA345" s="119" t="s">
        <v>1730</v>
      </c>
      <c r="FB345" s="119" t="s">
        <v>5433</v>
      </c>
      <c r="FC345" s="119" t="s">
        <v>5387</v>
      </c>
      <c r="FD345" s="119" t="s">
        <v>2194</v>
      </c>
      <c r="FE345" s="119" t="s">
        <v>1732</v>
      </c>
      <c r="FF345" s="119" t="s">
        <v>1762</v>
      </c>
      <c r="FG345" s="119" t="s">
        <v>3268</v>
      </c>
      <c r="FH345" s="119" t="s">
        <v>3267</v>
      </c>
      <c r="FI345" s="119" t="s">
        <v>3268</v>
      </c>
      <c r="FJ345" s="119" t="s">
        <v>4973</v>
      </c>
      <c r="FK345" t="s">
        <v>5068</v>
      </c>
      <c r="FL345" t="s">
        <v>4995</v>
      </c>
      <c r="FM345" t="s">
        <v>4976</v>
      </c>
      <c r="FN345" t="s">
        <v>661</v>
      </c>
      <c r="FO345" t="s">
        <v>1799</v>
      </c>
      <c r="FP345" t="s">
        <v>950</v>
      </c>
      <c r="FQ345" s="119">
        <v>9999</v>
      </c>
      <c r="FR345">
        <v>9999</v>
      </c>
      <c r="FS345">
        <v>9999</v>
      </c>
      <c r="FT345">
        <v>9999</v>
      </c>
      <c r="FU345"/>
    </row>
    <row r="346" spans="147:177" x14ac:dyDescent="0.2">
      <c r="EQ346" s="119" t="s">
        <v>4125</v>
      </c>
      <c r="ER346" s="119" t="s">
        <v>470</v>
      </c>
      <c r="ES346" s="119" t="s">
        <v>501</v>
      </c>
      <c r="ET346" s="119" t="s">
        <v>4126</v>
      </c>
      <c r="EU346" s="119" t="s">
        <v>3908</v>
      </c>
      <c r="EV346" s="119" t="s">
        <v>951</v>
      </c>
      <c r="EW346" s="119" t="s">
        <v>493</v>
      </c>
      <c r="EX346" s="119" t="s">
        <v>1918</v>
      </c>
      <c r="EY346" s="119" t="s">
        <v>1729</v>
      </c>
      <c r="EZ346" s="119" t="s">
        <v>1729</v>
      </c>
      <c r="FA346" s="119" t="s">
        <v>2091</v>
      </c>
      <c r="FB346" s="119" t="s">
        <v>5442</v>
      </c>
      <c r="FC346" s="119" t="s">
        <v>5387</v>
      </c>
      <c r="FD346" s="119" t="s">
        <v>4127</v>
      </c>
      <c r="FE346" s="119" t="s">
        <v>1732</v>
      </c>
      <c r="FF346" s="119" t="s">
        <v>1762</v>
      </c>
      <c r="FG346" s="119" t="s">
        <v>3908</v>
      </c>
      <c r="FH346" s="119" t="s">
        <v>3908</v>
      </c>
      <c r="FI346" s="119" t="s">
        <v>3908</v>
      </c>
      <c r="FJ346" s="119" t="s">
        <v>1817</v>
      </c>
      <c r="FK346" t="s">
        <v>1828</v>
      </c>
      <c r="FL346" t="s">
        <v>1829</v>
      </c>
      <c r="FM346" t="s">
        <v>4983</v>
      </c>
      <c r="FN346" t="s">
        <v>661</v>
      </c>
      <c r="FO346" t="s">
        <v>1799</v>
      </c>
      <c r="FP346" t="s">
        <v>950</v>
      </c>
      <c r="FQ346" s="119">
        <v>9999</v>
      </c>
      <c r="FR346">
        <v>9999</v>
      </c>
      <c r="FS346">
        <v>9999</v>
      </c>
      <c r="FT346">
        <v>9999</v>
      </c>
      <c r="FU346"/>
    </row>
    <row r="347" spans="147:177" x14ac:dyDescent="0.2">
      <c r="EQ347" s="119" t="s">
        <v>2304</v>
      </c>
      <c r="ER347" s="119" t="s">
        <v>471</v>
      </c>
      <c r="ES347" s="119" t="s">
        <v>495</v>
      </c>
      <c r="ET347" s="119" t="s">
        <v>505</v>
      </c>
      <c r="EU347" s="119" t="s">
        <v>2288</v>
      </c>
      <c r="EV347" s="119" t="s">
        <v>951</v>
      </c>
      <c r="EW347" s="119" t="s">
        <v>486</v>
      </c>
      <c r="EX347" s="119" t="s">
        <v>1934</v>
      </c>
      <c r="EY347" s="119" t="s">
        <v>1729</v>
      </c>
      <c r="EZ347" s="119" t="s">
        <v>1729</v>
      </c>
      <c r="FA347" s="119" t="s">
        <v>1912</v>
      </c>
      <c r="FB347" s="119" t="s">
        <v>5438</v>
      </c>
      <c r="FC347" s="119" t="s">
        <v>5387</v>
      </c>
      <c r="FD347" s="119" t="s">
        <v>2204</v>
      </c>
      <c r="FE347" s="119" t="s">
        <v>1732</v>
      </c>
      <c r="FF347" s="119" t="s">
        <v>1989</v>
      </c>
      <c r="FG347" s="119" t="s">
        <v>2288</v>
      </c>
      <c r="FH347" s="119" t="s">
        <v>2199</v>
      </c>
      <c r="FI347" s="119" t="s">
        <v>2288</v>
      </c>
      <c r="FJ347" s="119" t="s">
        <v>4909</v>
      </c>
      <c r="FK347" t="s">
        <v>4975</v>
      </c>
      <c r="FL347" t="s">
        <v>4989</v>
      </c>
      <c r="FM347" t="s">
        <v>4912</v>
      </c>
      <c r="FN347" t="s">
        <v>661</v>
      </c>
      <c r="FO347" t="s">
        <v>1799</v>
      </c>
      <c r="FP347" t="s">
        <v>950</v>
      </c>
      <c r="FQ347" s="119">
        <v>9999</v>
      </c>
      <c r="FR347">
        <v>9999</v>
      </c>
      <c r="FS347">
        <v>9999</v>
      </c>
      <c r="FT347">
        <v>9999</v>
      </c>
      <c r="FU347"/>
    </row>
    <row r="348" spans="147:177" x14ac:dyDescent="0.2">
      <c r="EQ348" s="119" t="s">
        <v>2304</v>
      </c>
      <c r="ER348" s="119" t="s">
        <v>470</v>
      </c>
      <c r="ES348" s="119" t="s">
        <v>499</v>
      </c>
      <c r="ET348" s="119" t="s">
        <v>508</v>
      </c>
      <c r="EU348" s="119" t="s">
        <v>2286</v>
      </c>
      <c r="EV348" s="119" t="s">
        <v>951</v>
      </c>
      <c r="EW348" s="119" t="s">
        <v>488</v>
      </c>
      <c r="EX348" s="119" t="s">
        <v>1759</v>
      </c>
      <c r="EY348" s="119" t="s">
        <v>1729</v>
      </c>
      <c r="EZ348" s="119" t="s">
        <v>1729</v>
      </c>
      <c r="FA348" s="119" t="s">
        <v>1730</v>
      </c>
      <c r="FB348" s="119" t="s">
        <v>5433</v>
      </c>
      <c r="FC348" s="119" t="s">
        <v>5387</v>
      </c>
      <c r="FD348" s="119" t="s">
        <v>2204</v>
      </c>
      <c r="FE348" s="119" t="s">
        <v>1732</v>
      </c>
      <c r="FF348" s="119" t="s">
        <v>1989</v>
      </c>
      <c r="FG348" s="119" t="s">
        <v>2287</v>
      </c>
      <c r="FH348" s="119" t="s">
        <v>2286</v>
      </c>
      <c r="FI348" s="119" t="s">
        <v>2287</v>
      </c>
      <c r="FJ348" s="119" t="s">
        <v>4909</v>
      </c>
      <c r="FK348" t="s">
        <v>4975</v>
      </c>
      <c r="FL348" t="s">
        <v>4989</v>
      </c>
      <c r="FM348" t="s">
        <v>4912</v>
      </c>
      <c r="FN348" t="s">
        <v>661</v>
      </c>
      <c r="FO348" t="s">
        <v>1799</v>
      </c>
      <c r="FP348" t="s">
        <v>950</v>
      </c>
      <c r="FQ348" s="119">
        <v>9999</v>
      </c>
      <c r="FR348">
        <v>9999</v>
      </c>
      <c r="FS348">
        <v>9999</v>
      </c>
      <c r="FT348">
        <v>9999</v>
      </c>
      <c r="FU348"/>
    </row>
    <row r="349" spans="147:177" x14ac:dyDescent="0.2">
      <c r="EQ349" s="119" t="s">
        <v>2859</v>
      </c>
      <c r="ER349" s="119" t="s">
        <v>470</v>
      </c>
      <c r="ES349" s="119" t="s">
        <v>498</v>
      </c>
      <c r="ET349" s="119" t="s">
        <v>506</v>
      </c>
      <c r="EU349" s="119" t="s">
        <v>2481</v>
      </c>
      <c r="EV349" s="119" t="s">
        <v>951</v>
      </c>
      <c r="EW349" s="119" t="s">
        <v>486</v>
      </c>
      <c r="EX349" s="119" t="s">
        <v>1759</v>
      </c>
      <c r="EY349" s="119" t="s">
        <v>1729</v>
      </c>
      <c r="EZ349" s="119" t="s">
        <v>1729</v>
      </c>
      <c r="FA349" s="119" t="s">
        <v>1730</v>
      </c>
      <c r="FB349" s="119" t="s">
        <v>5404</v>
      </c>
      <c r="FC349" s="119" t="s">
        <v>5387</v>
      </c>
      <c r="FD349" s="119" t="s">
        <v>1939</v>
      </c>
      <c r="FE349" s="119" t="s">
        <v>1732</v>
      </c>
      <c r="FF349" s="119" t="s">
        <v>1762</v>
      </c>
      <c r="FG349" s="119" t="s">
        <v>2482</v>
      </c>
      <c r="FH349" s="119" t="s">
        <v>2481</v>
      </c>
      <c r="FI349" s="119" t="s">
        <v>2482</v>
      </c>
      <c r="FJ349" s="119" t="s">
        <v>4916</v>
      </c>
      <c r="FK349" t="s">
        <v>4917</v>
      </c>
      <c r="FL349" t="s">
        <v>4918</v>
      </c>
      <c r="FM349" t="s">
        <v>4984</v>
      </c>
      <c r="FN349" t="s">
        <v>661</v>
      </c>
      <c r="FO349" t="s">
        <v>1799</v>
      </c>
      <c r="FP349" t="s">
        <v>950</v>
      </c>
      <c r="FQ349" s="119">
        <v>9999</v>
      </c>
      <c r="FR349">
        <v>9999</v>
      </c>
      <c r="FS349">
        <v>9999</v>
      </c>
      <c r="FT349">
        <v>9999</v>
      </c>
      <c r="FU349"/>
    </row>
    <row r="350" spans="147:177" x14ac:dyDescent="0.2">
      <c r="EQ350" s="119" t="s">
        <v>2859</v>
      </c>
      <c r="ER350" s="119" t="s">
        <v>471</v>
      </c>
      <c r="ES350" s="119" t="s">
        <v>415</v>
      </c>
      <c r="ET350" s="119" t="s">
        <v>507</v>
      </c>
      <c r="EU350" s="119" t="s">
        <v>2023</v>
      </c>
      <c r="EV350" s="119" t="s">
        <v>951</v>
      </c>
      <c r="EW350" s="119" t="s">
        <v>488</v>
      </c>
      <c r="EX350" s="119" t="s">
        <v>2353</v>
      </c>
      <c r="EY350" s="119" t="s">
        <v>1729</v>
      </c>
      <c r="EZ350" s="119" t="s">
        <v>1729</v>
      </c>
      <c r="FA350" s="119" t="s">
        <v>1730</v>
      </c>
      <c r="FB350" s="119" t="s">
        <v>5405</v>
      </c>
      <c r="FC350" s="119" t="s">
        <v>5387</v>
      </c>
      <c r="FD350" s="119" t="s">
        <v>1939</v>
      </c>
      <c r="FE350" s="119" t="s">
        <v>1732</v>
      </c>
      <c r="FF350" s="119" t="s">
        <v>1762</v>
      </c>
      <c r="FG350" s="119" t="s">
        <v>2023</v>
      </c>
      <c r="FH350" s="119" t="s">
        <v>2021</v>
      </c>
      <c r="FI350" s="119" t="s">
        <v>2023</v>
      </c>
      <c r="FJ350" s="119" t="s">
        <v>4916</v>
      </c>
      <c r="FK350" t="s">
        <v>4917</v>
      </c>
      <c r="FL350" t="s">
        <v>4918</v>
      </c>
      <c r="FM350" t="s">
        <v>4984</v>
      </c>
      <c r="FN350" t="s">
        <v>661</v>
      </c>
      <c r="FO350" t="s">
        <v>1799</v>
      </c>
      <c r="FP350" t="s">
        <v>950</v>
      </c>
      <c r="FQ350" s="119">
        <v>9999</v>
      </c>
      <c r="FR350">
        <v>9999</v>
      </c>
      <c r="FS350">
        <v>9999</v>
      </c>
      <c r="FT350">
        <v>9999</v>
      </c>
      <c r="FU350"/>
    </row>
    <row r="351" spans="147:177" x14ac:dyDescent="0.2">
      <c r="EQ351" s="119" t="s">
        <v>2305</v>
      </c>
      <c r="ER351" s="119" t="s">
        <v>470</v>
      </c>
      <c r="ES351" s="119" t="s">
        <v>495</v>
      </c>
      <c r="ET351" s="119" t="s">
        <v>505</v>
      </c>
      <c r="EU351" s="119" t="s">
        <v>2196</v>
      </c>
      <c r="EV351" s="119" t="s">
        <v>951</v>
      </c>
      <c r="EW351" s="119" t="s">
        <v>486</v>
      </c>
      <c r="EX351" s="119" t="s">
        <v>2223</v>
      </c>
      <c r="EY351" s="119" t="s">
        <v>1729</v>
      </c>
      <c r="EZ351" s="119" t="s">
        <v>1729</v>
      </c>
      <c r="FA351" s="119" t="s">
        <v>1912</v>
      </c>
      <c r="FB351" s="119" t="s">
        <v>5438</v>
      </c>
      <c r="FC351" s="119" t="s">
        <v>5387</v>
      </c>
      <c r="FD351" s="119" t="s">
        <v>2217</v>
      </c>
      <c r="FE351" s="119" t="s">
        <v>1732</v>
      </c>
      <c r="FF351" s="119" t="s">
        <v>2129</v>
      </c>
      <c r="FG351" s="119" t="s">
        <v>2196</v>
      </c>
      <c r="FH351" s="119" t="s">
        <v>2051</v>
      </c>
      <c r="FI351" s="119" t="s">
        <v>2196</v>
      </c>
      <c r="FJ351" s="119" t="s">
        <v>4943</v>
      </c>
      <c r="FK351" t="s">
        <v>4944</v>
      </c>
      <c r="FL351" t="s">
        <v>4945</v>
      </c>
      <c r="FM351" t="s">
        <v>4946</v>
      </c>
      <c r="FN351" t="s">
        <v>661</v>
      </c>
      <c r="FO351" t="s">
        <v>1799</v>
      </c>
      <c r="FP351" t="s">
        <v>950</v>
      </c>
      <c r="FQ351" s="119">
        <v>9999</v>
      </c>
      <c r="FR351">
        <v>9999</v>
      </c>
      <c r="FS351">
        <v>9999</v>
      </c>
      <c r="FT351">
        <v>9999</v>
      </c>
      <c r="FU351"/>
    </row>
    <row r="352" spans="147:177" x14ac:dyDescent="0.2">
      <c r="EQ352" s="119" t="s">
        <v>2858</v>
      </c>
      <c r="ER352" s="119" t="s">
        <v>471</v>
      </c>
      <c r="ES352" s="119" t="s">
        <v>498</v>
      </c>
      <c r="ET352" s="119" t="s">
        <v>506</v>
      </c>
      <c r="EU352" s="119" t="s">
        <v>2461</v>
      </c>
      <c r="EV352" s="119" t="s">
        <v>951</v>
      </c>
      <c r="EW352" s="119" t="s">
        <v>486</v>
      </c>
      <c r="EX352" s="119" t="s">
        <v>1934</v>
      </c>
      <c r="EY352" s="119" t="s">
        <v>1729</v>
      </c>
      <c r="EZ352" s="119" t="s">
        <v>1729</v>
      </c>
      <c r="FA352" s="119" t="s">
        <v>2456</v>
      </c>
      <c r="FB352" s="119" t="s">
        <v>5424</v>
      </c>
      <c r="FC352" s="119" t="s">
        <v>5387</v>
      </c>
      <c r="FD352" s="119" t="s">
        <v>2713</v>
      </c>
      <c r="FE352" s="119" t="s">
        <v>1732</v>
      </c>
      <c r="FF352" s="119" t="s">
        <v>1762</v>
      </c>
      <c r="FG352" s="119" t="s">
        <v>2463</v>
      </c>
      <c r="FH352" s="119" t="s">
        <v>2461</v>
      </c>
      <c r="FI352" s="119" t="s">
        <v>2463</v>
      </c>
      <c r="FJ352" s="119" t="s">
        <v>4873</v>
      </c>
      <c r="FK352" t="s">
        <v>4874</v>
      </c>
      <c r="FL352" t="s">
        <v>4875</v>
      </c>
      <c r="FM352" t="s">
        <v>4957</v>
      </c>
      <c r="FN352" t="s">
        <v>661</v>
      </c>
      <c r="FO352" t="s">
        <v>1799</v>
      </c>
      <c r="FP352" t="s">
        <v>950</v>
      </c>
      <c r="FQ352" s="119">
        <v>9999</v>
      </c>
      <c r="FR352">
        <v>9999</v>
      </c>
      <c r="FS352">
        <v>9999</v>
      </c>
      <c r="FT352">
        <v>9999</v>
      </c>
      <c r="FU352"/>
    </row>
    <row r="353" spans="147:177" x14ac:dyDescent="0.2">
      <c r="EQ353" s="119" t="s">
        <v>2858</v>
      </c>
      <c r="ER353" s="119" t="s">
        <v>470</v>
      </c>
      <c r="ES353" s="119" t="s">
        <v>415</v>
      </c>
      <c r="ET353" s="119" t="s">
        <v>507</v>
      </c>
      <c r="EU353" s="119" t="s">
        <v>2509</v>
      </c>
      <c r="EV353" s="119" t="s">
        <v>951</v>
      </c>
      <c r="EW353" s="119" t="s">
        <v>488</v>
      </c>
      <c r="EX353" s="119" t="s">
        <v>2353</v>
      </c>
      <c r="EY353" s="119" t="s">
        <v>1729</v>
      </c>
      <c r="EZ353" s="119" t="s">
        <v>1729</v>
      </c>
      <c r="FA353" s="119" t="s">
        <v>1730</v>
      </c>
      <c r="FB353" s="119" t="s">
        <v>5424</v>
      </c>
      <c r="FC353" s="119" t="s">
        <v>5387</v>
      </c>
      <c r="FD353" s="119" t="s">
        <v>2713</v>
      </c>
      <c r="FE353" s="119" t="s">
        <v>1732</v>
      </c>
      <c r="FF353" s="119" t="s">
        <v>1762</v>
      </c>
      <c r="FG353" s="119" t="s">
        <v>2509</v>
      </c>
      <c r="FH353" s="119" t="s">
        <v>2510</v>
      </c>
      <c r="FI353" s="119" t="s">
        <v>2509</v>
      </c>
      <c r="FJ353" s="119" t="s">
        <v>4873</v>
      </c>
      <c r="FK353" t="s">
        <v>4874</v>
      </c>
      <c r="FL353" t="s">
        <v>4875</v>
      </c>
      <c r="FM353" t="s">
        <v>4957</v>
      </c>
      <c r="FN353" t="s">
        <v>661</v>
      </c>
      <c r="FO353" t="s">
        <v>1799</v>
      </c>
      <c r="FP353" t="s">
        <v>950</v>
      </c>
      <c r="FQ353" s="119">
        <v>9999</v>
      </c>
      <c r="FR353">
        <v>9999</v>
      </c>
      <c r="FS353">
        <v>9999</v>
      </c>
      <c r="FT353">
        <v>9999</v>
      </c>
      <c r="FU353"/>
    </row>
    <row r="354" spans="147:177" x14ac:dyDescent="0.2">
      <c r="EQ354" s="119" t="s">
        <v>2306</v>
      </c>
      <c r="ER354" s="119" t="s">
        <v>471</v>
      </c>
      <c r="ES354" s="119" t="s">
        <v>495</v>
      </c>
      <c r="ET354" s="119" t="s">
        <v>505</v>
      </c>
      <c r="EU354" s="119" t="s">
        <v>2276</v>
      </c>
      <c r="EV354" s="119" t="s">
        <v>951</v>
      </c>
      <c r="EW354" s="119" t="s">
        <v>486</v>
      </c>
      <c r="EX354" s="119" t="s">
        <v>1934</v>
      </c>
      <c r="EY354" s="119" t="s">
        <v>1729</v>
      </c>
      <c r="EZ354" s="119" t="s">
        <v>1729</v>
      </c>
      <c r="FA354" s="119" t="s">
        <v>1912</v>
      </c>
      <c r="FB354" s="119" t="s">
        <v>5443</v>
      </c>
      <c r="FC354" s="119" t="s">
        <v>5387</v>
      </c>
      <c r="FD354" s="119" t="s">
        <v>2208</v>
      </c>
      <c r="FE354" s="119" t="s">
        <v>1732</v>
      </c>
      <c r="FF354" s="119" t="s">
        <v>1989</v>
      </c>
      <c r="FG354" s="119" t="s">
        <v>2276</v>
      </c>
      <c r="FH354" s="119" t="s">
        <v>2268</v>
      </c>
      <c r="FI354" s="119" t="s">
        <v>2276</v>
      </c>
      <c r="FJ354" s="119" t="s">
        <v>4909</v>
      </c>
      <c r="FK354" t="s">
        <v>4975</v>
      </c>
      <c r="FL354" t="s">
        <v>4989</v>
      </c>
      <c r="FM354" t="s">
        <v>4912</v>
      </c>
      <c r="FN354" t="s">
        <v>661</v>
      </c>
      <c r="FO354" t="s">
        <v>1799</v>
      </c>
      <c r="FP354" t="s">
        <v>950</v>
      </c>
      <c r="FQ354" s="119">
        <v>9999</v>
      </c>
      <c r="FR354">
        <v>9999</v>
      </c>
      <c r="FS354">
        <v>9999</v>
      </c>
      <c r="FT354">
        <v>9999</v>
      </c>
      <c r="FU354"/>
    </row>
    <row r="355" spans="147:177" x14ac:dyDescent="0.2">
      <c r="EQ355" s="119" t="s">
        <v>2306</v>
      </c>
      <c r="ER355" s="119" t="s">
        <v>470</v>
      </c>
      <c r="ES355" s="119" t="s">
        <v>499</v>
      </c>
      <c r="ET355" s="119" t="s">
        <v>508</v>
      </c>
      <c r="EU355" s="119" t="s">
        <v>2582</v>
      </c>
      <c r="EV355" s="119" t="s">
        <v>951</v>
      </c>
      <c r="EW355" s="119" t="s">
        <v>488</v>
      </c>
      <c r="EX355" s="119" t="s">
        <v>2353</v>
      </c>
      <c r="EY355" s="119" t="s">
        <v>1729</v>
      </c>
      <c r="EZ355" s="119" t="s">
        <v>1729</v>
      </c>
      <c r="FA355" s="119" t="s">
        <v>1730</v>
      </c>
      <c r="FB355" s="119" t="s">
        <v>5398</v>
      </c>
      <c r="FC355" s="119" t="s">
        <v>5387</v>
      </c>
      <c r="FD355" s="119" t="s">
        <v>2208</v>
      </c>
      <c r="FE355" s="119" t="s">
        <v>1732</v>
      </c>
      <c r="FF355" s="119" t="s">
        <v>1989</v>
      </c>
      <c r="FG355" s="119" t="s">
        <v>2583</v>
      </c>
      <c r="FH355" s="119" t="s">
        <v>2582</v>
      </c>
      <c r="FI355" s="119" t="s">
        <v>2583</v>
      </c>
      <c r="FJ355" s="119" t="s">
        <v>4909</v>
      </c>
      <c r="FK355" t="s">
        <v>4975</v>
      </c>
      <c r="FL355" t="s">
        <v>4989</v>
      </c>
      <c r="FM355" t="s">
        <v>4912</v>
      </c>
      <c r="FN355" t="s">
        <v>661</v>
      </c>
      <c r="FO355" t="s">
        <v>1799</v>
      </c>
      <c r="FP355" t="s">
        <v>950</v>
      </c>
      <c r="FQ355" s="119">
        <v>9999</v>
      </c>
      <c r="FR355">
        <v>9999</v>
      </c>
      <c r="FS355">
        <v>9999</v>
      </c>
      <c r="FT355">
        <v>9999</v>
      </c>
      <c r="FU355"/>
    </row>
    <row r="356" spans="147:177" x14ac:dyDescent="0.2">
      <c r="EQ356" s="119" t="s">
        <v>3523</v>
      </c>
      <c r="ER356" s="119" t="s">
        <v>470</v>
      </c>
      <c r="ES356" s="119" t="s">
        <v>414</v>
      </c>
      <c r="ET356" s="119" t="s">
        <v>509</v>
      </c>
      <c r="EU356" s="119" t="s">
        <v>3494</v>
      </c>
      <c r="EV356" s="119" t="s">
        <v>951</v>
      </c>
      <c r="EW356" s="119" t="s">
        <v>489</v>
      </c>
      <c r="EX356" s="119" t="s">
        <v>2353</v>
      </c>
      <c r="EY356" s="119" t="s">
        <v>1729</v>
      </c>
      <c r="EZ356" s="119" t="s">
        <v>1729</v>
      </c>
      <c r="FA356" s="119" t="s">
        <v>1778</v>
      </c>
      <c r="FB356" s="119" t="s">
        <v>5426</v>
      </c>
      <c r="FC356" s="119" t="s">
        <v>5387</v>
      </c>
      <c r="FD356" s="119" t="s">
        <v>3524</v>
      </c>
      <c r="FE356" s="119" t="s">
        <v>1732</v>
      </c>
      <c r="FF356" s="119" t="s">
        <v>2057</v>
      </c>
      <c r="FG356" s="119" t="s">
        <v>3495</v>
      </c>
      <c r="FH356" s="119" t="s">
        <v>3494</v>
      </c>
      <c r="FI356" s="119" t="s">
        <v>3495</v>
      </c>
      <c r="FJ356" s="119" t="s">
        <v>4873</v>
      </c>
      <c r="FK356" t="s">
        <v>4874</v>
      </c>
      <c r="FL356" t="s">
        <v>4875</v>
      </c>
      <c r="FM356" t="s">
        <v>4957</v>
      </c>
      <c r="FN356" t="s">
        <v>661</v>
      </c>
      <c r="FO356" t="s">
        <v>1799</v>
      </c>
      <c r="FP356" t="s">
        <v>950</v>
      </c>
      <c r="FQ356" s="119">
        <v>9999</v>
      </c>
      <c r="FR356">
        <v>9999</v>
      </c>
      <c r="FS356">
        <v>9999</v>
      </c>
      <c r="FT356">
        <v>9999</v>
      </c>
      <c r="FU356"/>
    </row>
    <row r="357" spans="147:177" x14ac:dyDescent="0.2">
      <c r="EQ357" s="119" t="s">
        <v>2307</v>
      </c>
      <c r="ER357" s="119" t="s">
        <v>470</v>
      </c>
      <c r="ES357" s="119" t="s">
        <v>495</v>
      </c>
      <c r="ET357" s="119" t="s">
        <v>505</v>
      </c>
      <c r="EU357" s="119" t="s">
        <v>2051</v>
      </c>
      <c r="EV357" s="119" t="s">
        <v>951</v>
      </c>
      <c r="EW357" s="119" t="s">
        <v>486</v>
      </c>
      <c r="EX357" s="119" t="s">
        <v>2223</v>
      </c>
      <c r="EY357" s="119" t="s">
        <v>1729</v>
      </c>
      <c r="EZ357" s="119" t="s">
        <v>1729</v>
      </c>
      <c r="FA357" s="119" t="s">
        <v>1912</v>
      </c>
      <c r="FB357" s="119" t="s">
        <v>5450</v>
      </c>
      <c r="FC357" s="119" t="s">
        <v>5387</v>
      </c>
      <c r="FD357" s="119" t="s">
        <v>2259</v>
      </c>
      <c r="FE357" s="119" t="s">
        <v>1732</v>
      </c>
      <c r="FF357" s="119" t="s">
        <v>1762</v>
      </c>
      <c r="FG357" s="119" t="s">
        <v>2051</v>
      </c>
      <c r="FH357" s="119" t="s">
        <v>2049</v>
      </c>
      <c r="FI357" s="119" t="s">
        <v>2051</v>
      </c>
      <c r="FJ357" s="119" t="s">
        <v>4945</v>
      </c>
      <c r="FK357" t="s">
        <v>4943</v>
      </c>
      <c r="FL357" t="s">
        <v>5042</v>
      </c>
      <c r="FM357" t="s">
        <v>4952</v>
      </c>
      <c r="FN357" t="s">
        <v>661</v>
      </c>
      <c r="FO357" t="s">
        <v>1799</v>
      </c>
      <c r="FP357" t="s">
        <v>950</v>
      </c>
      <c r="FQ357" s="119">
        <v>9999</v>
      </c>
      <c r="FR357">
        <v>9999</v>
      </c>
      <c r="FS357">
        <v>9999</v>
      </c>
      <c r="FT357">
        <v>9999</v>
      </c>
      <c r="FU357"/>
    </row>
    <row r="358" spans="147:177" x14ac:dyDescent="0.2">
      <c r="EQ358" s="119" t="s">
        <v>2307</v>
      </c>
      <c r="ER358" s="119" t="s">
        <v>471</v>
      </c>
      <c r="ES358" s="119" t="s">
        <v>499</v>
      </c>
      <c r="ET358" s="119" t="s">
        <v>508</v>
      </c>
      <c r="EU358" s="119" t="s">
        <v>2286</v>
      </c>
      <c r="EV358" s="119" t="s">
        <v>951</v>
      </c>
      <c r="EW358" s="119" t="s">
        <v>488</v>
      </c>
      <c r="EX358" s="119" t="s">
        <v>2009</v>
      </c>
      <c r="EY358" s="119" t="s">
        <v>1729</v>
      </c>
      <c r="EZ358" s="119" t="s">
        <v>1729</v>
      </c>
      <c r="FA358" s="119" t="s">
        <v>1730</v>
      </c>
      <c r="FB358" s="119" t="s">
        <v>5450</v>
      </c>
      <c r="FC358" s="119" t="s">
        <v>5387</v>
      </c>
      <c r="FD358" s="119" t="s">
        <v>2259</v>
      </c>
      <c r="FE358" s="119" t="s">
        <v>1732</v>
      </c>
      <c r="FF358" s="119" t="s">
        <v>1762</v>
      </c>
      <c r="FG358" s="119" t="s">
        <v>2287</v>
      </c>
      <c r="FH358" s="119" t="s">
        <v>2286</v>
      </c>
      <c r="FI358" s="119" t="s">
        <v>2287</v>
      </c>
      <c r="FJ358" s="119" t="s">
        <v>4945</v>
      </c>
      <c r="FK358" t="s">
        <v>4943</v>
      </c>
      <c r="FL358" t="s">
        <v>5042</v>
      </c>
      <c r="FM358" t="s">
        <v>4952</v>
      </c>
      <c r="FN358" t="s">
        <v>661</v>
      </c>
      <c r="FO358" t="s">
        <v>1799</v>
      </c>
      <c r="FP358" t="s">
        <v>950</v>
      </c>
      <c r="FQ358" s="119">
        <v>9999</v>
      </c>
      <c r="FR358">
        <v>9999</v>
      </c>
      <c r="FS358">
        <v>9999</v>
      </c>
      <c r="FT358">
        <v>9999</v>
      </c>
      <c r="FU358"/>
    </row>
    <row r="359" spans="147:177" x14ac:dyDescent="0.2">
      <c r="EQ359" s="119" t="s">
        <v>2425</v>
      </c>
      <c r="ER359" s="119" t="s">
        <v>470</v>
      </c>
      <c r="ES359" s="119" t="s">
        <v>495</v>
      </c>
      <c r="ET359" s="119" t="s">
        <v>505</v>
      </c>
      <c r="EU359" s="119" t="s">
        <v>2288</v>
      </c>
      <c r="EV359" s="119" t="s">
        <v>951</v>
      </c>
      <c r="EW359" s="119" t="s">
        <v>486</v>
      </c>
      <c r="EX359" s="119" t="s">
        <v>2014</v>
      </c>
      <c r="EY359" s="119" t="s">
        <v>1729</v>
      </c>
      <c r="EZ359" s="119" t="s">
        <v>1729</v>
      </c>
      <c r="FA359" s="119" t="s">
        <v>1912</v>
      </c>
      <c r="FB359" s="119" t="s">
        <v>5458</v>
      </c>
      <c r="FC359" s="119" t="s">
        <v>5387</v>
      </c>
      <c r="FD359" s="119" t="s">
        <v>2204</v>
      </c>
      <c r="FE359" s="119" t="s">
        <v>1732</v>
      </c>
      <c r="FF359" s="119" t="s">
        <v>2386</v>
      </c>
      <c r="FG359" s="119" t="s">
        <v>2288</v>
      </c>
      <c r="FH359" s="119" t="s">
        <v>2199</v>
      </c>
      <c r="FI359" s="119" t="s">
        <v>2288</v>
      </c>
      <c r="FJ359" s="119" t="s">
        <v>4977</v>
      </c>
      <c r="FK359" t="s">
        <v>4985</v>
      </c>
      <c r="FL359" t="s">
        <v>4986</v>
      </c>
      <c r="FM359" t="s">
        <v>4987</v>
      </c>
      <c r="FN359" t="s">
        <v>661</v>
      </c>
      <c r="FO359" t="s">
        <v>1799</v>
      </c>
      <c r="FP359" t="s">
        <v>950</v>
      </c>
      <c r="FQ359" s="119">
        <v>9999</v>
      </c>
      <c r="FR359">
        <v>9999</v>
      </c>
      <c r="FS359">
        <v>9999</v>
      </c>
      <c r="FT359">
        <v>9999</v>
      </c>
      <c r="FU359"/>
    </row>
    <row r="360" spans="147:177" x14ac:dyDescent="0.2">
      <c r="EQ360" s="119" t="s">
        <v>2308</v>
      </c>
      <c r="ER360" s="119" t="s">
        <v>470</v>
      </c>
      <c r="ES360" s="119" t="s">
        <v>495</v>
      </c>
      <c r="ET360" s="119" t="s">
        <v>505</v>
      </c>
      <c r="EU360" s="119" t="s">
        <v>2199</v>
      </c>
      <c r="EV360" s="119" t="s">
        <v>951</v>
      </c>
      <c r="EW360" s="119" t="s">
        <v>486</v>
      </c>
      <c r="EX360" s="119" t="s">
        <v>2223</v>
      </c>
      <c r="EY360" s="119" t="s">
        <v>1729</v>
      </c>
      <c r="EZ360" s="119" t="s">
        <v>1729</v>
      </c>
      <c r="FA360" s="119" t="s">
        <v>1912</v>
      </c>
      <c r="FB360" s="119" t="s">
        <v>5454</v>
      </c>
      <c r="FC360" s="119" t="s">
        <v>5387</v>
      </c>
      <c r="FD360" s="119" t="s">
        <v>2174</v>
      </c>
      <c r="FE360" s="119" t="s">
        <v>1732</v>
      </c>
      <c r="FF360" s="119" t="s">
        <v>1762</v>
      </c>
      <c r="FG360" s="119" t="s">
        <v>2199</v>
      </c>
      <c r="FH360" s="119" t="s">
        <v>2201</v>
      </c>
      <c r="FI360" s="119" t="s">
        <v>2199</v>
      </c>
      <c r="FJ360" s="119" t="s">
        <v>1831</v>
      </c>
      <c r="FK360" t="s">
        <v>5028</v>
      </c>
      <c r="FL360" t="s">
        <v>5029</v>
      </c>
      <c r="FM360" t="s">
        <v>1834</v>
      </c>
      <c r="FN360" t="s">
        <v>661</v>
      </c>
      <c r="FO360" t="s">
        <v>1799</v>
      </c>
      <c r="FP360" t="s">
        <v>950</v>
      </c>
      <c r="FQ360" s="119">
        <v>9999</v>
      </c>
      <c r="FR360">
        <v>9999</v>
      </c>
      <c r="FS360">
        <v>9999</v>
      </c>
      <c r="FT360">
        <v>9999</v>
      </c>
      <c r="FU360"/>
    </row>
    <row r="361" spans="147:177" x14ac:dyDescent="0.2">
      <c r="EQ361" s="119" t="s">
        <v>2857</v>
      </c>
      <c r="ER361" s="119" t="s">
        <v>470</v>
      </c>
      <c r="ES361" s="119" t="s">
        <v>498</v>
      </c>
      <c r="ET361" s="119" t="s">
        <v>506</v>
      </c>
      <c r="EU361" s="119" t="s">
        <v>2435</v>
      </c>
      <c r="EV361" s="119" t="s">
        <v>951</v>
      </c>
      <c r="EW361" s="119" t="s">
        <v>486</v>
      </c>
      <c r="EX361" s="119" t="s">
        <v>1759</v>
      </c>
      <c r="EY361" s="119" t="s">
        <v>1729</v>
      </c>
      <c r="EZ361" s="119" t="s">
        <v>1729</v>
      </c>
      <c r="FA361" s="119" t="s">
        <v>1730</v>
      </c>
      <c r="FB361" s="119" t="s">
        <v>5459</v>
      </c>
      <c r="FC361" s="119" t="s">
        <v>5387</v>
      </c>
      <c r="FD361" s="119" t="s">
        <v>2635</v>
      </c>
      <c r="FE361" s="119" t="s">
        <v>1732</v>
      </c>
      <c r="FF361" s="119" t="s">
        <v>1762</v>
      </c>
      <c r="FG361" s="119" t="s">
        <v>2436</v>
      </c>
      <c r="FH361" s="119" t="s">
        <v>2435</v>
      </c>
      <c r="FI361" s="119" t="s">
        <v>2436</v>
      </c>
      <c r="FJ361" s="119" t="s">
        <v>1853</v>
      </c>
      <c r="FK361" t="s">
        <v>1858</v>
      </c>
      <c r="FL361" t="s">
        <v>1859</v>
      </c>
      <c r="FM361" t="s">
        <v>1876</v>
      </c>
      <c r="FN361" t="s">
        <v>661</v>
      </c>
      <c r="FO361" t="s">
        <v>1799</v>
      </c>
      <c r="FP361" t="s">
        <v>950</v>
      </c>
      <c r="FQ361" s="119">
        <v>9999</v>
      </c>
      <c r="FR361">
        <v>9999</v>
      </c>
      <c r="FS361">
        <v>9999</v>
      </c>
      <c r="FT361">
        <v>9999</v>
      </c>
      <c r="FU361"/>
    </row>
    <row r="362" spans="147:177" x14ac:dyDescent="0.2">
      <c r="EQ362" s="119" t="s">
        <v>2857</v>
      </c>
      <c r="ER362" s="119" t="s">
        <v>471</v>
      </c>
      <c r="ES362" s="119" t="s">
        <v>415</v>
      </c>
      <c r="ET362" s="119" t="s">
        <v>507</v>
      </c>
      <c r="EU362" s="119" t="s">
        <v>2510</v>
      </c>
      <c r="EV362" s="119" t="s">
        <v>951</v>
      </c>
      <c r="EW362" s="119" t="s">
        <v>488</v>
      </c>
      <c r="EX362" s="119" t="s">
        <v>1759</v>
      </c>
      <c r="EY362" s="119" t="s">
        <v>1729</v>
      </c>
      <c r="EZ362" s="119" t="s">
        <v>1729</v>
      </c>
      <c r="FA362" s="119" t="s">
        <v>1730</v>
      </c>
      <c r="FB362" s="119" t="s">
        <v>5459</v>
      </c>
      <c r="FC362" s="119" t="s">
        <v>5387</v>
      </c>
      <c r="FD362" s="119" t="s">
        <v>2635</v>
      </c>
      <c r="FE362" s="119" t="s">
        <v>1732</v>
      </c>
      <c r="FF362" s="119" t="s">
        <v>1762</v>
      </c>
      <c r="FG362" s="119" t="s">
        <v>2510</v>
      </c>
      <c r="FH362" s="119" t="s">
        <v>2878</v>
      </c>
      <c r="FI362" s="119" t="s">
        <v>2510</v>
      </c>
      <c r="FJ362" s="119" t="s">
        <v>1853</v>
      </c>
      <c r="FK362" t="s">
        <v>1858</v>
      </c>
      <c r="FL362" t="s">
        <v>1859</v>
      </c>
      <c r="FM362" t="s">
        <v>1876</v>
      </c>
      <c r="FN362" t="s">
        <v>661</v>
      </c>
      <c r="FO362" t="s">
        <v>1799</v>
      </c>
      <c r="FP362" t="s">
        <v>950</v>
      </c>
      <c r="FQ362" s="119">
        <v>9999</v>
      </c>
      <c r="FR362">
        <v>9999</v>
      </c>
      <c r="FS362">
        <v>9999</v>
      </c>
      <c r="FT362">
        <v>9999</v>
      </c>
      <c r="FU362"/>
    </row>
    <row r="363" spans="147:177" x14ac:dyDescent="0.2">
      <c r="EQ363" s="119" t="s">
        <v>2309</v>
      </c>
      <c r="ER363" s="119" t="s">
        <v>470</v>
      </c>
      <c r="ES363" s="119" t="s">
        <v>495</v>
      </c>
      <c r="ET363" s="119" t="s">
        <v>505</v>
      </c>
      <c r="EU363" s="119" t="s">
        <v>2310</v>
      </c>
      <c r="EV363" s="119" t="s">
        <v>951</v>
      </c>
      <c r="EW363" s="119" t="s">
        <v>486</v>
      </c>
      <c r="EX363" s="119" t="s">
        <v>2223</v>
      </c>
      <c r="EY363" s="119" t="s">
        <v>1729</v>
      </c>
      <c r="EZ363" s="119" t="s">
        <v>1729</v>
      </c>
      <c r="FA363" s="119" t="s">
        <v>1912</v>
      </c>
      <c r="FB363" s="119" t="s">
        <v>5445</v>
      </c>
      <c r="FC363" s="119" t="s">
        <v>5387</v>
      </c>
      <c r="FD363" s="119" t="s">
        <v>2221</v>
      </c>
      <c r="FE363" s="119" t="s">
        <v>1732</v>
      </c>
      <c r="FF363" s="119" t="s">
        <v>1762</v>
      </c>
      <c r="FG363" s="119" t="s">
        <v>2310</v>
      </c>
      <c r="FH363" s="119" t="s">
        <v>2196</v>
      </c>
      <c r="FI363" s="119" t="s">
        <v>2310</v>
      </c>
      <c r="FJ363" s="119" t="s">
        <v>4973</v>
      </c>
      <c r="FK363" t="s">
        <v>4999</v>
      </c>
      <c r="FL363" t="s">
        <v>4995</v>
      </c>
      <c r="FM363" t="s">
        <v>4976</v>
      </c>
      <c r="FN363" t="s">
        <v>661</v>
      </c>
      <c r="FO363" t="s">
        <v>1799</v>
      </c>
      <c r="FP363" t="s">
        <v>950</v>
      </c>
      <c r="FQ363" s="119">
        <v>9999</v>
      </c>
      <c r="FR363">
        <v>9999</v>
      </c>
      <c r="FS363">
        <v>9999</v>
      </c>
      <c r="FT363">
        <v>9999</v>
      </c>
      <c r="FU363"/>
    </row>
    <row r="364" spans="147:177" x14ac:dyDescent="0.2">
      <c r="EQ364" s="119" t="s">
        <v>2855</v>
      </c>
      <c r="ER364" s="119" t="s">
        <v>472</v>
      </c>
      <c r="ES364" s="119" t="s">
        <v>498</v>
      </c>
      <c r="ET364" s="119" t="s">
        <v>506</v>
      </c>
      <c r="EU364" s="119" t="s">
        <v>2501</v>
      </c>
      <c r="EV364" s="119" t="s">
        <v>951</v>
      </c>
      <c r="EW364" s="119" t="s">
        <v>486</v>
      </c>
      <c r="EX364" s="119" t="s">
        <v>2353</v>
      </c>
      <c r="EY364" s="119" t="s">
        <v>1729</v>
      </c>
      <c r="EZ364" s="119" t="s">
        <v>1729</v>
      </c>
      <c r="FA364" s="119" t="s">
        <v>1730</v>
      </c>
      <c r="FB364" s="119" t="s">
        <v>5424</v>
      </c>
      <c r="FC364" s="119" t="s">
        <v>5387</v>
      </c>
      <c r="FD364" s="119" t="s">
        <v>2505</v>
      </c>
      <c r="FE364" s="119" t="s">
        <v>1732</v>
      </c>
      <c r="FF364" s="119" t="s">
        <v>1762</v>
      </c>
      <c r="FG364" s="119" t="s">
        <v>2502</v>
      </c>
      <c r="FH364" s="119" t="s">
        <v>2501</v>
      </c>
      <c r="FI364" s="119" t="s">
        <v>2502</v>
      </c>
      <c r="FJ364" s="119" t="s">
        <v>1853</v>
      </c>
      <c r="FK364" t="s">
        <v>1858</v>
      </c>
      <c r="FL364" t="s">
        <v>1859</v>
      </c>
      <c r="FM364" t="s">
        <v>1876</v>
      </c>
      <c r="FN364" t="s">
        <v>661</v>
      </c>
      <c r="FO364" t="s">
        <v>1799</v>
      </c>
      <c r="FP364" t="s">
        <v>950</v>
      </c>
      <c r="FQ364" s="119">
        <v>9999</v>
      </c>
      <c r="FR364">
        <v>9999</v>
      </c>
      <c r="FS364">
        <v>9999</v>
      </c>
      <c r="FT364">
        <v>9999</v>
      </c>
      <c r="FU364"/>
    </row>
    <row r="365" spans="147:177" x14ac:dyDescent="0.2">
      <c r="EQ365" s="119" t="s">
        <v>2855</v>
      </c>
      <c r="ER365" s="119" t="s">
        <v>471</v>
      </c>
      <c r="ES365" s="119" t="s">
        <v>415</v>
      </c>
      <c r="ET365" s="119" t="s">
        <v>507</v>
      </c>
      <c r="EU365" s="119" t="s">
        <v>2584</v>
      </c>
      <c r="EV365" s="119" t="s">
        <v>951</v>
      </c>
      <c r="EW365" s="119" t="s">
        <v>488</v>
      </c>
      <c r="EX365" s="119" t="s">
        <v>2353</v>
      </c>
      <c r="EY365" s="119" t="s">
        <v>1729</v>
      </c>
      <c r="EZ365" s="119" t="s">
        <v>1729</v>
      </c>
      <c r="FA365" s="119" t="s">
        <v>1730</v>
      </c>
      <c r="FB365" s="119" t="s">
        <v>5424</v>
      </c>
      <c r="FC365" s="119" t="s">
        <v>5387</v>
      </c>
      <c r="FD365" s="119" t="s">
        <v>2505</v>
      </c>
      <c r="FE365" s="119" t="s">
        <v>1732</v>
      </c>
      <c r="FF365" s="119" t="s">
        <v>1762</v>
      </c>
      <c r="FG365" s="119" t="s">
        <v>2584</v>
      </c>
      <c r="FH365" s="119" t="s">
        <v>2585</v>
      </c>
      <c r="FI365" s="119" t="s">
        <v>2584</v>
      </c>
      <c r="FJ365" s="119" t="s">
        <v>1853</v>
      </c>
      <c r="FK365" t="s">
        <v>1858</v>
      </c>
      <c r="FL365" t="s">
        <v>1859</v>
      </c>
      <c r="FM365" t="s">
        <v>1876</v>
      </c>
      <c r="FN365" t="s">
        <v>661</v>
      </c>
      <c r="FO365" t="s">
        <v>1799</v>
      </c>
      <c r="FP365" t="s">
        <v>950</v>
      </c>
      <c r="FQ365" s="119">
        <v>9999</v>
      </c>
      <c r="FR365">
        <v>9999</v>
      </c>
      <c r="FS365">
        <v>9999</v>
      </c>
      <c r="FT365">
        <v>9999</v>
      </c>
      <c r="FU365"/>
    </row>
    <row r="366" spans="147:177" x14ac:dyDescent="0.2">
      <c r="EQ366" s="119" t="s">
        <v>2855</v>
      </c>
      <c r="ER366" s="119" t="s">
        <v>470</v>
      </c>
      <c r="ES366" s="119" t="s">
        <v>499</v>
      </c>
      <c r="ET366" s="119" t="s">
        <v>508</v>
      </c>
      <c r="EU366" s="119" t="s">
        <v>2582</v>
      </c>
      <c r="EV366" s="119" t="s">
        <v>951</v>
      </c>
      <c r="EW366" s="119" t="s">
        <v>488</v>
      </c>
      <c r="EX366" s="119" t="s">
        <v>1759</v>
      </c>
      <c r="EY366" s="119" t="s">
        <v>1729</v>
      </c>
      <c r="EZ366" s="119" t="s">
        <v>1729</v>
      </c>
      <c r="FA366" s="119" t="s">
        <v>1730</v>
      </c>
      <c r="FB366" s="119" t="s">
        <v>5423</v>
      </c>
      <c r="FC366" s="119" t="s">
        <v>5387</v>
      </c>
      <c r="FD366" s="119" t="s">
        <v>2505</v>
      </c>
      <c r="FE366" s="119" t="s">
        <v>1732</v>
      </c>
      <c r="FF366" s="119" t="s">
        <v>1762</v>
      </c>
      <c r="FG366" s="119" t="s">
        <v>2583</v>
      </c>
      <c r="FH366" s="119" t="s">
        <v>2582</v>
      </c>
      <c r="FI366" s="119" t="s">
        <v>2583</v>
      </c>
      <c r="FJ366" s="119" t="s">
        <v>1853</v>
      </c>
      <c r="FK366" t="s">
        <v>1858</v>
      </c>
      <c r="FL366" t="s">
        <v>1859</v>
      </c>
      <c r="FM366" t="s">
        <v>1876</v>
      </c>
      <c r="FN366" t="s">
        <v>661</v>
      </c>
      <c r="FO366" t="s">
        <v>1799</v>
      </c>
      <c r="FP366" t="s">
        <v>950</v>
      </c>
      <c r="FQ366" s="119">
        <v>9999</v>
      </c>
      <c r="FR366">
        <v>9999</v>
      </c>
      <c r="FS366">
        <v>9999</v>
      </c>
      <c r="FT366">
        <v>9999</v>
      </c>
      <c r="FU366"/>
    </row>
    <row r="367" spans="147:177" x14ac:dyDescent="0.2">
      <c r="EQ367" s="119" t="s">
        <v>2311</v>
      </c>
      <c r="ER367" s="119" t="s">
        <v>470</v>
      </c>
      <c r="ES367" s="119" t="s">
        <v>495</v>
      </c>
      <c r="ET367" s="119" t="s">
        <v>505</v>
      </c>
      <c r="EU367" s="119" t="s">
        <v>2196</v>
      </c>
      <c r="EV367" s="119" t="s">
        <v>951</v>
      </c>
      <c r="EW367" s="119" t="s">
        <v>486</v>
      </c>
      <c r="EX367" s="119" t="s">
        <v>2223</v>
      </c>
      <c r="EY367" s="119" t="s">
        <v>1729</v>
      </c>
      <c r="EZ367" s="119" t="s">
        <v>1729</v>
      </c>
      <c r="FA367" s="119" t="s">
        <v>1912</v>
      </c>
      <c r="FB367" s="119" t="s">
        <v>5448</v>
      </c>
      <c r="FC367" s="119" t="s">
        <v>5387</v>
      </c>
      <c r="FD367" s="119" t="s">
        <v>2250</v>
      </c>
      <c r="FE367" s="119" t="s">
        <v>1732</v>
      </c>
      <c r="FF367" s="119" t="s">
        <v>1762</v>
      </c>
      <c r="FG367" s="119" t="s">
        <v>2196</v>
      </c>
      <c r="FH367" s="119" t="s">
        <v>2051</v>
      </c>
      <c r="FI367" s="119" t="s">
        <v>2196</v>
      </c>
      <c r="FJ367" s="119" t="s">
        <v>1805</v>
      </c>
      <c r="FK367" t="s">
        <v>5043</v>
      </c>
      <c r="FL367" t="s">
        <v>5057</v>
      </c>
      <c r="FM367" t="s">
        <v>1808</v>
      </c>
      <c r="FN367" t="s">
        <v>661</v>
      </c>
      <c r="FO367" t="s">
        <v>1799</v>
      </c>
      <c r="FP367" t="s">
        <v>950</v>
      </c>
      <c r="FQ367" s="119">
        <v>9999</v>
      </c>
      <c r="FR367">
        <v>9999</v>
      </c>
      <c r="FS367">
        <v>9999</v>
      </c>
      <c r="FT367">
        <v>9999</v>
      </c>
      <c r="FU367"/>
    </row>
    <row r="368" spans="147:177" x14ac:dyDescent="0.2">
      <c r="EQ368" s="119" t="s">
        <v>2856</v>
      </c>
      <c r="ER368" s="119" t="s">
        <v>470</v>
      </c>
      <c r="ES368" s="119" t="s">
        <v>498</v>
      </c>
      <c r="ET368" s="119" t="s">
        <v>506</v>
      </c>
      <c r="EU368" s="119" t="s">
        <v>2501</v>
      </c>
      <c r="EV368" s="119" t="s">
        <v>951</v>
      </c>
      <c r="EW368" s="119" t="s">
        <v>486</v>
      </c>
      <c r="EX368" s="119" t="s">
        <v>1759</v>
      </c>
      <c r="EY368" s="119" t="s">
        <v>1729</v>
      </c>
      <c r="EZ368" s="119" t="s">
        <v>1729</v>
      </c>
      <c r="FA368" s="119" t="s">
        <v>1730</v>
      </c>
      <c r="FB368" s="119" t="s">
        <v>5449</v>
      </c>
      <c r="FC368" s="119" t="s">
        <v>5387</v>
      </c>
      <c r="FD368" s="119" t="s">
        <v>2446</v>
      </c>
      <c r="FE368" s="119" t="s">
        <v>1732</v>
      </c>
      <c r="FF368" s="119" t="s">
        <v>1762</v>
      </c>
      <c r="FG368" s="119" t="s">
        <v>2502</v>
      </c>
      <c r="FH368" s="119" t="s">
        <v>2501</v>
      </c>
      <c r="FI368" s="119" t="s">
        <v>2502</v>
      </c>
      <c r="FJ368" s="119" t="s">
        <v>1853</v>
      </c>
      <c r="FK368" t="s">
        <v>1858</v>
      </c>
      <c r="FL368" t="s">
        <v>1859</v>
      </c>
      <c r="FM368" t="s">
        <v>1876</v>
      </c>
      <c r="FN368" t="s">
        <v>661</v>
      </c>
      <c r="FO368" t="s">
        <v>1799</v>
      </c>
      <c r="FP368" t="s">
        <v>950</v>
      </c>
      <c r="FQ368" s="119">
        <v>9999</v>
      </c>
      <c r="FR368">
        <v>9999</v>
      </c>
      <c r="FS368">
        <v>9999</v>
      </c>
      <c r="FT368">
        <v>9999</v>
      </c>
      <c r="FU368"/>
    </row>
    <row r="369" spans="147:177" x14ac:dyDescent="0.2">
      <c r="EQ369" s="119" t="s">
        <v>2312</v>
      </c>
      <c r="ER369" s="119" t="s">
        <v>470</v>
      </c>
      <c r="ES369" s="119" t="s">
        <v>495</v>
      </c>
      <c r="ET369" s="119" t="s">
        <v>505</v>
      </c>
      <c r="EU369" s="119" t="s">
        <v>2196</v>
      </c>
      <c r="EV369" s="119" t="s">
        <v>951</v>
      </c>
      <c r="EW369" s="119" t="s">
        <v>486</v>
      </c>
      <c r="EX369" s="119" t="s">
        <v>2223</v>
      </c>
      <c r="EY369" s="119" t="s">
        <v>1729</v>
      </c>
      <c r="EZ369" s="119" t="s">
        <v>1729</v>
      </c>
      <c r="FA369" s="119" t="s">
        <v>1912</v>
      </c>
      <c r="FB369" s="119" t="s">
        <v>5445</v>
      </c>
      <c r="FC369" s="119" t="s">
        <v>5387</v>
      </c>
      <c r="FD369" s="119" t="s">
        <v>2313</v>
      </c>
      <c r="FE369" s="119" t="s">
        <v>1732</v>
      </c>
      <c r="FF369" s="119" t="s">
        <v>1762</v>
      </c>
      <c r="FG369" s="119" t="s">
        <v>2196</v>
      </c>
      <c r="FH369" s="119" t="s">
        <v>2051</v>
      </c>
      <c r="FI369" s="119" t="s">
        <v>2196</v>
      </c>
      <c r="FJ369" s="119" t="s">
        <v>5023</v>
      </c>
      <c r="FK369" t="s">
        <v>5100</v>
      </c>
      <c r="FL369" t="s">
        <v>4960</v>
      </c>
      <c r="FM369" t="s">
        <v>5026</v>
      </c>
      <c r="FN369" t="s">
        <v>661</v>
      </c>
      <c r="FO369" t="s">
        <v>1799</v>
      </c>
      <c r="FP369" t="s">
        <v>950</v>
      </c>
      <c r="FQ369" s="119">
        <v>9999</v>
      </c>
      <c r="FR369">
        <v>9999</v>
      </c>
      <c r="FS369">
        <v>9999</v>
      </c>
      <c r="FT369">
        <v>9999</v>
      </c>
      <c r="FU369"/>
    </row>
    <row r="370" spans="147:177" x14ac:dyDescent="0.2">
      <c r="EQ370" s="119" t="s">
        <v>2845</v>
      </c>
      <c r="ER370" s="119" t="s">
        <v>470</v>
      </c>
      <c r="ES370" s="119" t="s">
        <v>498</v>
      </c>
      <c r="ET370" s="119" t="s">
        <v>506</v>
      </c>
      <c r="EU370" s="119" t="s">
        <v>2435</v>
      </c>
      <c r="EV370" s="119" t="s">
        <v>951</v>
      </c>
      <c r="EW370" s="119" t="s">
        <v>486</v>
      </c>
      <c r="EX370" s="119" t="s">
        <v>1934</v>
      </c>
      <c r="EY370" s="119" t="s">
        <v>1729</v>
      </c>
      <c r="EZ370" s="119" t="s">
        <v>1729</v>
      </c>
      <c r="FA370" s="119" t="s">
        <v>1730</v>
      </c>
      <c r="FB370" s="119" t="s">
        <v>5395</v>
      </c>
      <c r="FC370" s="119" t="s">
        <v>5387</v>
      </c>
      <c r="FD370" s="119" t="s">
        <v>2212</v>
      </c>
      <c r="FE370" s="119" t="s">
        <v>5</v>
      </c>
      <c r="FF370" s="119" t="s">
        <v>1896</v>
      </c>
      <c r="FG370" s="119" t="s">
        <v>2436</v>
      </c>
      <c r="FH370" s="119" t="s">
        <v>2435</v>
      </c>
      <c r="FI370" s="119" t="s">
        <v>2436</v>
      </c>
      <c r="FJ370" s="119" t="s">
        <v>4916</v>
      </c>
      <c r="FK370" t="s">
        <v>4917</v>
      </c>
      <c r="FL370" t="s">
        <v>4918</v>
      </c>
      <c r="FM370" t="s">
        <v>4927</v>
      </c>
      <c r="FN370" t="s">
        <v>661</v>
      </c>
      <c r="FO370" t="s">
        <v>1799</v>
      </c>
      <c r="FP370" t="s">
        <v>950</v>
      </c>
      <c r="FQ370" s="119">
        <v>9999</v>
      </c>
      <c r="FR370">
        <v>9999</v>
      </c>
      <c r="FS370">
        <v>9999</v>
      </c>
      <c r="FT370">
        <v>9999</v>
      </c>
      <c r="FU370"/>
    </row>
    <row r="371" spans="147:177" x14ac:dyDescent="0.2">
      <c r="EQ371" s="119" t="s">
        <v>2314</v>
      </c>
      <c r="ER371" s="119" t="s">
        <v>470</v>
      </c>
      <c r="ES371" s="119" t="s">
        <v>495</v>
      </c>
      <c r="ET371" s="119" t="s">
        <v>505</v>
      </c>
      <c r="EU371" s="119" t="s">
        <v>2196</v>
      </c>
      <c r="EV371" s="119" t="s">
        <v>951</v>
      </c>
      <c r="EW371" s="119" t="s">
        <v>486</v>
      </c>
      <c r="EX371" s="119" t="s">
        <v>2223</v>
      </c>
      <c r="EY371" s="119" t="s">
        <v>1729</v>
      </c>
      <c r="EZ371" s="119" t="s">
        <v>1729</v>
      </c>
      <c r="FA371" s="119" t="s">
        <v>1912</v>
      </c>
      <c r="FB371" s="119" t="s">
        <v>5438</v>
      </c>
      <c r="FC371" s="119" t="s">
        <v>5387</v>
      </c>
      <c r="FD371" s="119" t="s">
        <v>2191</v>
      </c>
      <c r="FE371" s="119" t="s">
        <v>1732</v>
      </c>
      <c r="FF371" s="119" t="s">
        <v>1762</v>
      </c>
      <c r="FG371" s="119" t="s">
        <v>2196</v>
      </c>
      <c r="FH371" s="119" t="s">
        <v>2051</v>
      </c>
      <c r="FI371" s="119" t="s">
        <v>2196</v>
      </c>
      <c r="FJ371" s="119" t="s">
        <v>5023</v>
      </c>
      <c r="FK371" t="s">
        <v>5024</v>
      </c>
      <c r="FL371" t="s">
        <v>5025</v>
      </c>
      <c r="FM371" t="s">
        <v>5026</v>
      </c>
      <c r="FN371" t="s">
        <v>661</v>
      </c>
      <c r="FO371" t="s">
        <v>1799</v>
      </c>
      <c r="FP371" t="s">
        <v>950</v>
      </c>
      <c r="FQ371" s="119">
        <v>9999</v>
      </c>
      <c r="FR371">
        <v>9999</v>
      </c>
      <c r="FS371">
        <v>9999</v>
      </c>
      <c r="FT371">
        <v>9999</v>
      </c>
      <c r="FU371"/>
    </row>
    <row r="372" spans="147:177" x14ac:dyDescent="0.2">
      <c r="EQ372" s="119" t="s">
        <v>2846</v>
      </c>
      <c r="ER372" s="119" t="s">
        <v>470</v>
      </c>
      <c r="ES372" s="119" t="s">
        <v>498</v>
      </c>
      <c r="ET372" s="119" t="s">
        <v>506</v>
      </c>
      <c r="EU372" s="119" t="s">
        <v>2461</v>
      </c>
      <c r="EV372" s="119" t="s">
        <v>951</v>
      </c>
      <c r="EW372" s="119" t="s">
        <v>486</v>
      </c>
      <c r="EX372" s="119" t="s">
        <v>1934</v>
      </c>
      <c r="EY372" s="119" t="s">
        <v>1729</v>
      </c>
      <c r="EZ372" s="119" t="s">
        <v>1729</v>
      </c>
      <c r="FA372" s="119" t="s">
        <v>1730</v>
      </c>
      <c r="FB372" s="119" t="s">
        <v>5395</v>
      </c>
      <c r="FC372" s="119" t="s">
        <v>5387</v>
      </c>
      <c r="FD372" s="119" t="s">
        <v>2516</v>
      </c>
      <c r="FE372" s="119" t="s">
        <v>5</v>
      </c>
      <c r="FF372" s="119" t="s">
        <v>1896</v>
      </c>
      <c r="FG372" s="119" t="s">
        <v>2463</v>
      </c>
      <c r="FH372" s="119" t="s">
        <v>2461</v>
      </c>
      <c r="FI372" s="119" t="s">
        <v>2463</v>
      </c>
      <c r="FJ372" s="119" t="s">
        <v>1818</v>
      </c>
      <c r="FK372" t="s">
        <v>1824</v>
      </c>
      <c r="FL372" t="s">
        <v>1825</v>
      </c>
      <c r="FM372" t="s">
        <v>4872</v>
      </c>
      <c r="FN372" t="s">
        <v>661</v>
      </c>
      <c r="FO372" t="s">
        <v>1799</v>
      </c>
      <c r="FP372" t="s">
        <v>950</v>
      </c>
      <c r="FQ372" s="119">
        <v>9999</v>
      </c>
      <c r="FR372">
        <v>9999</v>
      </c>
      <c r="FS372">
        <v>9999</v>
      </c>
      <c r="FT372">
        <v>9999</v>
      </c>
      <c r="FU372"/>
    </row>
    <row r="373" spans="147:177" x14ac:dyDescent="0.2">
      <c r="EQ373" s="119" t="s">
        <v>2846</v>
      </c>
      <c r="ER373" s="119" t="s">
        <v>471</v>
      </c>
      <c r="ES373" s="119" t="s">
        <v>415</v>
      </c>
      <c r="ET373" s="119" t="s">
        <v>507</v>
      </c>
      <c r="EU373" s="119" t="s">
        <v>2461</v>
      </c>
      <c r="EV373" s="119" t="s">
        <v>951</v>
      </c>
      <c r="EW373" s="119" t="s">
        <v>486</v>
      </c>
      <c r="EX373" s="119" t="s">
        <v>1934</v>
      </c>
      <c r="EY373" s="119" t="s">
        <v>1729</v>
      </c>
      <c r="EZ373" s="119" t="s">
        <v>1729</v>
      </c>
      <c r="FA373" s="119" t="s">
        <v>1730</v>
      </c>
      <c r="FB373" s="119" t="s">
        <v>5395</v>
      </c>
      <c r="FC373" s="119" t="s">
        <v>5387</v>
      </c>
      <c r="FD373" s="119" t="s">
        <v>2516</v>
      </c>
      <c r="FE373" s="119" t="s">
        <v>5</v>
      </c>
      <c r="FF373" s="119" t="s">
        <v>1896</v>
      </c>
      <c r="FG373" s="119" t="s">
        <v>2463</v>
      </c>
      <c r="FH373" s="119" t="s">
        <v>2461</v>
      </c>
      <c r="FI373" s="119" t="s">
        <v>2463</v>
      </c>
      <c r="FJ373" s="119" t="s">
        <v>1818</v>
      </c>
      <c r="FK373" t="s">
        <v>1824</v>
      </c>
      <c r="FL373" t="s">
        <v>1825</v>
      </c>
      <c r="FM373" t="s">
        <v>4872</v>
      </c>
      <c r="FN373" t="s">
        <v>661</v>
      </c>
      <c r="FO373" t="s">
        <v>1799</v>
      </c>
      <c r="FP373" t="s">
        <v>950</v>
      </c>
      <c r="FQ373" s="119">
        <v>9999</v>
      </c>
      <c r="FR373">
        <v>9999</v>
      </c>
      <c r="FS373">
        <v>9999</v>
      </c>
      <c r="FT373">
        <v>9999</v>
      </c>
      <c r="FU373"/>
    </row>
    <row r="374" spans="147:177" x14ac:dyDescent="0.2">
      <c r="EQ374" s="119" t="s">
        <v>2315</v>
      </c>
      <c r="ER374" s="119" t="s">
        <v>471</v>
      </c>
      <c r="ES374" s="119" t="s">
        <v>495</v>
      </c>
      <c r="ET374" s="119" t="s">
        <v>505</v>
      </c>
      <c r="EU374" s="119" t="s">
        <v>2051</v>
      </c>
      <c r="EV374" s="119" t="s">
        <v>951</v>
      </c>
      <c r="EW374" s="119" t="s">
        <v>486</v>
      </c>
      <c r="EX374" s="119" t="s">
        <v>1934</v>
      </c>
      <c r="EY374" s="119" t="s">
        <v>1729</v>
      </c>
      <c r="EZ374" s="119" t="s">
        <v>1729</v>
      </c>
      <c r="FA374" s="119" t="s">
        <v>1912</v>
      </c>
      <c r="FB374" s="119" t="s">
        <v>5439</v>
      </c>
      <c r="FC374" s="119" t="s">
        <v>5387</v>
      </c>
      <c r="FD374" s="119" t="s">
        <v>2281</v>
      </c>
      <c r="FE374" s="119" t="s">
        <v>1732</v>
      </c>
      <c r="FF374" s="119" t="s">
        <v>1762</v>
      </c>
      <c r="FG374" s="119" t="s">
        <v>2051</v>
      </c>
      <c r="FH374" s="119" t="s">
        <v>2049</v>
      </c>
      <c r="FI374" s="119" t="s">
        <v>2051</v>
      </c>
      <c r="FJ374" s="119" t="s">
        <v>4960</v>
      </c>
      <c r="FK374" t="s">
        <v>5023</v>
      </c>
      <c r="FL374" t="s">
        <v>5095</v>
      </c>
      <c r="FM374" t="s">
        <v>4963</v>
      </c>
      <c r="FN374" t="s">
        <v>661</v>
      </c>
      <c r="FO374" t="s">
        <v>1799</v>
      </c>
      <c r="FP374" t="s">
        <v>950</v>
      </c>
      <c r="FQ374" s="119">
        <v>9999</v>
      </c>
      <c r="FR374">
        <v>9999</v>
      </c>
      <c r="FS374">
        <v>9999</v>
      </c>
      <c r="FT374">
        <v>9999</v>
      </c>
      <c r="FU374"/>
    </row>
    <row r="375" spans="147:177" x14ac:dyDescent="0.2">
      <c r="EQ375" s="119" t="s">
        <v>2315</v>
      </c>
      <c r="ER375" s="119" t="s">
        <v>470</v>
      </c>
      <c r="ES375" s="119" t="s">
        <v>500</v>
      </c>
      <c r="ET375" s="119" t="s">
        <v>3859</v>
      </c>
      <c r="EU375" s="119" t="s">
        <v>3860</v>
      </c>
      <c r="EV375" s="119" t="s">
        <v>951</v>
      </c>
      <c r="EW375" s="119" t="s">
        <v>486</v>
      </c>
      <c r="EX375" s="119" t="s">
        <v>1934</v>
      </c>
      <c r="EY375" s="119" t="s">
        <v>1729</v>
      </c>
      <c r="EZ375" s="119" t="s">
        <v>1729</v>
      </c>
      <c r="FA375" s="119" t="s">
        <v>2376</v>
      </c>
      <c r="FB375" s="119" t="s">
        <v>5440</v>
      </c>
      <c r="FC375" s="119" t="s">
        <v>5387</v>
      </c>
      <c r="FD375" s="119" t="s">
        <v>2281</v>
      </c>
      <c r="FE375" s="119" t="s">
        <v>1732</v>
      </c>
      <c r="FF375" s="119" t="s">
        <v>1762</v>
      </c>
      <c r="FG375" s="119" t="s">
        <v>3861</v>
      </c>
      <c r="FH375" s="119" t="s">
        <v>3860</v>
      </c>
      <c r="FI375" s="119" t="s">
        <v>3861</v>
      </c>
      <c r="FJ375" s="119" t="s">
        <v>4960</v>
      </c>
      <c r="FK375" t="s">
        <v>5023</v>
      </c>
      <c r="FL375" t="s">
        <v>5095</v>
      </c>
      <c r="FM375" t="s">
        <v>4963</v>
      </c>
      <c r="FN375" t="s">
        <v>661</v>
      </c>
      <c r="FO375" t="s">
        <v>1799</v>
      </c>
      <c r="FP375" t="s">
        <v>950</v>
      </c>
      <c r="FQ375" s="119">
        <v>9999</v>
      </c>
      <c r="FR375">
        <v>9999</v>
      </c>
      <c r="FS375">
        <v>9999</v>
      </c>
      <c r="FT375">
        <v>9999</v>
      </c>
      <c r="FU375"/>
    </row>
    <row r="376" spans="147:177" x14ac:dyDescent="0.2">
      <c r="EQ376" s="119" t="s">
        <v>2847</v>
      </c>
      <c r="ER376" s="119" t="s">
        <v>470</v>
      </c>
      <c r="ES376" s="119" t="s">
        <v>498</v>
      </c>
      <c r="ET376" s="119" t="s">
        <v>506</v>
      </c>
      <c r="EU376" s="119" t="s">
        <v>2490</v>
      </c>
      <c r="EV376" s="119" t="s">
        <v>951</v>
      </c>
      <c r="EW376" s="119" t="s">
        <v>486</v>
      </c>
      <c r="EX376" s="119" t="s">
        <v>1934</v>
      </c>
      <c r="EY376" s="119" t="s">
        <v>1729</v>
      </c>
      <c r="EZ376" s="119" t="s">
        <v>1729</v>
      </c>
      <c r="FA376" s="119" t="s">
        <v>1730</v>
      </c>
      <c r="FB376" s="119" t="s">
        <v>5449</v>
      </c>
      <c r="FC376" s="119" t="s">
        <v>5387</v>
      </c>
      <c r="FD376" s="119" t="s">
        <v>2110</v>
      </c>
      <c r="FE376" s="119" t="s">
        <v>5</v>
      </c>
      <c r="FF376" s="119" t="s">
        <v>1896</v>
      </c>
      <c r="FG376" s="119" t="s">
        <v>2450</v>
      </c>
      <c r="FH376" s="119" t="s">
        <v>2490</v>
      </c>
      <c r="FI376" s="119" t="s">
        <v>2450</v>
      </c>
      <c r="FJ376" s="119" t="s">
        <v>1818</v>
      </c>
      <c r="FK376" t="s">
        <v>1824</v>
      </c>
      <c r="FL376" t="s">
        <v>1825</v>
      </c>
      <c r="FM376" t="s">
        <v>4872</v>
      </c>
      <c r="FN376" t="s">
        <v>661</v>
      </c>
      <c r="FO376" t="s">
        <v>1799</v>
      </c>
      <c r="FP376" t="s">
        <v>950</v>
      </c>
      <c r="FQ376" s="119">
        <v>9999</v>
      </c>
      <c r="FR376">
        <v>9999</v>
      </c>
      <c r="FS376">
        <v>9999</v>
      </c>
      <c r="FT376">
        <v>9999</v>
      </c>
      <c r="FU376"/>
    </row>
    <row r="377" spans="147:177" x14ac:dyDescent="0.2">
      <c r="EQ377" s="119" t="s">
        <v>2847</v>
      </c>
      <c r="ER377" s="119" t="s">
        <v>471</v>
      </c>
      <c r="ES377" s="119" t="s">
        <v>415</v>
      </c>
      <c r="ET377" s="119" t="s">
        <v>507</v>
      </c>
      <c r="EU377" s="119" t="s">
        <v>2450</v>
      </c>
      <c r="EV377" s="119" t="s">
        <v>951</v>
      </c>
      <c r="EW377" s="119" t="s">
        <v>488</v>
      </c>
      <c r="EX377" s="119" t="s">
        <v>1934</v>
      </c>
      <c r="EY377" s="119" t="s">
        <v>1729</v>
      </c>
      <c r="EZ377" s="119" t="s">
        <v>1729</v>
      </c>
      <c r="FA377" s="119" t="s">
        <v>1730</v>
      </c>
      <c r="FB377" s="119" t="s">
        <v>5449</v>
      </c>
      <c r="FC377" s="119" t="s">
        <v>5387</v>
      </c>
      <c r="FD377" s="119" t="s">
        <v>2110</v>
      </c>
      <c r="FE377" s="119" t="s">
        <v>5</v>
      </c>
      <c r="FF377" s="119" t="s">
        <v>1896</v>
      </c>
      <c r="FG377" s="119" t="s">
        <v>2450</v>
      </c>
      <c r="FH377" s="119" t="s">
        <v>2490</v>
      </c>
      <c r="FI377" s="119" t="s">
        <v>2450</v>
      </c>
      <c r="FJ377" s="119" t="s">
        <v>1818</v>
      </c>
      <c r="FK377" t="s">
        <v>1824</v>
      </c>
      <c r="FL377" t="s">
        <v>1825</v>
      </c>
      <c r="FM377" t="s">
        <v>4872</v>
      </c>
      <c r="FN377" t="s">
        <v>661</v>
      </c>
      <c r="FO377" t="s">
        <v>1799</v>
      </c>
      <c r="FP377" t="s">
        <v>950</v>
      </c>
      <c r="FQ377" s="119">
        <v>9999</v>
      </c>
      <c r="FR377">
        <v>9999</v>
      </c>
      <c r="FS377">
        <v>9999</v>
      </c>
      <c r="FT377">
        <v>9999</v>
      </c>
      <c r="FU377"/>
    </row>
    <row r="378" spans="147:177" x14ac:dyDescent="0.2">
      <c r="EQ378" s="119" t="s">
        <v>2316</v>
      </c>
      <c r="ER378" s="119" t="s">
        <v>470</v>
      </c>
      <c r="ES378" s="119" t="s">
        <v>495</v>
      </c>
      <c r="ET378" s="119" t="s">
        <v>2317</v>
      </c>
      <c r="EU378" s="119" t="s">
        <v>2268</v>
      </c>
      <c r="EV378" s="119" t="s">
        <v>951</v>
      </c>
      <c r="EW378" s="119" t="s">
        <v>486</v>
      </c>
      <c r="EX378" s="119" t="s">
        <v>1934</v>
      </c>
      <c r="EY378" s="119" t="s">
        <v>1729</v>
      </c>
      <c r="EZ378" s="119" t="s">
        <v>1729</v>
      </c>
      <c r="FA378" s="119" t="s">
        <v>1912</v>
      </c>
      <c r="FB378" s="119" t="s">
        <v>5443</v>
      </c>
      <c r="FC378" s="119" t="s">
        <v>5387</v>
      </c>
      <c r="FD378" s="119" t="s">
        <v>2265</v>
      </c>
      <c r="FE378" s="119" t="s">
        <v>1732</v>
      </c>
      <c r="FF378" s="119" t="s">
        <v>1762</v>
      </c>
      <c r="FG378" s="119" t="s">
        <v>2268</v>
      </c>
      <c r="FH378" s="119" t="s">
        <v>2269</v>
      </c>
      <c r="FI378" s="119" t="s">
        <v>2268</v>
      </c>
      <c r="FJ378" s="119" t="s">
        <v>4960</v>
      </c>
      <c r="FK378" t="s">
        <v>5023</v>
      </c>
      <c r="FL378" t="s">
        <v>5095</v>
      </c>
      <c r="FM378" t="s">
        <v>4963</v>
      </c>
      <c r="FN378" t="s">
        <v>661</v>
      </c>
      <c r="FO378" t="s">
        <v>1799</v>
      </c>
      <c r="FP378" t="s">
        <v>950</v>
      </c>
      <c r="FQ378" s="119">
        <v>9999</v>
      </c>
      <c r="FR378">
        <v>9999</v>
      </c>
      <c r="FS378">
        <v>9999</v>
      </c>
      <c r="FT378">
        <v>9999</v>
      </c>
      <c r="FU378"/>
    </row>
    <row r="379" spans="147:177" x14ac:dyDescent="0.2">
      <c r="EQ379" s="119" t="s">
        <v>2316</v>
      </c>
      <c r="ER379" s="119" t="s">
        <v>471</v>
      </c>
      <c r="ES379" s="119" t="s">
        <v>499</v>
      </c>
      <c r="ET379" s="119" t="s">
        <v>508</v>
      </c>
      <c r="EU379" s="119" t="s">
        <v>3271</v>
      </c>
      <c r="EV379" s="119" t="s">
        <v>951</v>
      </c>
      <c r="EW379" s="119" t="s">
        <v>488</v>
      </c>
      <c r="EX379" s="119" t="s">
        <v>2009</v>
      </c>
      <c r="EY379" s="119" t="s">
        <v>1729</v>
      </c>
      <c r="EZ379" s="119" t="s">
        <v>1729</v>
      </c>
      <c r="FA379" s="119" t="s">
        <v>1912</v>
      </c>
      <c r="FB379" s="119" t="s">
        <v>5443</v>
      </c>
      <c r="FC379" s="119" t="s">
        <v>5387</v>
      </c>
      <c r="FD379" s="119" t="s">
        <v>2265</v>
      </c>
      <c r="FE379" s="119" t="s">
        <v>1732</v>
      </c>
      <c r="FF379" s="119" t="s">
        <v>1762</v>
      </c>
      <c r="FG379" s="119" t="s">
        <v>3272</v>
      </c>
      <c r="FH379" s="119" t="s">
        <v>3271</v>
      </c>
      <c r="FI379" s="119" t="s">
        <v>3272</v>
      </c>
      <c r="FJ379" s="119" t="s">
        <v>4960</v>
      </c>
      <c r="FK379" t="s">
        <v>5023</v>
      </c>
      <c r="FL379" t="s">
        <v>5095</v>
      </c>
      <c r="FM379" t="s">
        <v>4963</v>
      </c>
      <c r="FN379" t="s">
        <v>661</v>
      </c>
      <c r="FO379" t="s">
        <v>1799</v>
      </c>
      <c r="FP379" t="s">
        <v>950</v>
      </c>
      <c r="FQ379" s="119">
        <v>9999</v>
      </c>
      <c r="FR379">
        <v>9999</v>
      </c>
      <c r="FS379">
        <v>9999</v>
      </c>
      <c r="FT379">
        <v>9999</v>
      </c>
      <c r="FU379"/>
    </row>
    <row r="380" spans="147:177" x14ac:dyDescent="0.2">
      <c r="EQ380" s="119" t="s">
        <v>2848</v>
      </c>
      <c r="ER380" s="119" t="s">
        <v>470</v>
      </c>
      <c r="ES380" s="119" t="s">
        <v>498</v>
      </c>
      <c r="ET380" s="119" t="s">
        <v>506</v>
      </c>
      <c r="EU380" s="119" t="s">
        <v>2435</v>
      </c>
      <c r="EV380" s="119" t="s">
        <v>951</v>
      </c>
      <c r="EW380" s="119" t="s">
        <v>486</v>
      </c>
      <c r="EX380" s="119" t="s">
        <v>1934</v>
      </c>
      <c r="EY380" s="119" t="s">
        <v>1729</v>
      </c>
      <c r="EZ380" s="119" t="s">
        <v>1729</v>
      </c>
      <c r="FA380" s="119" t="s">
        <v>1730</v>
      </c>
      <c r="FB380" s="119" t="s">
        <v>5449</v>
      </c>
      <c r="FC380" s="119" t="s">
        <v>5387</v>
      </c>
      <c r="FD380" s="119" t="s">
        <v>2446</v>
      </c>
      <c r="FE380" s="119" t="s">
        <v>5</v>
      </c>
      <c r="FF380" s="119" t="s">
        <v>1896</v>
      </c>
      <c r="FG380" s="119" t="s">
        <v>2436</v>
      </c>
      <c r="FH380" s="119" t="s">
        <v>2435</v>
      </c>
      <c r="FI380" s="119" t="s">
        <v>2436</v>
      </c>
      <c r="FJ380" s="119" t="s">
        <v>4916</v>
      </c>
      <c r="FK380" t="s">
        <v>4917</v>
      </c>
      <c r="FL380" t="s">
        <v>4918</v>
      </c>
      <c r="FM380" t="s">
        <v>4927</v>
      </c>
      <c r="FN380" t="s">
        <v>661</v>
      </c>
      <c r="FO380" t="s">
        <v>1799</v>
      </c>
      <c r="FP380" t="s">
        <v>950</v>
      </c>
      <c r="FQ380" s="119">
        <v>9999</v>
      </c>
      <c r="FR380">
        <v>9999</v>
      </c>
      <c r="FS380">
        <v>9999</v>
      </c>
      <c r="FT380">
        <v>9999</v>
      </c>
      <c r="FU380"/>
    </row>
    <row r="381" spans="147:177" x14ac:dyDescent="0.2">
      <c r="EQ381" s="119" t="s">
        <v>2848</v>
      </c>
      <c r="ER381" s="119" t="s">
        <v>471</v>
      </c>
      <c r="ES381" s="119" t="s">
        <v>415</v>
      </c>
      <c r="ET381" s="119" t="s">
        <v>507</v>
      </c>
      <c r="EU381" s="119" t="s">
        <v>2436</v>
      </c>
      <c r="EV381" s="119" t="s">
        <v>951</v>
      </c>
      <c r="EW381" s="119" t="s">
        <v>488</v>
      </c>
      <c r="EX381" s="119" t="s">
        <v>1934</v>
      </c>
      <c r="EY381" s="119" t="s">
        <v>1729</v>
      </c>
      <c r="EZ381" s="119" t="s">
        <v>1729</v>
      </c>
      <c r="FA381" s="119" t="s">
        <v>1730</v>
      </c>
      <c r="FB381" s="119" t="s">
        <v>5449</v>
      </c>
      <c r="FC381" s="119" t="s">
        <v>5387</v>
      </c>
      <c r="FD381" s="119" t="s">
        <v>2446</v>
      </c>
      <c r="FE381" s="119" t="s">
        <v>5</v>
      </c>
      <c r="FF381" s="119" t="s">
        <v>1896</v>
      </c>
      <c r="FG381" s="119" t="s">
        <v>2436</v>
      </c>
      <c r="FH381" s="119" t="s">
        <v>2435</v>
      </c>
      <c r="FI381" s="119" t="s">
        <v>2436</v>
      </c>
      <c r="FJ381" s="119" t="s">
        <v>4916</v>
      </c>
      <c r="FK381" t="s">
        <v>4917</v>
      </c>
      <c r="FL381" t="s">
        <v>4918</v>
      </c>
      <c r="FM381" t="s">
        <v>4927</v>
      </c>
      <c r="FN381" t="s">
        <v>661</v>
      </c>
      <c r="FO381" t="s">
        <v>1799</v>
      </c>
      <c r="FP381" t="s">
        <v>950</v>
      </c>
      <c r="FQ381" s="119">
        <v>9999</v>
      </c>
      <c r="FR381">
        <v>9999</v>
      </c>
      <c r="FS381">
        <v>9999</v>
      </c>
      <c r="FT381">
        <v>9999</v>
      </c>
      <c r="FU381"/>
    </row>
    <row r="382" spans="147:177" x14ac:dyDescent="0.2">
      <c r="EQ382" s="119" t="s">
        <v>2318</v>
      </c>
      <c r="ER382" s="119" t="s">
        <v>470</v>
      </c>
      <c r="ES382" s="119" t="s">
        <v>495</v>
      </c>
      <c r="ET382" s="119" t="s">
        <v>2317</v>
      </c>
      <c r="EU382" s="119" t="s">
        <v>2268</v>
      </c>
      <c r="EV382" s="119" t="s">
        <v>951</v>
      </c>
      <c r="EW382" s="119" t="s">
        <v>486</v>
      </c>
      <c r="EX382" s="119" t="s">
        <v>1934</v>
      </c>
      <c r="EY382" s="119" t="s">
        <v>1729</v>
      </c>
      <c r="EZ382" s="119" t="s">
        <v>1729</v>
      </c>
      <c r="FA382" s="119" t="s">
        <v>1912</v>
      </c>
      <c r="FB382" s="119" t="s">
        <v>5443</v>
      </c>
      <c r="FC382" s="119" t="s">
        <v>5387</v>
      </c>
      <c r="FD382" s="119" t="s">
        <v>2206</v>
      </c>
      <c r="FE382" s="119" t="s">
        <v>1732</v>
      </c>
      <c r="FF382" s="119" t="s">
        <v>1762</v>
      </c>
      <c r="FG382" s="119" t="s">
        <v>2268</v>
      </c>
      <c r="FH382" s="119" t="s">
        <v>2269</v>
      </c>
      <c r="FI382" s="119" t="s">
        <v>2268</v>
      </c>
      <c r="FJ382" s="119" t="s">
        <v>1867</v>
      </c>
      <c r="FK382" t="s">
        <v>1868</v>
      </c>
      <c r="FL382" t="s">
        <v>1806</v>
      </c>
      <c r="FM382" t="s">
        <v>1869</v>
      </c>
      <c r="FN382" t="s">
        <v>661</v>
      </c>
      <c r="FO382" t="s">
        <v>1799</v>
      </c>
      <c r="FP382" t="s">
        <v>950</v>
      </c>
      <c r="FQ382" s="119">
        <v>9999</v>
      </c>
      <c r="FR382">
        <v>9999</v>
      </c>
      <c r="FS382">
        <v>9999</v>
      </c>
      <c r="FT382">
        <v>9999</v>
      </c>
      <c r="FU382"/>
    </row>
    <row r="383" spans="147:177" x14ac:dyDescent="0.2">
      <c r="EQ383" s="119" t="s">
        <v>2849</v>
      </c>
      <c r="ER383" s="119" t="s">
        <v>470</v>
      </c>
      <c r="ES383" s="119" t="s">
        <v>498</v>
      </c>
      <c r="ET383" s="119" t="s">
        <v>506</v>
      </c>
      <c r="EU383" s="119" t="s">
        <v>2435</v>
      </c>
      <c r="EV383" s="119" t="s">
        <v>951</v>
      </c>
      <c r="EW383" s="119" t="s">
        <v>486</v>
      </c>
      <c r="EX383" s="119" t="s">
        <v>1934</v>
      </c>
      <c r="EY383" s="119" t="s">
        <v>1729</v>
      </c>
      <c r="EZ383" s="119" t="s">
        <v>1729</v>
      </c>
      <c r="FA383" s="119" t="s">
        <v>1730</v>
      </c>
      <c r="FB383" s="119" t="s">
        <v>5423</v>
      </c>
      <c r="FC383" s="119" t="s">
        <v>5387</v>
      </c>
      <c r="FD383" s="119" t="s">
        <v>2505</v>
      </c>
      <c r="FE383" s="119" t="s">
        <v>5</v>
      </c>
      <c r="FF383" s="119" t="s">
        <v>1896</v>
      </c>
      <c r="FG383" s="119" t="s">
        <v>2436</v>
      </c>
      <c r="FH383" s="119" t="s">
        <v>2435</v>
      </c>
      <c r="FI383" s="119" t="s">
        <v>2436</v>
      </c>
      <c r="FJ383" s="119" t="s">
        <v>4916</v>
      </c>
      <c r="FK383" t="s">
        <v>4917</v>
      </c>
      <c r="FL383" t="s">
        <v>4918</v>
      </c>
      <c r="FM383" t="s">
        <v>4927</v>
      </c>
      <c r="FN383" t="s">
        <v>661</v>
      </c>
      <c r="FO383" t="s">
        <v>1799</v>
      </c>
      <c r="FP383" t="s">
        <v>950</v>
      </c>
      <c r="FQ383" s="119">
        <v>9999</v>
      </c>
      <c r="FR383">
        <v>9999</v>
      </c>
      <c r="FS383">
        <v>9999</v>
      </c>
      <c r="FT383">
        <v>9999</v>
      </c>
      <c r="FU383"/>
    </row>
    <row r="384" spans="147:177" x14ac:dyDescent="0.2">
      <c r="EQ384" s="119" t="s">
        <v>2849</v>
      </c>
      <c r="ER384" s="119" t="s">
        <v>471</v>
      </c>
      <c r="ES384" s="119" t="s">
        <v>499</v>
      </c>
      <c r="ET384" s="119" t="s">
        <v>508</v>
      </c>
      <c r="EU384" s="119" t="s">
        <v>2582</v>
      </c>
      <c r="EV384" s="119" t="s">
        <v>951</v>
      </c>
      <c r="EW384" s="119" t="s">
        <v>488</v>
      </c>
      <c r="EX384" s="119" t="s">
        <v>1934</v>
      </c>
      <c r="EY384" s="119" t="s">
        <v>1729</v>
      </c>
      <c r="EZ384" s="119" t="s">
        <v>1729</v>
      </c>
      <c r="FA384" s="119" t="s">
        <v>1730</v>
      </c>
      <c r="FB384" s="119" t="s">
        <v>5423</v>
      </c>
      <c r="FC384" s="119" t="s">
        <v>5387</v>
      </c>
      <c r="FD384" s="119" t="s">
        <v>2505</v>
      </c>
      <c r="FE384" s="119" t="s">
        <v>5</v>
      </c>
      <c r="FF384" s="119" t="s">
        <v>1896</v>
      </c>
      <c r="FG384" s="119" t="s">
        <v>2583</v>
      </c>
      <c r="FH384" s="119" t="s">
        <v>2582</v>
      </c>
      <c r="FI384" s="119" t="s">
        <v>2583</v>
      </c>
      <c r="FJ384" s="119" t="s">
        <v>4916</v>
      </c>
      <c r="FK384" t="s">
        <v>4917</v>
      </c>
      <c r="FL384" t="s">
        <v>4918</v>
      </c>
      <c r="FM384" t="s">
        <v>4927</v>
      </c>
      <c r="FN384" t="s">
        <v>661</v>
      </c>
      <c r="FO384" t="s">
        <v>1799</v>
      </c>
      <c r="FP384" t="s">
        <v>950</v>
      </c>
      <c r="FQ384" s="119">
        <v>9999</v>
      </c>
      <c r="FR384">
        <v>9999</v>
      </c>
      <c r="FS384">
        <v>9999</v>
      </c>
      <c r="FT384">
        <v>9999</v>
      </c>
      <c r="FU384"/>
    </row>
    <row r="385" spans="147:177" x14ac:dyDescent="0.2">
      <c r="EQ385" s="119" t="s">
        <v>2319</v>
      </c>
      <c r="ER385" s="119" t="s">
        <v>470</v>
      </c>
      <c r="ES385" s="119" t="s">
        <v>495</v>
      </c>
      <c r="ET385" s="119" t="s">
        <v>505</v>
      </c>
      <c r="EU385" s="119" t="s">
        <v>2199</v>
      </c>
      <c r="EV385" s="119" t="s">
        <v>951</v>
      </c>
      <c r="EW385" s="119" t="s">
        <v>486</v>
      </c>
      <c r="EX385" s="119" t="s">
        <v>1934</v>
      </c>
      <c r="EY385" s="119" t="s">
        <v>1729</v>
      </c>
      <c r="EZ385" s="119" t="s">
        <v>1729</v>
      </c>
      <c r="FA385" s="119" t="s">
        <v>1912</v>
      </c>
      <c r="FB385" s="119" t="s">
        <v>5439</v>
      </c>
      <c r="FC385" s="119" t="s">
        <v>5387</v>
      </c>
      <c r="FD385" s="119" t="s">
        <v>2237</v>
      </c>
      <c r="FE385" s="119" t="s">
        <v>1732</v>
      </c>
      <c r="FF385" s="119" t="s">
        <v>1762</v>
      </c>
      <c r="FG385" s="119" t="s">
        <v>2199</v>
      </c>
      <c r="FH385" s="119" t="s">
        <v>2201</v>
      </c>
      <c r="FI385" s="119" t="s">
        <v>2199</v>
      </c>
      <c r="FJ385" s="119" t="s">
        <v>1805</v>
      </c>
      <c r="FK385" t="s">
        <v>5043</v>
      </c>
      <c r="FL385" t="s">
        <v>5057</v>
      </c>
      <c r="FM385" t="s">
        <v>1808</v>
      </c>
      <c r="FN385" t="s">
        <v>661</v>
      </c>
      <c r="FO385" t="s">
        <v>1799</v>
      </c>
      <c r="FP385" t="s">
        <v>950</v>
      </c>
      <c r="FQ385" s="119">
        <v>9999</v>
      </c>
      <c r="FR385">
        <v>9999</v>
      </c>
      <c r="FS385">
        <v>9999</v>
      </c>
      <c r="FT385">
        <v>9999</v>
      </c>
      <c r="FU385"/>
    </row>
    <row r="386" spans="147:177" x14ac:dyDescent="0.2">
      <c r="EQ386" s="119" t="s">
        <v>2850</v>
      </c>
      <c r="ER386" s="119" t="s">
        <v>470</v>
      </c>
      <c r="ES386" s="119" t="s">
        <v>498</v>
      </c>
      <c r="ET386" s="119" t="s">
        <v>506</v>
      </c>
      <c r="EU386" s="119" t="s">
        <v>2435</v>
      </c>
      <c r="EV386" s="119" t="s">
        <v>951</v>
      </c>
      <c r="EW386" s="119" t="s">
        <v>486</v>
      </c>
      <c r="EX386" s="119" t="s">
        <v>1934</v>
      </c>
      <c r="EY386" s="119" t="s">
        <v>1729</v>
      </c>
      <c r="EZ386" s="119" t="s">
        <v>1729</v>
      </c>
      <c r="FA386" s="119" t="s">
        <v>1730</v>
      </c>
      <c r="FB386" s="119" t="s">
        <v>5402</v>
      </c>
      <c r="FC386" s="119" t="s">
        <v>5387</v>
      </c>
      <c r="FD386" s="119" t="s">
        <v>2505</v>
      </c>
      <c r="FE386" s="119" t="s">
        <v>5</v>
      </c>
      <c r="FF386" s="119" t="s">
        <v>1896</v>
      </c>
      <c r="FG386" s="119" t="s">
        <v>2436</v>
      </c>
      <c r="FH386" s="119" t="s">
        <v>2435</v>
      </c>
      <c r="FI386" s="119" t="s">
        <v>2436</v>
      </c>
      <c r="FJ386" s="119" t="s">
        <v>4916</v>
      </c>
      <c r="FK386" t="s">
        <v>4917</v>
      </c>
      <c r="FL386" t="s">
        <v>4918</v>
      </c>
      <c r="FM386" t="s">
        <v>4927</v>
      </c>
      <c r="FN386" t="s">
        <v>661</v>
      </c>
      <c r="FO386" t="s">
        <v>1799</v>
      </c>
      <c r="FP386" t="s">
        <v>950</v>
      </c>
      <c r="FQ386" s="119">
        <v>9999</v>
      </c>
      <c r="FR386">
        <v>9999</v>
      </c>
      <c r="FS386">
        <v>9999</v>
      </c>
      <c r="FT386">
        <v>9999</v>
      </c>
      <c r="FU386"/>
    </row>
    <row r="387" spans="147:177" x14ac:dyDescent="0.2">
      <c r="EQ387" s="119" t="s">
        <v>2850</v>
      </c>
      <c r="ER387" s="119" t="s">
        <v>471</v>
      </c>
      <c r="ES387" s="119" t="s">
        <v>499</v>
      </c>
      <c r="ET387" s="119" t="s">
        <v>508</v>
      </c>
      <c r="EU387" s="119" t="s">
        <v>2582</v>
      </c>
      <c r="EV387" s="119" t="s">
        <v>951</v>
      </c>
      <c r="EW387" s="119" t="s">
        <v>488</v>
      </c>
      <c r="EX387" s="119" t="s">
        <v>1934</v>
      </c>
      <c r="EY387" s="119" t="s">
        <v>1729</v>
      </c>
      <c r="EZ387" s="119" t="s">
        <v>1729</v>
      </c>
      <c r="FA387" s="119" t="s">
        <v>1730</v>
      </c>
      <c r="FB387" s="119" t="s">
        <v>5402</v>
      </c>
      <c r="FC387" s="119" t="s">
        <v>5387</v>
      </c>
      <c r="FD387" s="119" t="s">
        <v>2505</v>
      </c>
      <c r="FE387" s="119" t="s">
        <v>5</v>
      </c>
      <c r="FF387" s="119" t="s">
        <v>1896</v>
      </c>
      <c r="FG387" s="119" t="s">
        <v>2583</v>
      </c>
      <c r="FH387" s="119" t="s">
        <v>2582</v>
      </c>
      <c r="FI387" s="119" t="s">
        <v>2583</v>
      </c>
      <c r="FJ387" s="119" t="s">
        <v>4916</v>
      </c>
      <c r="FK387" t="s">
        <v>4917</v>
      </c>
      <c r="FL387" t="s">
        <v>4918</v>
      </c>
      <c r="FM387" t="s">
        <v>4927</v>
      </c>
      <c r="FN387" t="s">
        <v>661</v>
      </c>
      <c r="FO387" t="s">
        <v>1799</v>
      </c>
      <c r="FP387" t="s">
        <v>950</v>
      </c>
      <c r="FQ387" s="119">
        <v>9999</v>
      </c>
      <c r="FR387">
        <v>9999</v>
      </c>
      <c r="FS387">
        <v>9999</v>
      </c>
      <c r="FT387">
        <v>9999</v>
      </c>
      <c r="FU387"/>
    </row>
    <row r="388" spans="147:177" x14ac:dyDescent="0.2">
      <c r="EQ388" s="119" t="s">
        <v>2320</v>
      </c>
      <c r="ER388" s="119" t="s">
        <v>470</v>
      </c>
      <c r="ES388" s="119" t="s">
        <v>495</v>
      </c>
      <c r="ET388" s="119" t="s">
        <v>505</v>
      </c>
      <c r="EU388" s="119" t="s">
        <v>2051</v>
      </c>
      <c r="EV388" s="119" t="s">
        <v>951</v>
      </c>
      <c r="EW388" s="119" t="s">
        <v>486</v>
      </c>
      <c r="EX388" s="119" t="s">
        <v>2223</v>
      </c>
      <c r="EY388" s="119" t="s">
        <v>1729</v>
      </c>
      <c r="EZ388" s="119" t="s">
        <v>1729</v>
      </c>
      <c r="FA388" s="119" t="s">
        <v>1912</v>
      </c>
      <c r="FB388" s="119" t="s">
        <v>5445</v>
      </c>
      <c r="FC388" s="119" t="s">
        <v>5387</v>
      </c>
      <c r="FD388" s="119" t="s">
        <v>2221</v>
      </c>
      <c r="FE388" s="119" t="s">
        <v>1732</v>
      </c>
      <c r="FF388" s="119" t="s">
        <v>1762</v>
      </c>
      <c r="FG388" s="119" t="s">
        <v>2051</v>
      </c>
      <c r="FH388" s="119" t="s">
        <v>2049</v>
      </c>
      <c r="FI388" s="119" t="s">
        <v>2051</v>
      </c>
      <c r="FJ388" s="119" t="s">
        <v>4960</v>
      </c>
      <c r="FK388" t="s">
        <v>4961</v>
      </c>
      <c r="FL388" t="s">
        <v>4962</v>
      </c>
      <c r="FM388" t="s">
        <v>4963</v>
      </c>
      <c r="FN388" t="s">
        <v>661</v>
      </c>
      <c r="FO388" t="s">
        <v>1799</v>
      </c>
      <c r="FP388" t="s">
        <v>950</v>
      </c>
      <c r="FQ388" s="119">
        <v>9999</v>
      </c>
      <c r="FR388">
        <v>9999</v>
      </c>
      <c r="FS388">
        <v>9999</v>
      </c>
      <c r="FT388">
        <v>9999</v>
      </c>
      <c r="FU388"/>
    </row>
    <row r="389" spans="147:177" x14ac:dyDescent="0.2">
      <c r="EQ389" s="119" t="s">
        <v>2851</v>
      </c>
      <c r="ER389" s="119" t="s">
        <v>470</v>
      </c>
      <c r="ES389" s="119" t="s">
        <v>498</v>
      </c>
      <c r="ET389" s="119" t="s">
        <v>506</v>
      </c>
      <c r="EU389" s="119" t="s">
        <v>2461</v>
      </c>
      <c r="EV389" s="119" t="s">
        <v>951</v>
      </c>
      <c r="EW389" s="119" t="s">
        <v>486</v>
      </c>
      <c r="EX389" s="119" t="s">
        <v>1934</v>
      </c>
      <c r="EY389" s="119" t="s">
        <v>1729</v>
      </c>
      <c r="EZ389" s="119" t="s">
        <v>1729</v>
      </c>
      <c r="FA389" s="119" t="s">
        <v>1730</v>
      </c>
      <c r="FB389" s="119" t="s">
        <v>5402</v>
      </c>
      <c r="FC389" s="119" t="s">
        <v>5387</v>
      </c>
      <c r="FD389" s="119" t="s">
        <v>1743</v>
      </c>
      <c r="FE389" s="119" t="s">
        <v>5</v>
      </c>
      <c r="FF389" s="119" t="s">
        <v>1896</v>
      </c>
      <c r="FG389" s="119" t="s">
        <v>2463</v>
      </c>
      <c r="FH389" s="119" t="s">
        <v>2461</v>
      </c>
      <c r="FI389" s="119" t="s">
        <v>2463</v>
      </c>
      <c r="FJ389" s="119" t="s">
        <v>1818</v>
      </c>
      <c r="FK389" t="s">
        <v>1824</v>
      </c>
      <c r="FL389" t="s">
        <v>1825</v>
      </c>
      <c r="FM389" t="s">
        <v>4872</v>
      </c>
      <c r="FN389" t="s">
        <v>661</v>
      </c>
      <c r="FO389" t="s">
        <v>1799</v>
      </c>
      <c r="FP389" t="s">
        <v>950</v>
      </c>
      <c r="FQ389" s="119">
        <v>9999</v>
      </c>
      <c r="FR389">
        <v>9999</v>
      </c>
      <c r="FS389">
        <v>9999</v>
      </c>
      <c r="FT389">
        <v>9999</v>
      </c>
      <c r="FU389"/>
    </row>
    <row r="390" spans="147:177" x14ac:dyDescent="0.2">
      <c r="EQ390" s="119" t="s">
        <v>2321</v>
      </c>
      <c r="ER390" s="119" t="s">
        <v>470</v>
      </c>
      <c r="ES390" s="119" t="s">
        <v>495</v>
      </c>
      <c r="ET390" s="119" t="s">
        <v>505</v>
      </c>
      <c r="EU390" s="119" t="s">
        <v>2051</v>
      </c>
      <c r="EV390" s="119" t="s">
        <v>951</v>
      </c>
      <c r="EW390" s="119" t="s">
        <v>486</v>
      </c>
      <c r="EX390" s="119" t="s">
        <v>2223</v>
      </c>
      <c r="EY390" s="119" t="s">
        <v>1729</v>
      </c>
      <c r="EZ390" s="119" t="s">
        <v>1729</v>
      </c>
      <c r="FA390" s="119" t="s">
        <v>1912</v>
      </c>
      <c r="FB390" s="119" t="s">
        <v>5439</v>
      </c>
      <c r="FC390" s="119" t="s">
        <v>5387</v>
      </c>
      <c r="FD390" s="119" t="s">
        <v>2200</v>
      </c>
      <c r="FE390" s="119" t="s">
        <v>1732</v>
      </c>
      <c r="FF390" s="119" t="s">
        <v>1762</v>
      </c>
      <c r="FG390" s="119" t="s">
        <v>2051</v>
      </c>
      <c r="FH390" s="119" t="s">
        <v>2049</v>
      </c>
      <c r="FI390" s="119" t="s">
        <v>2051</v>
      </c>
      <c r="FJ390" s="119" t="s">
        <v>4960</v>
      </c>
      <c r="FK390" t="s">
        <v>4961</v>
      </c>
      <c r="FL390" t="s">
        <v>5044</v>
      </c>
      <c r="FM390" t="s">
        <v>4963</v>
      </c>
      <c r="FN390" t="s">
        <v>661</v>
      </c>
      <c r="FO390" t="s">
        <v>1799</v>
      </c>
      <c r="FP390" t="s">
        <v>950</v>
      </c>
      <c r="FQ390" s="119">
        <v>9999</v>
      </c>
      <c r="FR390">
        <v>9999</v>
      </c>
      <c r="FS390">
        <v>9999</v>
      </c>
      <c r="FT390">
        <v>9999</v>
      </c>
      <c r="FU390"/>
    </row>
    <row r="391" spans="147:177" x14ac:dyDescent="0.2">
      <c r="EQ391" s="119" t="s">
        <v>2852</v>
      </c>
      <c r="ER391" s="119" t="s">
        <v>470</v>
      </c>
      <c r="ES391" s="119" t="s">
        <v>498</v>
      </c>
      <c r="ET391" s="119" t="s">
        <v>506</v>
      </c>
      <c r="EU391" s="119" t="s">
        <v>2461</v>
      </c>
      <c r="EV391" s="119" t="s">
        <v>951</v>
      </c>
      <c r="EW391" s="119" t="s">
        <v>486</v>
      </c>
      <c r="EX391" s="119" t="s">
        <v>1934</v>
      </c>
      <c r="EY391" s="119" t="s">
        <v>1729</v>
      </c>
      <c r="EZ391" s="119" t="s">
        <v>1729</v>
      </c>
      <c r="FA391" s="119" t="s">
        <v>1730</v>
      </c>
      <c r="FB391" s="119" t="s">
        <v>5424</v>
      </c>
      <c r="FC391" s="119" t="s">
        <v>5387</v>
      </c>
      <c r="FD391" s="119" t="s">
        <v>2462</v>
      </c>
      <c r="FE391" s="119" t="s">
        <v>5</v>
      </c>
      <c r="FF391" s="119" t="s">
        <v>1896</v>
      </c>
      <c r="FG391" s="119" t="s">
        <v>2463</v>
      </c>
      <c r="FH391" s="119" t="s">
        <v>2461</v>
      </c>
      <c r="FI391" s="119" t="s">
        <v>2463</v>
      </c>
      <c r="FJ391" s="119" t="s">
        <v>1818</v>
      </c>
      <c r="FK391" t="s">
        <v>1824</v>
      </c>
      <c r="FL391" t="s">
        <v>1825</v>
      </c>
      <c r="FM391" t="s">
        <v>4872</v>
      </c>
      <c r="FN391" t="s">
        <v>661</v>
      </c>
      <c r="FO391" t="s">
        <v>1799</v>
      </c>
      <c r="FP391" t="s">
        <v>950</v>
      </c>
      <c r="FQ391" s="119">
        <v>9999</v>
      </c>
      <c r="FR391">
        <v>9999</v>
      </c>
      <c r="FS391">
        <v>9999</v>
      </c>
      <c r="FT391">
        <v>9999</v>
      </c>
      <c r="FU391"/>
    </row>
    <row r="392" spans="147:177" x14ac:dyDescent="0.2">
      <c r="EQ392" s="119" t="s">
        <v>2322</v>
      </c>
      <c r="ER392" s="119" t="s">
        <v>470</v>
      </c>
      <c r="ES392" s="119" t="s">
        <v>495</v>
      </c>
      <c r="ET392" s="119" t="s">
        <v>505</v>
      </c>
      <c r="EU392" s="119" t="s">
        <v>2051</v>
      </c>
      <c r="EV392" s="119" t="s">
        <v>951</v>
      </c>
      <c r="EW392" s="119" t="s">
        <v>486</v>
      </c>
      <c r="EX392" s="119" t="s">
        <v>2223</v>
      </c>
      <c r="EY392" s="119" t="s">
        <v>1729</v>
      </c>
      <c r="EZ392" s="119" t="s">
        <v>1729</v>
      </c>
      <c r="FA392" s="119" t="s">
        <v>1912</v>
      </c>
      <c r="FB392" s="119" t="s">
        <v>5439</v>
      </c>
      <c r="FC392" s="119" t="s">
        <v>5387</v>
      </c>
      <c r="FD392" s="119" t="s">
        <v>2234</v>
      </c>
      <c r="FE392" s="119" t="s">
        <v>1732</v>
      </c>
      <c r="FF392" s="119" t="s">
        <v>1762</v>
      </c>
      <c r="FG392" s="119" t="s">
        <v>2051</v>
      </c>
      <c r="FH392" s="119" t="s">
        <v>2049</v>
      </c>
      <c r="FI392" s="119" t="s">
        <v>2051</v>
      </c>
      <c r="FJ392" s="119" t="s">
        <v>1867</v>
      </c>
      <c r="FK392" t="s">
        <v>1868</v>
      </c>
      <c r="FL392" t="s">
        <v>1806</v>
      </c>
      <c r="FM392" t="s">
        <v>1869</v>
      </c>
      <c r="FN392" t="s">
        <v>661</v>
      </c>
      <c r="FO392" t="s">
        <v>1799</v>
      </c>
      <c r="FP392" t="s">
        <v>950</v>
      </c>
      <c r="FQ392" s="119">
        <v>9999</v>
      </c>
      <c r="FR392">
        <v>9999</v>
      </c>
      <c r="FS392">
        <v>9999</v>
      </c>
      <c r="FT392">
        <v>9999</v>
      </c>
      <c r="FU392"/>
    </row>
    <row r="393" spans="147:177" x14ac:dyDescent="0.2">
      <c r="EQ393" s="119" t="s">
        <v>2853</v>
      </c>
      <c r="ER393" s="119" t="s">
        <v>470</v>
      </c>
      <c r="ES393" s="119" t="s">
        <v>498</v>
      </c>
      <c r="ET393" s="119" t="s">
        <v>506</v>
      </c>
      <c r="EU393" s="119" t="s">
        <v>2461</v>
      </c>
      <c r="EV393" s="119" t="s">
        <v>951</v>
      </c>
      <c r="EW393" s="119" t="s">
        <v>486</v>
      </c>
      <c r="EX393" s="119" t="s">
        <v>1934</v>
      </c>
      <c r="EY393" s="119" t="s">
        <v>1729</v>
      </c>
      <c r="EZ393" s="119" t="s">
        <v>1729</v>
      </c>
      <c r="FA393" s="119" t="s">
        <v>1730</v>
      </c>
      <c r="FB393" s="119" t="s">
        <v>5402</v>
      </c>
      <c r="FC393" s="119" t="s">
        <v>5387</v>
      </c>
      <c r="FD393" s="119" t="s">
        <v>2462</v>
      </c>
      <c r="FE393" s="119" t="s">
        <v>5</v>
      </c>
      <c r="FF393" s="119" t="s">
        <v>1896</v>
      </c>
      <c r="FG393" s="119" t="s">
        <v>2463</v>
      </c>
      <c r="FH393" s="119" t="s">
        <v>2461</v>
      </c>
      <c r="FI393" s="119" t="s">
        <v>2463</v>
      </c>
      <c r="FJ393" s="119" t="s">
        <v>1818</v>
      </c>
      <c r="FK393" t="s">
        <v>1824</v>
      </c>
      <c r="FL393" t="s">
        <v>1825</v>
      </c>
      <c r="FM393" t="s">
        <v>4872</v>
      </c>
      <c r="FN393" t="s">
        <v>661</v>
      </c>
      <c r="FO393" t="s">
        <v>1799</v>
      </c>
      <c r="FP393" t="s">
        <v>950</v>
      </c>
      <c r="FQ393" s="119">
        <v>9999</v>
      </c>
      <c r="FR393">
        <v>9999</v>
      </c>
      <c r="FS393">
        <v>9999</v>
      </c>
      <c r="FT393">
        <v>9999</v>
      </c>
      <c r="FU393"/>
    </row>
    <row r="394" spans="147:177" x14ac:dyDescent="0.2">
      <c r="EQ394" s="119" t="s">
        <v>2323</v>
      </c>
      <c r="ER394" s="119" t="s">
        <v>470</v>
      </c>
      <c r="ES394" s="119" t="s">
        <v>495</v>
      </c>
      <c r="ET394" s="119" t="s">
        <v>505</v>
      </c>
      <c r="EU394" s="119" t="s">
        <v>2190</v>
      </c>
      <c r="EV394" s="119" t="s">
        <v>951</v>
      </c>
      <c r="EW394" s="119" t="s">
        <v>486</v>
      </c>
      <c r="EX394" s="119" t="s">
        <v>1934</v>
      </c>
      <c r="EY394" s="119" t="s">
        <v>1729</v>
      </c>
      <c r="EZ394" s="119" t="s">
        <v>1729</v>
      </c>
      <c r="FA394" s="119" t="s">
        <v>1912</v>
      </c>
      <c r="FB394" s="119" t="s">
        <v>5438</v>
      </c>
      <c r="FC394" s="119" t="s">
        <v>5387</v>
      </c>
      <c r="FD394" s="119" t="s">
        <v>2324</v>
      </c>
      <c r="FE394" s="119" t="s">
        <v>1732</v>
      </c>
      <c r="FF394" s="119" t="s">
        <v>1762</v>
      </c>
      <c r="FG394" s="119" t="s">
        <v>2190</v>
      </c>
      <c r="FH394" s="119" t="s">
        <v>2192</v>
      </c>
      <c r="FI394" s="119" t="s">
        <v>2190</v>
      </c>
      <c r="FJ394" s="119" t="s">
        <v>4960</v>
      </c>
      <c r="FK394" t="s">
        <v>4961</v>
      </c>
      <c r="FL394" t="s">
        <v>4962</v>
      </c>
      <c r="FM394" t="s">
        <v>4963</v>
      </c>
      <c r="FN394" t="s">
        <v>661</v>
      </c>
      <c r="FO394" t="s">
        <v>1799</v>
      </c>
      <c r="FP394" t="s">
        <v>950</v>
      </c>
      <c r="FQ394" s="119">
        <v>9999</v>
      </c>
      <c r="FR394">
        <v>9999</v>
      </c>
      <c r="FS394">
        <v>9999</v>
      </c>
      <c r="FT394">
        <v>9999</v>
      </c>
      <c r="FU394"/>
    </row>
    <row r="395" spans="147:177" x14ac:dyDescent="0.2">
      <c r="EQ395" s="119" t="s">
        <v>2325</v>
      </c>
      <c r="ER395" s="119" t="s">
        <v>470</v>
      </c>
      <c r="ES395" s="119" t="s">
        <v>495</v>
      </c>
      <c r="ET395" s="119" t="s">
        <v>505</v>
      </c>
      <c r="EU395" s="119" t="s">
        <v>2051</v>
      </c>
      <c r="EV395" s="119" t="s">
        <v>951</v>
      </c>
      <c r="EW395" s="119" t="s">
        <v>486</v>
      </c>
      <c r="EX395" s="119" t="s">
        <v>2223</v>
      </c>
      <c r="EY395" s="119" t="s">
        <v>1729</v>
      </c>
      <c r="EZ395" s="119" t="s">
        <v>1729</v>
      </c>
      <c r="FA395" s="119" t="s">
        <v>1912</v>
      </c>
      <c r="FB395" s="119" t="s">
        <v>5438</v>
      </c>
      <c r="FC395" s="119" t="s">
        <v>5387</v>
      </c>
      <c r="FD395" s="119" t="s">
        <v>2324</v>
      </c>
      <c r="FE395" s="119" t="s">
        <v>1732</v>
      </c>
      <c r="FF395" s="119" t="s">
        <v>1762</v>
      </c>
      <c r="FG395" s="119" t="s">
        <v>2051</v>
      </c>
      <c r="FH395" s="119" t="s">
        <v>2049</v>
      </c>
      <c r="FI395" s="119" t="s">
        <v>2051</v>
      </c>
      <c r="FJ395" s="119" t="s">
        <v>5038</v>
      </c>
      <c r="FK395" t="s">
        <v>5054</v>
      </c>
      <c r="FL395" t="s">
        <v>5055</v>
      </c>
      <c r="FM395" t="s">
        <v>5041</v>
      </c>
      <c r="FN395" t="s">
        <v>661</v>
      </c>
      <c r="FO395" t="s">
        <v>1799</v>
      </c>
      <c r="FP395" t="s">
        <v>950</v>
      </c>
      <c r="FQ395" s="119">
        <v>9999</v>
      </c>
      <c r="FR395">
        <v>9999</v>
      </c>
      <c r="FS395">
        <v>9999</v>
      </c>
      <c r="FT395">
        <v>9999</v>
      </c>
      <c r="FU395"/>
    </row>
    <row r="396" spans="147:177" x14ac:dyDescent="0.2">
      <c r="EQ396" s="119" t="s">
        <v>2854</v>
      </c>
      <c r="ER396" s="119" t="s">
        <v>470</v>
      </c>
      <c r="ES396" s="119" t="s">
        <v>498</v>
      </c>
      <c r="ET396" s="119" t="s">
        <v>506</v>
      </c>
      <c r="EU396" s="119" t="s">
        <v>2461</v>
      </c>
      <c r="EV396" s="119" t="s">
        <v>951</v>
      </c>
      <c r="EW396" s="119" t="s">
        <v>486</v>
      </c>
      <c r="EX396" s="119" t="s">
        <v>1934</v>
      </c>
      <c r="EY396" s="119" t="s">
        <v>1729</v>
      </c>
      <c r="EZ396" s="119" t="s">
        <v>1729</v>
      </c>
      <c r="FA396" s="119" t="s">
        <v>1730</v>
      </c>
      <c r="FB396" s="119" t="s">
        <v>5389</v>
      </c>
      <c r="FC396" s="119" t="s">
        <v>5387</v>
      </c>
      <c r="FD396" s="119" t="s">
        <v>1745</v>
      </c>
      <c r="FE396" s="119" t="s">
        <v>5</v>
      </c>
      <c r="FF396" s="119" t="s">
        <v>1896</v>
      </c>
      <c r="FG396" s="119" t="s">
        <v>2463</v>
      </c>
      <c r="FH396" s="119" t="s">
        <v>2461</v>
      </c>
      <c r="FI396" s="119" t="s">
        <v>2463</v>
      </c>
      <c r="FJ396" s="119" t="s">
        <v>1818</v>
      </c>
      <c r="FK396" t="s">
        <v>1824</v>
      </c>
      <c r="FL396" t="s">
        <v>1825</v>
      </c>
      <c r="FM396" t="s">
        <v>4872</v>
      </c>
      <c r="FN396" t="s">
        <v>661</v>
      </c>
      <c r="FO396" t="s">
        <v>1799</v>
      </c>
      <c r="FP396" t="s">
        <v>950</v>
      </c>
      <c r="FQ396" s="119">
        <v>9999</v>
      </c>
      <c r="FR396">
        <v>9999</v>
      </c>
      <c r="FS396">
        <v>9999</v>
      </c>
      <c r="FT396">
        <v>9999</v>
      </c>
      <c r="FU396"/>
    </row>
    <row r="397" spans="147:177" x14ac:dyDescent="0.2">
      <c r="EQ397" s="119" t="s">
        <v>2326</v>
      </c>
      <c r="ER397" s="119" t="s">
        <v>470</v>
      </c>
      <c r="ES397" s="119" t="s">
        <v>495</v>
      </c>
      <c r="ET397" s="119" t="s">
        <v>505</v>
      </c>
      <c r="EU397" s="119" t="s">
        <v>2196</v>
      </c>
      <c r="EV397" s="119" t="s">
        <v>951</v>
      </c>
      <c r="EW397" s="119" t="s">
        <v>486</v>
      </c>
      <c r="EX397" s="119" t="s">
        <v>2223</v>
      </c>
      <c r="EY397" s="119" t="s">
        <v>1729</v>
      </c>
      <c r="EZ397" s="119" t="s">
        <v>1729</v>
      </c>
      <c r="FA397" s="119" t="s">
        <v>1912</v>
      </c>
      <c r="FB397" s="119" t="s">
        <v>5445</v>
      </c>
      <c r="FC397" s="119" t="s">
        <v>5387</v>
      </c>
      <c r="FD397" s="119" t="s">
        <v>2224</v>
      </c>
      <c r="FE397" s="119" t="s">
        <v>1732</v>
      </c>
      <c r="FF397" s="119" t="s">
        <v>1762</v>
      </c>
      <c r="FG397" s="119" t="s">
        <v>2196</v>
      </c>
      <c r="FH397" s="119" t="s">
        <v>2051</v>
      </c>
      <c r="FI397" s="119" t="s">
        <v>2196</v>
      </c>
      <c r="FJ397" s="119" t="s">
        <v>1867</v>
      </c>
      <c r="FK397" t="s">
        <v>1868</v>
      </c>
      <c r="FL397" t="s">
        <v>1806</v>
      </c>
      <c r="FM397" t="s">
        <v>1869</v>
      </c>
      <c r="FN397" t="s">
        <v>661</v>
      </c>
      <c r="FO397" t="s">
        <v>1799</v>
      </c>
      <c r="FP397" t="s">
        <v>950</v>
      </c>
      <c r="FQ397" s="119">
        <v>9999</v>
      </c>
      <c r="FR397">
        <v>9999</v>
      </c>
      <c r="FS397">
        <v>9999</v>
      </c>
      <c r="FT397">
        <v>9999</v>
      </c>
      <c r="FU397"/>
    </row>
    <row r="398" spans="147:177" x14ac:dyDescent="0.2">
      <c r="EQ398" s="119" t="s">
        <v>3446</v>
      </c>
      <c r="ER398" s="119" t="s">
        <v>470</v>
      </c>
      <c r="ES398" s="119" t="s">
        <v>499</v>
      </c>
      <c r="ET398" s="119" t="s">
        <v>508</v>
      </c>
      <c r="EU398" s="119" t="s">
        <v>3267</v>
      </c>
      <c r="EV398" s="119" t="s">
        <v>951</v>
      </c>
      <c r="EW398" s="119" t="s">
        <v>488</v>
      </c>
      <c r="EX398" s="119" t="s">
        <v>2009</v>
      </c>
      <c r="EY398" s="119" t="s">
        <v>1729</v>
      </c>
      <c r="EZ398" s="119" t="s">
        <v>1729</v>
      </c>
      <c r="FA398" s="119" t="s">
        <v>1730</v>
      </c>
      <c r="FB398" s="119" t="s">
        <v>5396</v>
      </c>
      <c r="FC398" s="119" t="s">
        <v>5387</v>
      </c>
      <c r="FD398" s="119" t="s">
        <v>3395</v>
      </c>
      <c r="FE398" s="119" t="s">
        <v>1732</v>
      </c>
      <c r="FF398" s="119" t="s">
        <v>1762</v>
      </c>
      <c r="FG398" s="119" t="s">
        <v>3268</v>
      </c>
      <c r="FH398" s="119" t="s">
        <v>3267</v>
      </c>
      <c r="FI398" s="119" t="s">
        <v>3268</v>
      </c>
      <c r="FJ398" s="119" t="s">
        <v>4988</v>
      </c>
      <c r="FK398" t="s">
        <v>4989</v>
      </c>
      <c r="FL398" t="s">
        <v>4990</v>
      </c>
      <c r="FM398" t="s">
        <v>4991</v>
      </c>
      <c r="FN398" t="s">
        <v>661</v>
      </c>
      <c r="FO398" t="s">
        <v>1799</v>
      </c>
      <c r="FP398" t="s">
        <v>950</v>
      </c>
      <c r="FQ398" s="119">
        <v>9999</v>
      </c>
      <c r="FR398">
        <v>9999</v>
      </c>
      <c r="FS398">
        <v>9999</v>
      </c>
      <c r="FT398">
        <v>9999</v>
      </c>
      <c r="FU398"/>
    </row>
    <row r="399" spans="147:177" x14ac:dyDescent="0.2">
      <c r="EQ399" s="119" t="s">
        <v>2327</v>
      </c>
      <c r="ER399" s="119" t="s">
        <v>470</v>
      </c>
      <c r="ES399" s="119" t="s">
        <v>495</v>
      </c>
      <c r="ET399" s="119" t="s">
        <v>505</v>
      </c>
      <c r="EU399" s="119" t="s">
        <v>2196</v>
      </c>
      <c r="EV399" s="119" t="s">
        <v>951</v>
      </c>
      <c r="EW399" s="119" t="s">
        <v>486</v>
      </c>
      <c r="EX399" s="119" t="s">
        <v>2223</v>
      </c>
      <c r="EY399" s="119" t="s">
        <v>1729</v>
      </c>
      <c r="EZ399" s="119" t="s">
        <v>1729</v>
      </c>
      <c r="FA399" s="119" t="s">
        <v>1912</v>
      </c>
      <c r="FB399" s="119" t="s">
        <v>5438</v>
      </c>
      <c r="FC399" s="119" t="s">
        <v>5387</v>
      </c>
      <c r="FD399" s="119" t="s">
        <v>2217</v>
      </c>
      <c r="FE399" s="119" t="s">
        <v>1732</v>
      </c>
      <c r="FF399" s="119" t="s">
        <v>2129</v>
      </c>
      <c r="FG399" s="119" t="s">
        <v>2196</v>
      </c>
      <c r="FH399" s="119" t="s">
        <v>2051</v>
      </c>
      <c r="FI399" s="119" t="s">
        <v>2196</v>
      </c>
      <c r="FJ399" s="119" t="s">
        <v>4943</v>
      </c>
      <c r="FK399" t="s">
        <v>5167</v>
      </c>
      <c r="FL399" t="s">
        <v>5121</v>
      </c>
      <c r="FM399" t="s">
        <v>4946</v>
      </c>
      <c r="FN399" t="s">
        <v>661</v>
      </c>
      <c r="FO399" t="s">
        <v>1799</v>
      </c>
      <c r="FP399" t="s">
        <v>950</v>
      </c>
      <c r="FQ399" s="119">
        <v>9999</v>
      </c>
      <c r="FR399">
        <v>9999</v>
      </c>
      <c r="FS399">
        <v>9999</v>
      </c>
      <c r="FT399">
        <v>9999</v>
      </c>
      <c r="FU399"/>
    </row>
    <row r="400" spans="147:177" x14ac:dyDescent="0.2">
      <c r="EQ400" s="119" t="s">
        <v>3444</v>
      </c>
      <c r="ER400" s="119" t="s">
        <v>470</v>
      </c>
      <c r="ES400" s="119" t="s">
        <v>499</v>
      </c>
      <c r="ET400" s="119" t="s">
        <v>508</v>
      </c>
      <c r="EU400" s="119" t="s">
        <v>3267</v>
      </c>
      <c r="EV400" s="119" t="s">
        <v>951</v>
      </c>
      <c r="EW400" s="119" t="s">
        <v>488</v>
      </c>
      <c r="EX400" s="119" t="s">
        <v>2009</v>
      </c>
      <c r="EY400" s="119" t="s">
        <v>1729</v>
      </c>
      <c r="EZ400" s="119" t="s">
        <v>1729</v>
      </c>
      <c r="FA400" s="119" t="s">
        <v>1730</v>
      </c>
      <c r="FB400" s="119" t="s">
        <v>5396</v>
      </c>
      <c r="FC400" s="119" t="s">
        <v>5387</v>
      </c>
      <c r="FD400" s="119" t="s">
        <v>3445</v>
      </c>
      <c r="FE400" s="119" t="s">
        <v>1732</v>
      </c>
      <c r="FF400" s="119" t="s">
        <v>1762</v>
      </c>
      <c r="FG400" s="119" t="s">
        <v>3268</v>
      </c>
      <c r="FH400" s="119" t="s">
        <v>3267</v>
      </c>
      <c r="FI400" s="119" t="s">
        <v>3268</v>
      </c>
      <c r="FJ400" s="119" t="s">
        <v>1853</v>
      </c>
      <c r="FK400" t="s">
        <v>1858</v>
      </c>
      <c r="FL400" t="s">
        <v>1859</v>
      </c>
      <c r="FM400" t="s">
        <v>1876</v>
      </c>
      <c r="FN400" t="s">
        <v>661</v>
      </c>
      <c r="FO400" t="s">
        <v>1799</v>
      </c>
      <c r="FP400" t="s">
        <v>950</v>
      </c>
      <c r="FQ400" s="119">
        <v>9999</v>
      </c>
      <c r="FR400">
        <v>9999</v>
      </c>
      <c r="FS400">
        <v>9999</v>
      </c>
      <c r="FT400">
        <v>9999</v>
      </c>
      <c r="FU400"/>
    </row>
    <row r="401" spans="147:177" x14ac:dyDescent="0.2">
      <c r="EQ401" s="119" t="s">
        <v>2328</v>
      </c>
      <c r="ER401" s="119" t="s">
        <v>470</v>
      </c>
      <c r="ES401" s="119" t="s">
        <v>495</v>
      </c>
      <c r="ET401" s="119" t="s">
        <v>505</v>
      </c>
      <c r="EU401" s="119" t="s">
        <v>2051</v>
      </c>
      <c r="EV401" s="119" t="s">
        <v>951</v>
      </c>
      <c r="EW401" s="119" t="s">
        <v>486</v>
      </c>
      <c r="EX401" s="119" t="s">
        <v>2223</v>
      </c>
      <c r="EY401" s="119" t="s">
        <v>1729</v>
      </c>
      <c r="EZ401" s="119" t="s">
        <v>1729</v>
      </c>
      <c r="FA401" s="119" t="s">
        <v>1912</v>
      </c>
      <c r="FB401" s="119" t="s">
        <v>5448</v>
      </c>
      <c r="FC401" s="119" t="s">
        <v>5387</v>
      </c>
      <c r="FD401" s="119" t="s">
        <v>2245</v>
      </c>
      <c r="FE401" s="119" t="s">
        <v>1732</v>
      </c>
      <c r="FF401" s="119" t="s">
        <v>1762</v>
      </c>
      <c r="FG401" s="119" t="s">
        <v>2051</v>
      </c>
      <c r="FH401" s="119" t="s">
        <v>2049</v>
      </c>
      <c r="FI401" s="119" t="s">
        <v>2051</v>
      </c>
      <c r="FJ401" s="119" t="s">
        <v>4960</v>
      </c>
      <c r="FK401" t="s">
        <v>4961</v>
      </c>
      <c r="FL401" t="s">
        <v>4962</v>
      </c>
      <c r="FM401" t="s">
        <v>4963</v>
      </c>
      <c r="FN401" t="s">
        <v>661</v>
      </c>
      <c r="FO401" t="s">
        <v>1799</v>
      </c>
      <c r="FP401" t="s">
        <v>950</v>
      </c>
      <c r="FQ401" s="119">
        <v>9999</v>
      </c>
      <c r="FR401">
        <v>9999</v>
      </c>
      <c r="FS401">
        <v>9999</v>
      </c>
      <c r="FT401">
        <v>9999</v>
      </c>
      <c r="FU401"/>
    </row>
    <row r="402" spans="147:177" x14ac:dyDescent="0.2">
      <c r="EQ402" s="119" t="s">
        <v>3443</v>
      </c>
      <c r="ER402" s="119" t="s">
        <v>470</v>
      </c>
      <c r="ES402" s="119" t="s">
        <v>499</v>
      </c>
      <c r="ET402" s="119" t="s">
        <v>508</v>
      </c>
      <c r="EU402" s="119" t="s">
        <v>3267</v>
      </c>
      <c r="EV402" s="119" t="s">
        <v>951</v>
      </c>
      <c r="EW402" s="119" t="s">
        <v>488</v>
      </c>
      <c r="EX402" s="119" t="s">
        <v>2009</v>
      </c>
      <c r="EY402" s="119" t="s">
        <v>1729</v>
      </c>
      <c r="EZ402" s="119" t="s">
        <v>1729</v>
      </c>
      <c r="FA402" s="119" t="s">
        <v>1730</v>
      </c>
      <c r="FB402" s="119" t="s">
        <v>5396</v>
      </c>
      <c r="FC402" s="119" t="s">
        <v>5387</v>
      </c>
      <c r="FD402" s="119" t="s">
        <v>2206</v>
      </c>
      <c r="FE402" s="119" t="s">
        <v>1732</v>
      </c>
      <c r="FF402" s="119" t="s">
        <v>1762</v>
      </c>
      <c r="FG402" s="119" t="s">
        <v>3268</v>
      </c>
      <c r="FH402" s="119" t="s">
        <v>3267</v>
      </c>
      <c r="FI402" s="119" t="s">
        <v>3268</v>
      </c>
      <c r="FJ402" s="119" t="s">
        <v>1867</v>
      </c>
      <c r="FK402" t="s">
        <v>1868</v>
      </c>
      <c r="FL402" t="s">
        <v>1806</v>
      </c>
      <c r="FM402" t="s">
        <v>1869</v>
      </c>
      <c r="FN402" t="s">
        <v>661</v>
      </c>
      <c r="FO402" t="s">
        <v>1799</v>
      </c>
      <c r="FP402" t="s">
        <v>950</v>
      </c>
      <c r="FQ402" s="119">
        <v>9999</v>
      </c>
      <c r="FR402">
        <v>9999</v>
      </c>
      <c r="FS402">
        <v>9999</v>
      </c>
      <c r="FT402">
        <v>9999</v>
      </c>
      <c r="FU402"/>
    </row>
    <row r="403" spans="147:177" x14ac:dyDescent="0.2">
      <c r="EQ403" s="119" t="s">
        <v>2329</v>
      </c>
      <c r="ER403" s="119" t="s">
        <v>470</v>
      </c>
      <c r="ES403" s="119" t="s">
        <v>495</v>
      </c>
      <c r="ET403" s="119" t="s">
        <v>505</v>
      </c>
      <c r="EU403" s="119" t="s">
        <v>2051</v>
      </c>
      <c r="EV403" s="119" t="s">
        <v>951</v>
      </c>
      <c r="EW403" s="119" t="s">
        <v>486</v>
      </c>
      <c r="EX403" s="119" t="s">
        <v>2223</v>
      </c>
      <c r="EY403" s="119" t="s">
        <v>1729</v>
      </c>
      <c r="EZ403" s="119" t="s">
        <v>1729</v>
      </c>
      <c r="FA403" s="119" t="s">
        <v>1912</v>
      </c>
      <c r="FB403" s="119" t="s">
        <v>5438</v>
      </c>
      <c r="FC403" s="119" t="s">
        <v>5387</v>
      </c>
      <c r="FD403" s="119" t="s">
        <v>2194</v>
      </c>
      <c r="FE403" s="119" t="s">
        <v>1732</v>
      </c>
      <c r="FF403" s="119" t="s">
        <v>1762</v>
      </c>
      <c r="FG403" s="119" t="s">
        <v>2051</v>
      </c>
      <c r="FH403" s="119" t="s">
        <v>2049</v>
      </c>
      <c r="FI403" s="119" t="s">
        <v>2051</v>
      </c>
      <c r="FJ403" s="119" t="s">
        <v>1867</v>
      </c>
      <c r="FK403" t="s">
        <v>1868</v>
      </c>
      <c r="FL403" t="s">
        <v>1806</v>
      </c>
      <c r="FM403" t="s">
        <v>1869</v>
      </c>
      <c r="FN403" t="s">
        <v>661</v>
      </c>
      <c r="FO403" t="s">
        <v>1799</v>
      </c>
      <c r="FP403" t="s">
        <v>950</v>
      </c>
      <c r="FQ403" s="119">
        <v>9999</v>
      </c>
      <c r="FR403">
        <v>9999</v>
      </c>
      <c r="FS403">
        <v>9999</v>
      </c>
      <c r="FT403">
        <v>9999</v>
      </c>
      <c r="FU403"/>
    </row>
    <row r="404" spans="147:177" x14ac:dyDescent="0.2">
      <c r="EQ404" s="119" t="s">
        <v>2329</v>
      </c>
      <c r="ER404" s="119" t="s">
        <v>471</v>
      </c>
      <c r="ES404" s="119" t="s">
        <v>499</v>
      </c>
      <c r="ET404" s="119" t="s">
        <v>508</v>
      </c>
      <c r="EU404" s="119" t="s">
        <v>2582</v>
      </c>
      <c r="EV404" s="119" t="s">
        <v>951</v>
      </c>
      <c r="EW404" s="119" t="s">
        <v>488</v>
      </c>
      <c r="EX404" s="119" t="s">
        <v>2353</v>
      </c>
      <c r="EY404" s="119" t="s">
        <v>1729</v>
      </c>
      <c r="EZ404" s="119" t="s">
        <v>1729</v>
      </c>
      <c r="FA404" s="119" t="s">
        <v>1730</v>
      </c>
      <c r="FB404" s="119" t="s">
        <v>5433</v>
      </c>
      <c r="FC404" s="119" t="s">
        <v>5387</v>
      </c>
      <c r="FD404" s="119" t="s">
        <v>2194</v>
      </c>
      <c r="FE404" s="119" t="s">
        <v>1732</v>
      </c>
      <c r="FF404" s="119" t="s">
        <v>1762</v>
      </c>
      <c r="FG404" s="119" t="s">
        <v>2583</v>
      </c>
      <c r="FH404" s="119" t="s">
        <v>2582</v>
      </c>
      <c r="FI404" s="119" t="s">
        <v>2583</v>
      </c>
      <c r="FJ404" s="119" t="s">
        <v>1867</v>
      </c>
      <c r="FK404" t="s">
        <v>1868</v>
      </c>
      <c r="FL404" t="s">
        <v>1806</v>
      </c>
      <c r="FM404" t="s">
        <v>1869</v>
      </c>
      <c r="FN404" t="s">
        <v>661</v>
      </c>
      <c r="FO404" t="s">
        <v>1799</v>
      </c>
      <c r="FP404" t="s">
        <v>950</v>
      </c>
      <c r="FQ404" s="119">
        <v>9999</v>
      </c>
      <c r="FR404">
        <v>9999</v>
      </c>
      <c r="FS404">
        <v>9999</v>
      </c>
      <c r="FT404">
        <v>9999</v>
      </c>
      <c r="FU404"/>
    </row>
    <row r="405" spans="147:177" x14ac:dyDescent="0.2">
      <c r="EQ405" s="119" t="s">
        <v>2330</v>
      </c>
      <c r="ER405" s="119" t="s">
        <v>470</v>
      </c>
      <c r="ES405" s="119" t="s">
        <v>495</v>
      </c>
      <c r="ET405" s="119" t="s">
        <v>505</v>
      </c>
      <c r="EU405" s="119" t="s">
        <v>2051</v>
      </c>
      <c r="EV405" s="119" t="s">
        <v>951</v>
      </c>
      <c r="EW405" s="119" t="s">
        <v>486</v>
      </c>
      <c r="EX405" s="119" t="s">
        <v>2223</v>
      </c>
      <c r="EY405" s="119" t="s">
        <v>1729</v>
      </c>
      <c r="EZ405" s="119" t="s">
        <v>1729</v>
      </c>
      <c r="FA405" s="119" t="s">
        <v>1912</v>
      </c>
      <c r="FB405" s="119" t="s">
        <v>5438</v>
      </c>
      <c r="FC405" s="119" t="s">
        <v>5387</v>
      </c>
      <c r="FD405" s="119" t="s">
        <v>2191</v>
      </c>
      <c r="FE405" s="119" t="s">
        <v>1732</v>
      </c>
      <c r="FF405" s="119" t="s">
        <v>1762</v>
      </c>
      <c r="FG405" s="119" t="s">
        <v>2051</v>
      </c>
      <c r="FH405" s="119" t="s">
        <v>2049</v>
      </c>
      <c r="FI405" s="119" t="s">
        <v>2051</v>
      </c>
      <c r="FJ405" s="119" t="s">
        <v>4960</v>
      </c>
      <c r="FK405" t="s">
        <v>5168</v>
      </c>
      <c r="FL405" t="s">
        <v>5169</v>
      </c>
      <c r="FM405" t="s">
        <v>4963</v>
      </c>
      <c r="FN405" t="s">
        <v>661</v>
      </c>
      <c r="FO405" t="s">
        <v>1799</v>
      </c>
      <c r="FP405" t="s">
        <v>950</v>
      </c>
      <c r="FQ405" s="119">
        <v>9999</v>
      </c>
      <c r="FR405">
        <v>9999</v>
      </c>
      <c r="FS405">
        <v>9999</v>
      </c>
      <c r="FT405">
        <v>9999</v>
      </c>
      <c r="FU405"/>
    </row>
    <row r="406" spans="147:177" x14ac:dyDescent="0.2">
      <c r="EQ406" s="119" t="s">
        <v>2331</v>
      </c>
      <c r="ER406" s="119" t="s">
        <v>470</v>
      </c>
      <c r="ES406" s="119" t="s">
        <v>495</v>
      </c>
      <c r="ET406" s="119" t="s">
        <v>505</v>
      </c>
      <c r="EU406" s="119" t="s">
        <v>2051</v>
      </c>
      <c r="EV406" s="119" t="s">
        <v>951</v>
      </c>
      <c r="EW406" s="119" t="s">
        <v>486</v>
      </c>
      <c r="EX406" s="119" t="s">
        <v>2223</v>
      </c>
      <c r="EY406" s="119" t="s">
        <v>1729</v>
      </c>
      <c r="EZ406" s="119" t="s">
        <v>1729</v>
      </c>
      <c r="FA406" s="119" t="s">
        <v>1912</v>
      </c>
      <c r="FB406" s="119" t="s">
        <v>5438</v>
      </c>
      <c r="FC406" s="119" t="s">
        <v>5387</v>
      </c>
      <c r="FD406" s="119" t="s">
        <v>2194</v>
      </c>
      <c r="FE406" s="119" t="s">
        <v>1732</v>
      </c>
      <c r="FF406" s="119" t="s">
        <v>1762</v>
      </c>
      <c r="FG406" s="119" t="s">
        <v>2051</v>
      </c>
      <c r="FH406" s="119" t="s">
        <v>2049</v>
      </c>
      <c r="FI406" s="119" t="s">
        <v>2051</v>
      </c>
      <c r="FJ406" s="119" t="s">
        <v>1867</v>
      </c>
      <c r="FK406" t="s">
        <v>1868</v>
      </c>
      <c r="FL406" t="s">
        <v>1806</v>
      </c>
      <c r="FM406" t="s">
        <v>1869</v>
      </c>
      <c r="FN406" t="s">
        <v>661</v>
      </c>
      <c r="FO406" t="s">
        <v>1799</v>
      </c>
      <c r="FP406" t="s">
        <v>950</v>
      </c>
      <c r="FQ406" s="119">
        <v>9999</v>
      </c>
      <c r="FR406">
        <v>9999</v>
      </c>
      <c r="FS406">
        <v>9999</v>
      </c>
      <c r="FT406">
        <v>9999</v>
      </c>
      <c r="FU406"/>
    </row>
    <row r="407" spans="147:177" x14ac:dyDescent="0.2">
      <c r="EQ407" s="119" t="s">
        <v>2331</v>
      </c>
      <c r="ER407" s="119" t="s">
        <v>471</v>
      </c>
      <c r="ES407" s="119" t="s">
        <v>499</v>
      </c>
      <c r="ET407" s="119" t="s">
        <v>508</v>
      </c>
      <c r="EU407" s="119" t="s">
        <v>2286</v>
      </c>
      <c r="EV407" s="119" t="s">
        <v>951</v>
      </c>
      <c r="EW407" s="119" t="s">
        <v>488</v>
      </c>
      <c r="EX407" s="119" t="s">
        <v>2353</v>
      </c>
      <c r="EY407" s="119" t="s">
        <v>1729</v>
      </c>
      <c r="EZ407" s="119" t="s">
        <v>1729</v>
      </c>
      <c r="FA407" s="119" t="s">
        <v>1730</v>
      </c>
      <c r="FB407" s="119" t="s">
        <v>5433</v>
      </c>
      <c r="FC407" s="119" t="s">
        <v>5387</v>
      </c>
      <c r="FD407" s="119" t="s">
        <v>2194</v>
      </c>
      <c r="FE407" s="119" t="s">
        <v>1732</v>
      </c>
      <c r="FF407" s="119" t="s">
        <v>1762</v>
      </c>
      <c r="FG407" s="119" t="s">
        <v>2287</v>
      </c>
      <c r="FH407" s="119" t="s">
        <v>2286</v>
      </c>
      <c r="FI407" s="119" t="s">
        <v>2287</v>
      </c>
      <c r="FJ407" s="119" t="s">
        <v>1867</v>
      </c>
      <c r="FK407" t="s">
        <v>1868</v>
      </c>
      <c r="FL407" t="s">
        <v>1806</v>
      </c>
      <c r="FM407" t="s">
        <v>1869</v>
      </c>
      <c r="FN407" t="s">
        <v>661</v>
      </c>
      <c r="FO407" t="s">
        <v>1799</v>
      </c>
      <c r="FP407" t="s">
        <v>950</v>
      </c>
      <c r="FQ407" s="119">
        <v>9999</v>
      </c>
      <c r="FR407">
        <v>9999</v>
      </c>
      <c r="FS407">
        <v>9999</v>
      </c>
      <c r="FT407">
        <v>9999</v>
      </c>
      <c r="FU407"/>
    </row>
    <row r="408" spans="147:177" x14ac:dyDescent="0.2">
      <c r="EQ408" s="119" t="s">
        <v>2332</v>
      </c>
      <c r="ER408" s="119" t="s">
        <v>470</v>
      </c>
      <c r="ES408" s="119" t="s">
        <v>495</v>
      </c>
      <c r="ET408" s="119" t="s">
        <v>505</v>
      </c>
      <c r="EU408" s="119" t="s">
        <v>2196</v>
      </c>
      <c r="EV408" s="119" t="s">
        <v>951</v>
      </c>
      <c r="EW408" s="119" t="s">
        <v>486</v>
      </c>
      <c r="EX408" s="119" t="s">
        <v>2223</v>
      </c>
      <c r="EY408" s="119" t="s">
        <v>1729</v>
      </c>
      <c r="EZ408" s="119" t="s">
        <v>1729</v>
      </c>
      <c r="FA408" s="119" t="s">
        <v>1912</v>
      </c>
      <c r="FB408" s="119" t="s">
        <v>5443</v>
      </c>
      <c r="FC408" s="119" t="s">
        <v>5387</v>
      </c>
      <c r="FD408" s="119" t="s">
        <v>2265</v>
      </c>
      <c r="FE408" s="119" t="s">
        <v>1732</v>
      </c>
      <c r="FF408" s="119" t="s">
        <v>2129</v>
      </c>
      <c r="FG408" s="119" t="s">
        <v>2196</v>
      </c>
      <c r="FH408" s="119" t="s">
        <v>2051</v>
      </c>
      <c r="FI408" s="119" t="s">
        <v>2196</v>
      </c>
      <c r="FJ408" s="119" t="s">
        <v>4943</v>
      </c>
      <c r="FK408" t="s">
        <v>4943</v>
      </c>
      <c r="FL408" t="s">
        <v>4943</v>
      </c>
      <c r="FM408" t="s">
        <v>4946</v>
      </c>
      <c r="FN408" t="s">
        <v>661</v>
      </c>
      <c r="FO408" t="s">
        <v>1799</v>
      </c>
      <c r="FP408" t="s">
        <v>950</v>
      </c>
      <c r="FQ408" s="119">
        <v>9999</v>
      </c>
      <c r="FR408">
        <v>9999</v>
      </c>
      <c r="FS408">
        <v>9999</v>
      </c>
      <c r="FT408">
        <v>9999</v>
      </c>
      <c r="FU408"/>
    </row>
    <row r="409" spans="147:177" x14ac:dyDescent="0.2">
      <c r="EQ409" s="119" t="s">
        <v>2333</v>
      </c>
      <c r="ER409" s="119" t="s">
        <v>470</v>
      </c>
      <c r="ES409" s="119" t="s">
        <v>495</v>
      </c>
      <c r="ET409" s="119" t="s">
        <v>505</v>
      </c>
      <c r="EU409" s="119" t="s">
        <v>2051</v>
      </c>
      <c r="EV409" s="119" t="s">
        <v>951</v>
      </c>
      <c r="EW409" s="119" t="s">
        <v>486</v>
      </c>
      <c r="EX409" s="119" t="s">
        <v>2223</v>
      </c>
      <c r="EY409" s="119" t="s">
        <v>1729</v>
      </c>
      <c r="EZ409" s="119" t="s">
        <v>1729</v>
      </c>
      <c r="FA409" s="119" t="s">
        <v>1912</v>
      </c>
      <c r="FB409" s="119" t="s">
        <v>5448</v>
      </c>
      <c r="FC409" s="119" t="s">
        <v>5387</v>
      </c>
      <c r="FD409" s="119" t="s">
        <v>2248</v>
      </c>
      <c r="FE409" s="119" t="s">
        <v>1732</v>
      </c>
      <c r="FF409" s="119" t="s">
        <v>1762</v>
      </c>
      <c r="FG409" s="119" t="s">
        <v>2051</v>
      </c>
      <c r="FH409" s="119" t="s">
        <v>2049</v>
      </c>
      <c r="FI409" s="119" t="s">
        <v>2051</v>
      </c>
      <c r="FJ409" s="119" t="s">
        <v>1867</v>
      </c>
      <c r="FK409" t="s">
        <v>1868</v>
      </c>
      <c r="FL409" t="s">
        <v>1806</v>
      </c>
      <c r="FM409" t="s">
        <v>1869</v>
      </c>
      <c r="FN409" t="s">
        <v>661</v>
      </c>
      <c r="FO409" t="s">
        <v>1799</v>
      </c>
      <c r="FP409" t="s">
        <v>950</v>
      </c>
      <c r="FQ409" s="119">
        <v>9999</v>
      </c>
      <c r="FR409">
        <v>9999</v>
      </c>
      <c r="FS409">
        <v>9999</v>
      </c>
      <c r="FT409">
        <v>9999</v>
      </c>
      <c r="FU409"/>
    </row>
    <row r="410" spans="147:177" x14ac:dyDescent="0.2">
      <c r="EQ410" s="119" t="s">
        <v>2334</v>
      </c>
      <c r="ER410" s="119" t="s">
        <v>470</v>
      </c>
      <c r="ES410" s="119" t="s">
        <v>495</v>
      </c>
      <c r="ET410" s="119" t="s">
        <v>505</v>
      </c>
      <c r="EU410" s="119" t="s">
        <v>2196</v>
      </c>
      <c r="EV410" s="119" t="s">
        <v>951</v>
      </c>
      <c r="EW410" s="119" t="s">
        <v>486</v>
      </c>
      <c r="EX410" s="119" t="s">
        <v>2223</v>
      </c>
      <c r="EY410" s="119" t="s">
        <v>1729</v>
      </c>
      <c r="EZ410" s="119" t="s">
        <v>1729</v>
      </c>
      <c r="FA410" s="119" t="s">
        <v>1912</v>
      </c>
      <c r="FB410" s="119" t="s">
        <v>5445</v>
      </c>
      <c r="FC410" s="119" t="s">
        <v>5387</v>
      </c>
      <c r="FD410" s="119" t="s">
        <v>2224</v>
      </c>
      <c r="FE410" s="119" t="s">
        <v>1732</v>
      </c>
      <c r="FF410" s="119" t="s">
        <v>1762</v>
      </c>
      <c r="FG410" s="119" t="s">
        <v>2196</v>
      </c>
      <c r="FH410" s="119" t="s">
        <v>2051</v>
      </c>
      <c r="FI410" s="119" t="s">
        <v>2196</v>
      </c>
      <c r="FJ410" s="119" t="s">
        <v>1867</v>
      </c>
      <c r="FK410" t="s">
        <v>1868</v>
      </c>
      <c r="FL410" t="s">
        <v>1806</v>
      </c>
      <c r="FM410" t="s">
        <v>1869</v>
      </c>
      <c r="FN410" t="s">
        <v>661</v>
      </c>
      <c r="FO410" t="s">
        <v>1799</v>
      </c>
      <c r="FP410" t="s">
        <v>950</v>
      </c>
      <c r="FQ410" s="119">
        <v>9999</v>
      </c>
      <c r="FR410">
        <v>9999</v>
      </c>
      <c r="FS410">
        <v>9999</v>
      </c>
      <c r="FT410">
        <v>9999</v>
      </c>
      <c r="FU410"/>
    </row>
    <row r="411" spans="147:177" x14ac:dyDescent="0.2">
      <c r="EQ411" s="119" t="s">
        <v>3222</v>
      </c>
      <c r="ER411" s="119" t="s">
        <v>470</v>
      </c>
      <c r="ES411" s="119" t="s">
        <v>415</v>
      </c>
      <c r="ET411" s="119" t="s">
        <v>507</v>
      </c>
      <c r="EU411" s="119" t="s">
        <v>2047</v>
      </c>
      <c r="EV411" s="119" t="s">
        <v>951</v>
      </c>
      <c r="EW411" s="119" t="s">
        <v>488</v>
      </c>
      <c r="EX411" s="119" t="s">
        <v>1728</v>
      </c>
      <c r="EY411" s="119" t="s">
        <v>1729</v>
      </c>
      <c r="EZ411" s="119" t="s">
        <v>1729</v>
      </c>
      <c r="FA411" s="119" t="s">
        <v>1730</v>
      </c>
      <c r="FB411" s="119" t="s">
        <v>5396</v>
      </c>
      <c r="FC411" s="119" t="s">
        <v>5387</v>
      </c>
      <c r="FD411" s="119" t="s">
        <v>1981</v>
      </c>
      <c r="FE411" s="119" t="s">
        <v>1732</v>
      </c>
      <c r="FF411" s="119" t="s">
        <v>2927</v>
      </c>
      <c r="FG411" s="119" t="s">
        <v>2047</v>
      </c>
      <c r="FH411" s="119" t="s">
        <v>2045</v>
      </c>
      <c r="FI411" s="119" t="s">
        <v>2047</v>
      </c>
      <c r="FJ411" s="119" t="s">
        <v>4901</v>
      </c>
      <c r="FK411" t="s">
        <v>4907</v>
      </c>
      <c r="FL411" t="s">
        <v>1835</v>
      </c>
      <c r="FM411" t="s">
        <v>4908</v>
      </c>
      <c r="FN411" t="s">
        <v>661</v>
      </c>
      <c r="FO411" t="s">
        <v>1799</v>
      </c>
      <c r="FP411" t="s">
        <v>950</v>
      </c>
      <c r="FQ411" s="119">
        <v>9999</v>
      </c>
      <c r="FR411">
        <v>9999</v>
      </c>
      <c r="FS411">
        <v>9999</v>
      </c>
      <c r="FT411">
        <v>9999</v>
      </c>
      <c r="FU411"/>
    </row>
    <row r="412" spans="147:177" x14ac:dyDescent="0.2">
      <c r="EQ412" s="119" t="s">
        <v>2335</v>
      </c>
      <c r="ER412" s="119" t="s">
        <v>470</v>
      </c>
      <c r="ES412" s="119" t="s">
        <v>495</v>
      </c>
      <c r="ET412" s="119" t="s">
        <v>505</v>
      </c>
      <c r="EU412" s="119" t="s">
        <v>2196</v>
      </c>
      <c r="EV412" s="119" t="s">
        <v>951</v>
      </c>
      <c r="EW412" s="119" t="s">
        <v>486</v>
      </c>
      <c r="EX412" s="119" t="s">
        <v>2223</v>
      </c>
      <c r="EY412" s="119" t="s">
        <v>1729</v>
      </c>
      <c r="EZ412" s="119" t="s">
        <v>1729</v>
      </c>
      <c r="FA412" s="119" t="s">
        <v>1912</v>
      </c>
      <c r="FB412" s="119" t="s">
        <v>5445</v>
      </c>
      <c r="FC412" s="119" t="s">
        <v>5387</v>
      </c>
      <c r="FD412" s="119" t="s">
        <v>2221</v>
      </c>
      <c r="FE412" s="119" t="s">
        <v>1732</v>
      </c>
      <c r="FF412" s="119" t="s">
        <v>2129</v>
      </c>
      <c r="FG412" s="119" t="s">
        <v>2196</v>
      </c>
      <c r="FH412" s="119" t="s">
        <v>2051</v>
      </c>
      <c r="FI412" s="119" t="s">
        <v>2196</v>
      </c>
      <c r="FJ412" s="119" t="s">
        <v>4943</v>
      </c>
      <c r="FK412" t="s">
        <v>4944</v>
      </c>
      <c r="FL412" t="s">
        <v>4945</v>
      </c>
      <c r="FM412" t="s">
        <v>4946</v>
      </c>
      <c r="FN412" t="s">
        <v>661</v>
      </c>
      <c r="FO412" t="s">
        <v>1799</v>
      </c>
      <c r="FP412" t="s">
        <v>950</v>
      </c>
      <c r="FQ412" s="119">
        <v>9999</v>
      </c>
      <c r="FR412">
        <v>9999</v>
      </c>
      <c r="FS412">
        <v>9999</v>
      </c>
      <c r="FT412">
        <v>9999</v>
      </c>
      <c r="FU412"/>
    </row>
    <row r="413" spans="147:177" x14ac:dyDescent="0.2">
      <c r="EQ413" s="119" t="s">
        <v>3284</v>
      </c>
      <c r="ER413" s="119" t="s">
        <v>472</v>
      </c>
      <c r="ES413" s="119" t="s">
        <v>498</v>
      </c>
      <c r="ET413" s="119" t="s">
        <v>506</v>
      </c>
      <c r="EU413" s="119" t="s">
        <v>2501</v>
      </c>
      <c r="EV413" s="119" t="s">
        <v>951</v>
      </c>
      <c r="EW413" s="119" t="s">
        <v>486</v>
      </c>
      <c r="EX413" s="119" t="s">
        <v>2353</v>
      </c>
      <c r="EY413" s="119" t="s">
        <v>1729</v>
      </c>
      <c r="EZ413" s="119" t="s">
        <v>1729</v>
      </c>
      <c r="FA413" s="119" t="s">
        <v>1730</v>
      </c>
      <c r="FB413" s="119" t="s">
        <v>5424</v>
      </c>
      <c r="FC413" s="119" t="s">
        <v>5387</v>
      </c>
      <c r="FD413" s="119" t="s">
        <v>2505</v>
      </c>
      <c r="FE413" s="119" t="s">
        <v>1732</v>
      </c>
      <c r="FF413" s="119" t="s">
        <v>1762</v>
      </c>
      <c r="FG413" s="119" t="s">
        <v>2502</v>
      </c>
      <c r="FH413" s="119" t="s">
        <v>2501</v>
      </c>
      <c r="FI413" s="119" t="s">
        <v>2502</v>
      </c>
      <c r="FJ413" s="119" t="s">
        <v>1853</v>
      </c>
      <c r="FK413" t="s">
        <v>1853</v>
      </c>
      <c r="FL413" t="s">
        <v>1809</v>
      </c>
      <c r="FM413" t="s">
        <v>4998</v>
      </c>
      <c r="FN413" t="s">
        <v>661</v>
      </c>
      <c r="FO413" t="s">
        <v>1799</v>
      </c>
      <c r="FP413" t="s">
        <v>950</v>
      </c>
      <c r="FQ413" s="119">
        <v>9999</v>
      </c>
      <c r="FR413">
        <v>9999</v>
      </c>
      <c r="FS413">
        <v>9999</v>
      </c>
      <c r="FT413">
        <v>9999</v>
      </c>
      <c r="FU413"/>
    </row>
    <row r="414" spans="147:177" x14ac:dyDescent="0.2">
      <c r="EQ414" s="119" t="s">
        <v>3284</v>
      </c>
      <c r="ER414" s="119" t="s">
        <v>471</v>
      </c>
      <c r="ES414" s="119" t="s">
        <v>415</v>
      </c>
      <c r="ET414" s="119" t="s">
        <v>507</v>
      </c>
      <c r="EU414" s="119" t="s">
        <v>2510</v>
      </c>
      <c r="EV414" s="119" t="s">
        <v>951</v>
      </c>
      <c r="EW414" s="119" t="s">
        <v>488</v>
      </c>
      <c r="EX414" s="119" t="s">
        <v>2353</v>
      </c>
      <c r="EY414" s="119" t="s">
        <v>1729</v>
      </c>
      <c r="EZ414" s="119" t="s">
        <v>1729</v>
      </c>
      <c r="FA414" s="119" t="s">
        <v>1730</v>
      </c>
      <c r="FB414" s="119" t="s">
        <v>5424</v>
      </c>
      <c r="FC414" s="119" t="s">
        <v>5387</v>
      </c>
      <c r="FD414" s="119" t="s">
        <v>2505</v>
      </c>
      <c r="FE414" s="119" t="s">
        <v>1732</v>
      </c>
      <c r="FF414" s="119" t="s">
        <v>1762</v>
      </c>
      <c r="FG414" s="119" t="s">
        <v>2510</v>
      </c>
      <c r="FH414" s="119" t="s">
        <v>2878</v>
      </c>
      <c r="FI414" s="119" t="s">
        <v>2510</v>
      </c>
      <c r="FJ414" s="119" t="s">
        <v>1853</v>
      </c>
      <c r="FK414" t="s">
        <v>1853</v>
      </c>
      <c r="FL414" t="s">
        <v>1809</v>
      </c>
      <c r="FM414" t="s">
        <v>4998</v>
      </c>
      <c r="FN414" t="s">
        <v>661</v>
      </c>
      <c r="FO414" t="s">
        <v>1799</v>
      </c>
      <c r="FP414" t="s">
        <v>950</v>
      </c>
      <c r="FQ414" s="119">
        <v>9999</v>
      </c>
      <c r="FR414">
        <v>9999</v>
      </c>
      <c r="FS414">
        <v>9999</v>
      </c>
      <c r="FT414">
        <v>9999</v>
      </c>
      <c r="FU414"/>
    </row>
    <row r="415" spans="147:177" x14ac:dyDescent="0.2">
      <c r="EQ415" s="119" t="s">
        <v>3284</v>
      </c>
      <c r="ER415" s="119" t="s">
        <v>470</v>
      </c>
      <c r="ES415" s="119" t="s">
        <v>499</v>
      </c>
      <c r="ET415" s="119" t="s">
        <v>3285</v>
      </c>
      <c r="EU415" s="119" t="s">
        <v>2582</v>
      </c>
      <c r="EV415" s="119" t="s">
        <v>951</v>
      </c>
      <c r="EW415" s="119" t="s">
        <v>488</v>
      </c>
      <c r="EX415" s="119" t="s">
        <v>2353</v>
      </c>
      <c r="EY415" s="119" t="s">
        <v>1729</v>
      </c>
      <c r="EZ415" s="119" t="s">
        <v>1729</v>
      </c>
      <c r="FA415" s="119" t="s">
        <v>1730</v>
      </c>
      <c r="FB415" s="119" t="s">
        <v>5423</v>
      </c>
      <c r="FC415" s="119" t="s">
        <v>5387</v>
      </c>
      <c r="FD415" s="119" t="s">
        <v>2505</v>
      </c>
      <c r="FE415" s="119" t="s">
        <v>1732</v>
      </c>
      <c r="FF415" s="119" t="s">
        <v>1762</v>
      </c>
      <c r="FG415" s="119" t="s">
        <v>2583</v>
      </c>
      <c r="FH415" s="119" t="s">
        <v>2582</v>
      </c>
      <c r="FI415" s="119" t="s">
        <v>2583</v>
      </c>
      <c r="FJ415" s="119" t="s">
        <v>1853</v>
      </c>
      <c r="FK415" t="s">
        <v>1853</v>
      </c>
      <c r="FL415" t="s">
        <v>1809</v>
      </c>
      <c r="FM415" t="s">
        <v>4998</v>
      </c>
      <c r="FN415" t="s">
        <v>661</v>
      </c>
      <c r="FO415" t="s">
        <v>1799</v>
      </c>
      <c r="FP415" t="s">
        <v>950</v>
      </c>
      <c r="FQ415" s="119">
        <v>9999</v>
      </c>
      <c r="FR415">
        <v>9999</v>
      </c>
      <c r="FS415">
        <v>9999</v>
      </c>
      <c r="FT415">
        <v>9999</v>
      </c>
      <c r="FU415"/>
    </row>
    <row r="416" spans="147:177" x14ac:dyDescent="0.2">
      <c r="EQ416" s="119" t="s">
        <v>2336</v>
      </c>
      <c r="ER416" s="119" t="s">
        <v>470</v>
      </c>
      <c r="ES416" s="119" t="s">
        <v>495</v>
      </c>
      <c r="ET416" s="119" t="s">
        <v>505</v>
      </c>
      <c r="EU416" s="119" t="s">
        <v>2196</v>
      </c>
      <c r="EV416" s="119" t="s">
        <v>951</v>
      </c>
      <c r="EW416" s="119" t="s">
        <v>486</v>
      </c>
      <c r="EX416" s="119" t="s">
        <v>2223</v>
      </c>
      <c r="EY416" s="119" t="s">
        <v>1729</v>
      </c>
      <c r="EZ416" s="119" t="s">
        <v>1729</v>
      </c>
      <c r="FA416" s="119" t="s">
        <v>1912</v>
      </c>
      <c r="FB416" s="119" t="s">
        <v>5445</v>
      </c>
      <c r="FC416" s="119" t="s">
        <v>5387</v>
      </c>
      <c r="FD416" s="119" t="s">
        <v>2224</v>
      </c>
      <c r="FE416" s="119" t="s">
        <v>1732</v>
      </c>
      <c r="FF416" s="119" t="s">
        <v>1762</v>
      </c>
      <c r="FG416" s="119" t="s">
        <v>2196</v>
      </c>
      <c r="FH416" s="119" t="s">
        <v>2051</v>
      </c>
      <c r="FI416" s="119" t="s">
        <v>2196</v>
      </c>
      <c r="FJ416" s="119" t="s">
        <v>1867</v>
      </c>
      <c r="FK416" t="s">
        <v>1868</v>
      </c>
      <c r="FL416" t="s">
        <v>1806</v>
      </c>
      <c r="FM416" t="s">
        <v>1869</v>
      </c>
      <c r="FN416" t="s">
        <v>661</v>
      </c>
      <c r="FO416" t="s">
        <v>1799</v>
      </c>
      <c r="FP416" t="s">
        <v>950</v>
      </c>
      <c r="FQ416" s="119">
        <v>9999</v>
      </c>
      <c r="FR416">
        <v>9999</v>
      </c>
      <c r="FS416">
        <v>9999</v>
      </c>
      <c r="FT416">
        <v>9999</v>
      </c>
      <c r="FU416"/>
    </row>
    <row r="417" spans="147:177" x14ac:dyDescent="0.2">
      <c r="EQ417" s="119" t="s">
        <v>3236</v>
      </c>
      <c r="ER417" s="119" t="s">
        <v>470</v>
      </c>
      <c r="ES417" s="119" t="s">
        <v>415</v>
      </c>
      <c r="ET417" s="119" t="s">
        <v>507</v>
      </c>
      <c r="EU417" s="119" t="s">
        <v>2047</v>
      </c>
      <c r="EV417" s="119" t="s">
        <v>951</v>
      </c>
      <c r="EW417" s="119" t="s">
        <v>488</v>
      </c>
      <c r="EX417" s="119" t="s">
        <v>1728</v>
      </c>
      <c r="EY417" s="119" t="s">
        <v>1729</v>
      </c>
      <c r="EZ417" s="119" t="s">
        <v>1729</v>
      </c>
      <c r="FA417" s="119" t="s">
        <v>1730</v>
      </c>
      <c r="FB417" s="119" t="s">
        <v>5396</v>
      </c>
      <c r="FC417" s="119" t="s">
        <v>5387</v>
      </c>
      <c r="FD417" s="119" t="s">
        <v>3237</v>
      </c>
      <c r="FE417" s="119" t="s">
        <v>1732</v>
      </c>
      <c r="FF417" s="119" t="s">
        <v>1762</v>
      </c>
      <c r="FG417" s="119" t="s">
        <v>2047</v>
      </c>
      <c r="FH417" s="119" t="s">
        <v>2045</v>
      </c>
      <c r="FI417" s="119" t="s">
        <v>2047</v>
      </c>
      <c r="FJ417" s="119" t="s">
        <v>1853</v>
      </c>
      <c r="FK417" t="s">
        <v>1853</v>
      </c>
      <c r="FL417" t="s">
        <v>1809</v>
      </c>
      <c r="FM417" t="s">
        <v>4998</v>
      </c>
      <c r="FN417" t="s">
        <v>661</v>
      </c>
      <c r="FO417" t="s">
        <v>1799</v>
      </c>
      <c r="FP417" t="s">
        <v>950</v>
      </c>
      <c r="FQ417" s="119">
        <v>9999</v>
      </c>
      <c r="FR417">
        <v>9999</v>
      </c>
      <c r="FS417">
        <v>9999</v>
      </c>
      <c r="FT417">
        <v>9999</v>
      </c>
      <c r="FU417"/>
    </row>
    <row r="418" spans="147:177" x14ac:dyDescent="0.2">
      <c r="EQ418" s="119" t="s">
        <v>2337</v>
      </c>
      <c r="ER418" s="119" t="s">
        <v>470</v>
      </c>
      <c r="ES418" s="119" t="s">
        <v>495</v>
      </c>
      <c r="ET418" s="119" t="s">
        <v>505</v>
      </c>
      <c r="EU418" s="119" t="s">
        <v>2051</v>
      </c>
      <c r="EV418" s="119" t="s">
        <v>951</v>
      </c>
      <c r="EW418" s="119" t="s">
        <v>486</v>
      </c>
      <c r="EX418" s="119" t="s">
        <v>2223</v>
      </c>
      <c r="EY418" s="119" t="s">
        <v>1729</v>
      </c>
      <c r="EZ418" s="119" t="s">
        <v>1729</v>
      </c>
      <c r="FA418" s="119" t="s">
        <v>1912</v>
      </c>
      <c r="FB418" s="119" t="s">
        <v>5439</v>
      </c>
      <c r="FC418" s="119" t="s">
        <v>5387</v>
      </c>
      <c r="FD418" s="119" t="s">
        <v>2234</v>
      </c>
      <c r="FE418" s="119" t="s">
        <v>1732</v>
      </c>
      <c r="FF418" s="119" t="s">
        <v>1762</v>
      </c>
      <c r="FG418" s="119" t="s">
        <v>2051</v>
      </c>
      <c r="FH418" s="119" t="s">
        <v>2049</v>
      </c>
      <c r="FI418" s="119" t="s">
        <v>2051</v>
      </c>
      <c r="FJ418" s="119" t="s">
        <v>1867</v>
      </c>
      <c r="FK418" t="s">
        <v>1868</v>
      </c>
      <c r="FL418" t="s">
        <v>1806</v>
      </c>
      <c r="FM418" t="s">
        <v>1869</v>
      </c>
      <c r="FN418" t="s">
        <v>661</v>
      </c>
      <c r="FO418" t="s">
        <v>1799</v>
      </c>
      <c r="FP418" t="s">
        <v>950</v>
      </c>
      <c r="FQ418" s="119">
        <v>9999</v>
      </c>
      <c r="FR418">
        <v>9999</v>
      </c>
      <c r="FS418">
        <v>9999</v>
      </c>
      <c r="FT418">
        <v>9999</v>
      </c>
      <c r="FU418"/>
    </row>
    <row r="419" spans="147:177" x14ac:dyDescent="0.2">
      <c r="EQ419" s="119" t="s">
        <v>3223</v>
      </c>
      <c r="ER419" s="119" t="s">
        <v>470</v>
      </c>
      <c r="ES419" s="119" t="s">
        <v>415</v>
      </c>
      <c r="ET419" s="119" t="s">
        <v>507</v>
      </c>
      <c r="EU419" s="119" t="s">
        <v>2584</v>
      </c>
      <c r="EV419" s="119" t="s">
        <v>951</v>
      </c>
      <c r="EW419" s="119" t="s">
        <v>488</v>
      </c>
      <c r="EX419" s="119" t="s">
        <v>1728</v>
      </c>
      <c r="EY419" s="119" t="s">
        <v>1729</v>
      </c>
      <c r="EZ419" s="119" t="s">
        <v>1729</v>
      </c>
      <c r="FA419" s="119" t="s">
        <v>1730</v>
      </c>
      <c r="FB419" s="119" t="s">
        <v>5396</v>
      </c>
      <c r="FC419" s="119" t="s">
        <v>5387</v>
      </c>
      <c r="FD419" s="119" t="s">
        <v>3224</v>
      </c>
      <c r="FE419" s="119" t="s">
        <v>1732</v>
      </c>
      <c r="FF419" s="119" t="s">
        <v>1762</v>
      </c>
      <c r="FG419" s="119" t="s">
        <v>2584</v>
      </c>
      <c r="FH419" s="119" t="s">
        <v>2585</v>
      </c>
      <c r="FI419" s="119" t="s">
        <v>2584</v>
      </c>
      <c r="FJ419" s="119" t="s">
        <v>1853</v>
      </c>
      <c r="FK419" t="s">
        <v>1853</v>
      </c>
      <c r="FL419" t="s">
        <v>1809</v>
      </c>
      <c r="FM419" t="s">
        <v>4998</v>
      </c>
      <c r="FN419" t="s">
        <v>661</v>
      </c>
      <c r="FO419" t="s">
        <v>1799</v>
      </c>
      <c r="FP419" t="s">
        <v>950</v>
      </c>
      <c r="FQ419" s="119">
        <v>9999</v>
      </c>
      <c r="FR419">
        <v>9999</v>
      </c>
      <c r="FS419">
        <v>9999</v>
      </c>
      <c r="FT419">
        <v>9999</v>
      </c>
      <c r="FU419"/>
    </row>
    <row r="420" spans="147:177" x14ac:dyDescent="0.2">
      <c r="EQ420" s="119" t="s">
        <v>2338</v>
      </c>
      <c r="ER420" s="119" t="s">
        <v>470</v>
      </c>
      <c r="ES420" s="119" t="s">
        <v>495</v>
      </c>
      <c r="ET420" s="119" t="s">
        <v>505</v>
      </c>
      <c r="EU420" s="119" t="s">
        <v>2196</v>
      </c>
      <c r="EV420" s="119" t="s">
        <v>951</v>
      </c>
      <c r="EW420" s="119" t="s">
        <v>486</v>
      </c>
      <c r="EX420" s="119" t="s">
        <v>2223</v>
      </c>
      <c r="EY420" s="119" t="s">
        <v>1729</v>
      </c>
      <c r="EZ420" s="119" t="s">
        <v>1729</v>
      </c>
      <c r="FA420" s="119" t="s">
        <v>1912</v>
      </c>
      <c r="FB420" s="119" t="s">
        <v>5448</v>
      </c>
      <c r="FC420" s="119" t="s">
        <v>5387</v>
      </c>
      <c r="FD420" s="119" t="s">
        <v>2250</v>
      </c>
      <c r="FE420" s="119" t="s">
        <v>1732</v>
      </c>
      <c r="FF420" s="119" t="s">
        <v>1762</v>
      </c>
      <c r="FG420" s="119" t="s">
        <v>2196</v>
      </c>
      <c r="FH420" s="119" t="s">
        <v>2051</v>
      </c>
      <c r="FI420" s="119" t="s">
        <v>2196</v>
      </c>
      <c r="FJ420" s="119" t="s">
        <v>1805</v>
      </c>
      <c r="FK420" t="s">
        <v>1849</v>
      </c>
      <c r="FL420" t="s">
        <v>1850</v>
      </c>
      <c r="FM420" t="s">
        <v>5002</v>
      </c>
      <c r="FN420" t="s">
        <v>661</v>
      </c>
      <c r="FO420" t="s">
        <v>1799</v>
      </c>
      <c r="FP420" t="s">
        <v>950</v>
      </c>
      <c r="FQ420" s="119">
        <v>9999</v>
      </c>
      <c r="FR420">
        <v>9999</v>
      </c>
      <c r="FS420">
        <v>9999</v>
      </c>
      <c r="FT420">
        <v>9999</v>
      </c>
      <c r="FU420"/>
    </row>
    <row r="421" spans="147:177" x14ac:dyDescent="0.2">
      <c r="EQ421" s="119" t="s">
        <v>2460</v>
      </c>
      <c r="ER421" s="119" t="s">
        <v>471</v>
      </c>
      <c r="ES421" s="119" t="s">
        <v>498</v>
      </c>
      <c r="ET421" s="119" t="s">
        <v>506</v>
      </c>
      <c r="EU421" s="119" t="s">
        <v>2461</v>
      </c>
      <c r="EV421" s="119" t="s">
        <v>951</v>
      </c>
      <c r="EW421" s="119" t="s">
        <v>486</v>
      </c>
      <c r="EX421" s="119" t="s">
        <v>2353</v>
      </c>
      <c r="EY421" s="119" t="s">
        <v>1729</v>
      </c>
      <c r="EZ421" s="119" t="s">
        <v>1729</v>
      </c>
      <c r="FA421" s="119" t="s">
        <v>1730</v>
      </c>
      <c r="FB421" s="119" t="s">
        <v>5423</v>
      </c>
      <c r="FC421" s="119" t="s">
        <v>5387</v>
      </c>
      <c r="FD421" s="119" t="s">
        <v>2462</v>
      </c>
      <c r="FE421" s="119" t="s">
        <v>5</v>
      </c>
      <c r="FF421" s="119" t="s">
        <v>1896</v>
      </c>
      <c r="FG421" s="119" t="s">
        <v>2463</v>
      </c>
      <c r="FH421" s="119" t="s">
        <v>2461</v>
      </c>
      <c r="FI421" s="119" t="s">
        <v>2463</v>
      </c>
      <c r="FJ421" s="119" t="s">
        <v>1817</v>
      </c>
      <c r="FK421" t="s">
        <v>4873</v>
      </c>
      <c r="FL421" t="s">
        <v>4901</v>
      </c>
      <c r="FM421" t="s">
        <v>4860</v>
      </c>
      <c r="FN421" t="s">
        <v>661</v>
      </c>
      <c r="FO421" t="s">
        <v>1799</v>
      </c>
      <c r="FP421" t="s">
        <v>950</v>
      </c>
      <c r="FQ421" s="119">
        <v>9999</v>
      </c>
      <c r="FR421">
        <v>9999</v>
      </c>
      <c r="FS421">
        <v>9999</v>
      </c>
      <c r="FT421">
        <v>9999</v>
      </c>
      <c r="FU421"/>
    </row>
    <row r="422" spans="147:177" x14ac:dyDescent="0.2">
      <c r="EQ422" s="119" t="s">
        <v>2460</v>
      </c>
      <c r="ER422" s="119" t="s">
        <v>470</v>
      </c>
      <c r="ES422" s="119" t="s">
        <v>415</v>
      </c>
      <c r="ET422" s="119" t="s">
        <v>507</v>
      </c>
      <c r="EU422" s="119" t="s">
        <v>2509</v>
      </c>
      <c r="EV422" s="119" t="s">
        <v>951</v>
      </c>
      <c r="EW422" s="119" t="s">
        <v>488</v>
      </c>
      <c r="EX422" s="119" t="s">
        <v>2353</v>
      </c>
      <c r="EY422" s="119" t="s">
        <v>1729</v>
      </c>
      <c r="EZ422" s="119" t="s">
        <v>1729</v>
      </c>
      <c r="FA422" s="119" t="s">
        <v>1730</v>
      </c>
      <c r="FB422" s="119" t="s">
        <v>5424</v>
      </c>
      <c r="FC422" s="119" t="s">
        <v>5387</v>
      </c>
      <c r="FD422" s="119" t="s">
        <v>2462</v>
      </c>
      <c r="FE422" s="119" t="s">
        <v>5</v>
      </c>
      <c r="FF422" s="119" t="s">
        <v>1762</v>
      </c>
      <c r="FG422" s="119" t="s">
        <v>2509</v>
      </c>
      <c r="FH422" s="119" t="s">
        <v>2510</v>
      </c>
      <c r="FI422" s="119" t="s">
        <v>2509</v>
      </c>
      <c r="FJ422" s="119" t="s">
        <v>1817</v>
      </c>
      <c r="FK422" t="s">
        <v>4873</v>
      </c>
      <c r="FL422" t="s">
        <v>4901</v>
      </c>
      <c r="FM422" t="s">
        <v>4860</v>
      </c>
      <c r="FN422" t="s">
        <v>661</v>
      </c>
      <c r="FO422" t="s">
        <v>1799</v>
      </c>
      <c r="FP422" t="s">
        <v>950</v>
      </c>
      <c r="FQ422" s="119">
        <v>9999</v>
      </c>
      <c r="FR422">
        <v>9999</v>
      </c>
      <c r="FS422">
        <v>9999</v>
      </c>
      <c r="FT422">
        <v>9999</v>
      </c>
      <c r="FU422"/>
    </row>
    <row r="423" spans="147:177" x14ac:dyDescent="0.2">
      <c r="EQ423" s="119" t="s">
        <v>2339</v>
      </c>
      <c r="ER423" s="119" t="s">
        <v>470</v>
      </c>
      <c r="ES423" s="119" t="s">
        <v>495</v>
      </c>
      <c r="ET423" s="119" t="s">
        <v>505</v>
      </c>
      <c r="EU423" s="119" t="s">
        <v>2051</v>
      </c>
      <c r="EV423" s="119" t="s">
        <v>951</v>
      </c>
      <c r="EW423" s="119" t="s">
        <v>486</v>
      </c>
      <c r="EX423" s="119" t="s">
        <v>2223</v>
      </c>
      <c r="EY423" s="119" t="s">
        <v>1729</v>
      </c>
      <c r="EZ423" s="119" t="s">
        <v>1729</v>
      </c>
      <c r="FA423" s="119" t="s">
        <v>1912</v>
      </c>
      <c r="FB423" s="119" t="s">
        <v>5443</v>
      </c>
      <c r="FC423" s="119" t="s">
        <v>5387</v>
      </c>
      <c r="FD423" s="119" t="s">
        <v>2206</v>
      </c>
      <c r="FE423" s="119" t="s">
        <v>1732</v>
      </c>
      <c r="FF423" s="119" t="s">
        <v>1762</v>
      </c>
      <c r="FG423" s="119" t="s">
        <v>2051</v>
      </c>
      <c r="FH423" s="119" t="s">
        <v>2049</v>
      </c>
      <c r="FI423" s="119" t="s">
        <v>2051</v>
      </c>
      <c r="FJ423" s="119" t="s">
        <v>1867</v>
      </c>
      <c r="FK423" t="s">
        <v>1868</v>
      </c>
      <c r="FL423" t="s">
        <v>1806</v>
      </c>
      <c r="FM423" t="s">
        <v>1869</v>
      </c>
      <c r="FN423" t="s">
        <v>661</v>
      </c>
      <c r="FO423" t="s">
        <v>1799</v>
      </c>
      <c r="FP423" t="s">
        <v>950</v>
      </c>
      <c r="FQ423" s="119">
        <v>9999</v>
      </c>
      <c r="FR423">
        <v>9999</v>
      </c>
      <c r="FS423">
        <v>9999</v>
      </c>
      <c r="FT423">
        <v>9999</v>
      </c>
      <c r="FU423"/>
    </row>
    <row r="424" spans="147:177" x14ac:dyDescent="0.2">
      <c r="EQ424" s="119" t="s">
        <v>2339</v>
      </c>
      <c r="ER424" s="119" t="s">
        <v>471</v>
      </c>
      <c r="ES424" s="119" t="s">
        <v>499</v>
      </c>
      <c r="ET424" s="119" t="s">
        <v>508</v>
      </c>
      <c r="EU424" s="119" t="s">
        <v>2286</v>
      </c>
      <c r="EV424" s="119" t="s">
        <v>951</v>
      </c>
      <c r="EW424" s="119" t="s">
        <v>488</v>
      </c>
      <c r="EX424" s="119" t="s">
        <v>2353</v>
      </c>
      <c r="EY424" s="119" t="s">
        <v>1729</v>
      </c>
      <c r="EZ424" s="119" t="s">
        <v>1729</v>
      </c>
      <c r="FA424" s="119" t="s">
        <v>1730</v>
      </c>
      <c r="FB424" s="119" t="s">
        <v>5398</v>
      </c>
      <c r="FC424" s="119" t="s">
        <v>5387</v>
      </c>
      <c r="FD424" s="119" t="s">
        <v>2206</v>
      </c>
      <c r="FE424" s="119" t="s">
        <v>1732</v>
      </c>
      <c r="FF424" s="119" t="s">
        <v>1762</v>
      </c>
      <c r="FG424" s="119" t="s">
        <v>2287</v>
      </c>
      <c r="FH424" s="119" t="s">
        <v>2286</v>
      </c>
      <c r="FI424" s="119" t="s">
        <v>2287</v>
      </c>
      <c r="FJ424" s="119" t="s">
        <v>1867</v>
      </c>
      <c r="FK424" t="s">
        <v>1868</v>
      </c>
      <c r="FL424" t="s">
        <v>1806</v>
      </c>
      <c r="FM424" t="s">
        <v>1869</v>
      </c>
      <c r="FN424" t="s">
        <v>661</v>
      </c>
      <c r="FO424" t="s">
        <v>1799</v>
      </c>
      <c r="FP424" t="s">
        <v>950</v>
      </c>
      <c r="FQ424" s="119">
        <v>9999</v>
      </c>
      <c r="FR424">
        <v>9999</v>
      </c>
      <c r="FS424">
        <v>9999</v>
      </c>
      <c r="FT424">
        <v>9999</v>
      </c>
      <c r="FU424"/>
    </row>
    <row r="425" spans="147:177" x14ac:dyDescent="0.2">
      <c r="EQ425" s="119" t="s">
        <v>2844</v>
      </c>
      <c r="ER425" s="119" t="s">
        <v>470</v>
      </c>
      <c r="ES425" s="119" t="s">
        <v>498</v>
      </c>
      <c r="ET425" s="119" t="s">
        <v>506</v>
      </c>
      <c r="EU425" s="119" t="s">
        <v>2470</v>
      </c>
      <c r="EV425" s="119" t="s">
        <v>951</v>
      </c>
      <c r="EW425" s="119" t="s">
        <v>486</v>
      </c>
      <c r="EX425" s="119" t="s">
        <v>2353</v>
      </c>
      <c r="EY425" s="119" t="s">
        <v>1729</v>
      </c>
      <c r="EZ425" s="119" t="s">
        <v>1729</v>
      </c>
      <c r="FA425" s="119" t="s">
        <v>1730</v>
      </c>
      <c r="FB425" s="119" t="s">
        <v>5404</v>
      </c>
      <c r="FC425" s="119" t="s">
        <v>5387</v>
      </c>
      <c r="FD425" s="119" t="s">
        <v>1996</v>
      </c>
      <c r="FE425" s="119" t="s">
        <v>1732</v>
      </c>
      <c r="FF425" s="119" t="s">
        <v>1762</v>
      </c>
      <c r="FG425" s="119" t="s">
        <v>2472</v>
      </c>
      <c r="FH425" s="119" t="s">
        <v>2470</v>
      </c>
      <c r="FI425" s="119" t="s">
        <v>2472</v>
      </c>
      <c r="FJ425" s="119" t="s">
        <v>1817</v>
      </c>
      <c r="FK425" t="s">
        <v>4873</v>
      </c>
      <c r="FL425" t="s">
        <v>4901</v>
      </c>
      <c r="FM425" t="s">
        <v>4860</v>
      </c>
      <c r="FN425" t="s">
        <v>661</v>
      </c>
      <c r="FO425" t="s">
        <v>1799</v>
      </c>
      <c r="FP425" t="s">
        <v>950</v>
      </c>
      <c r="FQ425" s="119">
        <v>9999</v>
      </c>
      <c r="FR425">
        <v>9999</v>
      </c>
      <c r="FS425">
        <v>9999</v>
      </c>
      <c r="FT425">
        <v>9999</v>
      </c>
      <c r="FU425"/>
    </row>
    <row r="426" spans="147:177" x14ac:dyDescent="0.2">
      <c r="EQ426" s="119" t="s">
        <v>2844</v>
      </c>
      <c r="ER426" s="119" t="s">
        <v>471</v>
      </c>
      <c r="ES426" s="119" t="s">
        <v>415</v>
      </c>
      <c r="ET426" s="119" t="s">
        <v>507</v>
      </c>
      <c r="EU426" s="119" t="s">
        <v>2470</v>
      </c>
      <c r="EV426" s="119" t="s">
        <v>951</v>
      </c>
      <c r="EW426" s="119" t="s">
        <v>488</v>
      </c>
      <c r="EX426" s="119" t="s">
        <v>2353</v>
      </c>
      <c r="EY426" s="119" t="s">
        <v>1729</v>
      </c>
      <c r="EZ426" s="119" t="s">
        <v>1729</v>
      </c>
      <c r="FA426" s="119" t="s">
        <v>1730</v>
      </c>
      <c r="FB426" s="119" t="s">
        <v>5404</v>
      </c>
      <c r="FC426" s="119" t="s">
        <v>5387</v>
      </c>
      <c r="FD426" s="119" t="s">
        <v>1996</v>
      </c>
      <c r="FE426" s="119" t="s">
        <v>1732</v>
      </c>
      <c r="FF426" s="119" t="s">
        <v>1762</v>
      </c>
      <c r="FG426" s="119" t="s">
        <v>2472</v>
      </c>
      <c r="FH426" s="119" t="s">
        <v>2470</v>
      </c>
      <c r="FI426" s="119" t="s">
        <v>2472</v>
      </c>
      <c r="FJ426" s="119" t="s">
        <v>1817</v>
      </c>
      <c r="FK426" t="s">
        <v>4873</v>
      </c>
      <c r="FL426" t="s">
        <v>4901</v>
      </c>
      <c r="FM426" t="s">
        <v>4860</v>
      </c>
      <c r="FN426" t="s">
        <v>661</v>
      </c>
      <c r="FO426" t="s">
        <v>1799</v>
      </c>
      <c r="FP426" t="s">
        <v>950</v>
      </c>
      <c r="FQ426" s="119">
        <v>9999</v>
      </c>
      <c r="FR426">
        <v>9999</v>
      </c>
      <c r="FS426">
        <v>9999</v>
      </c>
      <c r="FT426">
        <v>9999</v>
      </c>
      <c r="FU426"/>
    </row>
    <row r="427" spans="147:177" x14ac:dyDescent="0.2">
      <c r="EQ427" s="119" t="s">
        <v>2340</v>
      </c>
      <c r="ER427" s="119" t="s">
        <v>470</v>
      </c>
      <c r="ES427" s="119" t="s">
        <v>495</v>
      </c>
      <c r="ET427" s="119" t="s">
        <v>505</v>
      </c>
      <c r="EU427" s="119" t="s">
        <v>2199</v>
      </c>
      <c r="EV427" s="119" t="s">
        <v>951</v>
      </c>
      <c r="EW427" s="119" t="s">
        <v>486</v>
      </c>
      <c r="EX427" s="119" t="s">
        <v>2223</v>
      </c>
      <c r="EY427" s="119" t="s">
        <v>1729</v>
      </c>
      <c r="EZ427" s="119" t="s">
        <v>1729</v>
      </c>
      <c r="FA427" s="119" t="s">
        <v>1912</v>
      </c>
      <c r="FB427" s="119" t="s">
        <v>5454</v>
      </c>
      <c r="FC427" s="119" t="s">
        <v>5387</v>
      </c>
      <c r="FD427" s="119" t="s">
        <v>2292</v>
      </c>
      <c r="FE427" s="119" t="s">
        <v>1732</v>
      </c>
      <c r="FF427" s="119" t="s">
        <v>1762</v>
      </c>
      <c r="FG427" s="119" t="s">
        <v>2199</v>
      </c>
      <c r="FH427" s="119" t="s">
        <v>2201</v>
      </c>
      <c r="FI427" s="119" t="s">
        <v>2199</v>
      </c>
      <c r="FJ427" s="119" t="s">
        <v>1867</v>
      </c>
      <c r="FK427" t="s">
        <v>1868</v>
      </c>
      <c r="FL427" t="s">
        <v>1806</v>
      </c>
      <c r="FM427" t="s">
        <v>1869</v>
      </c>
      <c r="FN427" t="s">
        <v>661</v>
      </c>
      <c r="FO427" t="s">
        <v>1799</v>
      </c>
      <c r="FP427" t="s">
        <v>950</v>
      </c>
      <c r="FQ427" s="119">
        <v>9999</v>
      </c>
      <c r="FR427">
        <v>9999</v>
      </c>
      <c r="FS427">
        <v>9999</v>
      </c>
      <c r="FT427">
        <v>9999</v>
      </c>
      <c r="FU427"/>
    </row>
    <row r="428" spans="147:177" x14ac:dyDescent="0.2">
      <c r="EQ428" s="119" t="s">
        <v>4121</v>
      </c>
      <c r="ER428" s="119" t="s">
        <v>470</v>
      </c>
      <c r="ES428" s="119" t="s">
        <v>501</v>
      </c>
      <c r="ET428" s="119" t="s">
        <v>4122</v>
      </c>
      <c r="EU428" s="119" t="s">
        <v>3984</v>
      </c>
      <c r="EV428" s="119" t="s">
        <v>951</v>
      </c>
      <c r="EW428" s="119" t="s">
        <v>493</v>
      </c>
      <c r="EX428" s="119" t="s">
        <v>1918</v>
      </c>
      <c r="EY428" s="119" t="s">
        <v>1729</v>
      </c>
      <c r="EZ428" s="119" t="s">
        <v>1729</v>
      </c>
      <c r="FA428" s="119" t="s">
        <v>2091</v>
      </c>
      <c r="FB428" s="119" t="s">
        <v>5455</v>
      </c>
      <c r="FC428" s="119" t="s">
        <v>5387</v>
      </c>
      <c r="FD428" s="119" t="s">
        <v>4123</v>
      </c>
      <c r="FE428" s="119" t="s">
        <v>1732</v>
      </c>
      <c r="FF428" s="119" t="s">
        <v>1762</v>
      </c>
      <c r="FG428" s="119" t="s">
        <v>3984</v>
      </c>
      <c r="FH428" s="119" t="s">
        <v>3984</v>
      </c>
      <c r="FI428" s="119" t="s">
        <v>3984</v>
      </c>
      <c r="FJ428" s="119" t="s">
        <v>1817</v>
      </c>
      <c r="FK428" t="s">
        <v>4873</v>
      </c>
      <c r="FL428" t="s">
        <v>4901</v>
      </c>
      <c r="FM428" t="s">
        <v>1830</v>
      </c>
      <c r="FN428" t="s">
        <v>661</v>
      </c>
      <c r="FO428" t="s">
        <v>1799</v>
      </c>
      <c r="FP428" t="s">
        <v>950</v>
      </c>
      <c r="FQ428" s="119">
        <v>9999</v>
      </c>
      <c r="FR428">
        <v>9999</v>
      </c>
      <c r="FS428">
        <v>9999</v>
      </c>
      <c r="FT428">
        <v>9999</v>
      </c>
      <c r="FU428"/>
    </row>
    <row r="429" spans="147:177" x14ac:dyDescent="0.2">
      <c r="EQ429" s="119" t="s">
        <v>2341</v>
      </c>
      <c r="ER429" s="119" t="s">
        <v>470</v>
      </c>
      <c r="ES429" s="119" t="s">
        <v>495</v>
      </c>
      <c r="ET429" s="119" t="s">
        <v>505</v>
      </c>
      <c r="EU429" s="119" t="s">
        <v>2199</v>
      </c>
      <c r="EV429" s="119" t="s">
        <v>951</v>
      </c>
      <c r="EW429" s="119" t="s">
        <v>486</v>
      </c>
      <c r="EX429" s="119" t="s">
        <v>2223</v>
      </c>
      <c r="EY429" s="119" t="s">
        <v>1729</v>
      </c>
      <c r="EZ429" s="119" t="s">
        <v>1729</v>
      </c>
      <c r="FA429" s="119" t="s">
        <v>1912</v>
      </c>
      <c r="FB429" s="119" t="s">
        <v>5454</v>
      </c>
      <c r="FC429" s="119" t="s">
        <v>5387</v>
      </c>
      <c r="FD429" s="119" t="s">
        <v>2342</v>
      </c>
      <c r="FE429" s="119" t="s">
        <v>1732</v>
      </c>
      <c r="FF429" s="119" t="s">
        <v>1762</v>
      </c>
      <c r="FG429" s="119" t="s">
        <v>2199</v>
      </c>
      <c r="FH429" s="119" t="s">
        <v>2201</v>
      </c>
      <c r="FI429" s="119" t="s">
        <v>2199</v>
      </c>
      <c r="FJ429" s="119" t="s">
        <v>1805</v>
      </c>
      <c r="FK429" t="s">
        <v>1849</v>
      </c>
      <c r="FL429" t="s">
        <v>1850</v>
      </c>
      <c r="FM429" t="s">
        <v>5002</v>
      </c>
      <c r="FN429" t="s">
        <v>661</v>
      </c>
      <c r="FO429" t="s">
        <v>1799</v>
      </c>
      <c r="FP429" t="s">
        <v>950</v>
      </c>
      <c r="FQ429" s="119">
        <v>9999</v>
      </c>
      <c r="FR429">
        <v>9999</v>
      </c>
      <c r="FS429">
        <v>9999</v>
      </c>
      <c r="FT429">
        <v>9999</v>
      </c>
      <c r="FU429"/>
    </row>
    <row r="430" spans="147:177" x14ac:dyDescent="0.2">
      <c r="EQ430" s="119" t="s">
        <v>2343</v>
      </c>
      <c r="ER430" s="119" t="s">
        <v>470</v>
      </c>
      <c r="ES430" s="119" t="s">
        <v>495</v>
      </c>
      <c r="ET430" s="119" t="s">
        <v>505</v>
      </c>
      <c r="EU430" s="119" t="s">
        <v>2268</v>
      </c>
      <c r="EV430" s="119" t="s">
        <v>951</v>
      </c>
      <c r="EW430" s="119" t="s">
        <v>486</v>
      </c>
      <c r="EX430" s="119" t="s">
        <v>2223</v>
      </c>
      <c r="EY430" s="119" t="s">
        <v>1729</v>
      </c>
      <c r="EZ430" s="119" t="s">
        <v>1729</v>
      </c>
      <c r="FA430" s="119" t="s">
        <v>1912</v>
      </c>
      <c r="FB430" s="119" t="s">
        <v>5443</v>
      </c>
      <c r="FC430" s="119" t="s">
        <v>5387</v>
      </c>
      <c r="FD430" s="119" t="s">
        <v>2208</v>
      </c>
      <c r="FE430" s="119" t="s">
        <v>1732</v>
      </c>
      <c r="FF430" s="119" t="s">
        <v>1762</v>
      </c>
      <c r="FG430" s="119" t="s">
        <v>2268</v>
      </c>
      <c r="FH430" s="119" t="s">
        <v>2269</v>
      </c>
      <c r="FI430" s="119" t="s">
        <v>2268</v>
      </c>
      <c r="FJ430" s="119" t="s">
        <v>1805</v>
      </c>
      <c r="FK430" t="s">
        <v>1849</v>
      </c>
      <c r="FL430" t="s">
        <v>1850</v>
      </c>
      <c r="FM430" t="s">
        <v>5002</v>
      </c>
      <c r="FN430" t="s">
        <v>661</v>
      </c>
      <c r="FO430" t="s">
        <v>1799</v>
      </c>
      <c r="FP430" t="s">
        <v>950</v>
      </c>
      <c r="FQ430" s="119">
        <v>9999</v>
      </c>
      <c r="FR430">
        <v>9999</v>
      </c>
      <c r="FS430">
        <v>9999</v>
      </c>
      <c r="FT430">
        <v>9999</v>
      </c>
      <c r="FU430"/>
    </row>
    <row r="431" spans="147:177" x14ac:dyDescent="0.2">
      <c r="EQ431" s="119" t="s">
        <v>2343</v>
      </c>
      <c r="ER431" s="119" t="s">
        <v>471</v>
      </c>
      <c r="ES431" s="119" t="s">
        <v>499</v>
      </c>
      <c r="ET431" s="119" t="s">
        <v>508</v>
      </c>
      <c r="EU431" s="119" t="s">
        <v>3271</v>
      </c>
      <c r="EV431" s="119" t="s">
        <v>951</v>
      </c>
      <c r="EW431" s="119" t="s">
        <v>488</v>
      </c>
      <c r="EX431" s="119" t="s">
        <v>2353</v>
      </c>
      <c r="EY431" s="119" t="s">
        <v>1729</v>
      </c>
      <c r="EZ431" s="119" t="s">
        <v>1729</v>
      </c>
      <c r="FA431" s="119" t="s">
        <v>1730</v>
      </c>
      <c r="FB431" s="119" t="s">
        <v>5398</v>
      </c>
      <c r="FC431" s="119" t="s">
        <v>5387</v>
      </c>
      <c r="FD431" s="119" t="s">
        <v>2208</v>
      </c>
      <c r="FE431" s="119" t="s">
        <v>1732</v>
      </c>
      <c r="FF431" s="119" t="s">
        <v>1762</v>
      </c>
      <c r="FG431" s="119" t="s">
        <v>3272</v>
      </c>
      <c r="FH431" s="119" t="s">
        <v>3271</v>
      </c>
      <c r="FI431" s="119" t="s">
        <v>3272</v>
      </c>
      <c r="FJ431" s="119" t="s">
        <v>1805</v>
      </c>
      <c r="FK431" t="s">
        <v>1849</v>
      </c>
      <c r="FL431" t="s">
        <v>1850</v>
      </c>
      <c r="FM431" t="s">
        <v>5002</v>
      </c>
      <c r="FN431" t="s">
        <v>661</v>
      </c>
      <c r="FO431" t="s">
        <v>1799</v>
      </c>
      <c r="FP431" t="s">
        <v>950</v>
      </c>
      <c r="FQ431" s="119">
        <v>9999</v>
      </c>
      <c r="FR431">
        <v>9999</v>
      </c>
      <c r="FS431">
        <v>9999</v>
      </c>
      <c r="FT431">
        <v>9999</v>
      </c>
      <c r="FU431"/>
    </row>
    <row r="432" spans="147:177" x14ac:dyDescent="0.2">
      <c r="EQ432" s="119" t="s">
        <v>2344</v>
      </c>
      <c r="ER432" s="119" t="s">
        <v>470</v>
      </c>
      <c r="ES432" s="119" t="s">
        <v>495</v>
      </c>
      <c r="ET432" s="119" t="s">
        <v>505</v>
      </c>
      <c r="EU432" s="119" t="s">
        <v>2196</v>
      </c>
      <c r="EV432" s="119" t="s">
        <v>951</v>
      </c>
      <c r="EW432" s="119" t="s">
        <v>486</v>
      </c>
      <c r="EX432" s="119" t="s">
        <v>2223</v>
      </c>
      <c r="EY432" s="119" t="s">
        <v>1729</v>
      </c>
      <c r="EZ432" s="119" t="s">
        <v>1729</v>
      </c>
      <c r="FA432" s="119" t="s">
        <v>1912</v>
      </c>
      <c r="FB432" s="119" t="s">
        <v>5448</v>
      </c>
      <c r="FC432" s="119" t="s">
        <v>5387</v>
      </c>
      <c r="FD432" s="119" t="s">
        <v>2010</v>
      </c>
      <c r="FE432" s="119" t="s">
        <v>1732</v>
      </c>
      <c r="FF432" s="119" t="s">
        <v>1762</v>
      </c>
      <c r="FG432" s="119" t="s">
        <v>2196</v>
      </c>
      <c r="FH432" s="119" t="s">
        <v>2051</v>
      </c>
      <c r="FI432" s="119" t="s">
        <v>2196</v>
      </c>
      <c r="FJ432" s="119" t="s">
        <v>4916</v>
      </c>
      <c r="FK432" t="s">
        <v>1858</v>
      </c>
      <c r="FL432" t="s">
        <v>5019</v>
      </c>
      <c r="FM432" t="s">
        <v>4949</v>
      </c>
      <c r="FN432" t="s">
        <v>661</v>
      </c>
      <c r="FO432" t="s">
        <v>1799</v>
      </c>
      <c r="FP432" t="s">
        <v>950</v>
      </c>
      <c r="FQ432" s="119">
        <v>9999</v>
      </c>
      <c r="FR432">
        <v>9999</v>
      </c>
      <c r="FS432">
        <v>9999</v>
      </c>
      <c r="FT432">
        <v>9999</v>
      </c>
      <c r="FU432"/>
    </row>
    <row r="433" spans="147:177" x14ac:dyDescent="0.2">
      <c r="EQ433" s="119" t="s">
        <v>2345</v>
      </c>
      <c r="ER433" s="119" t="s">
        <v>470</v>
      </c>
      <c r="ES433" s="119" t="s">
        <v>495</v>
      </c>
      <c r="ET433" s="119" t="s">
        <v>505</v>
      </c>
      <c r="EU433" s="119" t="s">
        <v>2196</v>
      </c>
      <c r="EV433" s="119" t="s">
        <v>951</v>
      </c>
      <c r="EW433" s="119" t="s">
        <v>486</v>
      </c>
      <c r="EX433" s="119" t="s">
        <v>2223</v>
      </c>
      <c r="EY433" s="119" t="s">
        <v>1729</v>
      </c>
      <c r="EZ433" s="119" t="s">
        <v>1729</v>
      </c>
      <c r="FA433" s="119" t="s">
        <v>1912</v>
      </c>
      <c r="FB433" s="119" t="s">
        <v>5445</v>
      </c>
      <c r="FC433" s="119" t="s">
        <v>5387</v>
      </c>
      <c r="FD433" s="119" t="s">
        <v>2224</v>
      </c>
      <c r="FE433" s="119" t="s">
        <v>1732</v>
      </c>
      <c r="FF433" s="119" t="s">
        <v>1762</v>
      </c>
      <c r="FG433" s="119" t="s">
        <v>2196</v>
      </c>
      <c r="FH433" s="119" t="s">
        <v>2051</v>
      </c>
      <c r="FI433" s="119" t="s">
        <v>2196</v>
      </c>
      <c r="FJ433" s="119" t="s">
        <v>1805</v>
      </c>
      <c r="FK433" t="s">
        <v>1806</v>
      </c>
      <c r="FL433" t="s">
        <v>1807</v>
      </c>
      <c r="FM433" t="s">
        <v>1808</v>
      </c>
      <c r="FN433" t="s">
        <v>661</v>
      </c>
      <c r="FO433" t="s">
        <v>1799</v>
      </c>
      <c r="FP433" t="s">
        <v>950</v>
      </c>
      <c r="FQ433" s="119">
        <v>9999</v>
      </c>
      <c r="FR433">
        <v>9999</v>
      </c>
      <c r="FS433">
        <v>9999</v>
      </c>
      <c r="FT433">
        <v>9999</v>
      </c>
      <c r="FU433"/>
    </row>
    <row r="434" spans="147:177" x14ac:dyDescent="0.2">
      <c r="EQ434" s="119" t="s">
        <v>2346</v>
      </c>
      <c r="ER434" s="119" t="s">
        <v>470</v>
      </c>
      <c r="ES434" s="119" t="s">
        <v>495</v>
      </c>
      <c r="ET434" s="119" t="s">
        <v>505</v>
      </c>
      <c r="EU434" s="119" t="s">
        <v>2199</v>
      </c>
      <c r="EV434" s="119" t="s">
        <v>951</v>
      </c>
      <c r="EW434" s="119" t="s">
        <v>486</v>
      </c>
      <c r="EX434" s="119" t="s">
        <v>1934</v>
      </c>
      <c r="EY434" s="119" t="s">
        <v>1729</v>
      </c>
      <c r="EZ434" s="119" t="s">
        <v>1729</v>
      </c>
      <c r="FA434" s="119" t="s">
        <v>1912</v>
      </c>
      <c r="FB434" s="119" t="s">
        <v>5439</v>
      </c>
      <c r="FC434" s="119" t="s">
        <v>5387</v>
      </c>
      <c r="FD434" s="119" t="s">
        <v>2237</v>
      </c>
      <c r="FE434" s="119" t="s">
        <v>1732</v>
      </c>
      <c r="FF434" s="119" t="s">
        <v>1762</v>
      </c>
      <c r="FG434" s="119" t="s">
        <v>2199</v>
      </c>
      <c r="FH434" s="119" t="s">
        <v>2201</v>
      </c>
      <c r="FI434" s="119" t="s">
        <v>2199</v>
      </c>
      <c r="FJ434" s="119" t="s">
        <v>1805</v>
      </c>
      <c r="FK434" t="s">
        <v>1849</v>
      </c>
      <c r="FL434" t="s">
        <v>5045</v>
      </c>
      <c r="FM434" t="s">
        <v>5002</v>
      </c>
      <c r="FN434" t="s">
        <v>661</v>
      </c>
      <c r="FO434" t="s">
        <v>1799</v>
      </c>
      <c r="FP434" t="s">
        <v>950</v>
      </c>
      <c r="FQ434" s="119">
        <v>9999</v>
      </c>
      <c r="FR434">
        <v>9999</v>
      </c>
      <c r="FS434">
        <v>9999</v>
      </c>
      <c r="FT434">
        <v>9999</v>
      </c>
      <c r="FU434"/>
    </row>
    <row r="435" spans="147:177" x14ac:dyDescent="0.2">
      <c r="EQ435" s="119" t="s">
        <v>4118</v>
      </c>
      <c r="ER435" s="119" t="s">
        <v>471</v>
      </c>
      <c r="ES435" s="119" t="s">
        <v>501</v>
      </c>
      <c r="ET435" s="119" t="s">
        <v>3883</v>
      </c>
      <c r="EU435" s="119" t="s">
        <v>3896</v>
      </c>
      <c r="EV435" s="119" t="s">
        <v>951</v>
      </c>
      <c r="EW435" s="119" t="s">
        <v>493</v>
      </c>
      <c r="EX435" s="119" t="s">
        <v>2353</v>
      </c>
      <c r="EY435" s="119" t="s">
        <v>1729</v>
      </c>
      <c r="EZ435" s="119" t="s">
        <v>1729</v>
      </c>
      <c r="FA435" s="119" t="s">
        <v>2091</v>
      </c>
      <c r="FB435" s="119" t="s">
        <v>5460</v>
      </c>
      <c r="FC435" s="119" t="s">
        <v>5387</v>
      </c>
      <c r="FD435" s="119" t="s">
        <v>4094</v>
      </c>
      <c r="FE435" s="119" t="s">
        <v>1732</v>
      </c>
      <c r="FF435" s="119" t="s">
        <v>1762</v>
      </c>
      <c r="FG435" s="119" t="s">
        <v>3896</v>
      </c>
      <c r="FH435" s="119" t="s">
        <v>3896</v>
      </c>
      <c r="FI435" s="119" t="s">
        <v>3896</v>
      </c>
      <c r="FJ435" s="119" t="s">
        <v>4916</v>
      </c>
      <c r="FK435" t="s">
        <v>4917</v>
      </c>
      <c r="FL435" t="s">
        <v>4918</v>
      </c>
      <c r="FM435" t="s">
        <v>4949</v>
      </c>
      <c r="FN435" t="s">
        <v>661</v>
      </c>
      <c r="FO435" t="s">
        <v>1799</v>
      </c>
      <c r="FP435" t="s">
        <v>950</v>
      </c>
      <c r="FQ435" s="119">
        <v>9999</v>
      </c>
      <c r="FR435">
        <v>9999</v>
      </c>
      <c r="FS435">
        <v>9999</v>
      </c>
      <c r="FT435">
        <v>9999</v>
      </c>
      <c r="FU435"/>
    </row>
    <row r="436" spans="147:177" x14ac:dyDescent="0.2">
      <c r="EQ436" s="119" t="s">
        <v>2347</v>
      </c>
      <c r="ER436" s="119" t="s">
        <v>471</v>
      </c>
      <c r="ES436" s="119" t="s">
        <v>495</v>
      </c>
      <c r="ET436" s="119" t="s">
        <v>505</v>
      </c>
      <c r="EU436" s="119" t="s">
        <v>2051</v>
      </c>
      <c r="EV436" s="119" t="s">
        <v>951</v>
      </c>
      <c r="EW436" s="119" t="s">
        <v>486</v>
      </c>
      <c r="EX436" s="119" t="s">
        <v>1934</v>
      </c>
      <c r="EY436" s="119" t="s">
        <v>1729</v>
      </c>
      <c r="EZ436" s="119" t="s">
        <v>1729</v>
      </c>
      <c r="FA436" s="119" t="s">
        <v>1912</v>
      </c>
      <c r="FB436" s="119" t="s">
        <v>5448</v>
      </c>
      <c r="FC436" s="119" t="s">
        <v>5387</v>
      </c>
      <c r="FD436" s="119" t="s">
        <v>2245</v>
      </c>
      <c r="FE436" s="119" t="s">
        <v>1732</v>
      </c>
      <c r="FF436" s="119" t="s">
        <v>1762</v>
      </c>
      <c r="FG436" s="119" t="s">
        <v>2051</v>
      </c>
      <c r="FH436" s="119" t="s">
        <v>2049</v>
      </c>
      <c r="FI436" s="119" t="s">
        <v>2051</v>
      </c>
      <c r="FJ436" s="119" t="s">
        <v>4960</v>
      </c>
      <c r="FK436" t="s">
        <v>4961</v>
      </c>
      <c r="FL436" t="s">
        <v>4962</v>
      </c>
      <c r="FM436" t="s">
        <v>4963</v>
      </c>
      <c r="FN436" t="s">
        <v>661</v>
      </c>
      <c r="FO436" t="s">
        <v>1799</v>
      </c>
      <c r="FP436" t="s">
        <v>950</v>
      </c>
      <c r="FQ436" s="119">
        <v>9999</v>
      </c>
      <c r="FR436">
        <v>9999</v>
      </c>
      <c r="FS436">
        <v>9999</v>
      </c>
      <c r="FT436">
        <v>9999</v>
      </c>
      <c r="FU436"/>
    </row>
    <row r="437" spans="147:177" x14ac:dyDescent="0.2">
      <c r="EQ437" s="119" t="s">
        <v>2347</v>
      </c>
      <c r="ER437" s="119" t="s">
        <v>470</v>
      </c>
      <c r="ES437" s="119" t="s">
        <v>500</v>
      </c>
      <c r="ET437" s="119" t="s">
        <v>510</v>
      </c>
      <c r="EU437" s="119" t="s">
        <v>3831</v>
      </c>
      <c r="EV437" s="119" t="s">
        <v>951</v>
      </c>
      <c r="EW437" s="119" t="s">
        <v>486</v>
      </c>
      <c r="EX437" s="119" t="s">
        <v>1759</v>
      </c>
      <c r="EY437" s="119" t="s">
        <v>1729</v>
      </c>
      <c r="EZ437" s="119" t="s">
        <v>1729</v>
      </c>
      <c r="FA437" s="119" t="s">
        <v>2376</v>
      </c>
      <c r="FB437" s="119" t="s">
        <v>5411</v>
      </c>
      <c r="FC437" s="119" t="s">
        <v>5387</v>
      </c>
      <c r="FD437" s="119" t="s">
        <v>2245</v>
      </c>
      <c r="FE437" s="119" t="s">
        <v>1732</v>
      </c>
      <c r="FF437" s="119" t="s">
        <v>1762</v>
      </c>
      <c r="FG437" s="119" t="s">
        <v>3832</v>
      </c>
      <c r="FH437" s="119" t="s">
        <v>3831</v>
      </c>
      <c r="FI437" s="119" t="s">
        <v>3832</v>
      </c>
      <c r="FJ437" s="119" t="s">
        <v>4960</v>
      </c>
      <c r="FK437" t="s">
        <v>4961</v>
      </c>
      <c r="FL437" t="s">
        <v>4962</v>
      </c>
      <c r="FM437" t="s">
        <v>4963</v>
      </c>
      <c r="FN437" t="s">
        <v>661</v>
      </c>
      <c r="FO437" t="s">
        <v>1799</v>
      </c>
      <c r="FP437" t="s">
        <v>950</v>
      </c>
      <c r="FQ437" s="119">
        <v>9999</v>
      </c>
      <c r="FR437">
        <v>9999</v>
      </c>
      <c r="FS437">
        <v>9999</v>
      </c>
      <c r="FT437">
        <v>9999</v>
      </c>
      <c r="FU437"/>
    </row>
    <row r="438" spans="147:177" x14ac:dyDescent="0.2">
      <c r="EQ438" s="119" t="s">
        <v>4117</v>
      </c>
      <c r="ER438" s="119" t="s">
        <v>471</v>
      </c>
      <c r="ES438" s="119" t="s">
        <v>501</v>
      </c>
      <c r="ET438" s="119" t="s">
        <v>3883</v>
      </c>
      <c r="EU438" s="119" t="s">
        <v>3881</v>
      </c>
      <c r="EV438" s="119" t="s">
        <v>951</v>
      </c>
      <c r="EW438" s="119" t="s">
        <v>493</v>
      </c>
      <c r="EX438" s="119" t="s">
        <v>2353</v>
      </c>
      <c r="EY438" s="119" t="s">
        <v>1729</v>
      </c>
      <c r="EZ438" s="119" t="s">
        <v>1729</v>
      </c>
      <c r="FA438" s="119" t="s">
        <v>2091</v>
      </c>
      <c r="FB438" s="119" t="s">
        <v>5441</v>
      </c>
      <c r="FC438" s="119" t="s">
        <v>5387</v>
      </c>
      <c r="FD438" s="119" t="s">
        <v>2446</v>
      </c>
      <c r="FE438" s="119" t="s">
        <v>1732</v>
      </c>
      <c r="FF438" s="119" t="s">
        <v>1762</v>
      </c>
      <c r="FG438" s="119" t="s">
        <v>3881</v>
      </c>
      <c r="FH438" s="119" t="s">
        <v>3881</v>
      </c>
      <c r="FI438" s="119" t="s">
        <v>3881</v>
      </c>
      <c r="FJ438" s="119" t="s">
        <v>4916</v>
      </c>
      <c r="FK438" t="s">
        <v>4917</v>
      </c>
      <c r="FL438" t="s">
        <v>4918</v>
      </c>
      <c r="FM438" t="s">
        <v>4949</v>
      </c>
      <c r="FN438" t="s">
        <v>661</v>
      </c>
      <c r="FO438" t="s">
        <v>1799</v>
      </c>
      <c r="FP438" t="s">
        <v>950</v>
      </c>
      <c r="FQ438" s="119">
        <v>9999</v>
      </c>
      <c r="FR438">
        <v>9999</v>
      </c>
      <c r="FS438">
        <v>9999</v>
      </c>
      <c r="FT438">
        <v>9999</v>
      </c>
      <c r="FU438"/>
    </row>
    <row r="439" spans="147:177" x14ac:dyDescent="0.2">
      <c r="EQ439" s="119" t="s">
        <v>2348</v>
      </c>
      <c r="ER439" s="119" t="s">
        <v>471</v>
      </c>
      <c r="ES439" s="119" t="s">
        <v>495</v>
      </c>
      <c r="ET439" s="119" t="s">
        <v>505</v>
      </c>
      <c r="EU439" s="119" t="s">
        <v>2051</v>
      </c>
      <c r="EV439" s="119" t="s">
        <v>951</v>
      </c>
      <c r="EW439" s="119" t="s">
        <v>486</v>
      </c>
      <c r="EX439" s="119" t="s">
        <v>1934</v>
      </c>
      <c r="EY439" s="119" t="s">
        <v>1729</v>
      </c>
      <c r="EZ439" s="119" t="s">
        <v>1729</v>
      </c>
      <c r="FA439" s="119" t="s">
        <v>1912</v>
      </c>
      <c r="FB439" s="119" t="s">
        <v>5438</v>
      </c>
      <c r="FC439" s="119" t="s">
        <v>5387</v>
      </c>
      <c r="FD439" s="119" t="s">
        <v>2324</v>
      </c>
      <c r="FE439" s="119" t="s">
        <v>1732</v>
      </c>
      <c r="FF439" s="119" t="s">
        <v>1762</v>
      </c>
      <c r="FG439" s="119" t="s">
        <v>2051</v>
      </c>
      <c r="FH439" s="119" t="s">
        <v>2049</v>
      </c>
      <c r="FI439" s="119" t="s">
        <v>2051</v>
      </c>
      <c r="FJ439" s="119" t="s">
        <v>5038</v>
      </c>
      <c r="FK439" t="s">
        <v>5054</v>
      </c>
      <c r="FL439" t="s">
        <v>5055</v>
      </c>
      <c r="FM439" t="s">
        <v>5041</v>
      </c>
      <c r="FN439" t="s">
        <v>661</v>
      </c>
      <c r="FO439" t="s">
        <v>1799</v>
      </c>
      <c r="FP439" t="s">
        <v>950</v>
      </c>
      <c r="FQ439" s="119">
        <v>9999</v>
      </c>
      <c r="FR439">
        <v>9999</v>
      </c>
      <c r="FS439">
        <v>9999</v>
      </c>
      <c r="FT439">
        <v>9999</v>
      </c>
      <c r="FU439"/>
    </row>
    <row r="440" spans="147:177" x14ac:dyDescent="0.2">
      <c r="EQ440" s="119" t="s">
        <v>2348</v>
      </c>
      <c r="ER440" s="119" t="s">
        <v>470</v>
      </c>
      <c r="ES440" s="119" t="s">
        <v>500</v>
      </c>
      <c r="ET440" s="119" t="s">
        <v>510</v>
      </c>
      <c r="EU440" s="119" t="s">
        <v>3840</v>
      </c>
      <c r="EV440" s="119" t="s">
        <v>951</v>
      </c>
      <c r="EW440" s="119" t="s">
        <v>486</v>
      </c>
      <c r="EX440" s="119" t="s">
        <v>1759</v>
      </c>
      <c r="EY440" s="119" t="s">
        <v>1729</v>
      </c>
      <c r="EZ440" s="119" t="s">
        <v>1729</v>
      </c>
      <c r="FA440" s="119" t="s">
        <v>2376</v>
      </c>
      <c r="FB440" s="119" t="s">
        <v>5461</v>
      </c>
      <c r="FC440" s="119" t="s">
        <v>5387</v>
      </c>
      <c r="FD440" s="119" t="s">
        <v>2324</v>
      </c>
      <c r="FE440" s="119" t="s">
        <v>1732</v>
      </c>
      <c r="FF440" s="119" t="s">
        <v>1762</v>
      </c>
      <c r="FG440" s="119" t="s">
        <v>3841</v>
      </c>
      <c r="FH440" s="119" t="s">
        <v>3840</v>
      </c>
      <c r="FI440" s="119" t="s">
        <v>3841</v>
      </c>
      <c r="FJ440" s="119" t="s">
        <v>5038</v>
      </c>
      <c r="FK440" t="s">
        <v>5054</v>
      </c>
      <c r="FL440" t="s">
        <v>5055</v>
      </c>
      <c r="FM440" t="s">
        <v>5041</v>
      </c>
      <c r="FN440" t="s">
        <v>661</v>
      </c>
      <c r="FO440" t="s">
        <v>1799</v>
      </c>
      <c r="FP440" t="s">
        <v>950</v>
      </c>
      <c r="FQ440" s="119">
        <v>9999</v>
      </c>
      <c r="FR440">
        <v>9999</v>
      </c>
      <c r="FS440">
        <v>9999</v>
      </c>
      <c r="FT440">
        <v>9999</v>
      </c>
      <c r="FU440"/>
    </row>
    <row r="441" spans="147:177" x14ac:dyDescent="0.2">
      <c r="EQ441" s="119" t="s">
        <v>4116</v>
      </c>
      <c r="ER441" s="119" t="s">
        <v>471</v>
      </c>
      <c r="ES441" s="119" t="s">
        <v>501</v>
      </c>
      <c r="ET441" s="119" t="s">
        <v>3883</v>
      </c>
      <c r="EU441" s="119" t="s">
        <v>3969</v>
      </c>
      <c r="EV441" s="119" t="s">
        <v>951</v>
      </c>
      <c r="EW441" s="119" t="s">
        <v>493</v>
      </c>
      <c r="EX441" s="119" t="s">
        <v>2353</v>
      </c>
      <c r="EY441" s="119" t="s">
        <v>1729</v>
      </c>
      <c r="EZ441" s="119" t="s">
        <v>1729</v>
      </c>
      <c r="FA441" s="119" t="s">
        <v>2091</v>
      </c>
      <c r="FB441" s="119" t="s">
        <v>5411</v>
      </c>
      <c r="FC441" s="119" t="s">
        <v>5387</v>
      </c>
      <c r="FD441" s="119" t="s">
        <v>3987</v>
      </c>
      <c r="FE441" s="119" t="s">
        <v>1732</v>
      </c>
      <c r="FF441" s="119" t="s">
        <v>1762</v>
      </c>
      <c r="FG441" s="119" t="s">
        <v>3969</v>
      </c>
      <c r="FH441" s="119" t="s">
        <v>3969</v>
      </c>
      <c r="FI441" s="119" t="s">
        <v>3969</v>
      </c>
      <c r="FJ441" s="119" t="s">
        <v>4916</v>
      </c>
      <c r="FK441" t="s">
        <v>4917</v>
      </c>
      <c r="FL441" t="s">
        <v>4918</v>
      </c>
      <c r="FM441" t="s">
        <v>4949</v>
      </c>
      <c r="FN441" t="s">
        <v>661</v>
      </c>
      <c r="FO441" t="s">
        <v>1799</v>
      </c>
      <c r="FP441" t="s">
        <v>950</v>
      </c>
      <c r="FQ441" s="119">
        <v>9999</v>
      </c>
      <c r="FR441">
        <v>9999</v>
      </c>
      <c r="FS441">
        <v>9999</v>
      </c>
      <c r="FT441">
        <v>9999</v>
      </c>
      <c r="FU441"/>
    </row>
    <row r="442" spans="147:177" x14ac:dyDescent="0.2">
      <c r="EQ442" s="119" t="s">
        <v>2349</v>
      </c>
      <c r="ER442" s="119" t="s">
        <v>470</v>
      </c>
      <c r="ES442" s="119" t="s">
        <v>495</v>
      </c>
      <c r="ET442" s="119" t="s">
        <v>505</v>
      </c>
      <c r="EU442" s="119" t="s">
        <v>2051</v>
      </c>
      <c r="EV442" s="119" t="s">
        <v>951</v>
      </c>
      <c r="EW442" s="119" t="s">
        <v>486</v>
      </c>
      <c r="EX442" s="119" t="s">
        <v>2223</v>
      </c>
      <c r="EY442" s="119" t="s">
        <v>1729</v>
      </c>
      <c r="EZ442" s="119" t="s">
        <v>1729</v>
      </c>
      <c r="FA442" s="119" t="s">
        <v>1912</v>
      </c>
      <c r="FB442" s="119" t="s">
        <v>5443</v>
      </c>
      <c r="FC442" s="119" t="s">
        <v>5387</v>
      </c>
      <c r="FD442" s="119" t="s">
        <v>2263</v>
      </c>
      <c r="FE442" s="119" t="s">
        <v>1732</v>
      </c>
      <c r="FF442" s="119" t="s">
        <v>1762</v>
      </c>
      <c r="FG442" s="119" t="s">
        <v>2051</v>
      </c>
      <c r="FH442" s="119" t="s">
        <v>2049</v>
      </c>
      <c r="FI442" s="119" t="s">
        <v>2051</v>
      </c>
      <c r="FJ442" s="119" t="s">
        <v>5038</v>
      </c>
      <c r="FK442" t="s">
        <v>5054</v>
      </c>
      <c r="FL442" t="s">
        <v>5055</v>
      </c>
      <c r="FM442" t="s">
        <v>5041</v>
      </c>
      <c r="FN442" t="s">
        <v>661</v>
      </c>
      <c r="FO442" t="s">
        <v>1799</v>
      </c>
      <c r="FP442" t="s">
        <v>950</v>
      </c>
      <c r="FQ442" s="119">
        <v>9999</v>
      </c>
      <c r="FR442">
        <v>9999</v>
      </c>
      <c r="FS442">
        <v>9999</v>
      </c>
      <c r="FT442">
        <v>9999</v>
      </c>
      <c r="FU442"/>
    </row>
    <row r="443" spans="147:177" x14ac:dyDescent="0.2">
      <c r="EQ443" s="119" t="s">
        <v>2349</v>
      </c>
      <c r="ER443" s="119" t="s">
        <v>471</v>
      </c>
      <c r="ES443" s="119" t="s">
        <v>499</v>
      </c>
      <c r="ET443" s="119" t="s">
        <v>508</v>
      </c>
      <c r="EU443" s="119" t="s">
        <v>3271</v>
      </c>
      <c r="EV443" s="119" t="s">
        <v>951</v>
      </c>
      <c r="EW443" s="119" t="s">
        <v>488</v>
      </c>
      <c r="EX443" s="119" t="s">
        <v>2009</v>
      </c>
      <c r="EY443" s="119" t="s">
        <v>1729</v>
      </c>
      <c r="EZ443" s="119" t="s">
        <v>1729</v>
      </c>
      <c r="FA443" s="119" t="s">
        <v>1730</v>
      </c>
      <c r="FB443" s="119" t="s">
        <v>5443</v>
      </c>
      <c r="FC443" s="119" t="s">
        <v>5387</v>
      </c>
      <c r="FD443" s="119" t="s">
        <v>2263</v>
      </c>
      <c r="FE443" s="119" t="s">
        <v>1732</v>
      </c>
      <c r="FF443" s="119" t="s">
        <v>1762</v>
      </c>
      <c r="FG443" s="119" t="s">
        <v>3272</v>
      </c>
      <c r="FH443" s="119" t="s">
        <v>3271</v>
      </c>
      <c r="FI443" s="119" t="s">
        <v>3272</v>
      </c>
      <c r="FJ443" s="119" t="s">
        <v>5038</v>
      </c>
      <c r="FK443" t="s">
        <v>5054</v>
      </c>
      <c r="FL443" t="s">
        <v>5055</v>
      </c>
      <c r="FM443" t="s">
        <v>5041</v>
      </c>
      <c r="FN443" t="s">
        <v>661</v>
      </c>
      <c r="FO443" t="s">
        <v>1799</v>
      </c>
      <c r="FP443" t="s">
        <v>950</v>
      </c>
      <c r="FQ443" s="119">
        <v>9999</v>
      </c>
      <c r="FR443">
        <v>9999</v>
      </c>
      <c r="FS443">
        <v>9999</v>
      </c>
      <c r="FT443">
        <v>9999</v>
      </c>
      <c r="FU443"/>
    </row>
    <row r="444" spans="147:177" x14ac:dyDescent="0.2">
      <c r="EQ444" s="119" t="s">
        <v>4115</v>
      </c>
      <c r="ER444" s="119" t="s">
        <v>471</v>
      </c>
      <c r="ES444" s="119" t="s">
        <v>501</v>
      </c>
      <c r="ET444" s="119" t="s">
        <v>3993</v>
      </c>
      <c r="EU444" s="119" t="s">
        <v>3979</v>
      </c>
      <c r="EV444" s="119" t="s">
        <v>951</v>
      </c>
      <c r="EW444" s="119" t="s">
        <v>493</v>
      </c>
      <c r="EX444" s="119" t="s">
        <v>1918</v>
      </c>
      <c r="EY444" s="119" t="s">
        <v>1729</v>
      </c>
      <c r="EZ444" s="119" t="s">
        <v>1729</v>
      </c>
      <c r="FA444" s="119" t="s">
        <v>2091</v>
      </c>
      <c r="FB444" s="119" t="s">
        <v>5455</v>
      </c>
      <c r="FC444" s="119" t="s">
        <v>5387</v>
      </c>
      <c r="FD444" s="119" t="s">
        <v>4014</v>
      </c>
      <c r="FE444" s="119" t="s">
        <v>1732</v>
      </c>
      <c r="FF444" s="119" t="s">
        <v>2386</v>
      </c>
      <c r="FG444" s="119" t="s">
        <v>3979</v>
      </c>
      <c r="FH444" s="119" t="s">
        <v>3979</v>
      </c>
      <c r="FI444" s="119" t="s">
        <v>3979</v>
      </c>
      <c r="FJ444" s="119" t="s">
        <v>1805</v>
      </c>
      <c r="FK444" t="s">
        <v>4975</v>
      </c>
      <c r="FL444" t="s">
        <v>4986</v>
      </c>
      <c r="FM444" t="s">
        <v>4978</v>
      </c>
      <c r="FN444" t="s">
        <v>661</v>
      </c>
      <c r="FO444" t="s">
        <v>1799</v>
      </c>
      <c r="FP444" t="s">
        <v>950</v>
      </c>
      <c r="FQ444" s="119">
        <v>9999</v>
      </c>
      <c r="FR444">
        <v>9999</v>
      </c>
      <c r="FS444">
        <v>9999</v>
      </c>
      <c r="FT444">
        <v>9999</v>
      </c>
      <c r="FU444"/>
    </row>
    <row r="445" spans="147:177" x14ac:dyDescent="0.2">
      <c r="EQ445" s="119" t="s">
        <v>2350</v>
      </c>
      <c r="ER445" s="119" t="s">
        <v>470</v>
      </c>
      <c r="ES445" s="119" t="s">
        <v>495</v>
      </c>
      <c r="ET445" s="119" t="s">
        <v>505</v>
      </c>
      <c r="EU445" s="119" t="s">
        <v>2051</v>
      </c>
      <c r="EV445" s="119" t="s">
        <v>951</v>
      </c>
      <c r="EW445" s="119" t="s">
        <v>486</v>
      </c>
      <c r="EX445" s="119" t="s">
        <v>2223</v>
      </c>
      <c r="EY445" s="119" t="s">
        <v>1729</v>
      </c>
      <c r="EZ445" s="119" t="s">
        <v>1729</v>
      </c>
      <c r="FA445" s="119" t="s">
        <v>1912</v>
      </c>
      <c r="FB445" s="119" t="s">
        <v>5443</v>
      </c>
      <c r="FC445" s="119" t="s">
        <v>5387</v>
      </c>
      <c r="FD445" s="119" t="s">
        <v>2265</v>
      </c>
      <c r="FE445" s="119" t="s">
        <v>1732</v>
      </c>
      <c r="FF445" s="119" t="s">
        <v>1762</v>
      </c>
      <c r="FG445" s="119" t="s">
        <v>2051</v>
      </c>
      <c r="FH445" s="119" t="s">
        <v>2049</v>
      </c>
      <c r="FI445" s="119" t="s">
        <v>2051</v>
      </c>
      <c r="FJ445" s="119" t="s">
        <v>4960</v>
      </c>
      <c r="FK445" t="s">
        <v>4961</v>
      </c>
      <c r="FL445" t="s">
        <v>4962</v>
      </c>
      <c r="FM445" t="s">
        <v>4963</v>
      </c>
      <c r="FN445" t="s">
        <v>661</v>
      </c>
      <c r="FO445" t="s">
        <v>1799</v>
      </c>
      <c r="FP445" t="s">
        <v>950</v>
      </c>
      <c r="FQ445" s="119">
        <v>9999</v>
      </c>
      <c r="FR445">
        <v>9999</v>
      </c>
      <c r="FS445">
        <v>9999</v>
      </c>
      <c r="FT445">
        <v>9999</v>
      </c>
      <c r="FU445"/>
    </row>
    <row r="446" spans="147:177" x14ac:dyDescent="0.2">
      <c r="EQ446" s="119" t="s">
        <v>2350</v>
      </c>
      <c r="ER446" s="119" t="s">
        <v>471</v>
      </c>
      <c r="ES446" s="119" t="s">
        <v>499</v>
      </c>
      <c r="ET446" s="119" t="s">
        <v>508</v>
      </c>
      <c r="EU446" s="119" t="s">
        <v>2352</v>
      </c>
      <c r="EV446" s="119" t="s">
        <v>951</v>
      </c>
      <c r="EW446" s="119" t="s">
        <v>488</v>
      </c>
      <c r="EX446" s="119" t="s">
        <v>2009</v>
      </c>
      <c r="EY446" s="119" t="s">
        <v>1729</v>
      </c>
      <c r="EZ446" s="119" t="s">
        <v>1729</v>
      </c>
      <c r="FA446" s="119" t="s">
        <v>1730</v>
      </c>
      <c r="FB446" s="119" t="s">
        <v>5443</v>
      </c>
      <c r="FC446" s="119" t="s">
        <v>5387</v>
      </c>
      <c r="FD446" s="119" t="s">
        <v>2265</v>
      </c>
      <c r="FE446" s="119" t="s">
        <v>1732</v>
      </c>
      <c r="FF446" s="119" t="s">
        <v>1762</v>
      </c>
      <c r="FG446" s="119" t="s">
        <v>2354</v>
      </c>
      <c r="FH446" s="119" t="s">
        <v>2352</v>
      </c>
      <c r="FI446" s="119" t="s">
        <v>2354</v>
      </c>
      <c r="FJ446" s="119" t="s">
        <v>4960</v>
      </c>
      <c r="FK446" t="s">
        <v>4961</v>
      </c>
      <c r="FL446" t="s">
        <v>4962</v>
      </c>
      <c r="FM446" t="s">
        <v>4963</v>
      </c>
      <c r="FN446" t="s">
        <v>661</v>
      </c>
      <c r="FO446" t="s">
        <v>1799</v>
      </c>
      <c r="FP446" t="s">
        <v>950</v>
      </c>
      <c r="FQ446" s="119">
        <v>9999</v>
      </c>
      <c r="FR446">
        <v>9999</v>
      </c>
      <c r="FS446">
        <v>9999</v>
      </c>
      <c r="FT446">
        <v>9999</v>
      </c>
      <c r="FU446"/>
    </row>
    <row r="447" spans="147:177" x14ac:dyDescent="0.2">
      <c r="EQ447" s="119" t="s">
        <v>4114</v>
      </c>
      <c r="ER447" s="119" t="s">
        <v>470</v>
      </c>
      <c r="ES447" s="119" t="s">
        <v>501</v>
      </c>
      <c r="ET447" s="119" t="s">
        <v>3978</v>
      </c>
      <c r="EU447" s="119" t="s">
        <v>4027</v>
      </c>
      <c r="EV447" s="119" t="s">
        <v>951</v>
      </c>
      <c r="EW447" s="119" t="s">
        <v>493</v>
      </c>
      <c r="EX447" s="119" t="s">
        <v>1777</v>
      </c>
      <c r="EY447" s="119" t="s">
        <v>1729</v>
      </c>
      <c r="EZ447" s="119" t="s">
        <v>1729</v>
      </c>
      <c r="FA447" s="119" t="s">
        <v>2091</v>
      </c>
      <c r="FB447" s="119" t="s">
        <v>5462</v>
      </c>
      <c r="FC447" s="119" t="s">
        <v>5387</v>
      </c>
      <c r="FD447" s="119" t="s">
        <v>2439</v>
      </c>
      <c r="FE447" s="119" t="s">
        <v>1732</v>
      </c>
      <c r="FF447" s="119" t="s">
        <v>2183</v>
      </c>
      <c r="FG447" s="119" t="s">
        <v>4027</v>
      </c>
      <c r="FH447" s="119" t="s">
        <v>4027</v>
      </c>
      <c r="FI447" s="119" t="s">
        <v>4027</v>
      </c>
      <c r="FJ447" s="119" t="s">
        <v>4909</v>
      </c>
      <c r="FK447" t="s">
        <v>4913</v>
      </c>
      <c r="FL447" t="s">
        <v>1850</v>
      </c>
      <c r="FM447" t="s">
        <v>4914</v>
      </c>
      <c r="FN447" t="s">
        <v>661</v>
      </c>
      <c r="FO447" t="s">
        <v>1799</v>
      </c>
      <c r="FP447" t="s">
        <v>950</v>
      </c>
      <c r="FQ447" s="119">
        <v>9999</v>
      </c>
      <c r="FR447">
        <v>9999</v>
      </c>
      <c r="FS447">
        <v>9999</v>
      </c>
      <c r="FT447">
        <v>9999</v>
      </c>
      <c r="FU447"/>
    </row>
    <row r="448" spans="147:177" x14ac:dyDescent="0.2">
      <c r="EQ448" s="119" t="s">
        <v>2351</v>
      </c>
      <c r="ER448" s="119" t="s">
        <v>471</v>
      </c>
      <c r="ES448" s="119" t="s">
        <v>499</v>
      </c>
      <c r="ET448" s="119" t="s">
        <v>508</v>
      </c>
      <c r="EU448" s="119" t="s">
        <v>2352</v>
      </c>
      <c r="EV448" s="119" t="s">
        <v>951</v>
      </c>
      <c r="EW448" s="119" t="s">
        <v>488</v>
      </c>
      <c r="EX448" s="119" t="s">
        <v>2353</v>
      </c>
      <c r="EY448" s="119" t="s">
        <v>1729</v>
      </c>
      <c r="EZ448" s="119" t="s">
        <v>1729</v>
      </c>
      <c r="FA448" s="119" t="s">
        <v>1730</v>
      </c>
      <c r="FB448" s="119" t="s">
        <v>5433</v>
      </c>
      <c r="FC448" s="119" t="s">
        <v>5387</v>
      </c>
      <c r="FD448" s="119" t="s">
        <v>2204</v>
      </c>
      <c r="FE448" s="119" t="s">
        <v>1732</v>
      </c>
      <c r="FF448" s="119" t="s">
        <v>1762</v>
      </c>
      <c r="FG448" s="119" t="s">
        <v>2354</v>
      </c>
      <c r="FH448" s="119" t="s">
        <v>2352</v>
      </c>
      <c r="FI448" s="119" t="s">
        <v>2354</v>
      </c>
      <c r="FJ448" s="119" t="s">
        <v>1805</v>
      </c>
      <c r="FK448" t="s">
        <v>1849</v>
      </c>
      <c r="FL448" t="s">
        <v>1850</v>
      </c>
      <c r="FM448" t="s">
        <v>5002</v>
      </c>
      <c r="FN448" t="s">
        <v>661</v>
      </c>
      <c r="FO448" t="s">
        <v>1799</v>
      </c>
      <c r="FP448" t="s">
        <v>950</v>
      </c>
      <c r="FQ448" s="119">
        <v>9999</v>
      </c>
      <c r="FR448">
        <v>9999</v>
      </c>
      <c r="FS448">
        <v>9999</v>
      </c>
      <c r="FT448">
        <v>9999</v>
      </c>
      <c r="FU448"/>
    </row>
    <row r="449" spans="147:177" x14ac:dyDescent="0.2">
      <c r="EQ449" s="119" t="s">
        <v>2351</v>
      </c>
      <c r="ER449" s="119" t="s">
        <v>470</v>
      </c>
      <c r="ES449" s="119" t="s">
        <v>495</v>
      </c>
      <c r="ET449" s="119" t="s">
        <v>505</v>
      </c>
      <c r="EU449" s="119" t="s">
        <v>2196</v>
      </c>
      <c r="EV449" s="119" t="s">
        <v>951</v>
      </c>
      <c r="EW449" s="119" t="s">
        <v>486</v>
      </c>
      <c r="EX449" s="119" t="s">
        <v>1934</v>
      </c>
      <c r="EY449" s="119" t="s">
        <v>1729</v>
      </c>
      <c r="EZ449" s="119" t="s">
        <v>1729</v>
      </c>
      <c r="FA449" s="119" t="s">
        <v>1912</v>
      </c>
      <c r="FB449" s="119" t="s">
        <v>5438</v>
      </c>
      <c r="FC449" s="119" t="s">
        <v>5387</v>
      </c>
      <c r="FD449" s="119" t="s">
        <v>2204</v>
      </c>
      <c r="FE449" s="119" t="s">
        <v>1732</v>
      </c>
      <c r="FF449" s="119" t="s">
        <v>1762</v>
      </c>
      <c r="FG449" s="119" t="s">
        <v>2196</v>
      </c>
      <c r="FH449" s="119" t="s">
        <v>2051</v>
      </c>
      <c r="FI449" s="119" t="s">
        <v>2196</v>
      </c>
      <c r="FJ449" s="119" t="s">
        <v>1805</v>
      </c>
      <c r="FK449" t="s">
        <v>1849</v>
      </c>
      <c r="FL449" t="s">
        <v>1850</v>
      </c>
      <c r="FM449" t="s">
        <v>5002</v>
      </c>
      <c r="FN449" t="s">
        <v>661</v>
      </c>
      <c r="FO449" t="s">
        <v>1799</v>
      </c>
      <c r="FP449" t="s">
        <v>950</v>
      </c>
      <c r="FQ449" s="119">
        <v>9999</v>
      </c>
      <c r="FR449">
        <v>9999</v>
      </c>
      <c r="FS449">
        <v>9999</v>
      </c>
      <c r="FT449">
        <v>9999</v>
      </c>
      <c r="FU449"/>
    </row>
    <row r="450" spans="147:177" x14ac:dyDescent="0.2">
      <c r="EQ450" s="119" t="s">
        <v>2829</v>
      </c>
      <c r="ER450" s="119" t="s">
        <v>471</v>
      </c>
      <c r="ES450" s="119" t="s">
        <v>498</v>
      </c>
      <c r="ET450" s="119" t="s">
        <v>506</v>
      </c>
      <c r="EU450" s="119" t="s">
        <v>2461</v>
      </c>
      <c r="EV450" s="119" t="s">
        <v>951</v>
      </c>
      <c r="EW450" s="119" t="s">
        <v>486</v>
      </c>
      <c r="EX450" s="119" t="s">
        <v>1934</v>
      </c>
      <c r="EY450" s="119" t="s">
        <v>1729</v>
      </c>
      <c r="EZ450" s="119" t="s">
        <v>1729</v>
      </c>
      <c r="FA450" s="119" t="s">
        <v>1730</v>
      </c>
      <c r="FB450" s="119" t="s">
        <v>5396</v>
      </c>
      <c r="FC450" s="119" t="s">
        <v>5387</v>
      </c>
      <c r="FD450" s="119" t="s">
        <v>2679</v>
      </c>
      <c r="FE450" s="119" t="s">
        <v>1732</v>
      </c>
      <c r="FF450" s="119" t="s">
        <v>1762</v>
      </c>
      <c r="FG450" s="119" t="s">
        <v>2463</v>
      </c>
      <c r="FH450" s="119" t="s">
        <v>2461</v>
      </c>
      <c r="FI450" s="119" t="s">
        <v>2463</v>
      </c>
      <c r="FJ450" s="119" t="s">
        <v>1853</v>
      </c>
      <c r="FK450" t="s">
        <v>1858</v>
      </c>
      <c r="FL450" t="s">
        <v>1859</v>
      </c>
      <c r="FM450" t="s">
        <v>1876</v>
      </c>
      <c r="FN450" t="s">
        <v>661</v>
      </c>
      <c r="FO450" t="s">
        <v>1799</v>
      </c>
      <c r="FP450" t="s">
        <v>950</v>
      </c>
      <c r="FQ450" s="119">
        <v>9999</v>
      </c>
      <c r="FR450">
        <v>9999</v>
      </c>
      <c r="FS450">
        <v>9999</v>
      </c>
      <c r="FT450">
        <v>9999</v>
      </c>
      <c r="FU450"/>
    </row>
    <row r="451" spans="147:177" x14ac:dyDescent="0.2">
      <c r="EQ451" s="119" t="s">
        <v>2829</v>
      </c>
      <c r="ER451" s="119" t="s">
        <v>470</v>
      </c>
      <c r="ES451" s="119" t="s">
        <v>415</v>
      </c>
      <c r="ET451" s="119" t="s">
        <v>507</v>
      </c>
      <c r="EU451" s="119" t="s">
        <v>2047</v>
      </c>
      <c r="EV451" s="119" t="s">
        <v>951</v>
      </c>
      <c r="EW451" s="119" t="s">
        <v>488</v>
      </c>
      <c r="EX451" s="119" t="s">
        <v>1728</v>
      </c>
      <c r="EY451" s="119" t="s">
        <v>1729</v>
      </c>
      <c r="EZ451" s="119" t="s">
        <v>1729</v>
      </c>
      <c r="FA451" s="119" t="s">
        <v>1730</v>
      </c>
      <c r="FB451" s="119" t="s">
        <v>5396</v>
      </c>
      <c r="FC451" s="119" t="s">
        <v>5387</v>
      </c>
      <c r="FD451" s="119" t="s">
        <v>2679</v>
      </c>
      <c r="FE451" s="119" t="s">
        <v>1732</v>
      </c>
      <c r="FF451" s="119" t="s">
        <v>1762</v>
      </c>
      <c r="FG451" s="119" t="s">
        <v>2047</v>
      </c>
      <c r="FH451" s="119" t="s">
        <v>2045</v>
      </c>
      <c r="FI451" s="119" t="s">
        <v>2047</v>
      </c>
      <c r="FJ451" s="119" t="s">
        <v>1853</v>
      </c>
      <c r="FK451" t="s">
        <v>1858</v>
      </c>
      <c r="FL451" t="s">
        <v>1859</v>
      </c>
      <c r="FM451" t="s">
        <v>1876</v>
      </c>
      <c r="FN451" t="s">
        <v>661</v>
      </c>
      <c r="FO451" t="s">
        <v>1799</v>
      </c>
      <c r="FP451" t="s">
        <v>950</v>
      </c>
      <c r="FQ451" s="119">
        <v>9999</v>
      </c>
      <c r="FR451">
        <v>9999</v>
      </c>
      <c r="FS451">
        <v>9999</v>
      </c>
      <c r="FT451">
        <v>9999</v>
      </c>
      <c r="FU451"/>
    </row>
    <row r="452" spans="147:177" x14ac:dyDescent="0.2">
      <c r="EQ452" s="119" t="s">
        <v>2419</v>
      </c>
      <c r="ER452" s="119" t="s">
        <v>470</v>
      </c>
      <c r="ES452" s="119" t="s">
        <v>495</v>
      </c>
      <c r="ET452" s="119" t="s">
        <v>505</v>
      </c>
      <c r="EU452" s="119" t="s">
        <v>2199</v>
      </c>
      <c r="EV452" s="119" t="s">
        <v>951</v>
      </c>
      <c r="EW452" s="119" t="s">
        <v>486</v>
      </c>
      <c r="EX452" s="119" t="s">
        <v>1759</v>
      </c>
      <c r="EY452" s="119" t="s">
        <v>1729</v>
      </c>
      <c r="EZ452" s="119" t="s">
        <v>1729</v>
      </c>
      <c r="FA452" s="119" t="s">
        <v>1912</v>
      </c>
      <c r="FB452" s="119" t="s">
        <v>5454</v>
      </c>
      <c r="FC452" s="119" t="s">
        <v>5387</v>
      </c>
      <c r="FD452" s="119" t="s">
        <v>1981</v>
      </c>
      <c r="FE452" s="119" t="s">
        <v>1732</v>
      </c>
      <c r="FF452" s="119" t="s">
        <v>1762</v>
      </c>
      <c r="FG452" s="119" t="s">
        <v>2199</v>
      </c>
      <c r="FH452" s="119" t="s">
        <v>2201</v>
      </c>
      <c r="FI452" s="119" t="s">
        <v>2199</v>
      </c>
      <c r="FJ452" s="119" t="s">
        <v>1853</v>
      </c>
      <c r="FK452" t="s">
        <v>1858</v>
      </c>
      <c r="FL452" t="s">
        <v>1859</v>
      </c>
      <c r="FM452" t="s">
        <v>1876</v>
      </c>
      <c r="FN452" t="s">
        <v>661</v>
      </c>
      <c r="FO452" t="s">
        <v>1799</v>
      </c>
      <c r="FP452" t="s">
        <v>950</v>
      </c>
      <c r="FQ452" s="119">
        <v>9999</v>
      </c>
      <c r="FR452">
        <v>9999</v>
      </c>
      <c r="FS452">
        <v>9999</v>
      </c>
      <c r="FT452">
        <v>9999</v>
      </c>
      <c r="FU452"/>
    </row>
    <row r="453" spans="147:177" x14ac:dyDescent="0.2">
      <c r="EQ453" s="119" t="s">
        <v>2355</v>
      </c>
      <c r="ER453" s="119" t="s">
        <v>470</v>
      </c>
      <c r="ES453" s="119" t="s">
        <v>495</v>
      </c>
      <c r="ET453" s="119" t="s">
        <v>505</v>
      </c>
      <c r="EU453" s="119" t="s">
        <v>2356</v>
      </c>
      <c r="EV453" s="119" t="s">
        <v>951</v>
      </c>
      <c r="EW453" s="119" t="s">
        <v>486</v>
      </c>
      <c r="EX453" s="119" t="s">
        <v>1934</v>
      </c>
      <c r="EY453" s="119" t="s">
        <v>1729</v>
      </c>
      <c r="EZ453" s="119" t="s">
        <v>1729</v>
      </c>
      <c r="FA453" s="119" t="s">
        <v>1912</v>
      </c>
      <c r="FB453" s="119" t="s">
        <v>5443</v>
      </c>
      <c r="FC453" s="119" t="s">
        <v>5387</v>
      </c>
      <c r="FD453" s="119" t="s">
        <v>2265</v>
      </c>
      <c r="FE453" s="119" t="s">
        <v>1732</v>
      </c>
      <c r="FF453" s="119" t="s">
        <v>1762</v>
      </c>
      <c r="FG453" s="119" t="s">
        <v>2356</v>
      </c>
      <c r="FH453" s="119" t="s">
        <v>2294</v>
      </c>
      <c r="FI453" s="119" t="s">
        <v>2356</v>
      </c>
      <c r="FJ453" s="119" t="s">
        <v>5023</v>
      </c>
      <c r="FK453" t="s">
        <v>5100</v>
      </c>
      <c r="FL453" t="s">
        <v>4960</v>
      </c>
      <c r="FM453" t="s">
        <v>5026</v>
      </c>
      <c r="FN453" t="s">
        <v>661</v>
      </c>
      <c r="FO453" t="s">
        <v>1799</v>
      </c>
      <c r="FP453" t="s">
        <v>950</v>
      </c>
      <c r="FQ453" s="119">
        <v>9999</v>
      </c>
      <c r="FR453">
        <v>9999</v>
      </c>
      <c r="FS453">
        <v>9999</v>
      </c>
      <c r="FT453">
        <v>9999</v>
      </c>
      <c r="FU453"/>
    </row>
    <row r="454" spans="147:177" x14ac:dyDescent="0.2">
      <c r="EQ454" s="119" t="s">
        <v>2843</v>
      </c>
      <c r="ER454" s="119" t="s">
        <v>470</v>
      </c>
      <c r="ES454" s="119" t="s">
        <v>498</v>
      </c>
      <c r="ET454" s="119" t="s">
        <v>506</v>
      </c>
      <c r="EU454" s="119" t="s">
        <v>2435</v>
      </c>
      <c r="EV454" s="119" t="s">
        <v>951</v>
      </c>
      <c r="EW454" s="119" t="s">
        <v>486</v>
      </c>
      <c r="EX454" s="119" t="s">
        <v>1759</v>
      </c>
      <c r="EY454" s="119" t="s">
        <v>1729</v>
      </c>
      <c r="EZ454" s="119" t="s">
        <v>1729</v>
      </c>
      <c r="FA454" s="119" t="s">
        <v>1730</v>
      </c>
      <c r="FB454" s="119" t="s">
        <v>5459</v>
      </c>
      <c r="FC454" s="119" t="s">
        <v>5387</v>
      </c>
      <c r="FD454" s="119" t="s">
        <v>2635</v>
      </c>
      <c r="FE454" s="119" t="s">
        <v>1732</v>
      </c>
      <c r="FF454" s="119" t="s">
        <v>1762</v>
      </c>
      <c r="FG454" s="119" t="s">
        <v>2436</v>
      </c>
      <c r="FH454" s="119" t="s">
        <v>2435</v>
      </c>
      <c r="FI454" s="119" t="s">
        <v>2436</v>
      </c>
      <c r="FJ454" s="119" t="s">
        <v>1853</v>
      </c>
      <c r="FK454" t="s">
        <v>1858</v>
      </c>
      <c r="FL454" t="s">
        <v>1859</v>
      </c>
      <c r="FM454" t="s">
        <v>1876</v>
      </c>
      <c r="FN454" t="s">
        <v>661</v>
      </c>
      <c r="FO454" t="s">
        <v>1799</v>
      </c>
      <c r="FP454" t="s">
        <v>950</v>
      </c>
      <c r="FQ454" s="119">
        <v>9999</v>
      </c>
      <c r="FR454">
        <v>9999</v>
      </c>
      <c r="FS454">
        <v>9999</v>
      </c>
      <c r="FT454">
        <v>9999</v>
      </c>
      <c r="FU454"/>
    </row>
    <row r="455" spans="147:177" x14ac:dyDescent="0.2">
      <c r="EQ455" s="119" t="s">
        <v>2843</v>
      </c>
      <c r="ER455" s="119" t="s">
        <v>471</v>
      </c>
      <c r="ES455" s="119" t="s">
        <v>415</v>
      </c>
      <c r="ET455" s="119" t="s">
        <v>507</v>
      </c>
      <c r="EU455" s="119" t="s">
        <v>2510</v>
      </c>
      <c r="EV455" s="119" t="s">
        <v>951</v>
      </c>
      <c r="EW455" s="119" t="s">
        <v>488</v>
      </c>
      <c r="EX455" s="119" t="s">
        <v>1759</v>
      </c>
      <c r="EY455" s="119" t="s">
        <v>1729</v>
      </c>
      <c r="EZ455" s="119" t="s">
        <v>1729</v>
      </c>
      <c r="FA455" s="119" t="s">
        <v>1730</v>
      </c>
      <c r="FB455" s="119" t="s">
        <v>5459</v>
      </c>
      <c r="FC455" s="119" t="s">
        <v>5387</v>
      </c>
      <c r="FD455" s="119" t="s">
        <v>2635</v>
      </c>
      <c r="FE455" s="119" t="s">
        <v>1732</v>
      </c>
      <c r="FF455" s="119" t="s">
        <v>1762</v>
      </c>
      <c r="FG455" s="119" t="s">
        <v>2510</v>
      </c>
      <c r="FH455" s="119" t="s">
        <v>2878</v>
      </c>
      <c r="FI455" s="119" t="s">
        <v>2510</v>
      </c>
      <c r="FJ455" s="119" t="s">
        <v>1853</v>
      </c>
      <c r="FK455" t="s">
        <v>1858</v>
      </c>
      <c r="FL455" t="s">
        <v>1859</v>
      </c>
      <c r="FM455" t="s">
        <v>1876</v>
      </c>
      <c r="FN455" t="s">
        <v>661</v>
      </c>
      <c r="FO455" t="s">
        <v>1799</v>
      </c>
      <c r="FP455" t="s">
        <v>950</v>
      </c>
      <c r="FQ455" s="119">
        <v>9999</v>
      </c>
      <c r="FR455">
        <v>9999</v>
      </c>
      <c r="FS455">
        <v>9999</v>
      </c>
      <c r="FT455">
        <v>9999</v>
      </c>
      <c r="FU455"/>
    </row>
    <row r="456" spans="147:177" x14ac:dyDescent="0.2">
      <c r="EQ456" s="119" t="s">
        <v>2357</v>
      </c>
      <c r="ER456" s="119" t="s">
        <v>470</v>
      </c>
      <c r="ES456" s="119" t="s">
        <v>495</v>
      </c>
      <c r="ET456" s="119" t="s">
        <v>505</v>
      </c>
      <c r="EU456" s="119" t="s">
        <v>2216</v>
      </c>
      <c r="EV456" s="119" t="s">
        <v>951</v>
      </c>
      <c r="EW456" s="119" t="s">
        <v>486</v>
      </c>
      <c r="EX456" s="119" t="s">
        <v>1934</v>
      </c>
      <c r="EY456" s="119" t="s">
        <v>1729</v>
      </c>
      <c r="EZ456" s="119" t="s">
        <v>1729</v>
      </c>
      <c r="FA456" s="119" t="s">
        <v>1912</v>
      </c>
      <c r="FB456" s="119" t="s">
        <v>5438</v>
      </c>
      <c r="FC456" s="119" t="s">
        <v>5387</v>
      </c>
      <c r="FD456" s="119" t="s">
        <v>2191</v>
      </c>
      <c r="FE456" s="119" t="s">
        <v>1732</v>
      </c>
      <c r="FF456" s="119" t="s">
        <v>1762</v>
      </c>
      <c r="FG456" s="119" t="s">
        <v>2216</v>
      </c>
      <c r="FH456" s="119" t="s">
        <v>2190</v>
      </c>
      <c r="FI456" s="119" t="s">
        <v>2216</v>
      </c>
      <c r="FJ456" s="119" t="s">
        <v>5023</v>
      </c>
      <c r="FK456" t="s">
        <v>5100</v>
      </c>
      <c r="FL456" t="s">
        <v>4960</v>
      </c>
      <c r="FM456" t="s">
        <v>5026</v>
      </c>
      <c r="FN456" t="s">
        <v>661</v>
      </c>
      <c r="FO456" t="s">
        <v>1799</v>
      </c>
      <c r="FP456" t="s">
        <v>950</v>
      </c>
      <c r="FQ456" s="119">
        <v>9999</v>
      </c>
      <c r="FR456">
        <v>9999</v>
      </c>
      <c r="FS456">
        <v>9999</v>
      </c>
      <c r="FT456">
        <v>9999</v>
      </c>
      <c r="FU456"/>
    </row>
    <row r="457" spans="147:177" x14ac:dyDescent="0.2">
      <c r="EQ457" s="119" t="s">
        <v>2828</v>
      </c>
      <c r="ER457" s="119" t="s">
        <v>470</v>
      </c>
      <c r="ES457" s="119" t="s">
        <v>498</v>
      </c>
      <c r="ET457" s="119" t="s">
        <v>506</v>
      </c>
      <c r="EU457" s="119" t="s">
        <v>2461</v>
      </c>
      <c r="EV457" s="119" t="s">
        <v>951</v>
      </c>
      <c r="EW457" s="119" t="s">
        <v>486</v>
      </c>
      <c r="EX457" s="119" t="s">
        <v>1934</v>
      </c>
      <c r="EY457" s="119" t="s">
        <v>1729</v>
      </c>
      <c r="EZ457" s="119" t="s">
        <v>1729</v>
      </c>
      <c r="FA457" s="119" t="s">
        <v>1730</v>
      </c>
      <c r="FB457" s="119" t="s">
        <v>5396</v>
      </c>
      <c r="FC457" s="119" t="s">
        <v>5387</v>
      </c>
      <c r="FD457" s="119" t="s">
        <v>2559</v>
      </c>
      <c r="FE457" s="119" t="s">
        <v>1732</v>
      </c>
      <c r="FF457" s="119" t="s">
        <v>1762</v>
      </c>
      <c r="FG457" s="119" t="s">
        <v>2463</v>
      </c>
      <c r="FH457" s="119" t="s">
        <v>2461</v>
      </c>
      <c r="FI457" s="119" t="s">
        <v>2463</v>
      </c>
      <c r="FJ457" s="119" t="s">
        <v>4873</v>
      </c>
      <c r="FK457" t="s">
        <v>4874</v>
      </c>
      <c r="FL457" t="s">
        <v>4875</v>
      </c>
      <c r="FM457" t="s">
        <v>4957</v>
      </c>
      <c r="FN457" t="s">
        <v>661</v>
      </c>
      <c r="FO457" t="s">
        <v>1799</v>
      </c>
      <c r="FP457" t="s">
        <v>950</v>
      </c>
      <c r="FQ457" s="119">
        <v>9999</v>
      </c>
      <c r="FR457">
        <v>9999</v>
      </c>
      <c r="FS457">
        <v>9999</v>
      </c>
      <c r="FT457">
        <v>9999</v>
      </c>
      <c r="FU457"/>
    </row>
    <row r="458" spans="147:177" x14ac:dyDescent="0.2">
      <c r="EQ458" s="119" t="s">
        <v>2828</v>
      </c>
      <c r="ER458" s="119" t="s">
        <v>471</v>
      </c>
      <c r="ES458" s="119" t="s">
        <v>415</v>
      </c>
      <c r="ET458" s="119" t="s">
        <v>507</v>
      </c>
      <c r="EU458" s="119" t="s">
        <v>2047</v>
      </c>
      <c r="EV458" s="119" t="s">
        <v>951</v>
      </c>
      <c r="EW458" s="119" t="s">
        <v>488</v>
      </c>
      <c r="EX458" s="119" t="s">
        <v>1728</v>
      </c>
      <c r="EY458" s="119" t="s">
        <v>1729</v>
      </c>
      <c r="EZ458" s="119" t="s">
        <v>1729</v>
      </c>
      <c r="FA458" s="119" t="s">
        <v>1730</v>
      </c>
      <c r="FB458" s="119" t="s">
        <v>5396</v>
      </c>
      <c r="FC458" s="119" t="s">
        <v>5387</v>
      </c>
      <c r="FD458" s="119" t="s">
        <v>2559</v>
      </c>
      <c r="FE458" s="119" t="s">
        <v>1732</v>
      </c>
      <c r="FF458" s="119" t="s">
        <v>1762</v>
      </c>
      <c r="FG458" s="119" t="s">
        <v>2047</v>
      </c>
      <c r="FH458" s="119" t="s">
        <v>2045</v>
      </c>
      <c r="FI458" s="119" t="s">
        <v>2047</v>
      </c>
      <c r="FJ458" s="119" t="s">
        <v>4873</v>
      </c>
      <c r="FK458" t="s">
        <v>4874</v>
      </c>
      <c r="FL458" t="s">
        <v>4875</v>
      </c>
      <c r="FM458" t="s">
        <v>4957</v>
      </c>
      <c r="FN458" t="s">
        <v>661</v>
      </c>
      <c r="FO458" t="s">
        <v>1799</v>
      </c>
      <c r="FP458" t="s">
        <v>950</v>
      </c>
      <c r="FQ458" s="119">
        <v>9999</v>
      </c>
      <c r="FR458">
        <v>9999</v>
      </c>
      <c r="FS458">
        <v>9999</v>
      </c>
      <c r="FT458">
        <v>9999</v>
      </c>
      <c r="FU458"/>
    </row>
    <row r="459" spans="147:177" x14ac:dyDescent="0.2">
      <c r="EQ459" s="119" t="s">
        <v>2358</v>
      </c>
      <c r="ER459" s="119" t="s">
        <v>470</v>
      </c>
      <c r="ES459" s="119" t="s">
        <v>495</v>
      </c>
      <c r="ET459" s="119" t="s">
        <v>505</v>
      </c>
      <c r="EU459" s="119" t="s">
        <v>2310</v>
      </c>
      <c r="EV459" s="119" t="s">
        <v>951</v>
      </c>
      <c r="EW459" s="119" t="s">
        <v>486</v>
      </c>
      <c r="EX459" s="119" t="s">
        <v>2223</v>
      </c>
      <c r="EY459" s="119" t="s">
        <v>1729</v>
      </c>
      <c r="EZ459" s="119" t="s">
        <v>1729</v>
      </c>
      <c r="FA459" s="119" t="s">
        <v>1912</v>
      </c>
      <c r="FB459" s="119" t="s">
        <v>5439</v>
      </c>
      <c r="FC459" s="119" t="s">
        <v>5387</v>
      </c>
      <c r="FD459" s="119" t="s">
        <v>2237</v>
      </c>
      <c r="FE459" s="119" t="s">
        <v>1732</v>
      </c>
      <c r="FF459" s="119" t="s">
        <v>1989</v>
      </c>
      <c r="FG459" s="119" t="s">
        <v>2310</v>
      </c>
      <c r="FH459" s="119" t="s">
        <v>2196</v>
      </c>
      <c r="FI459" s="119" t="s">
        <v>2310</v>
      </c>
      <c r="FJ459" s="119" t="s">
        <v>4909</v>
      </c>
      <c r="FK459" t="s">
        <v>4975</v>
      </c>
      <c r="FL459" t="s">
        <v>4989</v>
      </c>
      <c r="FM459" t="s">
        <v>4912</v>
      </c>
      <c r="FN459" t="s">
        <v>661</v>
      </c>
      <c r="FO459" t="s">
        <v>1799</v>
      </c>
      <c r="FP459" t="s">
        <v>950</v>
      </c>
      <c r="FQ459" s="119">
        <v>9999</v>
      </c>
      <c r="FR459">
        <v>9999</v>
      </c>
      <c r="FS459">
        <v>9999</v>
      </c>
      <c r="FT459">
        <v>9999</v>
      </c>
      <c r="FU459"/>
    </row>
    <row r="460" spans="147:177" x14ac:dyDescent="0.2">
      <c r="EQ460" s="119" t="s">
        <v>4113</v>
      </c>
      <c r="ER460" s="119" t="s">
        <v>470</v>
      </c>
      <c r="ES460" s="119" t="s">
        <v>501</v>
      </c>
      <c r="ET460" s="119" t="s">
        <v>3948</v>
      </c>
      <c r="EU460" s="119" t="s">
        <v>3944</v>
      </c>
      <c r="EV460" s="119" t="s">
        <v>951</v>
      </c>
      <c r="EW460" s="119" t="s">
        <v>493</v>
      </c>
      <c r="EX460" s="119" t="s">
        <v>1728</v>
      </c>
      <c r="EY460" s="119" t="s">
        <v>1729</v>
      </c>
      <c r="EZ460" s="119" t="s">
        <v>1729</v>
      </c>
      <c r="FA460" s="119" t="s">
        <v>2091</v>
      </c>
      <c r="FB460" s="119" t="s">
        <v>5455</v>
      </c>
      <c r="FC460" s="119" t="s">
        <v>5387</v>
      </c>
      <c r="FD460" s="119" t="s">
        <v>3025</v>
      </c>
      <c r="FE460" s="119" t="s">
        <v>1732</v>
      </c>
      <c r="FF460" s="119" t="s">
        <v>1762</v>
      </c>
      <c r="FG460" s="119" t="s">
        <v>3944</v>
      </c>
      <c r="FH460" s="119" t="s">
        <v>3944</v>
      </c>
      <c r="FI460" s="119" t="s">
        <v>3944</v>
      </c>
      <c r="FJ460" s="119" t="s">
        <v>1817</v>
      </c>
      <c r="FK460" t="s">
        <v>1828</v>
      </c>
      <c r="FL460" t="s">
        <v>1829</v>
      </c>
      <c r="FM460" t="s">
        <v>4972</v>
      </c>
      <c r="FN460" t="s">
        <v>661</v>
      </c>
      <c r="FO460" t="s">
        <v>1799</v>
      </c>
      <c r="FP460" t="s">
        <v>950</v>
      </c>
      <c r="FQ460" s="119">
        <v>9999</v>
      </c>
      <c r="FR460">
        <v>9999</v>
      </c>
      <c r="FS460">
        <v>9999</v>
      </c>
      <c r="FT460">
        <v>9999</v>
      </c>
      <c r="FU460"/>
    </row>
    <row r="461" spans="147:177" x14ac:dyDescent="0.2">
      <c r="EQ461" s="119" t="s">
        <v>2359</v>
      </c>
      <c r="ER461" s="119" t="s">
        <v>470</v>
      </c>
      <c r="ES461" s="119" t="s">
        <v>495</v>
      </c>
      <c r="ET461" s="119" t="s">
        <v>505</v>
      </c>
      <c r="EU461" s="119" t="s">
        <v>2051</v>
      </c>
      <c r="EV461" s="119" t="s">
        <v>951</v>
      </c>
      <c r="EW461" s="119" t="s">
        <v>486</v>
      </c>
      <c r="EX461" s="119" t="s">
        <v>2223</v>
      </c>
      <c r="EY461" s="119" t="s">
        <v>1729</v>
      </c>
      <c r="EZ461" s="119" t="s">
        <v>1729</v>
      </c>
      <c r="FA461" s="119" t="s">
        <v>1912</v>
      </c>
      <c r="FB461" s="119" t="s">
        <v>5444</v>
      </c>
      <c r="FC461" s="119" t="s">
        <v>5387</v>
      </c>
      <c r="FD461" s="119" t="s">
        <v>2210</v>
      </c>
      <c r="FE461" s="119" t="s">
        <v>1732</v>
      </c>
      <c r="FF461" s="119" t="s">
        <v>1762</v>
      </c>
      <c r="FG461" s="119" t="s">
        <v>2051</v>
      </c>
      <c r="FH461" s="119" t="s">
        <v>2049</v>
      </c>
      <c r="FI461" s="119" t="s">
        <v>2051</v>
      </c>
      <c r="FJ461" s="119" t="s">
        <v>1867</v>
      </c>
      <c r="FK461" t="s">
        <v>1868</v>
      </c>
      <c r="FL461" t="s">
        <v>5043</v>
      </c>
      <c r="FM461" t="s">
        <v>1869</v>
      </c>
      <c r="FN461" t="s">
        <v>661</v>
      </c>
      <c r="FO461" t="s">
        <v>1799</v>
      </c>
      <c r="FP461" t="s">
        <v>950</v>
      </c>
      <c r="FQ461" s="119">
        <v>9999</v>
      </c>
      <c r="FR461">
        <v>9999</v>
      </c>
      <c r="FS461">
        <v>9999</v>
      </c>
      <c r="FT461">
        <v>9999</v>
      </c>
      <c r="FU461"/>
    </row>
    <row r="462" spans="147:177" x14ac:dyDescent="0.2">
      <c r="EQ462" s="119" t="s">
        <v>4132</v>
      </c>
      <c r="ER462" s="119" t="s">
        <v>471</v>
      </c>
      <c r="ES462" s="119" t="s">
        <v>501</v>
      </c>
      <c r="ET462" s="119" t="s">
        <v>3883</v>
      </c>
      <c r="EU462" s="119" t="s">
        <v>3944</v>
      </c>
      <c r="EV462" s="119" t="s">
        <v>951</v>
      </c>
      <c r="EW462" s="119" t="s">
        <v>493</v>
      </c>
      <c r="EX462" s="119" t="s">
        <v>2353</v>
      </c>
      <c r="EY462" s="119" t="s">
        <v>1729</v>
      </c>
      <c r="EZ462" s="119" t="s">
        <v>1729</v>
      </c>
      <c r="FA462" s="119" t="s">
        <v>2091</v>
      </c>
      <c r="FB462" s="119" t="s">
        <v>5441</v>
      </c>
      <c r="FC462" s="119" t="s">
        <v>5387</v>
      </c>
      <c r="FD462" s="119" t="s">
        <v>2056</v>
      </c>
      <c r="FE462" s="119" t="s">
        <v>1732</v>
      </c>
      <c r="FF462" s="119" t="s">
        <v>1762</v>
      </c>
      <c r="FG462" s="119" t="s">
        <v>3944</v>
      </c>
      <c r="FH462" s="119" t="s">
        <v>3944</v>
      </c>
      <c r="FI462" s="119" t="s">
        <v>3944</v>
      </c>
      <c r="FJ462" s="119" t="s">
        <v>1817</v>
      </c>
      <c r="FK462" t="s">
        <v>1828</v>
      </c>
      <c r="FL462" t="s">
        <v>1829</v>
      </c>
      <c r="FM462" t="s">
        <v>4972</v>
      </c>
      <c r="FN462" t="s">
        <v>661</v>
      </c>
      <c r="FO462" t="s">
        <v>1799</v>
      </c>
      <c r="FP462" t="s">
        <v>950</v>
      </c>
      <c r="FQ462" s="119">
        <v>9999</v>
      </c>
      <c r="FR462">
        <v>9999</v>
      </c>
      <c r="FS462">
        <v>9999</v>
      </c>
      <c r="FT462">
        <v>9999</v>
      </c>
      <c r="FU462"/>
    </row>
    <row r="463" spans="147:177" x14ac:dyDescent="0.2">
      <c r="EQ463" s="119" t="s">
        <v>2360</v>
      </c>
      <c r="ER463" s="119" t="s">
        <v>470</v>
      </c>
      <c r="ES463" s="119" t="s">
        <v>495</v>
      </c>
      <c r="ET463" s="119" t="s">
        <v>505</v>
      </c>
      <c r="EU463" s="119" t="s">
        <v>2051</v>
      </c>
      <c r="EV463" s="119" t="s">
        <v>951</v>
      </c>
      <c r="EW463" s="119" t="s">
        <v>486</v>
      </c>
      <c r="EX463" s="119" t="s">
        <v>2223</v>
      </c>
      <c r="EY463" s="119" t="s">
        <v>1729</v>
      </c>
      <c r="EZ463" s="119" t="s">
        <v>1729</v>
      </c>
      <c r="FA463" s="119" t="s">
        <v>1912</v>
      </c>
      <c r="FB463" s="119" t="s">
        <v>5438</v>
      </c>
      <c r="FC463" s="119" t="s">
        <v>5387</v>
      </c>
      <c r="FD463" s="119" t="s">
        <v>2194</v>
      </c>
      <c r="FE463" s="119" t="s">
        <v>1732</v>
      </c>
      <c r="FF463" s="119" t="s">
        <v>1762</v>
      </c>
      <c r="FG463" s="119" t="s">
        <v>2051</v>
      </c>
      <c r="FH463" s="119" t="s">
        <v>2049</v>
      </c>
      <c r="FI463" s="119" t="s">
        <v>2051</v>
      </c>
      <c r="FJ463" s="119" t="s">
        <v>1867</v>
      </c>
      <c r="FK463" t="s">
        <v>1868</v>
      </c>
      <c r="FL463" t="s">
        <v>5043</v>
      </c>
      <c r="FM463" t="s">
        <v>1869</v>
      </c>
      <c r="FN463" t="s">
        <v>661</v>
      </c>
      <c r="FO463" t="s">
        <v>1799</v>
      </c>
      <c r="FP463" t="s">
        <v>950</v>
      </c>
      <c r="FQ463" s="119">
        <v>9999</v>
      </c>
      <c r="FR463">
        <v>9999</v>
      </c>
      <c r="FS463">
        <v>9999</v>
      </c>
      <c r="FT463">
        <v>9999</v>
      </c>
      <c r="FU463"/>
    </row>
    <row r="464" spans="147:177" x14ac:dyDescent="0.2">
      <c r="EQ464" s="119" t="s">
        <v>4112</v>
      </c>
      <c r="ER464" s="119" t="s">
        <v>471</v>
      </c>
      <c r="ES464" s="119" t="s">
        <v>501</v>
      </c>
      <c r="ET464" s="119" t="s">
        <v>3883</v>
      </c>
      <c r="EU464" s="119" t="s">
        <v>3952</v>
      </c>
      <c r="EV464" s="119" t="s">
        <v>951</v>
      </c>
      <c r="EW464" s="119" t="s">
        <v>493</v>
      </c>
      <c r="EX464" s="119" t="s">
        <v>2353</v>
      </c>
      <c r="EY464" s="119" t="s">
        <v>1729</v>
      </c>
      <c r="EZ464" s="119" t="s">
        <v>1729</v>
      </c>
      <c r="FA464" s="119" t="s">
        <v>2091</v>
      </c>
      <c r="FB464" s="119" t="s">
        <v>5441</v>
      </c>
      <c r="FC464" s="119" t="s">
        <v>5387</v>
      </c>
      <c r="FD464" s="119" t="s">
        <v>2056</v>
      </c>
      <c r="FE464" s="119" t="s">
        <v>1732</v>
      </c>
      <c r="FF464" s="119" t="s">
        <v>1762</v>
      </c>
      <c r="FG464" s="119" t="s">
        <v>3952</v>
      </c>
      <c r="FH464" s="119" t="s">
        <v>3952</v>
      </c>
      <c r="FI464" s="119" t="s">
        <v>3952</v>
      </c>
      <c r="FJ464" s="119" t="s">
        <v>4873</v>
      </c>
      <c r="FK464" t="s">
        <v>4874</v>
      </c>
      <c r="FL464" t="s">
        <v>4875</v>
      </c>
      <c r="FM464" t="s">
        <v>5001</v>
      </c>
      <c r="FN464" t="s">
        <v>661</v>
      </c>
      <c r="FO464" t="s">
        <v>1799</v>
      </c>
      <c r="FP464" t="s">
        <v>950</v>
      </c>
      <c r="FQ464" s="119">
        <v>9999</v>
      </c>
      <c r="FR464">
        <v>9999</v>
      </c>
      <c r="FS464">
        <v>9999</v>
      </c>
      <c r="FT464">
        <v>9999</v>
      </c>
      <c r="FU464"/>
    </row>
    <row r="465" spans="147:177" x14ac:dyDescent="0.2">
      <c r="EQ465" s="119" t="s">
        <v>2361</v>
      </c>
      <c r="ER465" s="119" t="s">
        <v>470</v>
      </c>
      <c r="ES465" s="119" t="s">
        <v>495</v>
      </c>
      <c r="ET465" s="119" t="s">
        <v>505</v>
      </c>
      <c r="EU465" s="119" t="s">
        <v>2051</v>
      </c>
      <c r="EV465" s="119" t="s">
        <v>951</v>
      </c>
      <c r="EW465" s="119" t="s">
        <v>486</v>
      </c>
      <c r="EX465" s="119" t="s">
        <v>2223</v>
      </c>
      <c r="EY465" s="119" t="s">
        <v>1729</v>
      </c>
      <c r="EZ465" s="119" t="s">
        <v>1729</v>
      </c>
      <c r="FA465" s="119" t="s">
        <v>1912</v>
      </c>
      <c r="FB465" s="119" t="s">
        <v>5438</v>
      </c>
      <c r="FC465" s="119" t="s">
        <v>5387</v>
      </c>
      <c r="FD465" s="119" t="s">
        <v>2194</v>
      </c>
      <c r="FE465" s="119" t="s">
        <v>1732</v>
      </c>
      <c r="FF465" s="119" t="s">
        <v>1762</v>
      </c>
      <c r="FG465" s="119" t="s">
        <v>2051</v>
      </c>
      <c r="FH465" s="119" t="s">
        <v>2049</v>
      </c>
      <c r="FI465" s="119" t="s">
        <v>2051</v>
      </c>
      <c r="FJ465" s="119" t="s">
        <v>1867</v>
      </c>
      <c r="FK465" t="s">
        <v>1868</v>
      </c>
      <c r="FL465" t="s">
        <v>1806</v>
      </c>
      <c r="FM465" t="s">
        <v>1869</v>
      </c>
      <c r="FN465" t="s">
        <v>661</v>
      </c>
      <c r="FO465" t="s">
        <v>1799</v>
      </c>
      <c r="FP465" t="s">
        <v>950</v>
      </c>
      <c r="FQ465" s="119">
        <v>9999</v>
      </c>
      <c r="FR465">
        <v>9999</v>
      </c>
      <c r="FS465">
        <v>9999</v>
      </c>
      <c r="FT465">
        <v>9999</v>
      </c>
      <c r="FU465"/>
    </row>
    <row r="466" spans="147:177" x14ac:dyDescent="0.2">
      <c r="EQ466" s="119" t="s">
        <v>4111</v>
      </c>
      <c r="ER466" s="119" t="s">
        <v>471</v>
      </c>
      <c r="ES466" s="119" t="s">
        <v>501</v>
      </c>
      <c r="ET466" s="119" t="s">
        <v>3919</v>
      </c>
      <c r="EU466" s="119" t="s">
        <v>3899</v>
      </c>
      <c r="EV466" s="119" t="s">
        <v>951</v>
      </c>
      <c r="EW466" s="119" t="s">
        <v>493</v>
      </c>
      <c r="EX466" s="119" t="s">
        <v>2353</v>
      </c>
      <c r="EY466" s="119" t="s">
        <v>1729</v>
      </c>
      <c r="EZ466" s="119" t="s">
        <v>1729</v>
      </c>
      <c r="FA466" s="119" t="s">
        <v>2091</v>
      </c>
      <c r="FB466" s="119" t="s">
        <v>5441</v>
      </c>
      <c r="FC466" s="119" t="s">
        <v>5387</v>
      </c>
      <c r="FD466" s="119" t="s">
        <v>3884</v>
      </c>
      <c r="FE466" s="119" t="s">
        <v>1732</v>
      </c>
      <c r="FF466" s="119" t="s">
        <v>1762</v>
      </c>
      <c r="FG466" s="119" t="s">
        <v>3899</v>
      </c>
      <c r="FH466" s="119" t="s">
        <v>3899</v>
      </c>
      <c r="FI466" s="119" t="s">
        <v>3899</v>
      </c>
      <c r="FJ466" s="119" t="s">
        <v>1818</v>
      </c>
      <c r="FK466" t="s">
        <v>1824</v>
      </c>
      <c r="FL466" t="s">
        <v>1825</v>
      </c>
      <c r="FM466" t="s">
        <v>4934</v>
      </c>
      <c r="FN466" t="s">
        <v>661</v>
      </c>
      <c r="FO466" t="s">
        <v>1799</v>
      </c>
      <c r="FP466" t="s">
        <v>950</v>
      </c>
      <c r="FQ466" s="119">
        <v>9999</v>
      </c>
      <c r="FR466">
        <v>9999</v>
      </c>
      <c r="FS466">
        <v>9999</v>
      </c>
      <c r="FT466">
        <v>9999</v>
      </c>
      <c r="FU466"/>
    </row>
    <row r="467" spans="147:177" x14ac:dyDescent="0.2">
      <c r="EQ467" s="119" t="s">
        <v>2362</v>
      </c>
      <c r="ER467" s="119" t="s">
        <v>470</v>
      </c>
      <c r="ES467" s="119" t="s">
        <v>495</v>
      </c>
      <c r="ET467" s="119" t="s">
        <v>505</v>
      </c>
      <c r="EU467" s="119" t="s">
        <v>2051</v>
      </c>
      <c r="EV467" s="119" t="s">
        <v>951</v>
      </c>
      <c r="EW467" s="119" t="s">
        <v>486</v>
      </c>
      <c r="EX467" s="119" t="s">
        <v>2223</v>
      </c>
      <c r="EY467" s="119" t="s">
        <v>1729</v>
      </c>
      <c r="EZ467" s="119" t="s">
        <v>1729</v>
      </c>
      <c r="FA467" s="119" t="s">
        <v>1912</v>
      </c>
      <c r="FB467" s="119" t="s">
        <v>5448</v>
      </c>
      <c r="FC467" s="119" t="s">
        <v>5387</v>
      </c>
      <c r="FD467" s="119" t="s">
        <v>2248</v>
      </c>
      <c r="FE467" s="119" t="s">
        <v>1732</v>
      </c>
      <c r="FF467" s="119" t="s">
        <v>1762</v>
      </c>
      <c r="FG467" s="119" t="s">
        <v>2051</v>
      </c>
      <c r="FH467" s="119" t="s">
        <v>2049</v>
      </c>
      <c r="FI467" s="119" t="s">
        <v>2051</v>
      </c>
      <c r="FJ467" s="119" t="s">
        <v>1867</v>
      </c>
      <c r="FK467" t="s">
        <v>1868</v>
      </c>
      <c r="FL467" t="s">
        <v>1806</v>
      </c>
      <c r="FM467" t="s">
        <v>1869</v>
      </c>
      <c r="FN467" t="s">
        <v>661</v>
      </c>
      <c r="FO467" t="s">
        <v>1799</v>
      </c>
      <c r="FP467" t="s">
        <v>950</v>
      </c>
      <c r="FQ467" s="119">
        <v>9999</v>
      </c>
      <c r="FR467">
        <v>9999</v>
      </c>
      <c r="FS467">
        <v>9999</v>
      </c>
      <c r="FT467">
        <v>9999</v>
      </c>
      <c r="FU467"/>
    </row>
    <row r="468" spans="147:177" x14ac:dyDescent="0.2">
      <c r="EQ468" s="119" t="s">
        <v>3219</v>
      </c>
      <c r="ER468" s="119" t="s">
        <v>470</v>
      </c>
      <c r="ES468" s="119" t="s">
        <v>498</v>
      </c>
      <c r="ET468" s="119" t="s">
        <v>506</v>
      </c>
      <c r="EU468" s="119" t="s">
        <v>2510</v>
      </c>
      <c r="EV468" s="119" t="s">
        <v>951</v>
      </c>
      <c r="EW468" s="119" t="s">
        <v>486</v>
      </c>
      <c r="EX468" s="119" t="s">
        <v>2353</v>
      </c>
      <c r="EY468" s="119" t="s">
        <v>1729</v>
      </c>
      <c r="EZ468" s="119" t="s">
        <v>1729</v>
      </c>
      <c r="FA468" s="119" t="s">
        <v>1730</v>
      </c>
      <c r="FB468" s="119" t="s">
        <v>5424</v>
      </c>
      <c r="FC468" s="119" t="s">
        <v>5387</v>
      </c>
      <c r="FD468" s="119" t="s">
        <v>2458</v>
      </c>
      <c r="FE468" s="119" t="s">
        <v>1732</v>
      </c>
      <c r="FF468" s="119" t="s">
        <v>1762</v>
      </c>
      <c r="FG468" s="119" t="s">
        <v>2510</v>
      </c>
      <c r="FH468" s="119" t="s">
        <v>2878</v>
      </c>
      <c r="FI468" s="119" t="s">
        <v>2510</v>
      </c>
      <c r="FJ468" s="119" t="s">
        <v>1805</v>
      </c>
      <c r="FK468" t="s">
        <v>1849</v>
      </c>
      <c r="FL468" t="s">
        <v>1850</v>
      </c>
      <c r="FM468" t="s">
        <v>5002</v>
      </c>
      <c r="FN468" t="s">
        <v>661</v>
      </c>
      <c r="FO468" t="s">
        <v>1799</v>
      </c>
      <c r="FP468" t="s">
        <v>950</v>
      </c>
      <c r="FQ468" s="119">
        <v>9999</v>
      </c>
      <c r="FR468">
        <v>9999</v>
      </c>
      <c r="FS468">
        <v>9999</v>
      </c>
      <c r="FT468">
        <v>9999</v>
      </c>
      <c r="FU468"/>
    </row>
    <row r="469" spans="147:177" x14ac:dyDescent="0.2">
      <c r="EQ469" s="119" t="s">
        <v>3219</v>
      </c>
      <c r="ER469" s="119" t="s">
        <v>471</v>
      </c>
      <c r="ES469" s="119" t="s">
        <v>415</v>
      </c>
      <c r="ET469" s="119" t="s">
        <v>507</v>
      </c>
      <c r="EU469" s="119" t="s">
        <v>2510</v>
      </c>
      <c r="EV469" s="119" t="s">
        <v>951</v>
      </c>
      <c r="EW469" s="119" t="s">
        <v>488</v>
      </c>
      <c r="EX469" s="119" t="s">
        <v>2353</v>
      </c>
      <c r="EY469" s="119" t="s">
        <v>1729</v>
      </c>
      <c r="EZ469" s="119" t="s">
        <v>1729</v>
      </c>
      <c r="FA469" s="119" t="s">
        <v>1730</v>
      </c>
      <c r="FB469" s="119" t="s">
        <v>5424</v>
      </c>
      <c r="FC469" s="119" t="s">
        <v>5387</v>
      </c>
      <c r="FD469" s="119" t="s">
        <v>2458</v>
      </c>
      <c r="FE469" s="119" t="s">
        <v>1732</v>
      </c>
      <c r="FF469" s="119" t="s">
        <v>1762</v>
      </c>
      <c r="FG469" s="119" t="s">
        <v>2510</v>
      </c>
      <c r="FH469" s="119" t="s">
        <v>2878</v>
      </c>
      <c r="FI469" s="119" t="s">
        <v>2510</v>
      </c>
      <c r="FJ469" s="119" t="s">
        <v>1805</v>
      </c>
      <c r="FK469" t="s">
        <v>1849</v>
      </c>
      <c r="FL469" t="s">
        <v>1850</v>
      </c>
      <c r="FM469" t="s">
        <v>5002</v>
      </c>
      <c r="FN469" t="s">
        <v>661</v>
      </c>
      <c r="FO469" t="s">
        <v>1799</v>
      </c>
      <c r="FP469" t="s">
        <v>950</v>
      </c>
      <c r="FQ469" s="119">
        <v>9999</v>
      </c>
      <c r="FR469">
        <v>9999</v>
      </c>
      <c r="FS469">
        <v>9999</v>
      </c>
      <c r="FT469">
        <v>9999</v>
      </c>
      <c r="FU469"/>
    </row>
    <row r="470" spans="147:177" x14ac:dyDescent="0.2">
      <c r="EQ470" s="119" t="s">
        <v>2363</v>
      </c>
      <c r="ER470" s="119" t="s">
        <v>470</v>
      </c>
      <c r="ES470" s="119" t="s">
        <v>495</v>
      </c>
      <c r="ET470" s="119" t="s">
        <v>505</v>
      </c>
      <c r="EU470" s="119" t="s">
        <v>2051</v>
      </c>
      <c r="EV470" s="119" t="s">
        <v>951</v>
      </c>
      <c r="EW470" s="119" t="s">
        <v>486</v>
      </c>
      <c r="EX470" s="119" t="s">
        <v>1934</v>
      </c>
      <c r="EY470" s="119" t="s">
        <v>1729</v>
      </c>
      <c r="EZ470" s="119" t="s">
        <v>1729</v>
      </c>
      <c r="FA470" s="119" t="s">
        <v>1912</v>
      </c>
      <c r="FB470" s="119" t="s">
        <v>5439</v>
      </c>
      <c r="FC470" s="119" t="s">
        <v>5387</v>
      </c>
      <c r="FD470" s="119" t="s">
        <v>2281</v>
      </c>
      <c r="FE470" s="119" t="s">
        <v>1732</v>
      </c>
      <c r="FF470" s="119" t="s">
        <v>1762</v>
      </c>
      <c r="FG470" s="119" t="s">
        <v>2051</v>
      </c>
      <c r="FH470" s="119" t="s">
        <v>2049</v>
      </c>
      <c r="FI470" s="119" t="s">
        <v>2051</v>
      </c>
      <c r="FJ470" s="119" t="s">
        <v>4960</v>
      </c>
      <c r="FK470" t="s">
        <v>5023</v>
      </c>
      <c r="FL470" t="s">
        <v>5095</v>
      </c>
      <c r="FM470" t="s">
        <v>4963</v>
      </c>
      <c r="FN470" t="s">
        <v>661</v>
      </c>
      <c r="FO470" t="s">
        <v>1799</v>
      </c>
      <c r="FP470" t="s">
        <v>950</v>
      </c>
      <c r="FQ470" s="119">
        <v>9999</v>
      </c>
      <c r="FR470">
        <v>9999</v>
      </c>
      <c r="FS470">
        <v>9999</v>
      </c>
      <c r="FT470">
        <v>9999</v>
      </c>
      <c r="FU470"/>
    </row>
    <row r="471" spans="147:177" x14ac:dyDescent="0.2">
      <c r="EQ471" s="119" t="s">
        <v>3813</v>
      </c>
      <c r="ER471" s="119" t="s">
        <v>470</v>
      </c>
      <c r="ES471" s="119" t="s">
        <v>414</v>
      </c>
      <c r="ET471" s="119" t="s">
        <v>509</v>
      </c>
      <c r="EU471" s="119" t="s">
        <v>2025</v>
      </c>
      <c r="EV471" s="119" t="s">
        <v>951</v>
      </c>
      <c r="EW471" s="119" t="s">
        <v>489</v>
      </c>
      <c r="EX471" s="119" t="s">
        <v>1894</v>
      </c>
      <c r="EY471" s="119" t="s">
        <v>1729</v>
      </c>
      <c r="EZ471" s="119" t="s">
        <v>1729</v>
      </c>
      <c r="FA471" s="119" t="s">
        <v>1778</v>
      </c>
      <c r="FB471" s="119" t="s">
        <v>5394</v>
      </c>
      <c r="FC471" s="119" t="s">
        <v>5387</v>
      </c>
      <c r="FD471" s="119" t="s">
        <v>3474</v>
      </c>
      <c r="FE471" s="119" t="s">
        <v>1732</v>
      </c>
      <c r="FF471" s="119" t="s">
        <v>1762</v>
      </c>
      <c r="FG471" s="119" t="s">
        <v>2027</v>
      </c>
      <c r="FH471" s="119" t="s">
        <v>2025</v>
      </c>
      <c r="FI471" s="119" t="s">
        <v>2027</v>
      </c>
      <c r="FJ471" s="119" t="s">
        <v>1864</v>
      </c>
      <c r="FK471" t="s">
        <v>4904</v>
      </c>
      <c r="FL471" t="s">
        <v>1795</v>
      </c>
      <c r="FM471" t="s">
        <v>5003</v>
      </c>
      <c r="FN471" t="s">
        <v>661</v>
      </c>
      <c r="FO471" t="s">
        <v>1799</v>
      </c>
      <c r="FP471" t="s">
        <v>950</v>
      </c>
      <c r="FQ471" s="119">
        <v>9999</v>
      </c>
      <c r="FR471">
        <v>9999</v>
      </c>
      <c r="FS471">
        <v>9999</v>
      </c>
      <c r="FT471">
        <v>9999</v>
      </c>
      <c r="FU471"/>
    </row>
    <row r="472" spans="147:177" x14ac:dyDescent="0.2">
      <c r="EQ472" s="119" t="s">
        <v>2364</v>
      </c>
      <c r="ER472" s="119" t="s">
        <v>471</v>
      </c>
      <c r="ES472" s="119" t="s">
        <v>495</v>
      </c>
      <c r="ET472" s="119" t="s">
        <v>505</v>
      </c>
      <c r="EU472" s="119" t="s">
        <v>2196</v>
      </c>
      <c r="EV472" s="119" t="s">
        <v>951</v>
      </c>
      <c r="EW472" s="119" t="s">
        <v>486</v>
      </c>
      <c r="EX472" s="119" t="s">
        <v>2014</v>
      </c>
      <c r="EY472" s="119" t="s">
        <v>1729</v>
      </c>
      <c r="EZ472" s="119" t="s">
        <v>1729</v>
      </c>
      <c r="FA472" s="119" t="s">
        <v>1912</v>
      </c>
      <c r="FB472" s="119" t="s">
        <v>5452</v>
      </c>
      <c r="FC472" s="119" t="s">
        <v>5387</v>
      </c>
      <c r="FD472" s="119" t="s">
        <v>2261</v>
      </c>
      <c r="FE472" s="119" t="s">
        <v>5</v>
      </c>
      <c r="FF472" s="119" t="s">
        <v>1896</v>
      </c>
      <c r="FG472" s="119" t="s">
        <v>2196</v>
      </c>
      <c r="FH472" s="119" t="s">
        <v>2051</v>
      </c>
      <c r="FI472" s="119" t="s">
        <v>2196</v>
      </c>
      <c r="FJ472" s="119" t="s">
        <v>4988</v>
      </c>
      <c r="FK472" t="s">
        <v>4989</v>
      </c>
      <c r="FL472" t="s">
        <v>4990</v>
      </c>
      <c r="FM472" t="s">
        <v>5231</v>
      </c>
      <c r="FN472" t="s">
        <v>661</v>
      </c>
      <c r="FO472" t="s">
        <v>1799</v>
      </c>
      <c r="FP472" t="s">
        <v>950</v>
      </c>
      <c r="FQ472" s="119">
        <v>9999</v>
      </c>
      <c r="FR472">
        <v>9999</v>
      </c>
      <c r="FS472">
        <v>9999</v>
      </c>
      <c r="FT472">
        <v>9999</v>
      </c>
      <c r="FU472"/>
    </row>
    <row r="473" spans="147:177" x14ac:dyDescent="0.2">
      <c r="EQ473" s="119" t="s">
        <v>2364</v>
      </c>
      <c r="ER473" s="119" t="s">
        <v>470</v>
      </c>
      <c r="ES473" s="119" t="s">
        <v>499</v>
      </c>
      <c r="ET473" s="119" t="s">
        <v>508</v>
      </c>
      <c r="EU473" s="119" t="s">
        <v>2582</v>
      </c>
      <c r="EV473" s="119" t="s">
        <v>951</v>
      </c>
      <c r="EW473" s="119" t="s">
        <v>488</v>
      </c>
      <c r="EX473" s="119" t="s">
        <v>1759</v>
      </c>
      <c r="EY473" s="119" t="s">
        <v>1729</v>
      </c>
      <c r="EZ473" s="119" t="s">
        <v>1729</v>
      </c>
      <c r="FA473" s="119" t="s">
        <v>1730</v>
      </c>
      <c r="FB473" s="119" t="s">
        <v>5452</v>
      </c>
      <c r="FC473" s="119" t="s">
        <v>5387</v>
      </c>
      <c r="FD473" s="119" t="s">
        <v>2261</v>
      </c>
      <c r="FE473" s="119" t="s">
        <v>5</v>
      </c>
      <c r="FF473" s="119" t="s">
        <v>1896</v>
      </c>
      <c r="FG473" s="119" t="s">
        <v>2583</v>
      </c>
      <c r="FH473" s="119" t="s">
        <v>2582</v>
      </c>
      <c r="FI473" s="119" t="s">
        <v>2583</v>
      </c>
      <c r="FJ473" s="119" t="s">
        <v>4988</v>
      </c>
      <c r="FK473" t="s">
        <v>4989</v>
      </c>
      <c r="FL473" t="s">
        <v>4990</v>
      </c>
      <c r="FM473" t="s">
        <v>5231</v>
      </c>
      <c r="FN473" t="s">
        <v>661</v>
      </c>
      <c r="FO473" t="s">
        <v>1799</v>
      </c>
      <c r="FP473" t="s">
        <v>950</v>
      </c>
      <c r="FQ473" s="119">
        <v>9999</v>
      </c>
      <c r="FR473">
        <v>9999</v>
      </c>
      <c r="FS473">
        <v>9999</v>
      </c>
      <c r="FT473">
        <v>9999</v>
      </c>
      <c r="FU473"/>
    </row>
    <row r="474" spans="147:177" x14ac:dyDescent="0.2">
      <c r="EQ474" s="119" t="s">
        <v>2365</v>
      </c>
      <c r="ER474" s="119" t="s">
        <v>471</v>
      </c>
      <c r="ES474" s="119" t="s">
        <v>495</v>
      </c>
      <c r="ET474" s="119" t="s">
        <v>505</v>
      </c>
      <c r="EU474" s="119" t="s">
        <v>2196</v>
      </c>
      <c r="EV474" s="119" t="s">
        <v>951</v>
      </c>
      <c r="EW474" s="119" t="s">
        <v>486</v>
      </c>
      <c r="EX474" s="119" t="s">
        <v>1934</v>
      </c>
      <c r="EY474" s="119" t="s">
        <v>1729</v>
      </c>
      <c r="EZ474" s="119" t="s">
        <v>1729</v>
      </c>
      <c r="FA474" s="119" t="s">
        <v>1912</v>
      </c>
      <c r="FB474" s="119" t="s">
        <v>5438</v>
      </c>
      <c r="FC474" s="119" t="s">
        <v>5387</v>
      </c>
      <c r="FD474" s="119" t="s">
        <v>2197</v>
      </c>
      <c r="FE474" s="119" t="s">
        <v>5</v>
      </c>
      <c r="FF474" s="119" t="s">
        <v>1896</v>
      </c>
      <c r="FG474" s="119" t="s">
        <v>2196</v>
      </c>
      <c r="FH474" s="119" t="s">
        <v>2051</v>
      </c>
      <c r="FI474" s="119" t="s">
        <v>2196</v>
      </c>
      <c r="FJ474" s="119" t="s">
        <v>4988</v>
      </c>
      <c r="FK474" t="s">
        <v>4989</v>
      </c>
      <c r="FL474" t="s">
        <v>4990</v>
      </c>
      <c r="FM474" t="s">
        <v>5231</v>
      </c>
      <c r="FN474" t="s">
        <v>661</v>
      </c>
      <c r="FO474" t="s">
        <v>1799</v>
      </c>
      <c r="FP474" t="s">
        <v>950</v>
      </c>
      <c r="FQ474" s="119">
        <v>9999</v>
      </c>
      <c r="FR474">
        <v>9999</v>
      </c>
      <c r="FS474">
        <v>9999</v>
      </c>
      <c r="FT474">
        <v>9999</v>
      </c>
      <c r="FU474"/>
    </row>
    <row r="475" spans="147:177" x14ac:dyDescent="0.2">
      <c r="EQ475" s="119" t="s">
        <v>2365</v>
      </c>
      <c r="ER475" s="119" t="s">
        <v>470</v>
      </c>
      <c r="ES475" s="119" t="s">
        <v>499</v>
      </c>
      <c r="ET475" s="119" t="s">
        <v>508</v>
      </c>
      <c r="EU475" s="119" t="s">
        <v>3271</v>
      </c>
      <c r="EV475" s="119" t="s">
        <v>951</v>
      </c>
      <c r="EW475" s="119" t="s">
        <v>488</v>
      </c>
      <c r="EX475" s="119" t="s">
        <v>2353</v>
      </c>
      <c r="EY475" s="119" t="s">
        <v>1729</v>
      </c>
      <c r="EZ475" s="119" t="s">
        <v>1729</v>
      </c>
      <c r="FA475" s="119" t="s">
        <v>1730</v>
      </c>
      <c r="FB475" s="119" t="s">
        <v>5433</v>
      </c>
      <c r="FC475" s="119" t="s">
        <v>5387</v>
      </c>
      <c r="FD475" s="119" t="s">
        <v>2197</v>
      </c>
      <c r="FE475" s="119" t="s">
        <v>5</v>
      </c>
      <c r="FF475" s="119" t="s">
        <v>1896</v>
      </c>
      <c r="FG475" s="119" t="s">
        <v>3272</v>
      </c>
      <c r="FH475" s="119" t="s">
        <v>3271</v>
      </c>
      <c r="FI475" s="119" t="s">
        <v>3272</v>
      </c>
      <c r="FJ475" s="119" t="s">
        <v>4988</v>
      </c>
      <c r="FK475" t="s">
        <v>4989</v>
      </c>
      <c r="FL475" t="s">
        <v>4990</v>
      </c>
      <c r="FM475" t="s">
        <v>5231</v>
      </c>
      <c r="FN475" t="s">
        <v>661</v>
      </c>
      <c r="FO475" t="s">
        <v>1799</v>
      </c>
      <c r="FP475" t="s">
        <v>950</v>
      </c>
      <c r="FQ475" s="119">
        <v>9999</v>
      </c>
      <c r="FR475">
        <v>9999</v>
      </c>
      <c r="FS475">
        <v>9999</v>
      </c>
      <c r="FT475">
        <v>9999</v>
      </c>
      <c r="FU475"/>
    </row>
    <row r="476" spans="147:177" x14ac:dyDescent="0.2">
      <c r="EQ476" s="119" t="s">
        <v>4110</v>
      </c>
      <c r="ER476" s="119" t="s">
        <v>471</v>
      </c>
      <c r="ES476" s="119" t="s">
        <v>501</v>
      </c>
      <c r="ET476" s="119" t="s">
        <v>3883</v>
      </c>
      <c r="EU476" s="119" t="s">
        <v>3944</v>
      </c>
      <c r="EV476" s="119" t="s">
        <v>951</v>
      </c>
      <c r="EW476" s="119" t="s">
        <v>493</v>
      </c>
      <c r="EX476" s="119" t="s">
        <v>2353</v>
      </c>
      <c r="EY476" s="119" t="s">
        <v>1729</v>
      </c>
      <c r="EZ476" s="119" t="s">
        <v>1729</v>
      </c>
      <c r="FA476" s="119" t="s">
        <v>2091</v>
      </c>
      <c r="FB476" s="119" t="s">
        <v>5441</v>
      </c>
      <c r="FC476" s="119" t="s">
        <v>5387</v>
      </c>
      <c r="FD476" s="119" t="s">
        <v>3224</v>
      </c>
      <c r="FE476" s="119" t="s">
        <v>1732</v>
      </c>
      <c r="FF476" s="119" t="s">
        <v>1762</v>
      </c>
      <c r="FG476" s="119" t="s">
        <v>3944</v>
      </c>
      <c r="FH476" s="119" t="s">
        <v>3944</v>
      </c>
      <c r="FI476" s="119" t="s">
        <v>3944</v>
      </c>
      <c r="FJ476" s="119" t="s">
        <v>1817</v>
      </c>
      <c r="FK476" t="s">
        <v>1828</v>
      </c>
      <c r="FL476" t="s">
        <v>1829</v>
      </c>
      <c r="FM476" t="s">
        <v>4972</v>
      </c>
      <c r="FN476" t="s">
        <v>661</v>
      </c>
      <c r="FO476" t="s">
        <v>1799</v>
      </c>
      <c r="FP476" t="s">
        <v>950</v>
      </c>
      <c r="FQ476" s="119">
        <v>9999</v>
      </c>
      <c r="FR476">
        <v>9999</v>
      </c>
      <c r="FS476">
        <v>9999</v>
      </c>
      <c r="FT476">
        <v>9999</v>
      </c>
      <c r="FU476"/>
    </row>
    <row r="477" spans="147:177" x14ac:dyDescent="0.2">
      <c r="EQ477" s="119" t="s">
        <v>2366</v>
      </c>
      <c r="ER477" s="119" t="s">
        <v>471</v>
      </c>
      <c r="ES477" s="119" t="s">
        <v>495</v>
      </c>
      <c r="ET477" s="119" t="s">
        <v>505</v>
      </c>
      <c r="EU477" s="119" t="s">
        <v>2236</v>
      </c>
      <c r="EV477" s="119" t="s">
        <v>951</v>
      </c>
      <c r="EW477" s="119" t="s">
        <v>486</v>
      </c>
      <c r="EX477" s="119" t="s">
        <v>1934</v>
      </c>
      <c r="EY477" s="119" t="s">
        <v>1729</v>
      </c>
      <c r="EZ477" s="119" t="s">
        <v>1729</v>
      </c>
      <c r="FA477" s="119" t="s">
        <v>1912</v>
      </c>
      <c r="FB477" s="119" t="s">
        <v>5444</v>
      </c>
      <c r="FC477" s="119" t="s">
        <v>5387</v>
      </c>
      <c r="FD477" s="119" t="s">
        <v>2210</v>
      </c>
      <c r="FE477" s="119" t="s">
        <v>5</v>
      </c>
      <c r="FF477" s="119" t="s">
        <v>1896</v>
      </c>
      <c r="FG477" s="119" t="s">
        <v>2236</v>
      </c>
      <c r="FH477" s="119" t="s">
        <v>2238</v>
      </c>
      <c r="FI477" s="119" t="s">
        <v>2236</v>
      </c>
      <c r="FJ477" s="119" t="s">
        <v>4909</v>
      </c>
      <c r="FK477" t="s">
        <v>1849</v>
      </c>
      <c r="FL477" t="s">
        <v>1875</v>
      </c>
      <c r="FM477" t="s">
        <v>5143</v>
      </c>
      <c r="FN477" t="s">
        <v>661</v>
      </c>
      <c r="FO477" t="s">
        <v>1799</v>
      </c>
      <c r="FP477" t="s">
        <v>950</v>
      </c>
      <c r="FQ477" s="119">
        <v>9999</v>
      </c>
      <c r="FR477">
        <v>9999</v>
      </c>
      <c r="FS477">
        <v>9999</v>
      </c>
      <c r="FT477">
        <v>9999</v>
      </c>
      <c r="FU477"/>
    </row>
    <row r="478" spans="147:177" x14ac:dyDescent="0.2">
      <c r="EQ478" s="119" t="s">
        <v>2366</v>
      </c>
      <c r="ER478" s="119" t="s">
        <v>470</v>
      </c>
      <c r="ES478" s="119" t="s">
        <v>498</v>
      </c>
      <c r="ET478" s="119" t="s">
        <v>506</v>
      </c>
      <c r="EU478" s="119" t="s">
        <v>2447</v>
      </c>
      <c r="EV478" s="119" t="s">
        <v>951</v>
      </c>
      <c r="EW478" s="119" t="s">
        <v>486</v>
      </c>
      <c r="EX478" s="119" t="s">
        <v>2353</v>
      </c>
      <c r="EY478" s="119" t="s">
        <v>1729</v>
      </c>
      <c r="EZ478" s="119" t="s">
        <v>1729</v>
      </c>
      <c r="FA478" s="119" t="s">
        <v>1730</v>
      </c>
      <c r="FB478" s="119" t="s">
        <v>5389</v>
      </c>
      <c r="FC478" s="119" t="s">
        <v>5387</v>
      </c>
      <c r="FD478" s="119" t="s">
        <v>2210</v>
      </c>
      <c r="FE478" s="119" t="s">
        <v>5</v>
      </c>
      <c r="FF478" s="119" t="s">
        <v>1896</v>
      </c>
      <c r="FG478" s="119" t="s">
        <v>2448</v>
      </c>
      <c r="FH478" s="119" t="s">
        <v>2447</v>
      </c>
      <c r="FI478" s="119" t="s">
        <v>2448</v>
      </c>
      <c r="FJ478" s="119" t="s">
        <v>4909</v>
      </c>
      <c r="FK478" t="s">
        <v>1849</v>
      </c>
      <c r="FL478" t="s">
        <v>1875</v>
      </c>
      <c r="FM478" t="s">
        <v>5143</v>
      </c>
      <c r="FN478" t="s">
        <v>661</v>
      </c>
      <c r="FO478" t="s">
        <v>1799</v>
      </c>
      <c r="FP478" t="s">
        <v>950</v>
      </c>
      <c r="FQ478" s="119">
        <v>9999</v>
      </c>
      <c r="FR478">
        <v>9999</v>
      </c>
      <c r="FS478">
        <v>9999</v>
      </c>
      <c r="FT478">
        <v>9999</v>
      </c>
      <c r="FU478"/>
    </row>
    <row r="479" spans="147:177" x14ac:dyDescent="0.2">
      <c r="EQ479" s="119" t="s">
        <v>2825</v>
      </c>
      <c r="ER479" s="119" t="s">
        <v>470</v>
      </c>
      <c r="ES479" s="119" t="s">
        <v>498</v>
      </c>
      <c r="ET479" s="119" t="s">
        <v>506</v>
      </c>
      <c r="EU479" s="119" t="s">
        <v>2461</v>
      </c>
      <c r="EV479" s="119" t="s">
        <v>951</v>
      </c>
      <c r="EW479" s="119" t="s">
        <v>486</v>
      </c>
      <c r="EX479" s="119" t="s">
        <v>1934</v>
      </c>
      <c r="EY479" s="119" t="s">
        <v>1729</v>
      </c>
      <c r="EZ479" s="119" t="s">
        <v>1729</v>
      </c>
      <c r="FA479" s="119" t="s">
        <v>1730</v>
      </c>
      <c r="FB479" s="119" t="s">
        <v>5463</v>
      </c>
      <c r="FC479" s="119" t="s">
        <v>5387</v>
      </c>
      <c r="FD479" s="119" t="s">
        <v>2462</v>
      </c>
      <c r="FE479" s="119" t="s">
        <v>1732</v>
      </c>
      <c r="FF479" s="119" t="s">
        <v>1762</v>
      </c>
      <c r="FG479" s="119" t="s">
        <v>2463</v>
      </c>
      <c r="FH479" s="119" t="s">
        <v>2461</v>
      </c>
      <c r="FI479" s="119" t="s">
        <v>2463</v>
      </c>
      <c r="FJ479" s="119" t="s">
        <v>1817</v>
      </c>
      <c r="FK479" t="s">
        <v>1828</v>
      </c>
      <c r="FL479" t="s">
        <v>1829</v>
      </c>
      <c r="FM479" t="s">
        <v>1830</v>
      </c>
      <c r="FN479" t="s">
        <v>661</v>
      </c>
      <c r="FO479" t="s">
        <v>1799</v>
      </c>
      <c r="FP479" t="s">
        <v>950</v>
      </c>
      <c r="FQ479" s="119">
        <v>9999</v>
      </c>
      <c r="FR479">
        <v>9999</v>
      </c>
      <c r="FS479">
        <v>9999</v>
      </c>
      <c r="FT479">
        <v>9999</v>
      </c>
      <c r="FU479"/>
    </row>
    <row r="480" spans="147:177" x14ac:dyDescent="0.2">
      <c r="EQ480" s="119" t="s">
        <v>2825</v>
      </c>
      <c r="ER480" s="119" t="s">
        <v>471</v>
      </c>
      <c r="ES480" s="119" t="s">
        <v>415</v>
      </c>
      <c r="ET480" s="119" t="s">
        <v>507</v>
      </c>
      <c r="EU480" s="119" t="s">
        <v>2509</v>
      </c>
      <c r="EV480" s="119" t="s">
        <v>951</v>
      </c>
      <c r="EW480" s="119" t="s">
        <v>488</v>
      </c>
      <c r="EX480" s="119" t="s">
        <v>1934</v>
      </c>
      <c r="EY480" s="119" t="s">
        <v>1729</v>
      </c>
      <c r="EZ480" s="119" t="s">
        <v>1729</v>
      </c>
      <c r="FA480" s="119" t="s">
        <v>1730</v>
      </c>
      <c r="FB480" s="119" t="s">
        <v>5463</v>
      </c>
      <c r="FC480" s="119" t="s">
        <v>5387</v>
      </c>
      <c r="FD480" s="119" t="s">
        <v>2462</v>
      </c>
      <c r="FE480" s="119" t="s">
        <v>1732</v>
      </c>
      <c r="FF480" s="119" t="s">
        <v>1762</v>
      </c>
      <c r="FG480" s="119" t="s">
        <v>2509</v>
      </c>
      <c r="FH480" s="119" t="s">
        <v>2510</v>
      </c>
      <c r="FI480" s="119" t="s">
        <v>2509</v>
      </c>
      <c r="FJ480" s="119" t="s">
        <v>1817</v>
      </c>
      <c r="FK480" t="s">
        <v>1828</v>
      </c>
      <c r="FL480" t="s">
        <v>1829</v>
      </c>
      <c r="FM480" t="s">
        <v>1830</v>
      </c>
      <c r="FN480" t="s">
        <v>661</v>
      </c>
      <c r="FO480" t="s">
        <v>1799</v>
      </c>
      <c r="FP480" t="s">
        <v>950</v>
      </c>
      <c r="FQ480" s="119">
        <v>9999</v>
      </c>
      <c r="FR480">
        <v>9999</v>
      </c>
      <c r="FS480">
        <v>9999</v>
      </c>
      <c r="FT480">
        <v>9999</v>
      </c>
      <c r="FU480"/>
    </row>
    <row r="481" spans="147:177" x14ac:dyDescent="0.2">
      <c r="EQ481" s="119" t="s">
        <v>2367</v>
      </c>
      <c r="ER481" s="119" t="s">
        <v>471</v>
      </c>
      <c r="ES481" s="119" t="s">
        <v>495</v>
      </c>
      <c r="ET481" s="119" t="s">
        <v>505</v>
      </c>
      <c r="EU481" s="119" t="s">
        <v>2190</v>
      </c>
      <c r="EV481" s="119" t="s">
        <v>951</v>
      </c>
      <c r="EW481" s="119" t="s">
        <v>486</v>
      </c>
      <c r="EX481" s="119" t="s">
        <v>1934</v>
      </c>
      <c r="EY481" s="119" t="s">
        <v>1729</v>
      </c>
      <c r="EZ481" s="119" t="s">
        <v>1729</v>
      </c>
      <c r="FA481" s="119" t="s">
        <v>1912</v>
      </c>
      <c r="FB481" s="119" t="s">
        <v>5444</v>
      </c>
      <c r="FC481" s="119" t="s">
        <v>5387</v>
      </c>
      <c r="FD481" s="119" t="s">
        <v>2210</v>
      </c>
      <c r="FE481" s="119" t="s">
        <v>5</v>
      </c>
      <c r="FF481" s="119" t="s">
        <v>1896</v>
      </c>
      <c r="FG481" s="119" t="s">
        <v>2190</v>
      </c>
      <c r="FH481" s="119" t="s">
        <v>2192</v>
      </c>
      <c r="FI481" s="119" t="s">
        <v>2190</v>
      </c>
      <c r="FJ481" s="119" t="s">
        <v>4909</v>
      </c>
      <c r="FK481" t="s">
        <v>5071</v>
      </c>
      <c r="FL481" t="s">
        <v>4989</v>
      </c>
      <c r="FM481" t="s">
        <v>5143</v>
      </c>
      <c r="FN481" t="s">
        <v>661</v>
      </c>
      <c r="FO481" t="s">
        <v>1799</v>
      </c>
      <c r="FP481" t="s">
        <v>950</v>
      </c>
      <c r="FQ481" s="119">
        <v>9999</v>
      </c>
      <c r="FR481">
        <v>9999</v>
      </c>
      <c r="FS481">
        <v>9999</v>
      </c>
      <c r="FT481">
        <v>9999</v>
      </c>
      <c r="FU481"/>
    </row>
    <row r="482" spans="147:177" x14ac:dyDescent="0.2">
      <c r="EQ482" s="119" t="s">
        <v>2367</v>
      </c>
      <c r="ER482" s="119" t="s">
        <v>470</v>
      </c>
      <c r="ES482" s="119" t="s">
        <v>498</v>
      </c>
      <c r="ET482" s="119" t="s">
        <v>506</v>
      </c>
      <c r="EU482" s="119" t="s">
        <v>2447</v>
      </c>
      <c r="EV482" s="119" t="s">
        <v>951</v>
      </c>
      <c r="EW482" s="119" t="s">
        <v>486</v>
      </c>
      <c r="EX482" s="119" t="s">
        <v>2353</v>
      </c>
      <c r="EY482" s="119" t="s">
        <v>1729</v>
      </c>
      <c r="EZ482" s="119" t="s">
        <v>1729</v>
      </c>
      <c r="FA482" s="119" t="s">
        <v>1730</v>
      </c>
      <c r="FB482" s="119" t="s">
        <v>5389</v>
      </c>
      <c r="FC482" s="119" t="s">
        <v>5387</v>
      </c>
      <c r="FD482" s="119" t="s">
        <v>2210</v>
      </c>
      <c r="FE482" s="119" t="s">
        <v>5</v>
      </c>
      <c r="FF482" s="119" t="s">
        <v>1896</v>
      </c>
      <c r="FG482" s="119" t="s">
        <v>2448</v>
      </c>
      <c r="FH482" s="119" t="s">
        <v>2447</v>
      </c>
      <c r="FI482" s="119" t="s">
        <v>2448</v>
      </c>
      <c r="FJ482" s="119" t="s">
        <v>4909</v>
      </c>
      <c r="FK482" t="s">
        <v>5071</v>
      </c>
      <c r="FL482" t="s">
        <v>4989</v>
      </c>
      <c r="FM482" t="s">
        <v>5143</v>
      </c>
      <c r="FN482" t="s">
        <v>661</v>
      </c>
      <c r="FO482" t="s">
        <v>1799</v>
      </c>
      <c r="FP482" t="s">
        <v>950</v>
      </c>
      <c r="FQ482" s="119">
        <v>9999</v>
      </c>
      <c r="FR482">
        <v>9999</v>
      </c>
      <c r="FS482">
        <v>9999</v>
      </c>
      <c r="FT482">
        <v>9999</v>
      </c>
      <c r="FU482"/>
    </row>
    <row r="483" spans="147:177" x14ac:dyDescent="0.2">
      <c r="EQ483" s="119" t="s">
        <v>2367</v>
      </c>
      <c r="ER483" s="119" t="s">
        <v>472</v>
      </c>
      <c r="ES483" s="119" t="s">
        <v>415</v>
      </c>
      <c r="ET483" s="119" t="s">
        <v>507</v>
      </c>
      <c r="EU483" s="119" t="s">
        <v>2509</v>
      </c>
      <c r="EV483" s="119" t="s">
        <v>951</v>
      </c>
      <c r="EW483" s="119" t="s">
        <v>488</v>
      </c>
      <c r="EX483" s="119" t="s">
        <v>2353</v>
      </c>
      <c r="EY483" s="119" t="s">
        <v>1729</v>
      </c>
      <c r="EZ483" s="119" t="s">
        <v>1729</v>
      </c>
      <c r="FA483" s="119" t="s">
        <v>1730</v>
      </c>
      <c r="FB483" s="119" t="s">
        <v>5406</v>
      </c>
      <c r="FC483" s="119" t="s">
        <v>5387</v>
      </c>
      <c r="FD483" s="119" t="s">
        <v>2210</v>
      </c>
      <c r="FE483" s="119" t="s">
        <v>5</v>
      </c>
      <c r="FF483" s="119" t="s">
        <v>1896</v>
      </c>
      <c r="FG483" s="119" t="s">
        <v>2509</v>
      </c>
      <c r="FH483" s="119" t="s">
        <v>2510</v>
      </c>
      <c r="FI483" s="119" t="s">
        <v>2509</v>
      </c>
      <c r="FJ483" s="119" t="s">
        <v>4909</v>
      </c>
      <c r="FK483" t="s">
        <v>5071</v>
      </c>
      <c r="FL483" t="s">
        <v>4989</v>
      </c>
      <c r="FM483" t="s">
        <v>5143</v>
      </c>
      <c r="FN483" t="s">
        <v>661</v>
      </c>
      <c r="FO483" t="s">
        <v>1799</v>
      </c>
      <c r="FP483" t="s">
        <v>950</v>
      </c>
      <c r="FQ483" s="119">
        <v>9999</v>
      </c>
      <c r="FR483">
        <v>9999</v>
      </c>
      <c r="FS483">
        <v>9999</v>
      </c>
      <c r="FT483">
        <v>9999</v>
      </c>
      <c r="FU483"/>
    </row>
    <row r="484" spans="147:177" x14ac:dyDescent="0.2">
      <c r="EQ484" s="119" t="s">
        <v>2824</v>
      </c>
      <c r="ER484" s="119" t="s">
        <v>470</v>
      </c>
      <c r="ES484" s="119" t="s">
        <v>498</v>
      </c>
      <c r="ET484" s="119" t="s">
        <v>506</v>
      </c>
      <c r="EU484" s="119" t="s">
        <v>2461</v>
      </c>
      <c r="EV484" s="119" t="s">
        <v>951</v>
      </c>
      <c r="EW484" s="119" t="s">
        <v>486</v>
      </c>
      <c r="EX484" s="119" t="s">
        <v>1934</v>
      </c>
      <c r="EY484" s="119" t="s">
        <v>1729</v>
      </c>
      <c r="EZ484" s="119" t="s">
        <v>1729</v>
      </c>
      <c r="FA484" s="119" t="s">
        <v>1730</v>
      </c>
      <c r="FB484" s="119" t="s">
        <v>5396</v>
      </c>
      <c r="FC484" s="119" t="s">
        <v>5387</v>
      </c>
      <c r="FD484" s="119" t="s">
        <v>1745</v>
      </c>
      <c r="FE484" s="119" t="s">
        <v>1732</v>
      </c>
      <c r="FF484" s="119" t="s">
        <v>1762</v>
      </c>
      <c r="FG484" s="119" t="s">
        <v>2463</v>
      </c>
      <c r="FH484" s="119" t="s">
        <v>2461</v>
      </c>
      <c r="FI484" s="119" t="s">
        <v>2463</v>
      </c>
      <c r="FJ484" s="119" t="s">
        <v>4873</v>
      </c>
      <c r="FK484" t="s">
        <v>4874</v>
      </c>
      <c r="FL484" t="s">
        <v>4875</v>
      </c>
      <c r="FM484" t="s">
        <v>4957</v>
      </c>
      <c r="FN484" t="s">
        <v>661</v>
      </c>
      <c r="FO484" t="s">
        <v>1799</v>
      </c>
      <c r="FP484" t="s">
        <v>950</v>
      </c>
      <c r="FQ484" s="119">
        <v>9999</v>
      </c>
      <c r="FR484">
        <v>9999</v>
      </c>
      <c r="FS484">
        <v>9999</v>
      </c>
      <c r="FT484">
        <v>9999</v>
      </c>
      <c r="FU484"/>
    </row>
    <row r="485" spans="147:177" x14ac:dyDescent="0.2">
      <c r="EQ485" s="119" t="s">
        <v>2824</v>
      </c>
      <c r="ER485" s="119" t="s">
        <v>471</v>
      </c>
      <c r="ES485" s="119" t="s">
        <v>415</v>
      </c>
      <c r="ET485" s="119" t="s">
        <v>507</v>
      </c>
      <c r="EU485" s="119" t="s">
        <v>2047</v>
      </c>
      <c r="EV485" s="119" t="s">
        <v>951</v>
      </c>
      <c r="EW485" s="119" t="s">
        <v>488</v>
      </c>
      <c r="EX485" s="119" t="s">
        <v>1728</v>
      </c>
      <c r="EY485" s="119" t="s">
        <v>1729</v>
      </c>
      <c r="EZ485" s="119" t="s">
        <v>1729</v>
      </c>
      <c r="FA485" s="119" t="s">
        <v>1730</v>
      </c>
      <c r="FB485" s="119" t="s">
        <v>5396</v>
      </c>
      <c r="FC485" s="119" t="s">
        <v>5387</v>
      </c>
      <c r="FD485" s="119" t="s">
        <v>1745</v>
      </c>
      <c r="FE485" s="119" t="s">
        <v>1732</v>
      </c>
      <c r="FF485" s="119" t="s">
        <v>1762</v>
      </c>
      <c r="FG485" s="119" t="s">
        <v>2047</v>
      </c>
      <c r="FH485" s="119" t="s">
        <v>2045</v>
      </c>
      <c r="FI485" s="119" t="s">
        <v>2047</v>
      </c>
      <c r="FJ485" s="119" t="s">
        <v>4873</v>
      </c>
      <c r="FK485" t="s">
        <v>4874</v>
      </c>
      <c r="FL485" t="s">
        <v>4875</v>
      </c>
      <c r="FM485" t="s">
        <v>4957</v>
      </c>
      <c r="FN485" t="s">
        <v>661</v>
      </c>
      <c r="FO485" t="s">
        <v>1799</v>
      </c>
      <c r="FP485" t="s">
        <v>950</v>
      </c>
      <c r="FQ485" s="119">
        <v>9999</v>
      </c>
      <c r="FR485">
        <v>9999</v>
      </c>
      <c r="FS485">
        <v>9999</v>
      </c>
      <c r="FT485">
        <v>9999</v>
      </c>
      <c r="FU485"/>
    </row>
    <row r="486" spans="147:177" x14ac:dyDescent="0.2">
      <c r="EQ486" s="119" t="s">
        <v>2368</v>
      </c>
      <c r="ER486" s="119" t="s">
        <v>471</v>
      </c>
      <c r="ES486" s="119" t="s">
        <v>495</v>
      </c>
      <c r="ET486" s="119" t="s">
        <v>505</v>
      </c>
      <c r="EU486" s="119" t="s">
        <v>2199</v>
      </c>
      <c r="EV486" s="119" t="s">
        <v>951</v>
      </c>
      <c r="EW486" s="119" t="s">
        <v>486</v>
      </c>
      <c r="EX486" s="119" t="s">
        <v>1934</v>
      </c>
      <c r="EY486" s="119" t="s">
        <v>1729</v>
      </c>
      <c r="EZ486" s="119" t="s">
        <v>1729</v>
      </c>
      <c r="FA486" s="119" t="s">
        <v>1912</v>
      </c>
      <c r="FB486" s="119" t="s">
        <v>5438</v>
      </c>
      <c r="FC486" s="119" t="s">
        <v>5387</v>
      </c>
      <c r="FD486" s="119" t="s">
        <v>2197</v>
      </c>
      <c r="FE486" s="119" t="s">
        <v>5</v>
      </c>
      <c r="FF486" s="119" t="s">
        <v>1896</v>
      </c>
      <c r="FG486" s="119" t="s">
        <v>2199</v>
      </c>
      <c r="FH486" s="119" t="s">
        <v>2201</v>
      </c>
      <c r="FI486" s="119" t="s">
        <v>2199</v>
      </c>
      <c r="FJ486" s="119" t="s">
        <v>4988</v>
      </c>
      <c r="FK486" t="s">
        <v>4989</v>
      </c>
      <c r="FL486" t="s">
        <v>4990</v>
      </c>
      <c r="FM486" t="s">
        <v>5231</v>
      </c>
      <c r="FN486" t="s">
        <v>661</v>
      </c>
      <c r="FO486" t="s">
        <v>1799</v>
      </c>
      <c r="FP486" t="s">
        <v>950</v>
      </c>
      <c r="FQ486" s="119">
        <v>9999</v>
      </c>
      <c r="FR486">
        <v>9999</v>
      </c>
      <c r="FS486">
        <v>9999</v>
      </c>
      <c r="FT486">
        <v>9999</v>
      </c>
      <c r="FU486"/>
    </row>
    <row r="487" spans="147:177" x14ac:dyDescent="0.2">
      <c r="EQ487" s="119" t="s">
        <v>2368</v>
      </c>
      <c r="ER487" s="119" t="s">
        <v>470</v>
      </c>
      <c r="ES487" s="119" t="s">
        <v>499</v>
      </c>
      <c r="ET487" s="119" t="s">
        <v>508</v>
      </c>
      <c r="EU487" s="119" t="s">
        <v>2582</v>
      </c>
      <c r="EV487" s="119" t="s">
        <v>951</v>
      </c>
      <c r="EW487" s="119" t="s">
        <v>488</v>
      </c>
      <c r="EX487" s="119" t="s">
        <v>1759</v>
      </c>
      <c r="EY487" s="119" t="s">
        <v>1729</v>
      </c>
      <c r="EZ487" s="119" t="s">
        <v>1729</v>
      </c>
      <c r="FA487" s="119" t="s">
        <v>1730</v>
      </c>
      <c r="FB487" s="119" t="s">
        <v>5433</v>
      </c>
      <c r="FC487" s="119" t="s">
        <v>5387</v>
      </c>
      <c r="FD487" s="119" t="s">
        <v>2197</v>
      </c>
      <c r="FE487" s="119" t="s">
        <v>5</v>
      </c>
      <c r="FF487" s="119" t="s">
        <v>1896</v>
      </c>
      <c r="FG487" s="119" t="s">
        <v>2583</v>
      </c>
      <c r="FH487" s="119" t="s">
        <v>2582</v>
      </c>
      <c r="FI487" s="119" t="s">
        <v>2583</v>
      </c>
      <c r="FJ487" s="119" t="s">
        <v>4988</v>
      </c>
      <c r="FK487" t="s">
        <v>4989</v>
      </c>
      <c r="FL487" t="s">
        <v>4990</v>
      </c>
      <c r="FM487" t="s">
        <v>5231</v>
      </c>
      <c r="FN487" t="s">
        <v>661</v>
      </c>
      <c r="FO487" t="s">
        <v>1799</v>
      </c>
      <c r="FP487" t="s">
        <v>950</v>
      </c>
      <c r="FQ487" s="119">
        <v>9999</v>
      </c>
      <c r="FR487">
        <v>9999</v>
      </c>
      <c r="FS487">
        <v>9999</v>
      </c>
      <c r="FT487">
        <v>9999</v>
      </c>
      <c r="FU487"/>
    </row>
    <row r="488" spans="147:177" x14ac:dyDescent="0.2">
      <c r="EQ488" s="119" t="s">
        <v>2823</v>
      </c>
      <c r="ER488" s="119" t="s">
        <v>470</v>
      </c>
      <c r="ES488" s="119" t="s">
        <v>498</v>
      </c>
      <c r="ET488" s="119" t="s">
        <v>506</v>
      </c>
      <c r="EU488" s="119" t="s">
        <v>2501</v>
      </c>
      <c r="EV488" s="119" t="s">
        <v>951</v>
      </c>
      <c r="EW488" s="119" t="s">
        <v>486</v>
      </c>
      <c r="EX488" s="119" t="s">
        <v>1934</v>
      </c>
      <c r="EY488" s="119" t="s">
        <v>1729</v>
      </c>
      <c r="EZ488" s="119" t="s">
        <v>1729</v>
      </c>
      <c r="FA488" s="119" t="s">
        <v>1730</v>
      </c>
      <c r="FB488" s="119" t="s">
        <v>5463</v>
      </c>
      <c r="FC488" s="119" t="s">
        <v>5387</v>
      </c>
      <c r="FD488" s="119" t="s">
        <v>2446</v>
      </c>
      <c r="FE488" s="119" t="s">
        <v>1732</v>
      </c>
      <c r="FF488" s="119" t="s">
        <v>1762</v>
      </c>
      <c r="FG488" s="119" t="s">
        <v>2502</v>
      </c>
      <c r="FH488" s="119" t="s">
        <v>2501</v>
      </c>
      <c r="FI488" s="119" t="s">
        <v>2502</v>
      </c>
      <c r="FJ488" s="119" t="s">
        <v>1805</v>
      </c>
      <c r="FK488" t="s">
        <v>1849</v>
      </c>
      <c r="FL488" t="s">
        <v>1850</v>
      </c>
      <c r="FM488" t="s">
        <v>5002</v>
      </c>
      <c r="FN488" t="s">
        <v>661</v>
      </c>
      <c r="FO488" t="s">
        <v>1799</v>
      </c>
      <c r="FP488" t="s">
        <v>950</v>
      </c>
      <c r="FQ488" s="119">
        <v>9999</v>
      </c>
      <c r="FR488">
        <v>9999</v>
      </c>
      <c r="FS488">
        <v>9999</v>
      </c>
      <c r="FT488">
        <v>9999</v>
      </c>
      <c r="FU488"/>
    </row>
    <row r="489" spans="147:177" x14ac:dyDescent="0.2">
      <c r="EQ489" s="119" t="s">
        <v>2369</v>
      </c>
      <c r="ER489" s="119" t="s">
        <v>470</v>
      </c>
      <c r="ES489" s="119" t="s">
        <v>495</v>
      </c>
      <c r="ET489" s="119" t="s">
        <v>505</v>
      </c>
      <c r="EU489" s="119" t="s">
        <v>2190</v>
      </c>
      <c r="EV489" s="119" t="s">
        <v>951</v>
      </c>
      <c r="EW489" s="119" t="s">
        <v>486</v>
      </c>
      <c r="EX489" s="119" t="s">
        <v>1934</v>
      </c>
      <c r="EY489" s="119" t="s">
        <v>1729</v>
      </c>
      <c r="EZ489" s="119" t="s">
        <v>1729</v>
      </c>
      <c r="FA489" s="119" t="s">
        <v>1912</v>
      </c>
      <c r="FB489" s="119" t="s">
        <v>5444</v>
      </c>
      <c r="FC489" s="119" t="s">
        <v>5387</v>
      </c>
      <c r="FD489" s="119" t="s">
        <v>2210</v>
      </c>
      <c r="FE489" s="119" t="s">
        <v>5</v>
      </c>
      <c r="FF489" s="119" t="s">
        <v>1896</v>
      </c>
      <c r="FG489" s="119" t="s">
        <v>2190</v>
      </c>
      <c r="FH489" s="119" t="s">
        <v>2192</v>
      </c>
      <c r="FI489" s="119" t="s">
        <v>2190</v>
      </c>
      <c r="FJ489" s="119" t="s">
        <v>4909</v>
      </c>
      <c r="FK489" t="s">
        <v>4975</v>
      </c>
      <c r="FL489" t="s">
        <v>4989</v>
      </c>
      <c r="FM489" t="s">
        <v>5238</v>
      </c>
      <c r="FN489" t="s">
        <v>661</v>
      </c>
      <c r="FO489" t="s">
        <v>1799</v>
      </c>
      <c r="FP489" t="s">
        <v>950</v>
      </c>
      <c r="FQ489" s="119">
        <v>9999</v>
      </c>
      <c r="FR489">
        <v>9999</v>
      </c>
      <c r="FS489">
        <v>9999</v>
      </c>
      <c r="FT489">
        <v>9999</v>
      </c>
      <c r="FU489"/>
    </row>
    <row r="490" spans="147:177" x14ac:dyDescent="0.2">
      <c r="EQ490" s="119" t="s">
        <v>4109</v>
      </c>
      <c r="ER490" s="119" t="s">
        <v>471</v>
      </c>
      <c r="ES490" s="119" t="s">
        <v>501</v>
      </c>
      <c r="ET490" s="119" t="s">
        <v>4013</v>
      </c>
      <c r="EU490" s="119" t="s">
        <v>3994</v>
      </c>
      <c r="EV490" s="119" t="s">
        <v>951</v>
      </c>
      <c r="EW490" s="119" t="s">
        <v>493</v>
      </c>
      <c r="EX490" s="119" t="s">
        <v>1918</v>
      </c>
      <c r="EY490" s="119" t="s">
        <v>1729</v>
      </c>
      <c r="EZ490" s="119" t="s">
        <v>1729</v>
      </c>
      <c r="FA490" s="119" t="s">
        <v>3924</v>
      </c>
      <c r="FB490" s="119" t="s">
        <v>5464</v>
      </c>
      <c r="FC490" s="119" t="s">
        <v>5387</v>
      </c>
      <c r="FD490" s="119" t="s">
        <v>4014</v>
      </c>
      <c r="FE490" s="119" t="s">
        <v>1732</v>
      </c>
      <c r="FF490" s="119" t="s">
        <v>2183</v>
      </c>
      <c r="FG490" s="119" t="s">
        <v>3994</v>
      </c>
      <c r="FH490" s="119" t="s">
        <v>3994</v>
      </c>
      <c r="FI490" s="119" t="s">
        <v>3994</v>
      </c>
      <c r="FJ490" s="119" t="s">
        <v>4909</v>
      </c>
      <c r="FK490" t="s">
        <v>5004</v>
      </c>
      <c r="FL490" t="s">
        <v>5005</v>
      </c>
      <c r="FM490" t="s">
        <v>4914</v>
      </c>
      <c r="FN490" t="s">
        <v>661</v>
      </c>
      <c r="FO490" t="s">
        <v>1799</v>
      </c>
      <c r="FP490" t="s">
        <v>950</v>
      </c>
      <c r="FQ490" s="119">
        <v>9999</v>
      </c>
      <c r="FR490">
        <v>9999</v>
      </c>
      <c r="FS490">
        <v>9999</v>
      </c>
      <c r="FT490">
        <v>9999</v>
      </c>
      <c r="FU490"/>
    </row>
    <row r="491" spans="147:177" x14ac:dyDescent="0.2">
      <c r="EQ491" s="119" t="s">
        <v>2370</v>
      </c>
      <c r="ER491" s="119" t="s">
        <v>471</v>
      </c>
      <c r="ES491" s="119" t="s">
        <v>495</v>
      </c>
      <c r="ET491" s="119" t="s">
        <v>505</v>
      </c>
      <c r="EU491" s="119" t="s">
        <v>2268</v>
      </c>
      <c r="EV491" s="119" t="s">
        <v>951</v>
      </c>
      <c r="EW491" s="119" t="s">
        <v>486</v>
      </c>
      <c r="EX491" s="119" t="s">
        <v>1934</v>
      </c>
      <c r="EY491" s="119" t="s">
        <v>1729</v>
      </c>
      <c r="EZ491" s="119" t="s">
        <v>1729</v>
      </c>
      <c r="FA491" s="119" t="s">
        <v>1912</v>
      </c>
      <c r="FB491" s="119" t="s">
        <v>5443</v>
      </c>
      <c r="FC491" s="119" t="s">
        <v>5387</v>
      </c>
      <c r="FD491" s="119" t="s">
        <v>2208</v>
      </c>
      <c r="FE491" s="119" t="s">
        <v>5</v>
      </c>
      <c r="FF491" s="119" t="s">
        <v>1896</v>
      </c>
      <c r="FG491" s="119" t="s">
        <v>2268</v>
      </c>
      <c r="FH491" s="119" t="s">
        <v>2269</v>
      </c>
      <c r="FI491" s="119" t="s">
        <v>2268</v>
      </c>
      <c r="FJ491" s="119" t="s">
        <v>1805</v>
      </c>
      <c r="FK491" t="s">
        <v>1849</v>
      </c>
      <c r="FL491" t="s">
        <v>5045</v>
      </c>
      <c r="FM491" t="s">
        <v>5240</v>
      </c>
      <c r="FN491" t="s">
        <v>661</v>
      </c>
      <c r="FO491" t="s">
        <v>1799</v>
      </c>
      <c r="FP491" t="s">
        <v>950</v>
      </c>
      <c r="FQ491" s="119">
        <v>9999</v>
      </c>
      <c r="FR491">
        <v>9999</v>
      </c>
      <c r="FS491">
        <v>9999</v>
      </c>
      <c r="FT491">
        <v>9999</v>
      </c>
      <c r="FU491"/>
    </row>
    <row r="492" spans="147:177" x14ac:dyDescent="0.2">
      <c r="EQ492" s="119" t="s">
        <v>2370</v>
      </c>
      <c r="ER492" s="119" t="s">
        <v>470</v>
      </c>
      <c r="ES492" s="119" t="s">
        <v>499</v>
      </c>
      <c r="ET492" s="119" t="s">
        <v>508</v>
      </c>
      <c r="EU492" s="119" t="s">
        <v>2582</v>
      </c>
      <c r="EV492" s="119" t="s">
        <v>951</v>
      </c>
      <c r="EW492" s="119" t="s">
        <v>488</v>
      </c>
      <c r="EX492" s="119" t="s">
        <v>2353</v>
      </c>
      <c r="EY492" s="119" t="s">
        <v>1729</v>
      </c>
      <c r="EZ492" s="119" t="s">
        <v>1729</v>
      </c>
      <c r="FA492" s="119" t="s">
        <v>1730</v>
      </c>
      <c r="FB492" s="119" t="s">
        <v>5398</v>
      </c>
      <c r="FC492" s="119" t="s">
        <v>5387</v>
      </c>
      <c r="FD492" s="119" t="s">
        <v>2208</v>
      </c>
      <c r="FE492" s="119" t="s">
        <v>5</v>
      </c>
      <c r="FF492" s="119" t="s">
        <v>1896</v>
      </c>
      <c r="FG492" s="119" t="s">
        <v>2583</v>
      </c>
      <c r="FH492" s="119" t="s">
        <v>2582</v>
      </c>
      <c r="FI492" s="119" t="s">
        <v>2583</v>
      </c>
      <c r="FJ492" s="119" t="s">
        <v>1805</v>
      </c>
      <c r="FK492" t="s">
        <v>1849</v>
      </c>
      <c r="FL492" t="s">
        <v>5045</v>
      </c>
      <c r="FM492" t="s">
        <v>5240</v>
      </c>
      <c r="FN492" t="s">
        <v>661</v>
      </c>
      <c r="FO492" t="s">
        <v>1799</v>
      </c>
      <c r="FP492" t="s">
        <v>950</v>
      </c>
      <c r="FQ492" s="119">
        <v>9999</v>
      </c>
      <c r="FR492">
        <v>9999</v>
      </c>
      <c r="FS492">
        <v>9999</v>
      </c>
      <c r="FT492">
        <v>9999</v>
      </c>
      <c r="FU492"/>
    </row>
    <row r="493" spans="147:177" x14ac:dyDescent="0.2">
      <c r="EQ493" s="119" t="s">
        <v>3807</v>
      </c>
      <c r="ER493" s="119" t="s">
        <v>470</v>
      </c>
      <c r="ES493" s="119" t="s">
        <v>414</v>
      </c>
      <c r="ET493" s="119" t="s">
        <v>509</v>
      </c>
      <c r="EU493" s="119" t="s">
        <v>1776</v>
      </c>
      <c r="EV493" s="119" t="s">
        <v>951</v>
      </c>
      <c r="EW493" s="119" t="s">
        <v>489</v>
      </c>
      <c r="EX493" s="119" t="s">
        <v>1894</v>
      </c>
      <c r="EY493" s="119" t="s">
        <v>1729</v>
      </c>
      <c r="EZ493" s="119" t="s">
        <v>1729</v>
      </c>
      <c r="FA493" s="119" t="s">
        <v>1778</v>
      </c>
      <c r="FB493" s="119" t="s">
        <v>5407</v>
      </c>
      <c r="FC493" s="119" t="s">
        <v>5387</v>
      </c>
      <c r="FD493" s="119" t="s">
        <v>3808</v>
      </c>
      <c r="FE493" s="119" t="s">
        <v>1732</v>
      </c>
      <c r="FF493" s="119" t="s">
        <v>1785</v>
      </c>
      <c r="FG493" s="119" t="s">
        <v>1781</v>
      </c>
      <c r="FH493" s="119" t="s">
        <v>1776</v>
      </c>
      <c r="FI493" s="119" t="s">
        <v>1781</v>
      </c>
      <c r="FJ493" s="119" t="s">
        <v>1795</v>
      </c>
      <c r="FK493" t="s">
        <v>1795</v>
      </c>
      <c r="FL493" t="s">
        <v>5006</v>
      </c>
      <c r="FM493" t="s">
        <v>5007</v>
      </c>
      <c r="FN493" t="s">
        <v>661</v>
      </c>
      <c r="FO493" t="s">
        <v>1799</v>
      </c>
      <c r="FP493" t="s">
        <v>950</v>
      </c>
      <c r="FQ493" s="119">
        <v>9999</v>
      </c>
      <c r="FR493">
        <v>9999</v>
      </c>
      <c r="FS493">
        <v>9999</v>
      </c>
      <c r="FT493">
        <v>9999</v>
      </c>
      <c r="FU493"/>
    </row>
    <row r="494" spans="147:177" x14ac:dyDescent="0.2">
      <c r="EQ494" s="119" t="s">
        <v>2371</v>
      </c>
      <c r="ER494" s="119" t="s">
        <v>470</v>
      </c>
      <c r="ES494" s="119" t="s">
        <v>495</v>
      </c>
      <c r="ET494" s="119" t="s">
        <v>505</v>
      </c>
      <c r="EU494" s="119" t="s">
        <v>2051</v>
      </c>
      <c r="EV494" s="119" t="s">
        <v>951</v>
      </c>
      <c r="EW494" s="119" t="s">
        <v>486</v>
      </c>
      <c r="EX494" s="119" t="s">
        <v>2014</v>
      </c>
      <c r="EY494" s="119" t="s">
        <v>1729</v>
      </c>
      <c r="EZ494" s="119" t="s">
        <v>1729</v>
      </c>
      <c r="FA494" s="119" t="s">
        <v>1912</v>
      </c>
      <c r="FB494" s="119" t="s">
        <v>5458</v>
      </c>
      <c r="FC494" s="119" t="s">
        <v>5387</v>
      </c>
      <c r="FD494" s="119" t="s">
        <v>2224</v>
      </c>
      <c r="FE494" s="119" t="s">
        <v>1732</v>
      </c>
      <c r="FF494" s="119" t="s">
        <v>1762</v>
      </c>
      <c r="FG494" s="119" t="s">
        <v>2051</v>
      </c>
      <c r="FH494" s="119" t="s">
        <v>2049</v>
      </c>
      <c r="FI494" s="119" t="s">
        <v>2051</v>
      </c>
      <c r="FJ494" s="119" t="s">
        <v>5038</v>
      </c>
      <c r="FK494" t="s">
        <v>5039</v>
      </c>
      <c r="FL494" t="s">
        <v>5055</v>
      </c>
      <c r="FM494" t="s">
        <v>1869</v>
      </c>
      <c r="FN494" t="s">
        <v>661</v>
      </c>
      <c r="FO494" t="s">
        <v>1799</v>
      </c>
      <c r="FP494" t="s">
        <v>950</v>
      </c>
      <c r="FQ494" s="119">
        <v>9999</v>
      </c>
      <c r="FR494">
        <v>9999</v>
      </c>
      <c r="FS494">
        <v>9999</v>
      </c>
      <c r="FT494">
        <v>9999</v>
      </c>
      <c r="FU494"/>
    </row>
    <row r="495" spans="147:177" x14ac:dyDescent="0.2">
      <c r="EQ495" s="119" t="s">
        <v>3805</v>
      </c>
      <c r="ER495" s="119" t="s">
        <v>470</v>
      </c>
      <c r="ES495" s="119" t="s">
        <v>414</v>
      </c>
      <c r="ET495" s="119" t="s">
        <v>509</v>
      </c>
      <c r="EU495" s="119" t="s">
        <v>1972</v>
      </c>
      <c r="EV495" s="119" t="s">
        <v>951</v>
      </c>
      <c r="EW495" s="119" t="s">
        <v>489</v>
      </c>
      <c r="EX495" s="119" t="s">
        <v>1894</v>
      </c>
      <c r="EY495" s="119" t="s">
        <v>1729</v>
      </c>
      <c r="EZ495" s="119" t="s">
        <v>1729</v>
      </c>
      <c r="FA495" s="119" t="s">
        <v>1778</v>
      </c>
      <c r="FB495" s="119" t="s">
        <v>5401</v>
      </c>
      <c r="FC495" s="119" t="s">
        <v>5387</v>
      </c>
      <c r="FD495" s="119" t="s">
        <v>1943</v>
      </c>
      <c r="FE495" s="119" t="s">
        <v>1732</v>
      </c>
      <c r="FF495" s="119" t="s">
        <v>3806</v>
      </c>
      <c r="FG495" s="119" t="s">
        <v>1971</v>
      </c>
      <c r="FH495" s="119" t="s">
        <v>1972</v>
      </c>
      <c r="FI495" s="119" t="s">
        <v>1971</v>
      </c>
      <c r="FJ495" s="119" t="s">
        <v>1882</v>
      </c>
      <c r="FK495" t="s">
        <v>4967</v>
      </c>
      <c r="FL495" t="s">
        <v>5008</v>
      </c>
      <c r="FM495" t="s">
        <v>5009</v>
      </c>
      <c r="FN495" t="s">
        <v>661</v>
      </c>
      <c r="FO495" t="s">
        <v>1799</v>
      </c>
      <c r="FP495" t="s">
        <v>950</v>
      </c>
      <c r="FQ495" s="119">
        <v>9999</v>
      </c>
      <c r="FR495">
        <v>9999</v>
      </c>
      <c r="FS495">
        <v>9999</v>
      </c>
      <c r="FT495">
        <v>9999</v>
      </c>
      <c r="FU495"/>
    </row>
    <row r="496" spans="147:177" x14ac:dyDescent="0.2">
      <c r="EQ496" s="119" t="s">
        <v>2372</v>
      </c>
      <c r="ER496" s="119" t="s">
        <v>470</v>
      </c>
      <c r="ES496" s="119" t="s">
        <v>495</v>
      </c>
      <c r="ET496" s="119" t="s">
        <v>505</v>
      </c>
      <c r="EU496" s="119" t="s">
        <v>2051</v>
      </c>
      <c r="EV496" s="119" t="s">
        <v>951</v>
      </c>
      <c r="EW496" s="119" t="s">
        <v>486</v>
      </c>
      <c r="EX496" s="119" t="s">
        <v>2014</v>
      </c>
      <c r="EY496" s="119" t="s">
        <v>1729</v>
      </c>
      <c r="EZ496" s="119" t="s">
        <v>1729</v>
      </c>
      <c r="FA496" s="119" t="s">
        <v>1912</v>
      </c>
      <c r="FB496" s="119" t="s">
        <v>5458</v>
      </c>
      <c r="FC496" s="119" t="s">
        <v>5387</v>
      </c>
      <c r="FD496" s="119" t="s">
        <v>2194</v>
      </c>
      <c r="FE496" s="119" t="s">
        <v>1732</v>
      </c>
      <c r="FF496" s="119" t="s">
        <v>1762</v>
      </c>
      <c r="FG496" s="119" t="s">
        <v>2051</v>
      </c>
      <c r="FH496" s="119" t="s">
        <v>2049</v>
      </c>
      <c r="FI496" s="119" t="s">
        <v>2051</v>
      </c>
      <c r="FJ496" s="119" t="s">
        <v>1867</v>
      </c>
      <c r="FK496" t="s">
        <v>1868</v>
      </c>
      <c r="FL496" t="s">
        <v>1806</v>
      </c>
      <c r="FM496" t="s">
        <v>1869</v>
      </c>
      <c r="FN496" t="s">
        <v>661</v>
      </c>
      <c r="FO496" t="s">
        <v>1799</v>
      </c>
      <c r="FP496" t="s">
        <v>950</v>
      </c>
      <c r="FQ496" s="119">
        <v>9999</v>
      </c>
      <c r="FR496">
        <v>9999</v>
      </c>
      <c r="FS496">
        <v>9999</v>
      </c>
      <c r="FT496">
        <v>9999</v>
      </c>
      <c r="FU496"/>
    </row>
    <row r="497" spans="147:177" x14ac:dyDescent="0.2">
      <c r="EQ497" s="119" t="s">
        <v>3217</v>
      </c>
      <c r="ER497" s="119" t="s">
        <v>470</v>
      </c>
      <c r="ES497" s="119" t="s">
        <v>415</v>
      </c>
      <c r="ET497" s="119" t="s">
        <v>507</v>
      </c>
      <c r="EU497" s="119" t="s">
        <v>1766</v>
      </c>
      <c r="EV497" s="119" t="s">
        <v>951</v>
      </c>
      <c r="EW497" s="119" t="s">
        <v>488</v>
      </c>
      <c r="EX497" s="119" t="s">
        <v>1728</v>
      </c>
      <c r="EY497" s="119" t="s">
        <v>1729</v>
      </c>
      <c r="EZ497" s="119" t="s">
        <v>1729</v>
      </c>
      <c r="FA497" s="119" t="s">
        <v>1730</v>
      </c>
      <c r="FB497" s="119" t="s">
        <v>5396</v>
      </c>
      <c r="FC497" s="119" t="s">
        <v>5387</v>
      </c>
      <c r="FD497" s="119" t="s">
        <v>2174</v>
      </c>
      <c r="FE497" s="119" t="s">
        <v>1732</v>
      </c>
      <c r="FF497" s="119" t="s">
        <v>2913</v>
      </c>
      <c r="FG497" s="119" t="s">
        <v>1766</v>
      </c>
      <c r="FH497" s="119" t="s">
        <v>2889</v>
      </c>
      <c r="FI497" s="119" t="s">
        <v>1766</v>
      </c>
      <c r="FJ497" s="119" t="s">
        <v>1835</v>
      </c>
      <c r="FK497" t="s">
        <v>1819</v>
      </c>
      <c r="FL497" t="s">
        <v>4877</v>
      </c>
      <c r="FM497" t="s">
        <v>4878</v>
      </c>
      <c r="FN497" t="s">
        <v>661</v>
      </c>
      <c r="FO497" t="s">
        <v>1799</v>
      </c>
      <c r="FP497" t="s">
        <v>950</v>
      </c>
      <c r="FQ497" s="119">
        <v>9999</v>
      </c>
      <c r="FR497">
        <v>9999</v>
      </c>
      <c r="FS497">
        <v>9999</v>
      </c>
      <c r="FT497">
        <v>9999</v>
      </c>
      <c r="FU497"/>
    </row>
    <row r="498" spans="147:177" x14ac:dyDescent="0.2">
      <c r="EQ498" s="119" t="s">
        <v>2373</v>
      </c>
      <c r="ER498" s="119" t="s">
        <v>470</v>
      </c>
      <c r="ES498" s="119" t="s">
        <v>495</v>
      </c>
      <c r="ET498" s="119" t="s">
        <v>505</v>
      </c>
      <c r="EU498" s="119" t="s">
        <v>2051</v>
      </c>
      <c r="EV498" s="119" t="s">
        <v>951</v>
      </c>
      <c r="EW498" s="119" t="s">
        <v>486</v>
      </c>
      <c r="EX498" s="119" t="s">
        <v>2014</v>
      </c>
      <c r="EY498" s="119" t="s">
        <v>1729</v>
      </c>
      <c r="EZ498" s="119" t="s">
        <v>1729</v>
      </c>
      <c r="FA498" s="119" t="s">
        <v>1912</v>
      </c>
      <c r="FB498" s="119" t="s">
        <v>5458</v>
      </c>
      <c r="FC498" s="119" t="s">
        <v>5387</v>
      </c>
      <c r="FD498" s="119" t="s">
        <v>2248</v>
      </c>
      <c r="FE498" s="119" t="s">
        <v>1732</v>
      </c>
      <c r="FF498" s="119" t="s">
        <v>1762</v>
      </c>
      <c r="FG498" s="119" t="s">
        <v>2051</v>
      </c>
      <c r="FH498" s="119" t="s">
        <v>2049</v>
      </c>
      <c r="FI498" s="119" t="s">
        <v>2051</v>
      </c>
      <c r="FJ498" s="119" t="s">
        <v>4973</v>
      </c>
      <c r="FK498" t="s">
        <v>5068</v>
      </c>
      <c r="FL498" t="s">
        <v>4995</v>
      </c>
      <c r="FM498" t="s">
        <v>5101</v>
      </c>
      <c r="FN498" t="s">
        <v>661</v>
      </c>
      <c r="FO498" t="s">
        <v>1799</v>
      </c>
      <c r="FP498" t="s">
        <v>950</v>
      </c>
      <c r="FQ498" s="119">
        <v>9999</v>
      </c>
      <c r="FR498">
        <v>9999</v>
      </c>
      <c r="FS498">
        <v>9999</v>
      </c>
      <c r="FT498">
        <v>9999</v>
      </c>
      <c r="FU498"/>
    </row>
    <row r="499" spans="147:177" x14ac:dyDescent="0.2">
      <c r="EQ499" s="119" t="s">
        <v>2821</v>
      </c>
      <c r="ER499" s="119" t="s">
        <v>471</v>
      </c>
      <c r="ES499" s="119" t="s">
        <v>498</v>
      </c>
      <c r="ET499" s="119" t="s">
        <v>506</v>
      </c>
      <c r="EU499" s="119" t="s">
        <v>2435</v>
      </c>
      <c r="EV499" s="119" t="s">
        <v>951</v>
      </c>
      <c r="EW499" s="119" t="s">
        <v>486</v>
      </c>
      <c r="EX499" s="119" t="s">
        <v>1934</v>
      </c>
      <c r="EY499" s="119" t="s">
        <v>1729</v>
      </c>
      <c r="EZ499" s="119" t="s">
        <v>1729</v>
      </c>
      <c r="FA499" s="119" t="s">
        <v>1730</v>
      </c>
      <c r="FB499" s="119" t="s">
        <v>5396</v>
      </c>
      <c r="FC499" s="119" t="s">
        <v>5387</v>
      </c>
      <c r="FD499" s="119" t="s">
        <v>2444</v>
      </c>
      <c r="FE499" s="119" t="s">
        <v>1732</v>
      </c>
      <c r="FF499" s="119" t="s">
        <v>1762</v>
      </c>
      <c r="FG499" s="119" t="s">
        <v>2436</v>
      </c>
      <c r="FH499" s="119" t="s">
        <v>2435</v>
      </c>
      <c r="FI499" s="119" t="s">
        <v>2436</v>
      </c>
      <c r="FJ499" s="119" t="s">
        <v>4973</v>
      </c>
      <c r="FK499" t="s">
        <v>4974</v>
      </c>
      <c r="FL499" t="s">
        <v>4975</v>
      </c>
      <c r="FM499" t="s">
        <v>4976</v>
      </c>
      <c r="FN499" t="s">
        <v>661</v>
      </c>
      <c r="FO499" t="s">
        <v>1799</v>
      </c>
      <c r="FP499" t="s">
        <v>950</v>
      </c>
      <c r="FQ499" s="119">
        <v>9999</v>
      </c>
      <c r="FR499">
        <v>9999</v>
      </c>
      <c r="FS499">
        <v>9999</v>
      </c>
      <c r="FT499">
        <v>9999</v>
      </c>
      <c r="FU499"/>
    </row>
    <row r="500" spans="147:177" x14ac:dyDescent="0.2">
      <c r="EQ500" s="119" t="s">
        <v>2821</v>
      </c>
      <c r="ER500" s="119" t="s">
        <v>470</v>
      </c>
      <c r="ES500" s="119" t="s">
        <v>415</v>
      </c>
      <c r="ET500" s="119" t="s">
        <v>507</v>
      </c>
      <c r="EU500" s="119" t="s">
        <v>2023</v>
      </c>
      <c r="EV500" s="119" t="s">
        <v>951</v>
      </c>
      <c r="EW500" s="119" t="s">
        <v>488</v>
      </c>
      <c r="EX500" s="119" t="s">
        <v>1728</v>
      </c>
      <c r="EY500" s="119" t="s">
        <v>1729</v>
      </c>
      <c r="EZ500" s="119" t="s">
        <v>1729</v>
      </c>
      <c r="FA500" s="119" t="s">
        <v>1730</v>
      </c>
      <c r="FB500" s="119" t="s">
        <v>5396</v>
      </c>
      <c r="FC500" s="119" t="s">
        <v>5387</v>
      </c>
      <c r="FD500" s="119" t="s">
        <v>2444</v>
      </c>
      <c r="FE500" s="119" t="s">
        <v>1732</v>
      </c>
      <c r="FF500" s="119" t="s">
        <v>1762</v>
      </c>
      <c r="FG500" s="119" t="s">
        <v>2023</v>
      </c>
      <c r="FH500" s="119" t="s">
        <v>2021</v>
      </c>
      <c r="FI500" s="119" t="s">
        <v>2023</v>
      </c>
      <c r="FJ500" s="119" t="s">
        <v>4973</v>
      </c>
      <c r="FK500" t="s">
        <v>4974</v>
      </c>
      <c r="FL500" t="s">
        <v>4975</v>
      </c>
      <c r="FM500" t="s">
        <v>4976</v>
      </c>
      <c r="FN500" t="s">
        <v>661</v>
      </c>
      <c r="FO500" t="s">
        <v>1799</v>
      </c>
      <c r="FP500" t="s">
        <v>950</v>
      </c>
      <c r="FQ500" s="119">
        <v>9999</v>
      </c>
      <c r="FR500">
        <v>9999</v>
      </c>
      <c r="FS500">
        <v>9999</v>
      </c>
      <c r="FT500">
        <v>9999</v>
      </c>
      <c r="FU500"/>
    </row>
    <row r="501" spans="147:177" x14ac:dyDescent="0.2">
      <c r="EQ501" s="119" t="s">
        <v>2374</v>
      </c>
      <c r="ER501" s="119" t="s">
        <v>471</v>
      </c>
      <c r="ES501" s="119" t="s">
        <v>495</v>
      </c>
      <c r="ET501" s="119" t="s">
        <v>505</v>
      </c>
      <c r="EU501" s="119" t="s">
        <v>2051</v>
      </c>
      <c r="EV501" s="119" t="s">
        <v>951</v>
      </c>
      <c r="EW501" s="119" t="s">
        <v>486</v>
      </c>
      <c r="EX501" s="119" t="s">
        <v>2375</v>
      </c>
      <c r="EY501" s="119" t="s">
        <v>1729</v>
      </c>
      <c r="EZ501" s="119" t="s">
        <v>1729</v>
      </c>
      <c r="FA501" s="119" t="s">
        <v>2376</v>
      </c>
      <c r="FB501" s="119" t="s">
        <v>5456</v>
      </c>
      <c r="FC501" s="119" t="s">
        <v>5387</v>
      </c>
      <c r="FD501" s="119" t="s">
        <v>2200</v>
      </c>
      <c r="FE501" s="119" t="s">
        <v>1732</v>
      </c>
      <c r="FF501" s="119" t="s">
        <v>1762</v>
      </c>
      <c r="FG501" s="119" t="s">
        <v>2051</v>
      </c>
      <c r="FH501" s="119" t="s">
        <v>2049</v>
      </c>
      <c r="FI501" s="119" t="s">
        <v>2051</v>
      </c>
      <c r="FJ501" s="119" t="s">
        <v>4960</v>
      </c>
      <c r="FK501" t="s">
        <v>4961</v>
      </c>
      <c r="FL501" t="s">
        <v>4962</v>
      </c>
      <c r="FM501" t="s">
        <v>5252</v>
      </c>
      <c r="FN501" t="s">
        <v>661</v>
      </c>
      <c r="FO501" t="s">
        <v>1799</v>
      </c>
      <c r="FP501" t="s">
        <v>950</v>
      </c>
      <c r="FQ501" s="119">
        <v>9999</v>
      </c>
      <c r="FR501">
        <v>9999</v>
      </c>
      <c r="FS501">
        <v>9999</v>
      </c>
      <c r="FT501">
        <v>9999</v>
      </c>
      <c r="FU501"/>
    </row>
    <row r="502" spans="147:177" x14ac:dyDescent="0.2">
      <c r="EQ502" s="119" t="s">
        <v>2374</v>
      </c>
      <c r="ER502" s="119" t="s">
        <v>470</v>
      </c>
      <c r="ES502" s="119" t="s">
        <v>500</v>
      </c>
      <c r="ET502" s="119" t="s">
        <v>510</v>
      </c>
      <c r="EU502" s="119" t="s">
        <v>3844</v>
      </c>
      <c r="EV502" s="119" t="s">
        <v>951</v>
      </c>
      <c r="EW502" s="119" t="s">
        <v>486</v>
      </c>
      <c r="EX502" s="119" t="s">
        <v>2375</v>
      </c>
      <c r="EY502" s="119" t="s">
        <v>1729</v>
      </c>
      <c r="EZ502" s="119" t="s">
        <v>1729</v>
      </c>
      <c r="FA502" s="119" t="s">
        <v>2376</v>
      </c>
      <c r="FB502" s="119" t="s">
        <v>5456</v>
      </c>
      <c r="FC502" s="119" t="s">
        <v>5387</v>
      </c>
      <c r="FD502" s="119" t="s">
        <v>2200</v>
      </c>
      <c r="FE502" s="119" t="s">
        <v>1732</v>
      </c>
      <c r="FF502" s="119" t="s">
        <v>1762</v>
      </c>
      <c r="FG502" s="119" t="s">
        <v>3845</v>
      </c>
      <c r="FH502" s="119" t="s">
        <v>3844</v>
      </c>
      <c r="FI502" s="119" t="s">
        <v>3845</v>
      </c>
      <c r="FJ502" s="119" t="s">
        <v>4960</v>
      </c>
      <c r="FK502" t="s">
        <v>4961</v>
      </c>
      <c r="FL502" t="s">
        <v>4962</v>
      </c>
      <c r="FM502" t="s">
        <v>5252</v>
      </c>
      <c r="FN502" t="s">
        <v>661</v>
      </c>
      <c r="FO502" t="s">
        <v>1799</v>
      </c>
      <c r="FP502" t="s">
        <v>950</v>
      </c>
      <c r="FQ502" s="119">
        <v>9999</v>
      </c>
      <c r="FR502">
        <v>9999</v>
      </c>
      <c r="FS502">
        <v>9999</v>
      </c>
      <c r="FT502">
        <v>9999</v>
      </c>
      <c r="FU502"/>
    </row>
    <row r="503" spans="147:177" x14ac:dyDescent="0.2">
      <c r="EQ503" s="119" t="s">
        <v>2820</v>
      </c>
      <c r="ER503" s="119" t="s">
        <v>470</v>
      </c>
      <c r="ES503" s="119" t="s">
        <v>498</v>
      </c>
      <c r="ET503" s="119" t="s">
        <v>506</v>
      </c>
      <c r="EU503" s="119" t="s">
        <v>2481</v>
      </c>
      <c r="EV503" s="119" t="s">
        <v>951</v>
      </c>
      <c r="EW503" s="119" t="s">
        <v>486</v>
      </c>
      <c r="EX503" s="119" t="s">
        <v>1934</v>
      </c>
      <c r="EY503" s="119" t="s">
        <v>1729</v>
      </c>
      <c r="EZ503" s="119" t="s">
        <v>1729</v>
      </c>
      <c r="FA503" s="119" t="s">
        <v>1730</v>
      </c>
      <c r="FB503" s="119" t="s">
        <v>5396</v>
      </c>
      <c r="FC503" s="119" t="s">
        <v>5387</v>
      </c>
      <c r="FD503" s="119" t="s">
        <v>1939</v>
      </c>
      <c r="FE503" s="119" t="s">
        <v>1732</v>
      </c>
      <c r="FF503" s="119" t="s">
        <v>1762</v>
      </c>
      <c r="FG503" s="119" t="s">
        <v>2482</v>
      </c>
      <c r="FH503" s="119" t="s">
        <v>2481</v>
      </c>
      <c r="FI503" s="119" t="s">
        <v>2482</v>
      </c>
      <c r="FJ503" s="119" t="s">
        <v>1853</v>
      </c>
      <c r="FK503" t="s">
        <v>1854</v>
      </c>
      <c r="FL503" t="s">
        <v>1855</v>
      </c>
      <c r="FM503" t="s">
        <v>1876</v>
      </c>
      <c r="FN503" t="s">
        <v>661</v>
      </c>
      <c r="FO503" t="s">
        <v>1799</v>
      </c>
      <c r="FP503" t="s">
        <v>950</v>
      </c>
      <c r="FQ503" s="119">
        <v>9999</v>
      </c>
      <c r="FR503">
        <v>9999</v>
      </c>
      <c r="FS503">
        <v>9999</v>
      </c>
      <c r="FT503">
        <v>9999</v>
      </c>
      <c r="FU503"/>
    </row>
    <row r="504" spans="147:177" x14ac:dyDescent="0.2">
      <c r="EQ504" s="119" t="s">
        <v>2377</v>
      </c>
      <c r="ER504" s="119" t="s">
        <v>470</v>
      </c>
      <c r="ES504" s="119" t="s">
        <v>495</v>
      </c>
      <c r="ET504" s="119" t="s">
        <v>505</v>
      </c>
      <c r="EU504" s="119" t="s">
        <v>2196</v>
      </c>
      <c r="EV504" s="119" t="s">
        <v>951</v>
      </c>
      <c r="EW504" s="119" t="s">
        <v>486</v>
      </c>
      <c r="EX504" s="119" t="s">
        <v>2014</v>
      </c>
      <c r="EY504" s="119" t="s">
        <v>1729</v>
      </c>
      <c r="EZ504" s="119" t="s">
        <v>1729</v>
      </c>
      <c r="FA504" s="119" t="s">
        <v>1912</v>
      </c>
      <c r="FB504" s="119" t="s">
        <v>5458</v>
      </c>
      <c r="FC504" s="119" t="s">
        <v>5387</v>
      </c>
      <c r="FD504" s="119" t="s">
        <v>2237</v>
      </c>
      <c r="FE504" s="119" t="s">
        <v>1732</v>
      </c>
      <c r="FF504" s="119" t="s">
        <v>1762</v>
      </c>
      <c r="FG504" s="119" t="s">
        <v>2196</v>
      </c>
      <c r="FH504" s="119" t="s">
        <v>2051</v>
      </c>
      <c r="FI504" s="119" t="s">
        <v>2196</v>
      </c>
      <c r="FJ504" s="119" t="s">
        <v>1805</v>
      </c>
      <c r="FK504" t="s">
        <v>1849</v>
      </c>
      <c r="FL504" t="s">
        <v>1850</v>
      </c>
      <c r="FM504" t="s">
        <v>5002</v>
      </c>
      <c r="FN504" t="s">
        <v>661</v>
      </c>
      <c r="FO504" t="s">
        <v>1799</v>
      </c>
      <c r="FP504" t="s">
        <v>950</v>
      </c>
      <c r="FQ504" s="119">
        <v>9999</v>
      </c>
      <c r="FR504">
        <v>9999</v>
      </c>
      <c r="FS504">
        <v>9999</v>
      </c>
      <c r="FT504">
        <v>9999</v>
      </c>
      <c r="FU504"/>
    </row>
    <row r="505" spans="147:177" x14ac:dyDescent="0.2">
      <c r="EQ505" s="119" t="s">
        <v>2378</v>
      </c>
      <c r="ER505" s="119" t="s">
        <v>470</v>
      </c>
      <c r="ES505" s="119" t="s">
        <v>495</v>
      </c>
      <c r="ET505" s="119" t="s">
        <v>505</v>
      </c>
      <c r="EU505" s="119" t="s">
        <v>2196</v>
      </c>
      <c r="EV505" s="119" t="s">
        <v>951</v>
      </c>
      <c r="EW505" s="119" t="s">
        <v>486</v>
      </c>
      <c r="EX505" s="119" t="s">
        <v>2014</v>
      </c>
      <c r="EY505" s="119" t="s">
        <v>1729</v>
      </c>
      <c r="EZ505" s="119" t="s">
        <v>1729</v>
      </c>
      <c r="FA505" s="119" t="s">
        <v>1912</v>
      </c>
      <c r="FB505" s="119" t="s">
        <v>5458</v>
      </c>
      <c r="FC505" s="119" t="s">
        <v>5387</v>
      </c>
      <c r="FD505" s="119" t="s">
        <v>2250</v>
      </c>
      <c r="FE505" s="119" t="s">
        <v>1732</v>
      </c>
      <c r="FF505" s="119" t="s">
        <v>1762</v>
      </c>
      <c r="FG505" s="119" t="s">
        <v>2196</v>
      </c>
      <c r="FH505" s="119" t="s">
        <v>2051</v>
      </c>
      <c r="FI505" s="119" t="s">
        <v>2196</v>
      </c>
      <c r="FJ505" s="119" t="s">
        <v>1805</v>
      </c>
      <c r="FK505" t="s">
        <v>1849</v>
      </c>
      <c r="FL505" t="s">
        <v>1850</v>
      </c>
      <c r="FM505" t="s">
        <v>5002</v>
      </c>
      <c r="FN505" t="s">
        <v>661</v>
      </c>
      <c r="FO505" t="s">
        <v>1799</v>
      </c>
      <c r="FP505" t="s">
        <v>950</v>
      </c>
      <c r="FQ505" s="119">
        <v>9999</v>
      </c>
      <c r="FR505">
        <v>9999</v>
      </c>
      <c r="FS505">
        <v>9999</v>
      </c>
      <c r="FT505">
        <v>9999</v>
      </c>
      <c r="FU505"/>
    </row>
    <row r="506" spans="147:177" x14ac:dyDescent="0.2">
      <c r="EQ506" s="119" t="s">
        <v>2379</v>
      </c>
      <c r="ER506" s="119" t="s">
        <v>470</v>
      </c>
      <c r="ES506" s="119" t="s">
        <v>495</v>
      </c>
      <c r="ET506" s="119" t="s">
        <v>505</v>
      </c>
      <c r="EU506" s="119" t="s">
        <v>2051</v>
      </c>
      <c r="EV506" s="119" t="s">
        <v>951</v>
      </c>
      <c r="EW506" s="119" t="s">
        <v>486</v>
      </c>
      <c r="EX506" s="119" t="s">
        <v>2014</v>
      </c>
      <c r="EY506" s="119" t="s">
        <v>1729</v>
      </c>
      <c r="EZ506" s="119" t="s">
        <v>1729</v>
      </c>
      <c r="FA506" s="119" t="s">
        <v>1912</v>
      </c>
      <c r="FB506" s="119" t="s">
        <v>5458</v>
      </c>
      <c r="FC506" s="119" t="s">
        <v>5387</v>
      </c>
      <c r="FD506" s="119" t="s">
        <v>2206</v>
      </c>
      <c r="FE506" s="119" t="s">
        <v>1732</v>
      </c>
      <c r="FF506" s="119" t="s">
        <v>1762</v>
      </c>
      <c r="FG506" s="119" t="s">
        <v>2051</v>
      </c>
      <c r="FH506" s="119" t="s">
        <v>2049</v>
      </c>
      <c r="FI506" s="119" t="s">
        <v>2051</v>
      </c>
      <c r="FJ506" s="119" t="s">
        <v>1867</v>
      </c>
      <c r="FK506" t="s">
        <v>1868</v>
      </c>
      <c r="FL506" t="s">
        <v>1806</v>
      </c>
      <c r="FM506" t="s">
        <v>1869</v>
      </c>
      <c r="FN506" t="s">
        <v>661</v>
      </c>
      <c r="FO506" t="s">
        <v>1799</v>
      </c>
      <c r="FP506" t="s">
        <v>950</v>
      </c>
      <c r="FQ506" s="119">
        <v>9999</v>
      </c>
      <c r="FR506">
        <v>9999</v>
      </c>
      <c r="FS506">
        <v>9999</v>
      </c>
      <c r="FT506">
        <v>9999</v>
      </c>
      <c r="FU506"/>
    </row>
    <row r="507" spans="147:177" x14ac:dyDescent="0.2">
      <c r="EQ507" s="119" t="s">
        <v>2380</v>
      </c>
      <c r="ER507" s="119" t="s">
        <v>470</v>
      </c>
      <c r="ES507" s="119" t="s">
        <v>495</v>
      </c>
      <c r="ET507" s="119" t="s">
        <v>505</v>
      </c>
      <c r="EU507" s="119" t="s">
        <v>2268</v>
      </c>
      <c r="EV507" s="119" t="s">
        <v>951</v>
      </c>
      <c r="EW507" s="119" t="s">
        <v>486</v>
      </c>
      <c r="EX507" s="119" t="s">
        <v>2014</v>
      </c>
      <c r="EY507" s="119" t="s">
        <v>1729</v>
      </c>
      <c r="EZ507" s="119" t="s">
        <v>1729</v>
      </c>
      <c r="FA507" s="119" t="s">
        <v>1912</v>
      </c>
      <c r="FB507" s="119" t="s">
        <v>5391</v>
      </c>
      <c r="FC507" s="119" t="s">
        <v>5387</v>
      </c>
      <c r="FD507" s="119" t="s">
        <v>2208</v>
      </c>
      <c r="FE507" s="119" t="s">
        <v>1732</v>
      </c>
      <c r="FF507" s="119" t="s">
        <v>1762</v>
      </c>
      <c r="FG507" s="119" t="s">
        <v>2268</v>
      </c>
      <c r="FH507" s="119" t="s">
        <v>2269</v>
      </c>
      <c r="FI507" s="119" t="s">
        <v>2268</v>
      </c>
      <c r="FJ507" s="119" t="s">
        <v>1867</v>
      </c>
      <c r="FK507" t="s">
        <v>1868</v>
      </c>
      <c r="FL507" t="s">
        <v>1806</v>
      </c>
      <c r="FM507" t="s">
        <v>1869</v>
      </c>
      <c r="FN507" t="s">
        <v>661</v>
      </c>
      <c r="FO507" t="s">
        <v>1799</v>
      </c>
      <c r="FP507" t="s">
        <v>950</v>
      </c>
      <c r="FQ507" s="119">
        <v>9999</v>
      </c>
      <c r="FR507">
        <v>9999</v>
      </c>
      <c r="FS507">
        <v>9999</v>
      </c>
      <c r="FT507">
        <v>9999</v>
      </c>
      <c r="FU507"/>
    </row>
    <row r="508" spans="147:177" x14ac:dyDescent="0.2">
      <c r="EQ508" s="119" t="s">
        <v>2381</v>
      </c>
      <c r="ER508" s="119" t="s">
        <v>470</v>
      </c>
      <c r="ES508" s="119" t="s">
        <v>495</v>
      </c>
      <c r="ET508" s="119" t="s">
        <v>505</v>
      </c>
      <c r="EU508" s="119" t="s">
        <v>2268</v>
      </c>
      <c r="EV508" s="119" t="s">
        <v>951</v>
      </c>
      <c r="EW508" s="119" t="s">
        <v>486</v>
      </c>
      <c r="EX508" s="119" t="s">
        <v>2014</v>
      </c>
      <c r="EY508" s="119" t="s">
        <v>1729</v>
      </c>
      <c r="EZ508" s="119" t="s">
        <v>1729</v>
      </c>
      <c r="FA508" s="119" t="s">
        <v>1912</v>
      </c>
      <c r="FB508" s="119" t="s">
        <v>5458</v>
      </c>
      <c r="FC508" s="119" t="s">
        <v>5387</v>
      </c>
      <c r="FD508" s="119" t="s">
        <v>2263</v>
      </c>
      <c r="FE508" s="119" t="s">
        <v>1732</v>
      </c>
      <c r="FF508" s="119" t="s">
        <v>1762</v>
      </c>
      <c r="FG508" s="119" t="s">
        <v>2268</v>
      </c>
      <c r="FH508" s="119" t="s">
        <v>2269</v>
      </c>
      <c r="FI508" s="119" t="s">
        <v>2268</v>
      </c>
      <c r="FJ508" s="119" t="s">
        <v>1805</v>
      </c>
      <c r="FK508" t="s">
        <v>5262</v>
      </c>
      <c r="FL508" t="s">
        <v>1805</v>
      </c>
      <c r="FM508" t="s">
        <v>5263</v>
      </c>
      <c r="FN508" t="s">
        <v>661</v>
      </c>
      <c r="FO508" t="s">
        <v>1799</v>
      </c>
      <c r="FP508" t="s">
        <v>950</v>
      </c>
      <c r="FQ508" s="119">
        <v>9999</v>
      </c>
      <c r="FR508">
        <v>9999</v>
      </c>
      <c r="FS508">
        <v>9999</v>
      </c>
      <c r="FT508">
        <v>9999</v>
      </c>
      <c r="FU508"/>
    </row>
    <row r="509" spans="147:177" x14ac:dyDescent="0.2">
      <c r="EQ509" s="119" t="s">
        <v>2382</v>
      </c>
      <c r="ER509" s="119" t="s">
        <v>470</v>
      </c>
      <c r="ES509" s="119" t="s">
        <v>495</v>
      </c>
      <c r="ET509" s="119" t="s">
        <v>505</v>
      </c>
      <c r="EU509" s="119" t="s">
        <v>2236</v>
      </c>
      <c r="EV509" s="119" t="s">
        <v>951</v>
      </c>
      <c r="EW509" s="119" t="s">
        <v>486</v>
      </c>
      <c r="EX509" s="119" t="s">
        <v>2014</v>
      </c>
      <c r="EY509" s="119" t="s">
        <v>1729</v>
      </c>
      <c r="EZ509" s="119" t="s">
        <v>1729</v>
      </c>
      <c r="FA509" s="119" t="s">
        <v>1912</v>
      </c>
      <c r="FB509" s="119" t="s">
        <v>5458</v>
      </c>
      <c r="FC509" s="119" t="s">
        <v>5387</v>
      </c>
      <c r="FD509" s="119" t="s">
        <v>2210</v>
      </c>
      <c r="FE509" s="119" t="s">
        <v>1732</v>
      </c>
      <c r="FF509" s="119" t="s">
        <v>1762</v>
      </c>
      <c r="FG509" s="119" t="s">
        <v>2236</v>
      </c>
      <c r="FH509" s="119" t="s">
        <v>2238</v>
      </c>
      <c r="FI509" s="119" t="s">
        <v>2236</v>
      </c>
      <c r="FJ509" s="119" t="s">
        <v>1805</v>
      </c>
      <c r="FK509" t="s">
        <v>5262</v>
      </c>
      <c r="FL509" t="s">
        <v>1805</v>
      </c>
      <c r="FM509" t="s">
        <v>1808</v>
      </c>
      <c r="FN509" t="s">
        <v>661</v>
      </c>
      <c r="FO509" t="s">
        <v>1799</v>
      </c>
      <c r="FP509" t="s">
        <v>950</v>
      </c>
      <c r="FQ509" s="119">
        <v>9999</v>
      </c>
      <c r="FR509">
        <v>9999</v>
      </c>
      <c r="FS509">
        <v>9999</v>
      </c>
      <c r="FT509">
        <v>9999</v>
      </c>
      <c r="FU509"/>
    </row>
    <row r="510" spans="147:177" x14ac:dyDescent="0.2">
      <c r="EQ510" s="119" t="s">
        <v>4107</v>
      </c>
      <c r="ER510" s="119" t="s">
        <v>471</v>
      </c>
      <c r="ES510" s="119" t="s">
        <v>501</v>
      </c>
      <c r="ET510" s="119" t="s">
        <v>3919</v>
      </c>
      <c r="EU510" s="119" t="s">
        <v>3894</v>
      </c>
      <c r="EV510" s="119" t="s">
        <v>951</v>
      </c>
      <c r="EW510" s="119" t="s">
        <v>493</v>
      </c>
      <c r="EX510" s="119" t="s">
        <v>2353</v>
      </c>
      <c r="EY510" s="119" t="s">
        <v>1729</v>
      </c>
      <c r="EZ510" s="119" t="s">
        <v>1729</v>
      </c>
      <c r="FA510" s="119" t="s">
        <v>2091</v>
      </c>
      <c r="FB510" s="119" t="s">
        <v>5460</v>
      </c>
      <c r="FC510" s="119" t="s">
        <v>5387</v>
      </c>
      <c r="FD510" s="119" t="s">
        <v>3228</v>
      </c>
      <c r="FE510" s="119" t="s">
        <v>1732</v>
      </c>
      <c r="FF510" s="119" t="s">
        <v>1762</v>
      </c>
      <c r="FG510" s="119" t="s">
        <v>3894</v>
      </c>
      <c r="FH510" s="119" t="s">
        <v>3894</v>
      </c>
      <c r="FI510" s="119" t="s">
        <v>3894</v>
      </c>
      <c r="FJ510" s="119" t="s">
        <v>1831</v>
      </c>
      <c r="FK510" t="s">
        <v>1853</v>
      </c>
      <c r="FL510" t="s">
        <v>5012</v>
      </c>
      <c r="FM510" t="s">
        <v>5013</v>
      </c>
      <c r="FN510" t="s">
        <v>661</v>
      </c>
      <c r="FO510" t="s">
        <v>1799</v>
      </c>
      <c r="FP510" t="s">
        <v>950</v>
      </c>
      <c r="FQ510" s="119">
        <v>9999</v>
      </c>
      <c r="FR510">
        <v>9999</v>
      </c>
      <c r="FS510">
        <v>9999</v>
      </c>
      <c r="FT510">
        <v>9999</v>
      </c>
      <c r="FU510"/>
    </row>
    <row r="511" spans="147:177" x14ac:dyDescent="0.2">
      <c r="EQ511" s="119" t="s">
        <v>2383</v>
      </c>
      <c r="ER511" s="119" t="s">
        <v>470</v>
      </c>
      <c r="ES511" s="119" t="s">
        <v>495</v>
      </c>
      <c r="ET511" s="119" t="s">
        <v>505</v>
      </c>
      <c r="EU511" s="119" t="s">
        <v>2190</v>
      </c>
      <c r="EV511" s="119" t="s">
        <v>951</v>
      </c>
      <c r="EW511" s="119" t="s">
        <v>486</v>
      </c>
      <c r="EX511" s="119" t="s">
        <v>2014</v>
      </c>
      <c r="EY511" s="119" t="s">
        <v>1729</v>
      </c>
      <c r="EZ511" s="119" t="s">
        <v>1729</v>
      </c>
      <c r="FA511" s="119" t="s">
        <v>1912</v>
      </c>
      <c r="FB511" s="119" t="s">
        <v>5458</v>
      </c>
      <c r="FC511" s="119" t="s">
        <v>5387</v>
      </c>
      <c r="FD511" s="119" t="s">
        <v>2208</v>
      </c>
      <c r="FE511" s="119" t="s">
        <v>1732</v>
      </c>
      <c r="FF511" s="119" t="s">
        <v>1762</v>
      </c>
      <c r="FG511" s="119" t="s">
        <v>2190</v>
      </c>
      <c r="FH511" s="119" t="s">
        <v>2192</v>
      </c>
      <c r="FI511" s="119" t="s">
        <v>2190</v>
      </c>
      <c r="FJ511" s="119" t="s">
        <v>1805</v>
      </c>
      <c r="FK511" t="s">
        <v>5262</v>
      </c>
      <c r="FL511" t="s">
        <v>1805</v>
      </c>
      <c r="FM511" t="s">
        <v>5263</v>
      </c>
      <c r="FN511" t="s">
        <v>661</v>
      </c>
      <c r="FO511" t="s">
        <v>1799</v>
      </c>
      <c r="FP511" t="s">
        <v>950</v>
      </c>
      <c r="FQ511" s="119">
        <v>9999</v>
      </c>
      <c r="FR511">
        <v>9999</v>
      </c>
      <c r="FS511">
        <v>9999</v>
      </c>
      <c r="FT511">
        <v>9999</v>
      </c>
      <c r="FU511"/>
    </row>
    <row r="512" spans="147:177" x14ac:dyDescent="0.2">
      <c r="EQ512" s="119" t="s">
        <v>2822</v>
      </c>
      <c r="ER512" s="119" t="s">
        <v>470</v>
      </c>
      <c r="ES512" s="119" t="s">
        <v>498</v>
      </c>
      <c r="ET512" s="119" t="s">
        <v>506</v>
      </c>
      <c r="EU512" s="119" t="s">
        <v>2490</v>
      </c>
      <c r="EV512" s="119" t="s">
        <v>951</v>
      </c>
      <c r="EW512" s="119" t="s">
        <v>486</v>
      </c>
      <c r="EX512" s="119" t="s">
        <v>1934</v>
      </c>
      <c r="EY512" s="119" t="s">
        <v>1729</v>
      </c>
      <c r="EZ512" s="119" t="s">
        <v>1729</v>
      </c>
      <c r="FA512" s="119" t="s">
        <v>1730</v>
      </c>
      <c r="FB512" s="119" t="s">
        <v>5396</v>
      </c>
      <c r="FC512" s="119" t="s">
        <v>5387</v>
      </c>
      <c r="FD512" s="119" t="s">
        <v>2018</v>
      </c>
      <c r="FE512" s="119" t="s">
        <v>1732</v>
      </c>
      <c r="FF512" s="119" t="s">
        <v>1762</v>
      </c>
      <c r="FG512" s="119" t="s">
        <v>2450</v>
      </c>
      <c r="FH512" s="119" t="s">
        <v>2490</v>
      </c>
      <c r="FI512" s="119" t="s">
        <v>2450</v>
      </c>
      <c r="FJ512" s="119" t="s">
        <v>1831</v>
      </c>
      <c r="FK512" t="s">
        <v>1853</v>
      </c>
      <c r="FL512" t="s">
        <v>5012</v>
      </c>
      <c r="FM512" t="s">
        <v>1834</v>
      </c>
      <c r="FN512" t="s">
        <v>661</v>
      </c>
      <c r="FO512" t="s">
        <v>1799</v>
      </c>
      <c r="FP512" t="s">
        <v>950</v>
      </c>
      <c r="FQ512" s="119">
        <v>9999</v>
      </c>
      <c r="FR512">
        <v>9999</v>
      </c>
      <c r="FS512">
        <v>9999</v>
      </c>
      <c r="FT512">
        <v>9999</v>
      </c>
      <c r="FU512"/>
    </row>
    <row r="513" spans="147:177" x14ac:dyDescent="0.2">
      <c r="EQ513" s="119" t="s">
        <v>2384</v>
      </c>
      <c r="ER513" s="119" t="s">
        <v>470</v>
      </c>
      <c r="ES513" s="119" t="s">
        <v>495</v>
      </c>
      <c r="ET513" s="119" t="s">
        <v>505</v>
      </c>
      <c r="EU513" s="119" t="s">
        <v>2268</v>
      </c>
      <c r="EV513" s="119" t="s">
        <v>951</v>
      </c>
      <c r="EW513" s="119" t="s">
        <v>486</v>
      </c>
      <c r="EX513" s="119" t="s">
        <v>2014</v>
      </c>
      <c r="EY513" s="119" t="s">
        <v>1729</v>
      </c>
      <c r="EZ513" s="119" t="s">
        <v>1729</v>
      </c>
      <c r="FA513" s="119" t="s">
        <v>1912</v>
      </c>
      <c r="FB513" s="119" t="s">
        <v>5458</v>
      </c>
      <c r="FC513" s="119" t="s">
        <v>5387</v>
      </c>
      <c r="FD513" s="119" t="s">
        <v>2208</v>
      </c>
      <c r="FE513" s="119" t="s">
        <v>1732</v>
      </c>
      <c r="FF513" s="119" t="s">
        <v>1762</v>
      </c>
      <c r="FG513" s="119" t="s">
        <v>2268</v>
      </c>
      <c r="FH513" s="119" t="s">
        <v>2269</v>
      </c>
      <c r="FI513" s="119" t="s">
        <v>2268</v>
      </c>
      <c r="FJ513" s="119" t="s">
        <v>1805</v>
      </c>
      <c r="FK513" t="s">
        <v>1806</v>
      </c>
      <c r="FL513" t="s">
        <v>1807</v>
      </c>
      <c r="FM513" t="s">
        <v>1808</v>
      </c>
      <c r="FN513" t="s">
        <v>661</v>
      </c>
      <c r="FO513" t="s">
        <v>1799</v>
      </c>
      <c r="FP513" t="s">
        <v>950</v>
      </c>
      <c r="FQ513" s="119">
        <v>9999</v>
      </c>
      <c r="FR513">
        <v>9999</v>
      </c>
      <c r="FS513">
        <v>9999</v>
      </c>
      <c r="FT513">
        <v>9999</v>
      </c>
      <c r="FU513"/>
    </row>
    <row r="514" spans="147:177" x14ac:dyDescent="0.2">
      <c r="EQ514" s="119" t="s">
        <v>4106</v>
      </c>
      <c r="ER514" s="119" t="s">
        <v>471</v>
      </c>
      <c r="ES514" s="119" t="s">
        <v>501</v>
      </c>
      <c r="ET514" s="119" t="s">
        <v>4030</v>
      </c>
      <c r="EU514" s="119" t="s">
        <v>3979</v>
      </c>
      <c r="EV514" s="119" t="s">
        <v>951</v>
      </c>
      <c r="EW514" s="119" t="s">
        <v>493</v>
      </c>
      <c r="EX514" s="119" t="s">
        <v>1777</v>
      </c>
      <c r="EY514" s="119" t="s">
        <v>1729</v>
      </c>
      <c r="EZ514" s="119" t="s">
        <v>1729</v>
      </c>
      <c r="FA514" s="119" t="s">
        <v>3924</v>
      </c>
      <c r="FB514" s="119" t="s">
        <v>5455</v>
      </c>
      <c r="FC514" s="119" t="s">
        <v>5387</v>
      </c>
      <c r="FD514" s="119" t="s">
        <v>4014</v>
      </c>
      <c r="FE514" s="119" t="s">
        <v>1732</v>
      </c>
      <c r="FF514" s="119" t="s">
        <v>2183</v>
      </c>
      <c r="FG514" s="119" t="s">
        <v>3979</v>
      </c>
      <c r="FH514" s="119" t="s">
        <v>3979</v>
      </c>
      <c r="FI514" s="119" t="s">
        <v>3979</v>
      </c>
      <c r="FJ514" s="119" t="s">
        <v>4909</v>
      </c>
      <c r="FK514" t="s">
        <v>5004</v>
      </c>
      <c r="FL514" t="s">
        <v>5005</v>
      </c>
      <c r="FM514" t="s">
        <v>4914</v>
      </c>
      <c r="FN514" t="s">
        <v>661</v>
      </c>
      <c r="FO514" t="s">
        <v>1799</v>
      </c>
      <c r="FP514" t="s">
        <v>950</v>
      </c>
      <c r="FQ514" s="119">
        <v>9999</v>
      </c>
      <c r="FR514">
        <v>9999</v>
      </c>
      <c r="FS514">
        <v>9999</v>
      </c>
      <c r="FT514">
        <v>9999</v>
      </c>
      <c r="FU514"/>
    </row>
    <row r="515" spans="147:177" x14ac:dyDescent="0.2">
      <c r="EQ515" s="119" t="s">
        <v>2385</v>
      </c>
      <c r="ER515" s="119" t="s">
        <v>470</v>
      </c>
      <c r="ES515" s="119" t="s">
        <v>495</v>
      </c>
      <c r="ET515" s="119" t="s">
        <v>505</v>
      </c>
      <c r="EU515" s="119" t="s">
        <v>2288</v>
      </c>
      <c r="EV515" s="119" t="s">
        <v>951</v>
      </c>
      <c r="EW515" s="119" t="s">
        <v>486</v>
      </c>
      <c r="EX515" s="119" t="s">
        <v>2014</v>
      </c>
      <c r="EY515" s="119" t="s">
        <v>1729</v>
      </c>
      <c r="EZ515" s="119" t="s">
        <v>1729</v>
      </c>
      <c r="FA515" s="119" t="s">
        <v>1912</v>
      </c>
      <c r="FB515" s="119" t="s">
        <v>5458</v>
      </c>
      <c r="FC515" s="119" t="s">
        <v>5387</v>
      </c>
      <c r="FD515" s="119" t="s">
        <v>2204</v>
      </c>
      <c r="FE515" s="119" t="s">
        <v>1732</v>
      </c>
      <c r="FF515" s="119" t="s">
        <v>2386</v>
      </c>
      <c r="FG515" s="119" t="s">
        <v>2288</v>
      </c>
      <c r="FH515" s="119" t="s">
        <v>2199</v>
      </c>
      <c r="FI515" s="119" t="s">
        <v>2288</v>
      </c>
      <c r="FJ515" s="119" t="s">
        <v>4977</v>
      </c>
      <c r="FK515" t="s">
        <v>4985</v>
      </c>
      <c r="FL515" t="s">
        <v>4986</v>
      </c>
      <c r="FM515" t="s">
        <v>4987</v>
      </c>
      <c r="FN515" t="s">
        <v>661</v>
      </c>
      <c r="FO515" t="s">
        <v>1799</v>
      </c>
      <c r="FP515" t="s">
        <v>950</v>
      </c>
      <c r="FQ515" s="119">
        <v>9999</v>
      </c>
      <c r="FR515">
        <v>9999</v>
      </c>
      <c r="FS515">
        <v>9999</v>
      </c>
      <c r="FT515">
        <v>9999</v>
      </c>
      <c r="FU515"/>
    </row>
    <row r="516" spans="147:177" x14ac:dyDescent="0.2">
      <c r="EQ516" s="119" t="s">
        <v>4105</v>
      </c>
      <c r="ER516" s="119" t="s">
        <v>471</v>
      </c>
      <c r="ES516" s="119" t="s">
        <v>501</v>
      </c>
      <c r="ET516" s="119" t="s">
        <v>4030</v>
      </c>
      <c r="EU516" s="119" t="s">
        <v>3979</v>
      </c>
      <c r="EV516" s="119" t="s">
        <v>951</v>
      </c>
      <c r="EW516" s="119" t="s">
        <v>493</v>
      </c>
      <c r="EX516" s="119" t="s">
        <v>1777</v>
      </c>
      <c r="EY516" s="119" t="s">
        <v>1729</v>
      </c>
      <c r="EZ516" s="119" t="s">
        <v>1729</v>
      </c>
      <c r="FA516" s="119" t="s">
        <v>3924</v>
      </c>
      <c r="FB516" s="119" t="s">
        <v>5455</v>
      </c>
      <c r="FC516" s="119" t="s">
        <v>5387</v>
      </c>
      <c r="FD516" s="119" t="s">
        <v>4014</v>
      </c>
      <c r="FE516" s="119" t="s">
        <v>1732</v>
      </c>
      <c r="FF516" s="119" t="s">
        <v>2183</v>
      </c>
      <c r="FG516" s="119" t="s">
        <v>3979</v>
      </c>
      <c r="FH516" s="119" t="s">
        <v>3979</v>
      </c>
      <c r="FI516" s="119" t="s">
        <v>3979</v>
      </c>
      <c r="FJ516" s="119" t="s">
        <v>4909</v>
      </c>
      <c r="FK516" t="s">
        <v>5004</v>
      </c>
      <c r="FL516" t="s">
        <v>5005</v>
      </c>
      <c r="FM516" t="s">
        <v>4914</v>
      </c>
      <c r="FN516" t="s">
        <v>661</v>
      </c>
      <c r="FO516" t="s">
        <v>1799</v>
      </c>
      <c r="FP516" t="s">
        <v>950</v>
      </c>
      <c r="FQ516" s="119">
        <v>9999</v>
      </c>
      <c r="FR516">
        <v>9999</v>
      </c>
      <c r="FS516">
        <v>9999</v>
      </c>
      <c r="FT516">
        <v>9999</v>
      </c>
      <c r="FU516"/>
    </row>
    <row r="517" spans="147:177" x14ac:dyDescent="0.2">
      <c r="EQ517" s="119" t="s">
        <v>2387</v>
      </c>
      <c r="ER517" s="119" t="s">
        <v>470</v>
      </c>
      <c r="ES517" s="119" t="s">
        <v>495</v>
      </c>
      <c r="ET517" s="119" t="s">
        <v>505</v>
      </c>
      <c r="EU517" s="119" t="s">
        <v>2288</v>
      </c>
      <c r="EV517" s="119" t="s">
        <v>951</v>
      </c>
      <c r="EW517" s="119" t="s">
        <v>486</v>
      </c>
      <c r="EX517" s="119" t="s">
        <v>2014</v>
      </c>
      <c r="EY517" s="119" t="s">
        <v>1729</v>
      </c>
      <c r="EZ517" s="119" t="s">
        <v>1729</v>
      </c>
      <c r="FA517" s="119" t="s">
        <v>1912</v>
      </c>
      <c r="FB517" s="119" t="s">
        <v>5458</v>
      </c>
      <c r="FC517" s="119" t="s">
        <v>5387</v>
      </c>
      <c r="FD517" s="119" t="s">
        <v>2204</v>
      </c>
      <c r="FE517" s="119" t="s">
        <v>1732</v>
      </c>
      <c r="FF517" s="119" t="s">
        <v>2386</v>
      </c>
      <c r="FG517" s="119" t="s">
        <v>2288</v>
      </c>
      <c r="FH517" s="119" t="s">
        <v>2199</v>
      </c>
      <c r="FI517" s="119" t="s">
        <v>2288</v>
      </c>
      <c r="FJ517" s="119" t="s">
        <v>4977</v>
      </c>
      <c r="FK517" t="s">
        <v>4985</v>
      </c>
      <c r="FL517" t="s">
        <v>4986</v>
      </c>
      <c r="FM517" t="s">
        <v>4987</v>
      </c>
      <c r="FN517" t="s">
        <v>661</v>
      </c>
      <c r="FO517" t="s">
        <v>1799</v>
      </c>
      <c r="FP517" t="s">
        <v>950</v>
      </c>
      <c r="FQ517" s="119">
        <v>9999</v>
      </c>
      <c r="FR517">
        <v>9999</v>
      </c>
      <c r="FS517">
        <v>9999</v>
      </c>
      <c r="FT517">
        <v>9999</v>
      </c>
      <c r="FU517"/>
    </row>
    <row r="518" spans="147:177" x14ac:dyDescent="0.2">
      <c r="EQ518" s="119" t="s">
        <v>4104</v>
      </c>
      <c r="ER518" s="119" t="s">
        <v>471</v>
      </c>
      <c r="ES518" s="119" t="s">
        <v>501</v>
      </c>
      <c r="ET518" s="119" t="s">
        <v>4030</v>
      </c>
      <c r="EU518" s="119" t="s">
        <v>3979</v>
      </c>
      <c r="EV518" s="119" t="s">
        <v>951</v>
      </c>
      <c r="EW518" s="119" t="s">
        <v>493</v>
      </c>
      <c r="EX518" s="119" t="s">
        <v>1918</v>
      </c>
      <c r="EY518" s="119" t="s">
        <v>1729</v>
      </c>
      <c r="EZ518" s="119" t="s">
        <v>1729</v>
      </c>
      <c r="FA518" s="119" t="s">
        <v>3924</v>
      </c>
      <c r="FB518" s="119" t="s">
        <v>5464</v>
      </c>
      <c r="FC518" s="119" t="s">
        <v>5387</v>
      </c>
      <c r="FD518" s="119" t="s">
        <v>4014</v>
      </c>
      <c r="FE518" s="119" t="s">
        <v>1732</v>
      </c>
      <c r="FF518" s="119" t="s">
        <v>2183</v>
      </c>
      <c r="FG518" s="119" t="s">
        <v>3979</v>
      </c>
      <c r="FH518" s="119" t="s">
        <v>3979</v>
      </c>
      <c r="FI518" s="119" t="s">
        <v>3979</v>
      </c>
      <c r="FJ518" s="119" t="s">
        <v>4909</v>
      </c>
      <c r="FK518" t="s">
        <v>5004</v>
      </c>
      <c r="FL518" t="s">
        <v>5005</v>
      </c>
      <c r="FM518" t="s">
        <v>4914</v>
      </c>
      <c r="FN518" t="s">
        <v>661</v>
      </c>
      <c r="FO518" t="s">
        <v>1799</v>
      </c>
      <c r="FP518" t="s">
        <v>950</v>
      </c>
      <c r="FQ518" s="119">
        <v>9999</v>
      </c>
      <c r="FR518">
        <v>9999</v>
      </c>
      <c r="FS518">
        <v>9999</v>
      </c>
      <c r="FT518">
        <v>9999</v>
      </c>
      <c r="FU518"/>
    </row>
    <row r="519" spans="147:177" x14ac:dyDescent="0.2">
      <c r="EQ519" s="119" t="s">
        <v>2388</v>
      </c>
      <c r="ER519" s="119" t="s">
        <v>470</v>
      </c>
      <c r="ES519" s="119" t="s">
        <v>495</v>
      </c>
      <c r="ET519" s="119" t="s">
        <v>505</v>
      </c>
      <c r="EU519" s="119" t="s">
        <v>2199</v>
      </c>
      <c r="EV519" s="119" t="s">
        <v>951</v>
      </c>
      <c r="EW519" s="119" t="s">
        <v>486</v>
      </c>
      <c r="EX519" s="119" t="s">
        <v>1934</v>
      </c>
      <c r="EY519" s="119" t="s">
        <v>1729</v>
      </c>
      <c r="EZ519" s="119" t="s">
        <v>1729</v>
      </c>
      <c r="FA519" s="119" t="s">
        <v>1912</v>
      </c>
      <c r="FB519" s="119" t="s">
        <v>5439</v>
      </c>
      <c r="FC519" s="119" t="s">
        <v>5387</v>
      </c>
      <c r="FD519" s="119" t="s">
        <v>2234</v>
      </c>
      <c r="FE519" s="119" t="s">
        <v>1732</v>
      </c>
      <c r="FF519" s="119" t="s">
        <v>1762</v>
      </c>
      <c r="FG519" s="119" t="s">
        <v>2199</v>
      </c>
      <c r="FH519" s="119" t="s">
        <v>2201</v>
      </c>
      <c r="FI519" s="119" t="s">
        <v>2199</v>
      </c>
      <c r="FJ519" s="119" t="s">
        <v>1867</v>
      </c>
      <c r="FK519" t="s">
        <v>1868</v>
      </c>
      <c r="FL519" t="s">
        <v>1806</v>
      </c>
      <c r="FM519" t="s">
        <v>1869</v>
      </c>
      <c r="FN519" t="s">
        <v>661</v>
      </c>
      <c r="FO519" t="s">
        <v>1799</v>
      </c>
      <c r="FP519" t="s">
        <v>950</v>
      </c>
      <c r="FQ519" s="119">
        <v>9999</v>
      </c>
      <c r="FR519">
        <v>9999</v>
      </c>
      <c r="FS519">
        <v>9999</v>
      </c>
      <c r="FT519">
        <v>9999</v>
      </c>
      <c r="FU519"/>
    </row>
    <row r="520" spans="147:177" x14ac:dyDescent="0.2">
      <c r="EQ520" s="119" t="s">
        <v>3802</v>
      </c>
      <c r="ER520" s="119" t="s">
        <v>470</v>
      </c>
      <c r="ES520" s="119" t="s">
        <v>414</v>
      </c>
      <c r="ET520" s="119" t="s">
        <v>509</v>
      </c>
      <c r="EU520" s="119" t="s">
        <v>3480</v>
      </c>
      <c r="EV520" s="119" t="s">
        <v>951</v>
      </c>
      <c r="EW520" s="119" t="s">
        <v>489</v>
      </c>
      <c r="EX520" s="119" t="s">
        <v>1894</v>
      </c>
      <c r="EY520" s="119" t="s">
        <v>1729</v>
      </c>
      <c r="EZ520" s="119" t="s">
        <v>1729</v>
      </c>
      <c r="FA520" s="119" t="s">
        <v>1778</v>
      </c>
      <c r="FB520" s="119" t="s">
        <v>5465</v>
      </c>
      <c r="FC520" s="119" t="s">
        <v>5387</v>
      </c>
      <c r="FD520" s="119" t="s">
        <v>1953</v>
      </c>
      <c r="FE520" s="119" t="s">
        <v>1732</v>
      </c>
      <c r="FF520" s="119" t="s">
        <v>1790</v>
      </c>
      <c r="FG520" s="119" t="s">
        <v>3482</v>
      </c>
      <c r="FH520" s="119" t="s">
        <v>3480</v>
      </c>
      <c r="FI520" s="119" t="s">
        <v>3482</v>
      </c>
      <c r="FJ520" s="119" t="s">
        <v>5014</v>
      </c>
      <c r="FK520" t="s">
        <v>5014</v>
      </c>
      <c r="FL520" t="s">
        <v>5015</v>
      </c>
      <c r="FM520" t="s">
        <v>5016</v>
      </c>
      <c r="FN520" t="s">
        <v>661</v>
      </c>
      <c r="FO520" t="s">
        <v>1799</v>
      </c>
      <c r="FP520" t="s">
        <v>950</v>
      </c>
      <c r="FQ520" s="119">
        <v>9999</v>
      </c>
      <c r="FR520">
        <v>9999</v>
      </c>
      <c r="FS520">
        <v>9999</v>
      </c>
      <c r="FT520">
        <v>9999</v>
      </c>
      <c r="FU520"/>
    </row>
    <row r="521" spans="147:177" x14ac:dyDescent="0.2">
      <c r="EQ521" s="119" t="s">
        <v>2389</v>
      </c>
      <c r="ER521" s="119" t="s">
        <v>470</v>
      </c>
      <c r="ES521" s="119" t="s">
        <v>495</v>
      </c>
      <c r="ET521" s="119" t="s">
        <v>505</v>
      </c>
      <c r="EU521" s="119" t="s">
        <v>2051</v>
      </c>
      <c r="EV521" s="119" t="s">
        <v>951</v>
      </c>
      <c r="EW521" s="119" t="s">
        <v>486</v>
      </c>
      <c r="EX521" s="119" t="s">
        <v>1934</v>
      </c>
      <c r="EY521" s="119" t="s">
        <v>1729</v>
      </c>
      <c r="EZ521" s="119" t="s">
        <v>1729</v>
      </c>
      <c r="FA521" s="119" t="s">
        <v>1912</v>
      </c>
      <c r="FB521" s="119" t="s">
        <v>5444</v>
      </c>
      <c r="FC521" s="119" t="s">
        <v>5387</v>
      </c>
      <c r="FD521" s="119" t="s">
        <v>2390</v>
      </c>
      <c r="FE521" s="119" t="s">
        <v>1732</v>
      </c>
      <c r="FF521" s="119" t="s">
        <v>1762</v>
      </c>
      <c r="FG521" s="119" t="s">
        <v>2051</v>
      </c>
      <c r="FH521" s="119" t="s">
        <v>2049</v>
      </c>
      <c r="FI521" s="119" t="s">
        <v>2051</v>
      </c>
      <c r="FJ521" s="119" t="s">
        <v>4945</v>
      </c>
      <c r="FK521" t="s">
        <v>4943</v>
      </c>
      <c r="FL521" t="s">
        <v>5042</v>
      </c>
      <c r="FM521" t="s">
        <v>4952</v>
      </c>
      <c r="FN521" t="s">
        <v>661</v>
      </c>
      <c r="FO521" t="s">
        <v>1799</v>
      </c>
      <c r="FP521" t="s">
        <v>950</v>
      </c>
      <c r="FQ521" s="119">
        <v>9999</v>
      </c>
      <c r="FR521">
        <v>9999</v>
      </c>
      <c r="FS521">
        <v>9999</v>
      </c>
      <c r="FT521">
        <v>9999</v>
      </c>
      <c r="FU521"/>
    </row>
    <row r="522" spans="147:177" x14ac:dyDescent="0.2">
      <c r="EQ522" s="119" t="s">
        <v>2389</v>
      </c>
      <c r="ER522" s="119" t="s">
        <v>471</v>
      </c>
      <c r="ES522" s="119" t="s">
        <v>498</v>
      </c>
      <c r="ET522" s="119" t="s">
        <v>506</v>
      </c>
      <c r="EU522" s="119" t="s">
        <v>2438</v>
      </c>
      <c r="EV522" s="119" t="s">
        <v>951</v>
      </c>
      <c r="EW522" s="119" t="s">
        <v>486</v>
      </c>
      <c r="EX522" s="119" t="s">
        <v>2794</v>
      </c>
      <c r="EY522" s="119" t="s">
        <v>1729</v>
      </c>
      <c r="EZ522" s="119" t="s">
        <v>1729</v>
      </c>
      <c r="FA522" s="119" t="s">
        <v>1912</v>
      </c>
      <c r="FB522" s="119" t="s">
        <v>5444</v>
      </c>
      <c r="FC522" s="119" t="s">
        <v>5387</v>
      </c>
      <c r="FD522" s="119" t="s">
        <v>2390</v>
      </c>
      <c r="FE522" s="119" t="s">
        <v>1732</v>
      </c>
      <c r="FF522" s="119" t="s">
        <v>1762</v>
      </c>
      <c r="FG522" s="119" t="s">
        <v>2440</v>
      </c>
      <c r="FH522" s="119" t="s">
        <v>2438</v>
      </c>
      <c r="FI522" s="119" t="s">
        <v>2440</v>
      </c>
      <c r="FJ522" s="119" t="s">
        <v>4945</v>
      </c>
      <c r="FK522" t="s">
        <v>4943</v>
      </c>
      <c r="FL522" t="s">
        <v>5042</v>
      </c>
      <c r="FM522" t="s">
        <v>4952</v>
      </c>
      <c r="FN522" t="s">
        <v>661</v>
      </c>
      <c r="FO522" t="s">
        <v>1799</v>
      </c>
      <c r="FP522" t="s">
        <v>950</v>
      </c>
      <c r="FQ522" s="119">
        <v>9999</v>
      </c>
      <c r="FR522">
        <v>9999</v>
      </c>
      <c r="FS522">
        <v>9999</v>
      </c>
      <c r="FT522">
        <v>9999</v>
      </c>
      <c r="FU522"/>
    </row>
    <row r="523" spans="147:177" x14ac:dyDescent="0.2">
      <c r="EQ523" s="119" t="s">
        <v>3801</v>
      </c>
      <c r="ER523" s="119" t="s">
        <v>470</v>
      </c>
      <c r="ES523" s="119" t="s">
        <v>414</v>
      </c>
      <c r="ET523" s="119" t="s">
        <v>509</v>
      </c>
      <c r="EU523" s="119" t="s">
        <v>1787</v>
      </c>
      <c r="EV523" s="119" t="s">
        <v>951</v>
      </c>
      <c r="EW523" s="119" t="s">
        <v>489</v>
      </c>
      <c r="EX523" s="119" t="s">
        <v>1894</v>
      </c>
      <c r="EY523" s="119" t="s">
        <v>1729</v>
      </c>
      <c r="EZ523" s="119" t="s">
        <v>1729</v>
      </c>
      <c r="FA523" s="119" t="s">
        <v>1778</v>
      </c>
      <c r="FB523" s="119" t="s">
        <v>5401</v>
      </c>
      <c r="FC523" s="119" t="s">
        <v>5387</v>
      </c>
      <c r="FD523" s="119" t="s">
        <v>1774</v>
      </c>
      <c r="FE523" s="119" t="s">
        <v>1732</v>
      </c>
      <c r="FF523" s="119" t="s">
        <v>1780</v>
      </c>
      <c r="FG523" s="119" t="s">
        <v>1786</v>
      </c>
      <c r="FH523" s="119" t="s">
        <v>1787</v>
      </c>
      <c r="FI523" s="119" t="s">
        <v>1786</v>
      </c>
      <c r="FJ523" s="119" t="s">
        <v>4899</v>
      </c>
      <c r="FK523" t="s">
        <v>4899</v>
      </c>
      <c r="FL523" t="s">
        <v>5017</v>
      </c>
      <c r="FM523" t="s">
        <v>4890</v>
      </c>
      <c r="FN523" t="s">
        <v>661</v>
      </c>
      <c r="FO523" t="s">
        <v>1799</v>
      </c>
      <c r="FP523" t="s">
        <v>950</v>
      </c>
      <c r="FQ523" s="119">
        <v>9999</v>
      </c>
      <c r="FR523">
        <v>9999</v>
      </c>
      <c r="FS523">
        <v>9999</v>
      </c>
      <c r="FT523">
        <v>9999</v>
      </c>
      <c r="FU523"/>
    </row>
    <row r="524" spans="147:177" x14ac:dyDescent="0.2">
      <c r="EQ524" s="119" t="s">
        <v>2391</v>
      </c>
      <c r="ER524" s="119" t="s">
        <v>471</v>
      </c>
      <c r="ES524" s="119" t="s">
        <v>495</v>
      </c>
      <c r="ET524" s="119" t="s">
        <v>505</v>
      </c>
      <c r="EU524" s="119" t="s">
        <v>2051</v>
      </c>
      <c r="EV524" s="119" t="s">
        <v>951</v>
      </c>
      <c r="EW524" s="119" t="s">
        <v>486</v>
      </c>
      <c r="EX524" s="119" t="s">
        <v>1759</v>
      </c>
      <c r="EY524" s="119" t="s">
        <v>1729</v>
      </c>
      <c r="EZ524" s="119" t="s">
        <v>1729</v>
      </c>
      <c r="FA524" s="119" t="s">
        <v>2376</v>
      </c>
      <c r="FB524" s="119" t="s">
        <v>5411</v>
      </c>
      <c r="FC524" s="119" t="s">
        <v>5387</v>
      </c>
      <c r="FD524" s="119" t="s">
        <v>2392</v>
      </c>
      <c r="FE524" s="119" t="s">
        <v>1732</v>
      </c>
      <c r="FF524" s="119" t="s">
        <v>1762</v>
      </c>
      <c r="FG524" s="119" t="s">
        <v>2051</v>
      </c>
      <c r="FH524" s="119" t="s">
        <v>2049</v>
      </c>
      <c r="FI524" s="119" t="s">
        <v>2051</v>
      </c>
      <c r="FJ524" s="119" t="s">
        <v>1844</v>
      </c>
      <c r="FK524" t="s">
        <v>1845</v>
      </c>
      <c r="FL524" t="s">
        <v>1846</v>
      </c>
      <c r="FM524" t="s">
        <v>1847</v>
      </c>
      <c r="FN524" t="s">
        <v>661</v>
      </c>
      <c r="FO524" t="s">
        <v>1799</v>
      </c>
      <c r="FP524" t="s">
        <v>950</v>
      </c>
      <c r="FQ524" s="119">
        <v>9999</v>
      </c>
      <c r="FR524">
        <v>9999</v>
      </c>
      <c r="FS524">
        <v>9999</v>
      </c>
      <c r="FT524">
        <v>9999</v>
      </c>
      <c r="FU524"/>
    </row>
    <row r="525" spans="147:177" x14ac:dyDescent="0.2">
      <c r="EQ525" s="119" t="s">
        <v>2391</v>
      </c>
      <c r="ER525" s="119" t="s">
        <v>470</v>
      </c>
      <c r="ES525" s="119" t="s">
        <v>500</v>
      </c>
      <c r="ET525" s="119" t="s">
        <v>510</v>
      </c>
      <c r="EU525" s="119" t="s">
        <v>3840</v>
      </c>
      <c r="EV525" s="119" t="s">
        <v>951</v>
      </c>
      <c r="EW525" s="119" t="s">
        <v>486</v>
      </c>
      <c r="EX525" s="119" t="s">
        <v>1759</v>
      </c>
      <c r="EY525" s="119" t="s">
        <v>1729</v>
      </c>
      <c r="EZ525" s="119" t="s">
        <v>1729</v>
      </c>
      <c r="FA525" s="119" t="s">
        <v>2376</v>
      </c>
      <c r="FB525" s="119" t="s">
        <v>5411</v>
      </c>
      <c r="FC525" s="119" t="s">
        <v>5387</v>
      </c>
      <c r="FD525" s="119" t="s">
        <v>2392</v>
      </c>
      <c r="FE525" s="119" t="s">
        <v>1732</v>
      </c>
      <c r="FF525" s="119" t="s">
        <v>1762</v>
      </c>
      <c r="FG525" s="119" t="s">
        <v>3841</v>
      </c>
      <c r="FH525" s="119" t="s">
        <v>3840</v>
      </c>
      <c r="FI525" s="119" t="s">
        <v>3841</v>
      </c>
      <c r="FJ525" s="119" t="s">
        <v>1844</v>
      </c>
      <c r="FK525" t="s">
        <v>1845</v>
      </c>
      <c r="FL525" t="s">
        <v>1846</v>
      </c>
      <c r="FM525" t="s">
        <v>1847</v>
      </c>
      <c r="FN525" t="s">
        <v>661</v>
      </c>
      <c r="FO525" t="s">
        <v>1799</v>
      </c>
      <c r="FP525" t="s">
        <v>950</v>
      </c>
      <c r="FQ525" s="119">
        <v>9999</v>
      </c>
      <c r="FR525">
        <v>9999</v>
      </c>
      <c r="FS525">
        <v>9999</v>
      </c>
      <c r="FT525">
        <v>9999</v>
      </c>
      <c r="FU525"/>
    </row>
    <row r="526" spans="147:177" x14ac:dyDescent="0.2">
      <c r="EQ526" s="119" t="s">
        <v>3809</v>
      </c>
      <c r="ER526" s="119" t="s">
        <v>470</v>
      </c>
      <c r="ES526" s="119" t="s">
        <v>414</v>
      </c>
      <c r="ET526" s="119" t="s">
        <v>509</v>
      </c>
      <c r="EU526" s="119" t="s">
        <v>2025</v>
      </c>
      <c r="EV526" s="119" t="s">
        <v>951</v>
      </c>
      <c r="EW526" s="119" t="s">
        <v>489</v>
      </c>
      <c r="EX526" s="119" t="s">
        <v>1894</v>
      </c>
      <c r="EY526" s="119" t="s">
        <v>1729</v>
      </c>
      <c r="EZ526" s="119" t="s">
        <v>1729</v>
      </c>
      <c r="FA526" s="119" t="s">
        <v>1778</v>
      </c>
      <c r="FB526" s="119" t="s">
        <v>5402</v>
      </c>
      <c r="FC526" s="119" t="s">
        <v>5387</v>
      </c>
      <c r="FD526" s="119" t="s">
        <v>1953</v>
      </c>
      <c r="FE526" s="119" t="s">
        <v>1732</v>
      </c>
      <c r="FF526" s="119" t="s">
        <v>1790</v>
      </c>
      <c r="FG526" s="119" t="s">
        <v>2027</v>
      </c>
      <c r="FH526" s="119" t="s">
        <v>2025</v>
      </c>
      <c r="FI526" s="119" t="s">
        <v>2027</v>
      </c>
      <c r="FJ526" s="119" t="s">
        <v>1836</v>
      </c>
      <c r="FK526" t="s">
        <v>1836</v>
      </c>
      <c r="FL526" t="s">
        <v>4935</v>
      </c>
      <c r="FM526" t="s">
        <v>5018</v>
      </c>
      <c r="FN526" t="s">
        <v>661</v>
      </c>
      <c r="FO526" t="s">
        <v>1799</v>
      </c>
      <c r="FP526" t="s">
        <v>950</v>
      </c>
      <c r="FQ526" s="119">
        <v>9999</v>
      </c>
      <c r="FR526">
        <v>9999</v>
      </c>
      <c r="FS526">
        <v>9999</v>
      </c>
      <c r="FT526">
        <v>9999</v>
      </c>
      <c r="FU526"/>
    </row>
    <row r="527" spans="147:177" x14ac:dyDescent="0.2">
      <c r="EQ527" s="119" t="s">
        <v>2393</v>
      </c>
      <c r="ER527" s="119" t="s">
        <v>471</v>
      </c>
      <c r="ES527" s="119" t="s">
        <v>495</v>
      </c>
      <c r="ET527" s="119" t="s">
        <v>505</v>
      </c>
      <c r="EU527" s="119" t="s">
        <v>2051</v>
      </c>
      <c r="EV527" s="119" t="s">
        <v>951</v>
      </c>
      <c r="EW527" s="119" t="s">
        <v>486</v>
      </c>
      <c r="EX527" s="119" t="s">
        <v>1934</v>
      </c>
      <c r="EY527" s="119" t="s">
        <v>1729</v>
      </c>
      <c r="EZ527" s="119" t="s">
        <v>1729</v>
      </c>
      <c r="FA527" s="119" t="s">
        <v>1912</v>
      </c>
      <c r="FB527" s="119" t="s">
        <v>5438</v>
      </c>
      <c r="FC527" s="119" t="s">
        <v>5387</v>
      </c>
      <c r="FD527" s="119" t="s">
        <v>2191</v>
      </c>
      <c r="FE527" s="119" t="s">
        <v>1732</v>
      </c>
      <c r="FF527" s="119" t="s">
        <v>1762</v>
      </c>
      <c r="FG527" s="119" t="s">
        <v>2051</v>
      </c>
      <c r="FH527" s="119" t="s">
        <v>2049</v>
      </c>
      <c r="FI527" s="119" t="s">
        <v>2051</v>
      </c>
      <c r="FJ527" s="119" t="s">
        <v>4960</v>
      </c>
      <c r="FK527" t="s">
        <v>4961</v>
      </c>
      <c r="FL527" t="s">
        <v>4962</v>
      </c>
      <c r="FM527" t="s">
        <v>4963</v>
      </c>
      <c r="FN527" t="s">
        <v>661</v>
      </c>
      <c r="FO527" t="s">
        <v>1799</v>
      </c>
      <c r="FP527" t="s">
        <v>950</v>
      </c>
      <c r="FQ527" s="119">
        <v>9999</v>
      </c>
      <c r="FR527">
        <v>9999</v>
      </c>
      <c r="FS527">
        <v>9999</v>
      </c>
      <c r="FT527">
        <v>9999</v>
      </c>
      <c r="FU527"/>
    </row>
    <row r="528" spans="147:177" x14ac:dyDescent="0.2">
      <c r="EQ528" s="119" t="s">
        <v>2393</v>
      </c>
      <c r="ER528" s="119" t="s">
        <v>470</v>
      </c>
      <c r="ES528" s="119" t="s">
        <v>500</v>
      </c>
      <c r="ET528" s="119" t="s">
        <v>510</v>
      </c>
      <c r="EU528" s="119" t="s">
        <v>3840</v>
      </c>
      <c r="EV528" s="119" t="s">
        <v>951</v>
      </c>
      <c r="EW528" s="119" t="s">
        <v>486</v>
      </c>
      <c r="EX528" s="119" t="s">
        <v>1759</v>
      </c>
      <c r="EY528" s="119" t="s">
        <v>1729</v>
      </c>
      <c r="EZ528" s="119" t="s">
        <v>1729</v>
      </c>
      <c r="FA528" s="119" t="s">
        <v>2376</v>
      </c>
      <c r="FB528" s="119" t="s">
        <v>5461</v>
      </c>
      <c r="FC528" s="119" t="s">
        <v>5387</v>
      </c>
      <c r="FD528" s="119" t="s">
        <v>2191</v>
      </c>
      <c r="FE528" s="119" t="s">
        <v>1732</v>
      </c>
      <c r="FF528" s="119" t="s">
        <v>1762</v>
      </c>
      <c r="FG528" s="119" t="s">
        <v>3841</v>
      </c>
      <c r="FH528" s="119" t="s">
        <v>3840</v>
      </c>
      <c r="FI528" s="119" t="s">
        <v>3841</v>
      </c>
      <c r="FJ528" s="119" t="s">
        <v>4960</v>
      </c>
      <c r="FK528" t="s">
        <v>4961</v>
      </c>
      <c r="FL528" t="s">
        <v>4962</v>
      </c>
      <c r="FM528" t="s">
        <v>4963</v>
      </c>
      <c r="FN528" t="s">
        <v>661</v>
      </c>
      <c r="FO528" t="s">
        <v>1799</v>
      </c>
      <c r="FP528" t="s">
        <v>950</v>
      </c>
      <c r="FQ528" s="119">
        <v>9999</v>
      </c>
      <c r="FR528">
        <v>9999</v>
      </c>
      <c r="FS528">
        <v>9999</v>
      </c>
      <c r="FT528">
        <v>9999</v>
      </c>
      <c r="FU528"/>
    </row>
    <row r="529" spans="147:177" x14ac:dyDescent="0.2">
      <c r="EQ529" s="119" t="s">
        <v>2819</v>
      </c>
      <c r="ER529" s="119" t="s">
        <v>470</v>
      </c>
      <c r="ES529" s="119" t="s">
        <v>498</v>
      </c>
      <c r="ET529" s="119" t="s">
        <v>506</v>
      </c>
      <c r="EU529" s="119" t="s">
        <v>2447</v>
      </c>
      <c r="EV529" s="119" t="s">
        <v>951</v>
      </c>
      <c r="EW529" s="119" t="s">
        <v>486</v>
      </c>
      <c r="EX529" s="119" t="s">
        <v>1934</v>
      </c>
      <c r="EY529" s="119" t="s">
        <v>1729</v>
      </c>
      <c r="EZ529" s="119" t="s">
        <v>1729</v>
      </c>
      <c r="FA529" s="119" t="s">
        <v>1730</v>
      </c>
      <c r="FB529" s="119" t="s">
        <v>5458</v>
      </c>
      <c r="FC529" s="119" t="s">
        <v>5387</v>
      </c>
      <c r="FD529" s="119" t="s">
        <v>2212</v>
      </c>
      <c r="FE529" s="119" t="s">
        <v>1732</v>
      </c>
      <c r="FF529" s="119" t="s">
        <v>1762</v>
      </c>
      <c r="FG529" s="119" t="s">
        <v>2448</v>
      </c>
      <c r="FH529" s="119" t="s">
        <v>2447</v>
      </c>
      <c r="FI529" s="119" t="s">
        <v>2448</v>
      </c>
      <c r="FJ529" s="119" t="s">
        <v>1853</v>
      </c>
      <c r="FK529" t="s">
        <v>1858</v>
      </c>
      <c r="FL529" t="s">
        <v>1859</v>
      </c>
      <c r="FM529" t="s">
        <v>1876</v>
      </c>
      <c r="FN529" t="s">
        <v>661</v>
      </c>
      <c r="FO529" t="s">
        <v>1799</v>
      </c>
      <c r="FP529" t="s">
        <v>950</v>
      </c>
      <c r="FQ529" s="119">
        <v>9999</v>
      </c>
      <c r="FR529">
        <v>9999</v>
      </c>
      <c r="FS529">
        <v>9999</v>
      </c>
      <c r="FT529">
        <v>9999</v>
      </c>
      <c r="FU529"/>
    </row>
    <row r="530" spans="147:177" x14ac:dyDescent="0.2">
      <c r="EQ530" s="119" t="s">
        <v>2394</v>
      </c>
      <c r="ER530" s="119" t="s">
        <v>470</v>
      </c>
      <c r="ES530" s="119" t="s">
        <v>495</v>
      </c>
      <c r="ET530" s="119" t="s">
        <v>505</v>
      </c>
      <c r="EU530" s="119" t="s">
        <v>2051</v>
      </c>
      <c r="EV530" s="119" t="s">
        <v>951</v>
      </c>
      <c r="EW530" s="119" t="s">
        <v>486</v>
      </c>
      <c r="EX530" s="119" t="s">
        <v>2223</v>
      </c>
      <c r="EY530" s="119" t="s">
        <v>1729</v>
      </c>
      <c r="EZ530" s="119" t="s">
        <v>1729</v>
      </c>
      <c r="FA530" s="119" t="s">
        <v>1912</v>
      </c>
      <c r="FB530" s="119" t="s">
        <v>5443</v>
      </c>
      <c r="FC530" s="119" t="s">
        <v>5387</v>
      </c>
      <c r="FD530" s="119" t="s">
        <v>2265</v>
      </c>
      <c r="FE530" s="119" t="s">
        <v>1732</v>
      </c>
      <c r="FF530" s="119" t="s">
        <v>1762</v>
      </c>
      <c r="FG530" s="119" t="s">
        <v>2051</v>
      </c>
      <c r="FH530" s="119" t="s">
        <v>2049</v>
      </c>
      <c r="FI530" s="119" t="s">
        <v>2051</v>
      </c>
      <c r="FJ530" s="119" t="s">
        <v>4945</v>
      </c>
      <c r="FK530" t="s">
        <v>4943</v>
      </c>
      <c r="FL530" t="s">
        <v>5042</v>
      </c>
      <c r="FM530" t="s">
        <v>4952</v>
      </c>
      <c r="FN530" t="s">
        <v>661</v>
      </c>
      <c r="FO530" t="s">
        <v>1799</v>
      </c>
      <c r="FP530" t="s">
        <v>950</v>
      </c>
      <c r="FQ530" s="119">
        <v>9999</v>
      </c>
      <c r="FR530">
        <v>9999</v>
      </c>
      <c r="FS530">
        <v>9999</v>
      </c>
      <c r="FT530">
        <v>9999</v>
      </c>
      <c r="FU530"/>
    </row>
    <row r="531" spans="147:177" x14ac:dyDescent="0.2">
      <c r="EQ531" s="119" t="s">
        <v>2394</v>
      </c>
      <c r="ER531" s="119" t="s">
        <v>471</v>
      </c>
      <c r="ES531" s="119" t="s">
        <v>499</v>
      </c>
      <c r="ET531" s="119" t="s">
        <v>508</v>
      </c>
      <c r="EU531" s="119" t="s">
        <v>2352</v>
      </c>
      <c r="EV531" s="119" t="s">
        <v>951</v>
      </c>
      <c r="EW531" s="119" t="s">
        <v>488</v>
      </c>
      <c r="EX531" s="119" t="s">
        <v>2353</v>
      </c>
      <c r="EY531" s="119" t="s">
        <v>1729</v>
      </c>
      <c r="EZ531" s="119" t="s">
        <v>1729</v>
      </c>
      <c r="FA531" s="119" t="s">
        <v>1730</v>
      </c>
      <c r="FB531" s="119" t="s">
        <v>5398</v>
      </c>
      <c r="FC531" s="119" t="s">
        <v>5387</v>
      </c>
      <c r="FD531" s="119" t="s">
        <v>2265</v>
      </c>
      <c r="FE531" s="119" t="s">
        <v>1732</v>
      </c>
      <c r="FF531" s="119" t="s">
        <v>1762</v>
      </c>
      <c r="FG531" s="119" t="s">
        <v>2354</v>
      </c>
      <c r="FH531" s="119" t="s">
        <v>2352</v>
      </c>
      <c r="FI531" s="119" t="s">
        <v>2354</v>
      </c>
      <c r="FJ531" s="119" t="s">
        <v>4945</v>
      </c>
      <c r="FK531" t="s">
        <v>4943</v>
      </c>
      <c r="FL531" t="s">
        <v>5042</v>
      </c>
      <c r="FM531" t="s">
        <v>4952</v>
      </c>
      <c r="FN531" t="s">
        <v>661</v>
      </c>
      <c r="FO531" t="s">
        <v>1799</v>
      </c>
      <c r="FP531" t="s">
        <v>950</v>
      </c>
      <c r="FQ531" s="119">
        <v>9999</v>
      </c>
      <c r="FR531">
        <v>9999</v>
      </c>
      <c r="FS531">
        <v>9999</v>
      </c>
      <c r="FT531">
        <v>9999</v>
      </c>
      <c r="FU531"/>
    </row>
    <row r="532" spans="147:177" x14ac:dyDescent="0.2">
      <c r="EQ532" s="119" t="s">
        <v>2414</v>
      </c>
      <c r="ER532" s="119" t="s">
        <v>472</v>
      </c>
      <c r="ES532" s="119" t="s">
        <v>495</v>
      </c>
      <c r="ET532" s="119" t="s">
        <v>505</v>
      </c>
      <c r="EU532" s="119" t="s">
        <v>2268</v>
      </c>
      <c r="EV532" s="119" t="s">
        <v>951</v>
      </c>
      <c r="EW532" s="119" t="s">
        <v>486</v>
      </c>
      <c r="EX532" s="119" t="s">
        <v>2014</v>
      </c>
      <c r="EY532" s="119" t="s">
        <v>1729</v>
      </c>
      <c r="EZ532" s="119" t="s">
        <v>1729</v>
      </c>
      <c r="FA532" s="119" t="s">
        <v>1912</v>
      </c>
      <c r="FB532" s="119" t="s">
        <v>5396</v>
      </c>
      <c r="FC532" s="119" t="s">
        <v>5387</v>
      </c>
      <c r="FD532" s="119" t="s">
        <v>2212</v>
      </c>
      <c r="FE532" s="119" t="s">
        <v>1732</v>
      </c>
      <c r="FF532" s="119" t="s">
        <v>1762</v>
      </c>
      <c r="FG532" s="119" t="s">
        <v>2268</v>
      </c>
      <c r="FH532" s="119" t="s">
        <v>2269</v>
      </c>
      <c r="FI532" s="119" t="s">
        <v>2268</v>
      </c>
      <c r="FJ532" s="119" t="s">
        <v>4916</v>
      </c>
      <c r="FK532" t="s">
        <v>1858</v>
      </c>
      <c r="FL532" t="s">
        <v>5019</v>
      </c>
      <c r="FM532" t="s">
        <v>5020</v>
      </c>
      <c r="FN532" t="s">
        <v>661</v>
      </c>
      <c r="FO532" t="s">
        <v>1799</v>
      </c>
      <c r="FP532" t="s">
        <v>950</v>
      </c>
      <c r="FQ532" s="119">
        <v>9999</v>
      </c>
      <c r="FR532">
        <v>9999</v>
      </c>
      <c r="FS532">
        <v>9999</v>
      </c>
      <c r="FT532">
        <v>9999</v>
      </c>
      <c r="FU532"/>
    </row>
    <row r="533" spans="147:177" x14ac:dyDescent="0.2">
      <c r="EQ533" s="119" t="s">
        <v>2414</v>
      </c>
      <c r="ER533" s="119" t="s">
        <v>471</v>
      </c>
      <c r="ES533" s="119" t="s">
        <v>498</v>
      </c>
      <c r="ET533" s="119" t="s">
        <v>506</v>
      </c>
      <c r="EU533" s="119" t="s">
        <v>2447</v>
      </c>
      <c r="EV533" s="119" t="s">
        <v>951</v>
      </c>
      <c r="EW533" s="119" t="s">
        <v>486</v>
      </c>
      <c r="EX533" s="119" t="s">
        <v>1934</v>
      </c>
      <c r="EY533" s="119" t="s">
        <v>1729</v>
      </c>
      <c r="EZ533" s="119" t="s">
        <v>1729</v>
      </c>
      <c r="FA533" s="119" t="s">
        <v>1730</v>
      </c>
      <c r="FB533" s="119" t="s">
        <v>5396</v>
      </c>
      <c r="FC533" s="119" t="s">
        <v>5387</v>
      </c>
      <c r="FD533" s="119" t="s">
        <v>2212</v>
      </c>
      <c r="FE533" s="119" t="s">
        <v>1732</v>
      </c>
      <c r="FF533" s="119" t="s">
        <v>1762</v>
      </c>
      <c r="FG533" s="119" t="s">
        <v>2448</v>
      </c>
      <c r="FH533" s="119" t="s">
        <v>2447</v>
      </c>
      <c r="FI533" s="119" t="s">
        <v>2448</v>
      </c>
      <c r="FJ533" s="119" t="s">
        <v>4916</v>
      </c>
      <c r="FK533" t="s">
        <v>1858</v>
      </c>
      <c r="FL533" t="s">
        <v>5019</v>
      </c>
      <c r="FM533" t="s">
        <v>5020</v>
      </c>
      <c r="FN533" t="s">
        <v>661</v>
      </c>
      <c r="FO533" t="s">
        <v>1799</v>
      </c>
      <c r="FP533" t="s">
        <v>950</v>
      </c>
      <c r="FQ533" s="119">
        <v>9999</v>
      </c>
      <c r="FR533">
        <v>9999</v>
      </c>
      <c r="FS533">
        <v>9999</v>
      </c>
      <c r="FT533">
        <v>9999</v>
      </c>
      <c r="FU533"/>
    </row>
    <row r="534" spans="147:177" x14ac:dyDescent="0.2">
      <c r="EQ534" s="119" t="s">
        <v>2414</v>
      </c>
      <c r="ER534" s="119" t="s">
        <v>470</v>
      </c>
      <c r="ES534" s="119" t="s">
        <v>415</v>
      </c>
      <c r="ET534" s="119" t="s">
        <v>507</v>
      </c>
      <c r="EU534" s="119" t="s">
        <v>2584</v>
      </c>
      <c r="EV534" s="119" t="s">
        <v>951</v>
      </c>
      <c r="EW534" s="119" t="s">
        <v>488</v>
      </c>
      <c r="EX534" s="119" t="s">
        <v>1728</v>
      </c>
      <c r="EY534" s="119" t="s">
        <v>1729</v>
      </c>
      <c r="EZ534" s="119" t="s">
        <v>1729</v>
      </c>
      <c r="FA534" s="119" t="s">
        <v>1730</v>
      </c>
      <c r="FB534" s="119" t="s">
        <v>5396</v>
      </c>
      <c r="FC534" s="119" t="s">
        <v>5387</v>
      </c>
      <c r="FD534" s="119" t="s">
        <v>2212</v>
      </c>
      <c r="FE534" s="119" t="s">
        <v>1732</v>
      </c>
      <c r="FF534" s="119" t="s">
        <v>1762</v>
      </c>
      <c r="FG534" s="119" t="s">
        <v>2584</v>
      </c>
      <c r="FH534" s="119" t="s">
        <v>2585</v>
      </c>
      <c r="FI534" s="119" t="s">
        <v>2584</v>
      </c>
      <c r="FJ534" s="119" t="s">
        <v>4916</v>
      </c>
      <c r="FK534" t="s">
        <v>1858</v>
      </c>
      <c r="FL534" t="s">
        <v>5019</v>
      </c>
      <c r="FM534" t="s">
        <v>5020</v>
      </c>
      <c r="FN534" t="s">
        <v>661</v>
      </c>
      <c r="FO534" t="s">
        <v>1799</v>
      </c>
      <c r="FP534" t="s">
        <v>950</v>
      </c>
      <c r="FQ534" s="119">
        <v>9999</v>
      </c>
      <c r="FR534">
        <v>9999</v>
      </c>
      <c r="FS534">
        <v>9999</v>
      </c>
      <c r="FT534">
        <v>9999</v>
      </c>
      <c r="FU534"/>
    </row>
    <row r="535" spans="147:177" x14ac:dyDescent="0.2">
      <c r="EQ535" s="119" t="s">
        <v>2395</v>
      </c>
      <c r="ER535" s="119" t="s">
        <v>470</v>
      </c>
      <c r="ES535" s="119" t="s">
        <v>495</v>
      </c>
      <c r="ET535" s="119" t="s">
        <v>505</v>
      </c>
      <c r="EU535" s="119" t="s">
        <v>2051</v>
      </c>
      <c r="EV535" s="119" t="s">
        <v>951</v>
      </c>
      <c r="EW535" s="119" t="s">
        <v>486</v>
      </c>
      <c r="EX535" s="119" t="s">
        <v>2223</v>
      </c>
      <c r="EY535" s="119" t="s">
        <v>1729</v>
      </c>
      <c r="EZ535" s="119" t="s">
        <v>1729</v>
      </c>
      <c r="FA535" s="119" t="s">
        <v>1912</v>
      </c>
      <c r="FB535" s="119" t="s">
        <v>5444</v>
      </c>
      <c r="FC535" s="119" t="s">
        <v>5387</v>
      </c>
      <c r="FD535" s="119" t="s">
        <v>2390</v>
      </c>
      <c r="FE535" s="119" t="s">
        <v>1732</v>
      </c>
      <c r="FF535" s="119" t="s">
        <v>1762</v>
      </c>
      <c r="FG535" s="119" t="s">
        <v>2051</v>
      </c>
      <c r="FH535" s="119" t="s">
        <v>2049</v>
      </c>
      <c r="FI535" s="119" t="s">
        <v>2051</v>
      </c>
      <c r="FJ535" s="119" t="s">
        <v>4960</v>
      </c>
      <c r="FK535" t="s">
        <v>4961</v>
      </c>
      <c r="FL535" t="s">
        <v>5044</v>
      </c>
      <c r="FM535" t="s">
        <v>4963</v>
      </c>
      <c r="FN535" t="s">
        <v>661</v>
      </c>
      <c r="FO535" t="s">
        <v>1799</v>
      </c>
      <c r="FP535" t="s">
        <v>950</v>
      </c>
      <c r="FQ535" s="119">
        <v>9999</v>
      </c>
      <c r="FR535">
        <v>9999</v>
      </c>
      <c r="FS535">
        <v>9999</v>
      </c>
      <c r="FT535">
        <v>9999</v>
      </c>
      <c r="FU535"/>
    </row>
    <row r="536" spans="147:177" x14ac:dyDescent="0.2">
      <c r="EQ536" s="119" t="s">
        <v>2412</v>
      </c>
      <c r="ER536" s="119" t="s">
        <v>470</v>
      </c>
      <c r="ES536" s="119" t="s">
        <v>495</v>
      </c>
      <c r="ET536" s="119" t="s">
        <v>505</v>
      </c>
      <c r="EU536" s="119" t="s">
        <v>2051</v>
      </c>
      <c r="EV536" s="119" t="s">
        <v>951</v>
      </c>
      <c r="EW536" s="119" t="s">
        <v>486</v>
      </c>
      <c r="EX536" s="119" t="s">
        <v>2014</v>
      </c>
      <c r="EY536" s="119" t="s">
        <v>1729</v>
      </c>
      <c r="EZ536" s="119" t="s">
        <v>1729</v>
      </c>
      <c r="FA536" s="119" t="s">
        <v>1912</v>
      </c>
      <c r="FB536" s="119" t="s">
        <v>5451</v>
      </c>
      <c r="FC536" s="119" t="s">
        <v>5387</v>
      </c>
      <c r="FD536" s="119" t="s">
        <v>2200</v>
      </c>
      <c r="FE536" s="119" t="s">
        <v>1732</v>
      </c>
      <c r="FF536" s="119" t="s">
        <v>2129</v>
      </c>
      <c r="FG536" s="119" t="s">
        <v>2051</v>
      </c>
      <c r="FH536" s="119" t="s">
        <v>2049</v>
      </c>
      <c r="FI536" s="119" t="s">
        <v>2051</v>
      </c>
      <c r="FJ536" s="119" t="s">
        <v>4943</v>
      </c>
      <c r="FK536" t="s">
        <v>4944</v>
      </c>
      <c r="FL536" t="s">
        <v>4945</v>
      </c>
      <c r="FM536" t="s">
        <v>4946</v>
      </c>
      <c r="FN536" t="s">
        <v>661</v>
      </c>
      <c r="FO536" t="s">
        <v>1799</v>
      </c>
      <c r="FP536" t="s">
        <v>950</v>
      </c>
      <c r="FQ536" s="119">
        <v>9999</v>
      </c>
      <c r="FR536">
        <v>9999</v>
      </c>
      <c r="FS536">
        <v>9999</v>
      </c>
      <c r="FT536">
        <v>9999</v>
      </c>
      <c r="FU536"/>
    </row>
    <row r="537" spans="147:177" x14ac:dyDescent="0.2">
      <c r="EQ537" s="119" t="s">
        <v>2396</v>
      </c>
      <c r="ER537" s="119" t="s">
        <v>470</v>
      </c>
      <c r="ES537" s="119" t="s">
        <v>495</v>
      </c>
      <c r="ET537" s="119" t="s">
        <v>505</v>
      </c>
      <c r="EU537" s="119" t="s">
        <v>2196</v>
      </c>
      <c r="EV537" s="119" t="s">
        <v>951</v>
      </c>
      <c r="EW537" s="119" t="s">
        <v>486</v>
      </c>
      <c r="EX537" s="119" t="s">
        <v>2223</v>
      </c>
      <c r="EY537" s="119" t="s">
        <v>1729</v>
      </c>
      <c r="EZ537" s="119" t="s">
        <v>1729</v>
      </c>
      <c r="FA537" s="119" t="s">
        <v>1912</v>
      </c>
      <c r="FB537" s="119" t="s">
        <v>5444</v>
      </c>
      <c r="FC537" s="119" t="s">
        <v>5387</v>
      </c>
      <c r="FD537" s="119" t="s">
        <v>2210</v>
      </c>
      <c r="FE537" s="119" t="s">
        <v>1732</v>
      </c>
      <c r="FF537" s="119" t="s">
        <v>1762</v>
      </c>
      <c r="FG537" s="119" t="s">
        <v>2196</v>
      </c>
      <c r="FH537" s="119" t="s">
        <v>2051</v>
      </c>
      <c r="FI537" s="119" t="s">
        <v>2196</v>
      </c>
      <c r="FJ537" s="119" t="s">
        <v>4973</v>
      </c>
      <c r="FK537" t="s">
        <v>5068</v>
      </c>
      <c r="FL537" t="s">
        <v>5070</v>
      </c>
      <c r="FM537" t="s">
        <v>4976</v>
      </c>
      <c r="FN537" t="s">
        <v>661</v>
      </c>
      <c r="FO537" t="s">
        <v>1799</v>
      </c>
      <c r="FP537" t="s">
        <v>950</v>
      </c>
      <c r="FQ537" s="119">
        <v>9999</v>
      </c>
      <c r="FR537">
        <v>9999</v>
      </c>
      <c r="FS537">
        <v>9999</v>
      </c>
      <c r="FT537">
        <v>9999</v>
      </c>
      <c r="FU537"/>
    </row>
    <row r="538" spans="147:177" x14ac:dyDescent="0.2">
      <c r="EQ538" s="119" t="s">
        <v>2413</v>
      </c>
      <c r="ER538" s="119" t="s">
        <v>470</v>
      </c>
      <c r="ES538" s="119" t="s">
        <v>495</v>
      </c>
      <c r="ET538" s="119" t="s">
        <v>505</v>
      </c>
      <c r="EU538" s="119" t="s">
        <v>2051</v>
      </c>
      <c r="EV538" s="119" t="s">
        <v>951</v>
      </c>
      <c r="EW538" s="119" t="s">
        <v>486</v>
      </c>
      <c r="EX538" s="119" t="s">
        <v>2014</v>
      </c>
      <c r="EY538" s="119" t="s">
        <v>1729</v>
      </c>
      <c r="EZ538" s="119" t="s">
        <v>1729</v>
      </c>
      <c r="FA538" s="119" t="s">
        <v>1912</v>
      </c>
      <c r="FB538" s="119" t="s">
        <v>5451</v>
      </c>
      <c r="FC538" s="119" t="s">
        <v>5387</v>
      </c>
      <c r="FD538" s="119" t="s">
        <v>2200</v>
      </c>
      <c r="FE538" s="119" t="s">
        <v>1732</v>
      </c>
      <c r="FF538" s="119" t="s">
        <v>2129</v>
      </c>
      <c r="FG538" s="119" t="s">
        <v>2051</v>
      </c>
      <c r="FH538" s="119" t="s">
        <v>2049</v>
      </c>
      <c r="FI538" s="119" t="s">
        <v>2051</v>
      </c>
      <c r="FJ538" s="119" t="s">
        <v>4943</v>
      </c>
      <c r="FK538" t="s">
        <v>4944</v>
      </c>
      <c r="FL538" t="s">
        <v>4945</v>
      </c>
      <c r="FM538" t="s">
        <v>4946</v>
      </c>
      <c r="FN538" t="s">
        <v>661</v>
      </c>
      <c r="FO538" t="s">
        <v>1799</v>
      </c>
      <c r="FP538" t="s">
        <v>950</v>
      </c>
      <c r="FQ538" s="119">
        <v>9999</v>
      </c>
      <c r="FR538">
        <v>9999</v>
      </c>
      <c r="FS538">
        <v>9999</v>
      </c>
      <c r="FT538">
        <v>9999</v>
      </c>
      <c r="FU538"/>
    </row>
    <row r="539" spans="147:177" x14ac:dyDescent="0.2">
      <c r="EQ539" s="119" t="s">
        <v>2397</v>
      </c>
      <c r="ER539" s="119" t="s">
        <v>470</v>
      </c>
      <c r="ES539" s="119" t="s">
        <v>495</v>
      </c>
      <c r="ET539" s="119" t="s">
        <v>505</v>
      </c>
      <c r="EU539" s="119" t="s">
        <v>2196</v>
      </c>
      <c r="EV539" s="119" t="s">
        <v>951</v>
      </c>
      <c r="EW539" s="119" t="s">
        <v>486</v>
      </c>
      <c r="EX539" s="119" t="s">
        <v>2223</v>
      </c>
      <c r="EY539" s="119" t="s">
        <v>1729</v>
      </c>
      <c r="EZ539" s="119" t="s">
        <v>1729</v>
      </c>
      <c r="FA539" s="119" t="s">
        <v>1912</v>
      </c>
      <c r="FB539" s="119" t="s">
        <v>5444</v>
      </c>
      <c r="FC539" s="119" t="s">
        <v>5387</v>
      </c>
      <c r="FD539" s="119" t="s">
        <v>2210</v>
      </c>
      <c r="FE539" s="119" t="s">
        <v>1732</v>
      </c>
      <c r="FF539" s="119" t="s">
        <v>1762</v>
      </c>
      <c r="FG539" s="119" t="s">
        <v>2196</v>
      </c>
      <c r="FH539" s="119" t="s">
        <v>2051</v>
      </c>
      <c r="FI539" s="119" t="s">
        <v>2196</v>
      </c>
      <c r="FJ539" s="119" t="s">
        <v>4973</v>
      </c>
      <c r="FK539" t="s">
        <v>5068</v>
      </c>
      <c r="FL539" t="s">
        <v>5070</v>
      </c>
      <c r="FM539" t="s">
        <v>4976</v>
      </c>
      <c r="FN539" t="s">
        <v>661</v>
      </c>
      <c r="FO539" t="s">
        <v>1799</v>
      </c>
      <c r="FP539" t="s">
        <v>950</v>
      </c>
      <c r="FQ539" s="119">
        <v>9999</v>
      </c>
      <c r="FR539">
        <v>9999</v>
      </c>
      <c r="FS539">
        <v>9999</v>
      </c>
      <c r="FT539">
        <v>9999</v>
      </c>
      <c r="FU539"/>
    </row>
    <row r="540" spans="147:177" x14ac:dyDescent="0.2">
      <c r="EQ540" s="119" t="s">
        <v>2398</v>
      </c>
      <c r="ER540" s="119" t="s">
        <v>470</v>
      </c>
      <c r="ES540" s="119" t="s">
        <v>495</v>
      </c>
      <c r="ET540" s="119" t="s">
        <v>505</v>
      </c>
      <c r="EU540" s="119" t="s">
        <v>2268</v>
      </c>
      <c r="EV540" s="119" t="s">
        <v>951</v>
      </c>
      <c r="EW540" s="119" t="s">
        <v>486</v>
      </c>
      <c r="EX540" s="119" t="s">
        <v>1934</v>
      </c>
      <c r="EY540" s="119" t="s">
        <v>1729</v>
      </c>
      <c r="EZ540" s="119" t="s">
        <v>1729</v>
      </c>
      <c r="FA540" s="119" t="s">
        <v>1912</v>
      </c>
      <c r="FB540" s="119" t="s">
        <v>5444</v>
      </c>
      <c r="FC540" s="119" t="s">
        <v>5387</v>
      </c>
      <c r="FD540" s="119" t="s">
        <v>2390</v>
      </c>
      <c r="FE540" s="119" t="s">
        <v>1732</v>
      </c>
      <c r="FF540" s="119" t="s">
        <v>1762</v>
      </c>
      <c r="FG540" s="119" t="s">
        <v>2268</v>
      </c>
      <c r="FH540" s="119" t="s">
        <v>2269</v>
      </c>
      <c r="FI540" s="119" t="s">
        <v>2268</v>
      </c>
      <c r="FJ540" s="119" t="s">
        <v>4960</v>
      </c>
      <c r="FK540" t="s">
        <v>4961</v>
      </c>
      <c r="FL540" t="s">
        <v>5044</v>
      </c>
      <c r="FM540" t="s">
        <v>4963</v>
      </c>
      <c r="FN540" t="s">
        <v>661</v>
      </c>
      <c r="FO540" t="s">
        <v>1799</v>
      </c>
      <c r="FP540" t="s">
        <v>950</v>
      </c>
      <c r="FQ540" s="119">
        <v>9999</v>
      </c>
      <c r="FR540">
        <v>9999</v>
      </c>
      <c r="FS540">
        <v>9999</v>
      </c>
      <c r="FT540">
        <v>9999</v>
      </c>
      <c r="FU540"/>
    </row>
    <row r="541" spans="147:177" x14ac:dyDescent="0.2">
      <c r="EQ541" s="119" t="s">
        <v>2818</v>
      </c>
      <c r="ER541" s="119" t="s">
        <v>470</v>
      </c>
      <c r="ES541" s="119" t="s">
        <v>498</v>
      </c>
      <c r="ET541" s="119" t="s">
        <v>506</v>
      </c>
      <c r="EU541" s="119" t="s">
        <v>2435</v>
      </c>
      <c r="EV541" s="119" t="s">
        <v>951</v>
      </c>
      <c r="EW541" s="119" t="s">
        <v>486</v>
      </c>
      <c r="EX541" s="119" t="s">
        <v>1934</v>
      </c>
      <c r="EY541" s="119" t="s">
        <v>1729</v>
      </c>
      <c r="EZ541" s="119" t="s">
        <v>1729</v>
      </c>
      <c r="FA541" s="119" t="s">
        <v>1730</v>
      </c>
      <c r="FB541" s="119" t="s">
        <v>5466</v>
      </c>
      <c r="FC541" s="119" t="s">
        <v>5387</v>
      </c>
      <c r="FD541" s="119" t="s">
        <v>2458</v>
      </c>
      <c r="FE541" s="119" t="s">
        <v>1732</v>
      </c>
      <c r="FF541" s="119" t="s">
        <v>1762</v>
      </c>
      <c r="FG541" s="119" t="s">
        <v>2436</v>
      </c>
      <c r="FH541" s="119" t="s">
        <v>2435</v>
      </c>
      <c r="FI541" s="119" t="s">
        <v>2436</v>
      </c>
      <c r="FJ541" s="119" t="s">
        <v>1805</v>
      </c>
      <c r="FK541" t="s">
        <v>1849</v>
      </c>
      <c r="FL541" t="s">
        <v>1850</v>
      </c>
      <c r="FM541" t="s">
        <v>5002</v>
      </c>
      <c r="FN541" t="s">
        <v>661</v>
      </c>
      <c r="FO541" t="s">
        <v>1799</v>
      </c>
      <c r="FP541" t="s">
        <v>950</v>
      </c>
      <c r="FQ541" s="119">
        <v>9999</v>
      </c>
      <c r="FR541">
        <v>9999</v>
      </c>
      <c r="FS541">
        <v>9999</v>
      </c>
      <c r="FT541">
        <v>9999</v>
      </c>
      <c r="FU541"/>
    </row>
    <row r="542" spans="147:177" x14ac:dyDescent="0.2">
      <c r="EQ542" s="119" t="s">
        <v>2399</v>
      </c>
      <c r="ER542" s="119" t="s">
        <v>470</v>
      </c>
      <c r="ES542" s="119" t="s">
        <v>495</v>
      </c>
      <c r="ET542" s="119" t="s">
        <v>505</v>
      </c>
      <c r="EU542" s="119" t="s">
        <v>2216</v>
      </c>
      <c r="EV542" s="119" t="s">
        <v>951</v>
      </c>
      <c r="EW542" s="119" t="s">
        <v>486</v>
      </c>
      <c r="EX542" s="119" t="s">
        <v>1934</v>
      </c>
      <c r="EY542" s="119" t="s">
        <v>1729</v>
      </c>
      <c r="EZ542" s="119" t="s">
        <v>1729</v>
      </c>
      <c r="FA542" s="119" t="s">
        <v>1912</v>
      </c>
      <c r="FB542" s="119" t="s">
        <v>5444</v>
      </c>
      <c r="FC542" s="119" t="s">
        <v>5387</v>
      </c>
      <c r="FD542" s="119" t="s">
        <v>2210</v>
      </c>
      <c r="FE542" s="119" t="s">
        <v>1732</v>
      </c>
      <c r="FF542" s="119" t="s">
        <v>1989</v>
      </c>
      <c r="FG542" s="119" t="s">
        <v>2216</v>
      </c>
      <c r="FH542" s="119" t="s">
        <v>2190</v>
      </c>
      <c r="FI542" s="119" t="s">
        <v>2216</v>
      </c>
      <c r="FJ542" s="119" t="s">
        <v>1805</v>
      </c>
      <c r="FK542" t="s">
        <v>4975</v>
      </c>
      <c r="FL542" t="s">
        <v>4986</v>
      </c>
      <c r="FM542" t="s">
        <v>5098</v>
      </c>
      <c r="FN542" t="s">
        <v>661</v>
      </c>
      <c r="FO542" t="s">
        <v>1799</v>
      </c>
      <c r="FP542" t="s">
        <v>950</v>
      </c>
      <c r="FQ542" s="119">
        <v>9999</v>
      </c>
      <c r="FR542">
        <v>9999</v>
      </c>
      <c r="FS542">
        <v>9999</v>
      </c>
      <c r="FT542">
        <v>9999</v>
      </c>
      <c r="FU542"/>
    </row>
    <row r="543" spans="147:177" x14ac:dyDescent="0.2">
      <c r="EQ543" s="119" t="s">
        <v>3800</v>
      </c>
      <c r="ER543" s="119" t="s">
        <v>470</v>
      </c>
      <c r="ES543" s="119" t="s">
        <v>414</v>
      </c>
      <c r="ET543" s="119" t="s">
        <v>509</v>
      </c>
      <c r="EU543" s="119" t="s">
        <v>1972</v>
      </c>
      <c r="EV543" s="119" t="s">
        <v>951</v>
      </c>
      <c r="EW543" s="119" t="s">
        <v>489</v>
      </c>
      <c r="EX543" s="119" t="s">
        <v>1894</v>
      </c>
      <c r="EY543" s="119" t="s">
        <v>1729</v>
      </c>
      <c r="EZ543" s="119" t="s">
        <v>1729</v>
      </c>
      <c r="FA543" s="119" t="s">
        <v>1778</v>
      </c>
      <c r="FB543" s="119" t="s">
        <v>5430</v>
      </c>
      <c r="FC543" s="119" t="s">
        <v>5387</v>
      </c>
      <c r="FD543" s="119" t="s">
        <v>1943</v>
      </c>
      <c r="FE543" s="119" t="s">
        <v>1732</v>
      </c>
      <c r="FF543" s="119" t="s">
        <v>1762</v>
      </c>
      <c r="FG543" s="119" t="s">
        <v>1971</v>
      </c>
      <c r="FH543" s="119" t="s">
        <v>1972</v>
      </c>
      <c r="FI543" s="119" t="s">
        <v>1971</v>
      </c>
      <c r="FJ543" s="119" t="s">
        <v>1801</v>
      </c>
      <c r="FK543" t="s">
        <v>5021</v>
      </c>
      <c r="FL543" t="s">
        <v>5022</v>
      </c>
      <c r="FM543" t="s">
        <v>1804</v>
      </c>
      <c r="FN543" t="s">
        <v>661</v>
      </c>
      <c r="FO543" t="s">
        <v>1799</v>
      </c>
      <c r="FP543" t="s">
        <v>950</v>
      </c>
      <c r="FQ543" s="119">
        <v>9999</v>
      </c>
      <c r="FR543">
        <v>9999</v>
      </c>
      <c r="FS543">
        <v>9999</v>
      </c>
      <c r="FT543">
        <v>9999</v>
      </c>
      <c r="FU543"/>
    </row>
    <row r="544" spans="147:177" x14ac:dyDescent="0.2">
      <c r="EQ544" s="119" t="s">
        <v>2400</v>
      </c>
      <c r="ER544" s="119" t="s">
        <v>470</v>
      </c>
      <c r="ES544" s="119" t="s">
        <v>495</v>
      </c>
      <c r="ET544" s="119" t="s">
        <v>505</v>
      </c>
      <c r="EU544" s="119" t="s">
        <v>2216</v>
      </c>
      <c r="EV544" s="119" t="s">
        <v>951</v>
      </c>
      <c r="EW544" s="119" t="s">
        <v>486</v>
      </c>
      <c r="EX544" s="119" t="s">
        <v>1934</v>
      </c>
      <c r="EY544" s="119" t="s">
        <v>1729</v>
      </c>
      <c r="EZ544" s="119" t="s">
        <v>1729</v>
      </c>
      <c r="FA544" s="119" t="s">
        <v>1912</v>
      </c>
      <c r="FB544" s="119" t="s">
        <v>5444</v>
      </c>
      <c r="FC544" s="119" t="s">
        <v>5387</v>
      </c>
      <c r="FD544" s="119" t="s">
        <v>2210</v>
      </c>
      <c r="FE544" s="119" t="s">
        <v>1732</v>
      </c>
      <c r="FF544" s="119" t="s">
        <v>1989</v>
      </c>
      <c r="FG544" s="119" t="s">
        <v>2216</v>
      </c>
      <c r="FH544" s="119" t="s">
        <v>2190</v>
      </c>
      <c r="FI544" s="119" t="s">
        <v>2216</v>
      </c>
      <c r="FJ544" s="119" t="s">
        <v>4909</v>
      </c>
      <c r="FK544" t="s">
        <v>4975</v>
      </c>
      <c r="FL544" t="s">
        <v>5069</v>
      </c>
      <c r="FM544" t="s">
        <v>4912</v>
      </c>
      <c r="FN544" t="s">
        <v>661</v>
      </c>
      <c r="FO544" t="s">
        <v>1799</v>
      </c>
      <c r="FP544" t="s">
        <v>950</v>
      </c>
      <c r="FQ544" s="119">
        <v>9999</v>
      </c>
      <c r="FR544">
        <v>9999</v>
      </c>
      <c r="FS544">
        <v>9999</v>
      </c>
      <c r="FT544">
        <v>9999</v>
      </c>
      <c r="FU544"/>
    </row>
    <row r="545" spans="147:177" x14ac:dyDescent="0.2">
      <c r="EQ545" s="119" t="s">
        <v>2400</v>
      </c>
      <c r="ER545" s="119" t="s">
        <v>472</v>
      </c>
      <c r="ES545" s="119" t="s">
        <v>498</v>
      </c>
      <c r="ET545" s="119" t="s">
        <v>506</v>
      </c>
      <c r="EU545" s="119" t="s">
        <v>2447</v>
      </c>
      <c r="EV545" s="119" t="s">
        <v>951</v>
      </c>
      <c r="EW545" s="119" t="s">
        <v>486</v>
      </c>
      <c r="EX545" s="119" t="s">
        <v>2353</v>
      </c>
      <c r="EY545" s="119" t="s">
        <v>1729</v>
      </c>
      <c r="EZ545" s="119" t="s">
        <v>1729</v>
      </c>
      <c r="FA545" s="119" t="s">
        <v>1730</v>
      </c>
      <c r="FB545" s="119" t="s">
        <v>5389</v>
      </c>
      <c r="FC545" s="119" t="s">
        <v>5387</v>
      </c>
      <c r="FD545" s="119" t="s">
        <v>2210</v>
      </c>
      <c r="FE545" s="119" t="s">
        <v>1732</v>
      </c>
      <c r="FF545" s="119" t="s">
        <v>1989</v>
      </c>
      <c r="FG545" s="119" t="s">
        <v>2448</v>
      </c>
      <c r="FH545" s="119" t="s">
        <v>2447</v>
      </c>
      <c r="FI545" s="119" t="s">
        <v>2448</v>
      </c>
      <c r="FJ545" s="119" t="s">
        <v>4909</v>
      </c>
      <c r="FK545" t="s">
        <v>4975</v>
      </c>
      <c r="FL545" t="s">
        <v>5069</v>
      </c>
      <c r="FM545" t="s">
        <v>4912</v>
      </c>
      <c r="FN545" t="s">
        <v>661</v>
      </c>
      <c r="FO545" t="s">
        <v>1799</v>
      </c>
      <c r="FP545" t="s">
        <v>950</v>
      </c>
      <c r="FQ545" s="119">
        <v>9999</v>
      </c>
      <c r="FR545">
        <v>9999</v>
      </c>
      <c r="FS545">
        <v>9999</v>
      </c>
      <c r="FT545">
        <v>9999</v>
      </c>
      <c r="FU545"/>
    </row>
    <row r="546" spans="147:177" x14ac:dyDescent="0.2">
      <c r="EQ546" s="119" t="s">
        <v>2400</v>
      </c>
      <c r="ER546" s="119" t="s">
        <v>471</v>
      </c>
      <c r="ES546" s="119" t="s">
        <v>415</v>
      </c>
      <c r="ET546" s="119" t="s">
        <v>507</v>
      </c>
      <c r="EU546" s="119" t="s">
        <v>2510</v>
      </c>
      <c r="EV546" s="119" t="s">
        <v>951</v>
      </c>
      <c r="EW546" s="119" t="s">
        <v>488</v>
      </c>
      <c r="EX546" s="119" t="s">
        <v>2353</v>
      </c>
      <c r="EY546" s="119" t="s">
        <v>1729</v>
      </c>
      <c r="EZ546" s="119" t="s">
        <v>1729</v>
      </c>
      <c r="FA546" s="119" t="s">
        <v>1730</v>
      </c>
      <c r="FB546" s="119" t="s">
        <v>5406</v>
      </c>
      <c r="FC546" s="119" t="s">
        <v>5387</v>
      </c>
      <c r="FD546" s="119" t="s">
        <v>2210</v>
      </c>
      <c r="FE546" s="119" t="s">
        <v>1732</v>
      </c>
      <c r="FF546" s="119" t="s">
        <v>1989</v>
      </c>
      <c r="FG546" s="119" t="s">
        <v>2510</v>
      </c>
      <c r="FH546" s="119" t="s">
        <v>2878</v>
      </c>
      <c r="FI546" s="119" t="s">
        <v>2510</v>
      </c>
      <c r="FJ546" s="119" t="s">
        <v>4909</v>
      </c>
      <c r="FK546" t="s">
        <v>4975</v>
      </c>
      <c r="FL546" t="s">
        <v>5069</v>
      </c>
      <c r="FM546" t="s">
        <v>4912</v>
      </c>
      <c r="FN546" t="s">
        <v>661</v>
      </c>
      <c r="FO546" t="s">
        <v>1799</v>
      </c>
      <c r="FP546" t="s">
        <v>950</v>
      </c>
      <c r="FQ546" s="119">
        <v>9999</v>
      </c>
      <c r="FR546">
        <v>9999</v>
      </c>
      <c r="FS546">
        <v>9999</v>
      </c>
      <c r="FT546">
        <v>9999</v>
      </c>
      <c r="FU546"/>
    </row>
    <row r="547" spans="147:177" x14ac:dyDescent="0.2">
      <c r="EQ547" s="119" t="s">
        <v>3799</v>
      </c>
      <c r="ER547" s="119" t="s">
        <v>470</v>
      </c>
      <c r="ES547" s="119" t="s">
        <v>414</v>
      </c>
      <c r="ET547" s="119" t="s">
        <v>509</v>
      </c>
      <c r="EU547" s="119" t="s">
        <v>1786</v>
      </c>
      <c r="EV547" s="119" t="s">
        <v>951</v>
      </c>
      <c r="EW547" s="119" t="s">
        <v>489</v>
      </c>
      <c r="EX547" s="119" t="s">
        <v>1894</v>
      </c>
      <c r="EY547" s="119" t="s">
        <v>1729</v>
      </c>
      <c r="EZ547" s="119" t="s">
        <v>1729</v>
      </c>
      <c r="FA547" s="119" t="s">
        <v>1778</v>
      </c>
      <c r="FB547" s="119" t="s">
        <v>5430</v>
      </c>
      <c r="FC547" s="119" t="s">
        <v>5387</v>
      </c>
      <c r="FD547" s="119" t="s">
        <v>1943</v>
      </c>
      <c r="FE547" s="119" t="s">
        <v>1732</v>
      </c>
      <c r="FF547" s="119" t="s">
        <v>1762</v>
      </c>
      <c r="FG547" s="119" t="s">
        <v>3532</v>
      </c>
      <c r="FH547" s="119" t="s">
        <v>1786</v>
      </c>
      <c r="FI547" s="119" t="s">
        <v>3532</v>
      </c>
      <c r="FJ547" s="119" t="s">
        <v>1801</v>
      </c>
      <c r="FK547" t="s">
        <v>5021</v>
      </c>
      <c r="FL547" t="s">
        <v>5022</v>
      </c>
      <c r="FM547" t="s">
        <v>1804</v>
      </c>
      <c r="FN547" t="s">
        <v>661</v>
      </c>
      <c r="FO547" t="s">
        <v>1799</v>
      </c>
      <c r="FP547" t="s">
        <v>950</v>
      </c>
      <c r="FQ547" s="119">
        <v>9999</v>
      </c>
      <c r="FR547">
        <v>9999</v>
      </c>
      <c r="FS547">
        <v>9999</v>
      </c>
      <c r="FT547">
        <v>9999</v>
      </c>
      <c r="FU547"/>
    </row>
    <row r="548" spans="147:177" x14ac:dyDescent="0.2">
      <c r="EQ548" s="119" t="s">
        <v>2401</v>
      </c>
      <c r="ER548" s="119" t="s">
        <v>470</v>
      </c>
      <c r="ES548" s="119" t="s">
        <v>495</v>
      </c>
      <c r="ET548" s="119" t="s">
        <v>505</v>
      </c>
      <c r="EU548" s="119" t="s">
        <v>2199</v>
      </c>
      <c r="EV548" s="119" t="s">
        <v>951</v>
      </c>
      <c r="EW548" s="119" t="s">
        <v>486</v>
      </c>
      <c r="EX548" s="119" t="s">
        <v>2223</v>
      </c>
      <c r="EY548" s="119" t="s">
        <v>1729</v>
      </c>
      <c r="EZ548" s="119" t="s">
        <v>1729</v>
      </c>
      <c r="FA548" s="119" t="s">
        <v>1912</v>
      </c>
      <c r="FB548" s="119" t="s">
        <v>5438</v>
      </c>
      <c r="FC548" s="119" t="s">
        <v>5387</v>
      </c>
      <c r="FD548" s="119" t="s">
        <v>2204</v>
      </c>
      <c r="FE548" s="119" t="s">
        <v>1732</v>
      </c>
      <c r="FF548" s="119" t="s">
        <v>1762</v>
      </c>
      <c r="FG548" s="119" t="s">
        <v>2199</v>
      </c>
      <c r="FH548" s="119" t="s">
        <v>2201</v>
      </c>
      <c r="FI548" s="119" t="s">
        <v>2199</v>
      </c>
      <c r="FJ548" s="119" t="s">
        <v>1805</v>
      </c>
      <c r="FK548" t="s">
        <v>1849</v>
      </c>
      <c r="FL548" t="s">
        <v>1850</v>
      </c>
      <c r="FM548" t="s">
        <v>5002</v>
      </c>
      <c r="FN548" t="s">
        <v>661</v>
      </c>
      <c r="FO548" t="s">
        <v>1799</v>
      </c>
      <c r="FP548" t="s">
        <v>950</v>
      </c>
      <c r="FQ548" s="119">
        <v>9999</v>
      </c>
      <c r="FR548">
        <v>9999</v>
      </c>
      <c r="FS548">
        <v>9999</v>
      </c>
      <c r="FT548">
        <v>9999</v>
      </c>
      <c r="FU548"/>
    </row>
    <row r="549" spans="147:177" x14ac:dyDescent="0.2">
      <c r="EQ549" s="119" t="s">
        <v>2401</v>
      </c>
      <c r="ER549" s="119" t="s">
        <v>471</v>
      </c>
      <c r="ES549" s="119" t="s">
        <v>499</v>
      </c>
      <c r="ET549" s="119" t="s">
        <v>508</v>
      </c>
      <c r="EU549" s="119" t="s">
        <v>2286</v>
      </c>
      <c r="EV549" s="119" t="s">
        <v>951</v>
      </c>
      <c r="EW549" s="119" t="s">
        <v>488</v>
      </c>
      <c r="EX549" s="119" t="s">
        <v>2353</v>
      </c>
      <c r="EY549" s="119" t="s">
        <v>1729</v>
      </c>
      <c r="EZ549" s="119" t="s">
        <v>1729</v>
      </c>
      <c r="FA549" s="119" t="s">
        <v>1730</v>
      </c>
      <c r="FB549" s="119" t="s">
        <v>5433</v>
      </c>
      <c r="FC549" s="119" t="s">
        <v>5387</v>
      </c>
      <c r="FD549" s="119" t="s">
        <v>2204</v>
      </c>
      <c r="FE549" s="119" t="s">
        <v>1732</v>
      </c>
      <c r="FF549" s="119" t="s">
        <v>1762</v>
      </c>
      <c r="FG549" s="119" t="s">
        <v>2287</v>
      </c>
      <c r="FH549" s="119" t="s">
        <v>2286</v>
      </c>
      <c r="FI549" s="119" t="s">
        <v>2287</v>
      </c>
      <c r="FJ549" s="119" t="s">
        <v>1805</v>
      </c>
      <c r="FK549" t="s">
        <v>1849</v>
      </c>
      <c r="FL549" t="s">
        <v>1850</v>
      </c>
      <c r="FM549" t="s">
        <v>5002</v>
      </c>
      <c r="FN549" t="s">
        <v>661</v>
      </c>
      <c r="FO549" t="s">
        <v>1799</v>
      </c>
      <c r="FP549" t="s">
        <v>950</v>
      </c>
      <c r="FQ549" s="119">
        <v>9999</v>
      </c>
      <c r="FR549">
        <v>9999</v>
      </c>
      <c r="FS549">
        <v>9999</v>
      </c>
      <c r="FT549">
        <v>9999</v>
      </c>
      <c r="FU549"/>
    </row>
    <row r="550" spans="147:177" x14ac:dyDescent="0.2">
      <c r="EQ550" s="119" t="s">
        <v>2411</v>
      </c>
      <c r="ER550" s="119" t="s">
        <v>470</v>
      </c>
      <c r="ES550" s="119" t="s">
        <v>495</v>
      </c>
      <c r="ET550" s="119" t="s">
        <v>505</v>
      </c>
      <c r="EU550" s="119" t="s">
        <v>2196</v>
      </c>
      <c r="EV550" s="119" t="s">
        <v>951</v>
      </c>
      <c r="EW550" s="119" t="s">
        <v>486</v>
      </c>
      <c r="EX550" s="119" t="s">
        <v>2014</v>
      </c>
      <c r="EY550" s="119" t="s">
        <v>1729</v>
      </c>
      <c r="EZ550" s="119" t="s">
        <v>1729</v>
      </c>
      <c r="FA550" s="119" t="s">
        <v>1912</v>
      </c>
      <c r="FB550" s="119" t="s">
        <v>5396</v>
      </c>
      <c r="FC550" s="119" t="s">
        <v>5387</v>
      </c>
      <c r="FD550" s="119" t="s">
        <v>2410</v>
      </c>
      <c r="FE550" s="119" t="s">
        <v>1732</v>
      </c>
      <c r="FF550" s="119" t="s">
        <v>1762</v>
      </c>
      <c r="FG550" s="119" t="s">
        <v>2196</v>
      </c>
      <c r="FH550" s="119" t="s">
        <v>2051</v>
      </c>
      <c r="FI550" s="119" t="s">
        <v>2196</v>
      </c>
      <c r="FJ550" s="119" t="s">
        <v>5023</v>
      </c>
      <c r="FK550" t="s">
        <v>5024</v>
      </c>
      <c r="FL550" t="s">
        <v>5025</v>
      </c>
      <c r="FM550" t="s">
        <v>5026</v>
      </c>
      <c r="FN550" t="s">
        <v>661</v>
      </c>
      <c r="FO550" t="s">
        <v>1799</v>
      </c>
      <c r="FP550" t="s">
        <v>950</v>
      </c>
      <c r="FQ550" s="119">
        <v>9999</v>
      </c>
      <c r="FR550">
        <v>9999</v>
      </c>
      <c r="FS550">
        <v>9999</v>
      </c>
      <c r="FT550">
        <v>9999</v>
      </c>
      <c r="FU550"/>
    </row>
    <row r="551" spans="147:177" x14ac:dyDescent="0.2">
      <c r="EQ551" s="119" t="s">
        <v>2411</v>
      </c>
      <c r="ER551" s="119" t="s">
        <v>471</v>
      </c>
      <c r="ES551" s="119" t="s">
        <v>499</v>
      </c>
      <c r="ET551" s="119" t="s">
        <v>508</v>
      </c>
      <c r="EU551" s="119" t="s">
        <v>2352</v>
      </c>
      <c r="EV551" s="119" t="s">
        <v>951</v>
      </c>
      <c r="EW551" s="119" t="s">
        <v>488</v>
      </c>
      <c r="EX551" s="119" t="s">
        <v>2009</v>
      </c>
      <c r="EY551" s="119" t="s">
        <v>1729</v>
      </c>
      <c r="EZ551" s="119" t="s">
        <v>1729</v>
      </c>
      <c r="FA551" s="119" t="s">
        <v>1730</v>
      </c>
      <c r="FB551" s="119" t="s">
        <v>5396</v>
      </c>
      <c r="FC551" s="119" t="s">
        <v>5387</v>
      </c>
      <c r="FD551" s="119" t="s">
        <v>2410</v>
      </c>
      <c r="FE551" s="119" t="s">
        <v>1732</v>
      </c>
      <c r="FF551" s="119" t="s">
        <v>1762</v>
      </c>
      <c r="FG551" s="119" t="s">
        <v>2354</v>
      </c>
      <c r="FH551" s="119" t="s">
        <v>2352</v>
      </c>
      <c r="FI551" s="119" t="s">
        <v>2354</v>
      </c>
      <c r="FJ551" s="119" t="s">
        <v>5023</v>
      </c>
      <c r="FK551" t="s">
        <v>5024</v>
      </c>
      <c r="FL551" t="s">
        <v>5025</v>
      </c>
      <c r="FM551" t="s">
        <v>5026</v>
      </c>
      <c r="FN551" t="s">
        <v>661</v>
      </c>
      <c r="FO551" t="s">
        <v>1799</v>
      </c>
      <c r="FP551" t="s">
        <v>950</v>
      </c>
      <c r="FQ551" s="119">
        <v>9999</v>
      </c>
      <c r="FR551">
        <v>9999</v>
      </c>
      <c r="FS551">
        <v>9999</v>
      </c>
      <c r="FT551">
        <v>9999</v>
      </c>
      <c r="FU551"/>
    </row>
    <row r="552" spans="147:177" x14ac:dyDescent="0.2">
      <c r="EQ552" s="119" t="s">
        <v>2411</v>
      </c>
      <c r="ER552" s="119" t="s">
        <v>472</v>
      </c>
      <c r="ES552" s="119" t="s">
        <v>500</v>
      </c>
      <c r="ET552" s="119" t="s">
        <v>510</v>
      </c>
      <c r="EU552" s="119" t="s">
        <v>3845</v>
      </c>
      <c r="EV552" s="119" t="s">
        <v>951</v>
      </c>
      <c r="EW552" s="119" t="s">
        <v>486</v>
      </c>
      <c r="EX552" s="119" t="s">
        <v>2375</v>
      </c>
      <c r="EY552" s="119" t="s">
        <v>1729</v>
      </c>
      <c r="EZ552" s="119" t="s">
        <v>1729</v>
      </c>
      <c r="FA552" s="119" t="s">
        <v>2376</v>
      </c>
      <c r="FB552" s="119" t="s">
        <v>5396</v>
      </c>
      <c r="FC552" s="119" t="s">
        <v>5387</v>
      </c>
      <c r="FD552" s="119" t="s">
        <v>2410</v>
      </c>
      <c r="FE552" s="119" t="s">
        <v>1732</v>
      </c>
      <c r="FF552" s="119" t="s">
        <v>1762</v>
      </c>
      <c r="FG552" s="119" t="s">
        <v>3870</v>
      </c>
      <c r="FH552" s="119" t="s">
        <v>3845</v>
      </c>
      <c r="FI552" s="119" t="s">
        <v>3870</v>
      </c>
      <c r="FJ552" s="119" t="s">
        <v>5023</v>
      </c>
      <c r="FK552" t="s">
        <v>5024</v>
      </c>
      <c r="FL552" t="s">
        <v>5025</v>
      </c>
      <c r="FM552" t="s">
        <v>5026</v>
      </c>
      <c r="FN552" t="s">
        <v>661</v>
      </c>
      <c r="FO552" t="s">
        <v>1799</v>
      </c>
      <c r="FP552" t="s">
        <v>950</v>
      </c>
      <c r="FQ552" s="119">
        <v>9999</v>
      </c>
      <c r="FR552">
        <v>9999</v>
      </c>
      <c r="FS552">
        <v>9999</v>
      </c>
      <c r="FT552">
        <v>9999</v>
      </c>
      <c r="FU552"/>
    </row>
    <row r="553" spans="147:177" x14ac:dyDescent="0.2">
      <c r="EQ553" s="119" t="s">
        <v>2402</v>
      </c>
      <c r="ER553" s="119" t="s">
        <v>470</v>
      </c>
      <c r="ES553" s="119" t="s">
        <v>495</v>
      </c>
      <c r="ET553" s="119" t="s">
        <v>505</v>
      </c>
      <c r="EU553" s="119" t="s">
        <v>2196</v>
      </c>
      <c r="EV553" s="119" t="s">
        <v>951</v>
      </c>
      <c r="EW553" s="119" t="s">
        <v>486</v>
      </c>
      <c r="EX553" s="119" t="s">
        <v>2014</v>
      </c>
      <c r="EY553" s="119" t="s">
        <v>1729</v>
      </c>
      <c r="EZ553" s="119" t="s">
        <v>1729</v>
      </c>
      <c r="FA553" s="119" t="s">
        <v>1912</v>
      </c>
      <c r="FB553" s="119" t="s">
        <v>5458</v>
      </c>
      <c r="FC553" s="119" t="s">
        <v>5387</v>
      </c>
      <c r="FD553" s="119" t="s">
        <v>2206</v>
      </c>
      <c r="FE553" s="119" t="s">
        <v>1732</v>
      </c>
      <c r="FF553" s="119" t="s">
        <v>1762</v>
      </c>
      <c r="FG553" s="119" t="s">
        <v>2196</v>
      </c>
      <c r="FH553" s="119" t="s">
        <v>2051</v>
      </c>
      <c r="FI553" s="119" t="s">
        <v>2196</v>
      </c>
      <c r="FJ553" s="119" t="s">
        <v>5256</v>
      </c>
      <c r="FK553" t="s">
        <v>5044</v>
      </c>
      <c r="FL553" t="s">
        <v>5257</v>
      </c>
      <c r="FM553" t="s">
        <v>5258</v>
      </c>
      <c r="FN553" t="s">
        <v>661</v>
      </c>
      <c r="FO553" t="s">
        <v>1799</v>
      </c>
      <c r="FP553" t="s">
        <v>950</v>
      </c>
      <c r="FQ553" s="119">
        <v>9999</v>
      </c>
      <c r="FR553">
        <v>9999</v>
      </c>
      <c r="FS553">
        <v>9999</v>
      </c>
      <c r="FT553">
        <v>9999</v>
      </c>
      <c r="FU553"/>
    </row>
    <row r="554" spans="147:177" x14ac:dyDescent="0.2">
      <c r="EQ554" s="119" t="s">
        <v>2409</v>
      </c>
      <c r="ER554" s="119" t="s">
        <v>470</v>
      </c>
      <c r="ES554" s="119" t="s">
        <v>495</v>
      </c>
      <c r="ET554" s="119" t="s">
        <v>505</v>
      </c>
      <c r="EU554" s="119" t="s">
        <v>2051</v>
      </c>
      <c r="EV554" s="119" t="s">
        <v>951</v>
      </c>
      <c r="EW554" s="119" t="s">
        <v>486</v>
      </c>
      <c r="EX554" s="119" t="s">
        <v>2014</v>
      </c>
      <c r="EY554" s="119" t="s">
        <v>1729</v>
      </c>
      <c r="EZ554" s="119" t="s">
        <v>1729</v>
      </c>
      <c r="FA554" s="119" t="s">
        <v>1912</v>
      </c>
      <c r="FB554" s="119" t="s">
        <v>5396</v>
      </c>
      <c r="FC554" s="119" t="s">
        <v>5387</v>
      </c>
      <c r="FD554" s="119" t="s">
        <v>2410</v>
      </c>
      <c r="FE554" s="119" t="s">
        <v>1732</v>
      </c>
      <c r="FF554" s="119" t="s">
        <v>1762</v>
      </c>
      <c r="FG554" s="119" t="s">
        <v>2051</v>
      </c>
      <c r="FH554" s="119" t="s">
        <v>2049</v>
      </c>
      <c r="FI554" s="119" t="s">
        <v>2051</v>
      </c>
      <c r="FJ554" s="119" t="s">
        <v>5023</v>
      </c>
      <c r="FK554" t="s">
        <v>5024</v>
      </c>
      <c r="FL554" t="s">
        <v>5025</v>
      </c>
      <c r="FM554" t="s">
        <v>5026</v>
      </c>
      <c r="FN554" t="s">
        <v>661</v>
      </c>
      <c r="FO554" t="s">
        <v>1799</v>
      </c>
      <c r="FP554" t="s">
        <v>950</v>
      </c>
      <c r="FQ554" s="119">
        <v>9999</v>
      </c>
      <c r="FR554">
        <v>9999</v>
      </c>
      <c r="FS554">
        <v>9999</v>
      </c>
      <c r="FT554">
        <v>9999</v>
      </c>
      <c r="FU554"/>
    </row>
    <row r="555" spans="147:177" x14ac:dyDescent="0.2">
      <c r="EQ555" s="119" t="s">
        <v>2409</v>
      </c>
      <c r="ER555" s="119" t="s">
        <v>471</v>
      </c>
      <c r="ES555" s="119" t="s">
        <v>499</v>
      </c>
      <c r="ET555" s="119" t="s">
        <v>508</v>
      </c>
      <c r="EU555" s="119" t="s">
        <v>2352</v>
      </c>
      <c r="EV555" s="119" t="s">
        <v>951</v>
      </c>
      <c r="EW555" s="119" t="s">
        <v>488</v>
      </c>
      <c r="EX555" s="119" t="s">
        <v>2009</v>
      </c>
      <c r="EY555" s="119" t="s">
        <v>1729</v>
      </c>
      <c r="EZ555" s="119" t="s">
        <v>1729</v>
      </c>
      <c r="FA555" s="119" t="s">
        <v>1730</v>
      </c>
      <c r="FB555" s="119" t="s">
        <v>5396</v>
      </c>
      <c r="FC555" s="119" t="s">
        <v>5387</v>
      </c>
      <c r="FD555" s="119" t="s">
        <v>2410</v>
      </c>
      <c r="FE555" s="119" t="s">
        <v>1732</v>
      </c>
      <c r="FF555" s="119" t="s">
        <v>1762</v>
      </c>
      <c r="FG555" s="119" t="s">
        <v>2354</v>
      </c>
      <c r="FH555" s="119" t="s">
        <v>2352</v>
      </c>
      <c r="FI555" s="119" t="s">
        <v>2354</v>
      </c>
      <c r="FJ555" s="119" t="s">
        <v>5023</v>
      </c>
      <c r="FK555" t="s">
        <v>5024</v>
      </c>
      <c r="FL555" t="s">
        <v>5025</v>
      </c>
      <c r="FM555" t="s">
        <v>5026</v>
      </c>
      <c r="FN555" t="s">
        <v>661</v>
      </c>
      <c r="FO555" t="s">
        <v>1799</v>
      </c>
      <c r="FP555" t="s">
        <v>950</v>
      </c>
      <c r="FQ555" s="119">
        <v>9999</v>
      </c>
      <c r="FR555">
        <v>9999</v>
      </c>
      <c r="FS555">
        <v>9999</v>
      </c>
      <c r="FT555">
        <v>9999</v>
      </c>
      <c r="FU555"/>
    </row>
    <row r="556" spans="147:177" x14ac:dyDescent="0.2">
      <c r="EQ556" s="119" t="s">
        <v>2409</v>
      </c>
      <c r="ER556" s="119" t="s">
        <v>472</v>
      </c>
      <c r="ES556" s="119" t="s">
        <v>500</v>
      </c>
      <c r="ET556" s="119" t="s">
        <v>510</v>
      </c>
      <c r="EU556" s="119" t="s">
        <v>3844</v>
      </c>
      <c r="EV556" s="119" t="s">
        <v>951</v>
      </c>
      <c r="EW556" s="119" t="s">
        <v>486</v>
      </c>
      <c r="EX556" s="119" t="s">
        <v>2375</v>
      </c>
      <c r="EY556" s="119" t="s">
        <v>1729</v>
      </c>
      <c r="EZ556" s="119" t="s">
        <v>1729</v>
      </c>
      <c r="FA556" s="119" t="s">
        <v>2376</v>
      </c>
      <c r="FB556" s="119" t="s">
        <v>5396</v>
      </c>
      <c r="FC556" s="119" t="s">
        <v>5387</v>
      </c>
      <c r="FD556" s="119" t="s">
        <v>2410</v>
      </c>
      <c r="FE556" s="119" t="s">
        <v>1732</v>
      </c>
      <c r="FF556" s="119" t="s">
        <v>1762</v>
      </c>
      <c r="FG556" s="119" t="s">
        <v>3845</v>
      </c>
      <c r="FH556" s="119" t="s">
        <v>3844</v>
      </c>
      <c r="FI556" s="119" t="s">
        <v>3845</v>
      </c>
      <c r="FJ556" s="119" t="s">
        <v>5023</v>
      </c>
      <c r="FK556" t="s">
        <v>5024</v>
      </c>
      <c r="FL556" t="s">
        <v>5025</v>
      </c>
      <c r="FM556" t="s">
        <v>5026</v>
      </c>
      <c r="FN556" t="s">
        <v>661</v>
      </c>
      <c r="FO556" t="s">
        <v>1799</v>
      </c>
      <c r="FP556" t="s">
        <v>950</v>
      </c>
      <c r="FQ556" s="119">
        <v>9999</v>
      </c>
      <c r="FR556">
        <v>9999</v>
      </c>
      <c r="FS556">
        <v>9999</v>
      </c>
      <c r="FT556">
        <v>9999</v>
      </c>
      <c r="FU556"/>
    </row>
    <row r="557" spans="147:177" x14ac:dyDescent="0.2">
      <c r="EQ557" s="119" t="s">
        <v>2403</v>
      </c>
      <c r="ER557" s="119" t="s">
        <v>470</v>
      </c>
      <c r="ES557" s="119" t="s">
        <v>495</v>
      </c>
      <c r="ET557" s="119" t="s">
        <v>505</v>
      </c>
      <c r="EU557" s="119" t="s">
        <v>2199</v>
      </c>
      <c r="EV557" s="119" t="s">
        <v>951</v>
      </c>
      <c r="EW557" s="119" t="s">
        <v>486</v>
      </c>
      <c r="EX557" s="119" t="s">
        <v>1759</v>
      </c>
      <c r="EY557" s="119" t="s">
        <v>1729</v>
      </c>
      <c r="EZ557" s="119" t="s">
        <v>1729</v>
      </c>
      <c r="FA557" s="119" t="s">
        <v>1912</v>
      </c>
      <c r="FB557" s="119" t="s">
        <v>5454</v>
      </c>
      <c r="FC557" s="119" t="s">
        <v>5387</v>
      </c>
      <c r="FD557" s="119" t="s">
        <v>2292</v>
      </c>
      <c r="FE557" s="119" t="s">
        <v>1732</v>
      </c>
      <c r="FF557" s="119" t="s">
        <v>1762</v>
      </c>
      <c r="FG557" s="119" t="s">
        <v>2199</v>
      </c>
      <c r="FH557" s="119" t="s">
        <v>2201</v>
      </c>
      <c r="FI557" s="119" t="s">
        <v>2199</v>
      </c>
      <c r="FJ557" s="119" t="s">
        <v>1867</v>
      </c>
      <c r="FK557" t="s">
        <v>1868</v>
      </c>
      <c r="FL557" t="s">
        <v>1806</v>
      </c>
      <c r="FM557" t="s">
        <v>1869</v>
      </c>
      <c r="FN557" t="s">
        <v>661</v>
      </c>
      <c r="FO557" t="s">
        <v>1799</v>
      </c>
      <c r="FP557" t="s">
        <v>950</v>
      </c>
      <c r="FQ557" s="119">
        <v>9999</v>
      </c>
      <c r="FR557">
        <v>9999</v>
      </c>
      <c r="FS557">
        <v>9999</v>
      </c>
      <c r="FT557">
        <v>9999</v>
      </c>
      <c r="FU557"/>
    </row>
    <row r="558" spans="147:177" x14ac:dyDescent="0.2">
      <c r="EQ558" s="119" t="s">
        <v>2817</v>
      </c>
      <c r="ER558" s="119" t="s">
        <v>470</v>
      </c>
      <c r="ES558" s="119" t="s">
        <v>498</v>
      </c>
      <c r="ET558" s="119" t="s">
        <v>506</v>
      </c>
      <c r="EU558" s="119" t="s">
        <v>2461</v>
      </c>
      <c r="EV558" s="119" t="s">
        <v>951</v>
      </c>
      <c r="EW558" s="119" t="s">
        <v>486</v>
      </c>
      <c r="EX558" s="119" t="s">
        <v>1759</v>
      </c>
      <c r="EY558" s="119" t="s">
        <v>1729</v>
      </c>
      <c r="EZ558" s="119" t="s">
        <v>1729</v>
      </c>
      <c r="FA558" s="119" t="s">
        <v>1912</v>
      </c>
      <c r="FB558" s="119" t="s">
        <v>5396</v>
      </c>
      <c r="FC558" s="119" t="s">
        <v>5387</v>
      </c>
      <c r="FD558" s="119" t="s">
        <v>1996</v>
      </c>
      <c r="FE558" s="119" t="s">
        <v>1732</v>
      </c>
      <c r="FF558" s="119" t="s">
        <v>1762</v>
      </c>
      <c r="FG558" s="119" t="s">
        <v>2463</v>
      </c>
      <c r="FH558" s="119" t="s">
        <v>2461</v>
      </c>
      <c r="FI558" s="119" t="s">
        <v>2463</v>
      </c>
      <c r="FJ558" s="119" t="s">
        <v>1818</v>
      </c>
      <c r="FK558" t="s">
        <v>1824</v>
      </c>
      <c r="FL558" t="s">
        <v>1817</v>
      </c>
      <c r="FM558" t="s">
        <v>4934</v>
      </c>
      <c r="FN558" t="s">
        <v>661</v>
      </c>
      <c r="FO558" t="s">
        <v>1799</v>
      </c>
      <c r="FP558" t="s">
        <v>950</v>
      </c>
      <c r="FQ558" s="119">
        <v>9999</v>
      </c>
      <c r="FR558">
        <v>9999</v>
      </c>
      <c r="FS558">
        <v>9999</v>
      </c>
      <c r="FT558">
        <v>9999</v>
      </c>
      <c r="FU558"/>
    </row>
    <row r="559" spans="147:177" x14ac:dyDescent="0.2">
      <c r="EQ559" s="119" t="s">
        <v>2817</v>
      </c>
      <c r="ER559" s="119" t="s">
        <v>471</v>
      </c>
      <c r="ES559" s="119" t="s">
        <v>415</v>
      </c>
      <c r="ET559" s="119" t="s">
        <v>507</v>
      </c>
      <c r="EU559" s="119" t="s">
        <v>2023</v>
      </c>
      <c r="EV559" s="119" t="s">
        <v>951</v>
      </c>
      <c r="EW559" s="119" t="s">
        <v>488</v>
      </c>
      <c r="EX559" s="119" t="s">
        <v>1759</v>
      </c>
      <c r="EY559" s="119" t="s">
        <v>1729</v>
      </c>
      <c r="EZ559" s="119" t="s">
        <v>1729</v>
      </c>
      <c r="FA559" s="119" t="s">
        <v>1912</v>
      </c>
      <c r="FB559" s="119" t="s">
        <v>5396</v>
      </c>
      <c r="FC559" s="119" t="s">
        <v>5387</v>
      </c>
      <c r="FD559" s="119" t="s">
        <v>1996</v>
      </c>
      <c r="FE559" s="119" t="s">
        <v>1732</v>
      </c>
      <c r="FF559" s="119" t="s">
        <v>1762</v>
      </c>
      <c r="FG559" s="119" t="s">
        <v>2023</v>
      </c>
      <c r="FH559" s="119" t="s">
        <v>2021</v>
      </c>
      <c r="FI559" s="119" t="s">
        <v>2023</v>
      </c>
      <c r="FJ559" s="119" t="s">
        <v>1818</v>
      </c>
      <c r="FK559" t="s">
        <v>1824</v>
      </c>
      <c r="FL559" t="s">
        <v>1817</v>
      </c>
      <c r="FM559" t="s">
        <v>4934</v>
      </c>
      <c r="FN559" t="s">
        <v>661</v>
      </c>
      <c r="FO559" t="s">
        <v>1799</v>
      </c>
      <c r="FP559" t="s">
        <v>950</v>
      </c>
      <c r="FQ559" s="119">
        <v>9999</v>
      </c>
      <c r="FR559">
        <v>9999</v>
      </c>
      <c r="FS559">
        <v>9999</v>
      </c>
      <c r="FT559">
        <v>9999</v>
      </c>
      <c r="FU559"/>
    </row>
    <row r="560" spans="147:177" x14ac:dyDescent="0.2">
      <c r="EQ560" s="119" t="s">
        <v>2404</v>
      </c>
      <c r="ER560" s="119" t="s">
        <v>470</v>
      </c>
      <c r="ES560" s="119" t="s">
        <v>495</v>
      </c>
      <c r="ET560" s="119" t="s">
        <v>505</v>
      </c>
      <c r="EU560" s="119" t="s">
        <v>2199</v>
      </c>
      <c r="EV560" s="119" t="s">
        <v>951</v>
      </c>
      <c r="EW560" s="119" t="s">
        <v>486</v>
      </c>
      <c r="EX560" s="119" t="s">
        <v>1759</v>
      </c>
      <c r="EY560" s="119" t="s">
        <v>1729</v>
      </c>
      <c r="EZ560" s="119" t="s">
        <v>1729</v>
      </c>
      <c r="FA560" s="119" t="s">
        <v>1912</v>
      </c>
      <c r="FB560" s="119" t="s">
        <v>5454</v>
      </c>
      <c r="FC560" s="119" t="s">
        <v>5387</v>
      </c>
      <c r="FD560" s="119" t="s">
        <v>2342</v>
      </c>
      <c r="FE560" s="119" t="s">
        <v>1732</v>
      </c>
      <c r="FF560" s="119" t="s">
        <v>1762</v>
      </c>
      <c r="FG560" s="119" t="s">
        <v>2199</v>
      </c>
      <c r="FH560" s="119" t="s">
        <v>2201</v>
      </c>
      <c r="FI560" s="119" t="s">
        <v>2199</v>
      </c>
      <c r="FJ560" s="119" t="s">
        <v>1805</v>
      </c>
      <c r="FK560" t="s">
        <v>1849</v>
      </c>
      <c r="FL560" t="s">
        <v>1850</v>
      </c>
      <c r="FM560" t="s">
        <v>5002</v>
      </c>
      <c r="FN560" t="s">
        <v>661</v>
      </c>
      <c r="FO560" t="s">
        <v>1799</v>
      </c>
      <c r="FP560" t="s">
        <v>950</v>
      </c>
      <c r="FQ560" s="119">
        <v>9999</v>
      </c>
      <c r="FR560">
        <v>9999</v>
      </c>
      <c r="FS560">
        <v>9999</v>
      </c>
      <c r="FT560">
        <v>9999</v>
      </c>
      <c r="FU560"/>
    </row>
    <row r="561" spans="147:177" x14ac:dyDescent="0.2">
      <c r="EQ561" s="119" t="s">
        <v>2405</v>
      </c>
      <c r="ER561" s="119" t="s">
        <v>470</v>
      </c>
      <c r="ES561" s="119" t="s">
        <v>495</v>
      </c>
      <c r="ET561" s="119" t="s">
        <v>505</v>
      </c>
      <c r="EU561" s="119" t="s">
        <v>2051</v>
      </c>
      <c r="EV561" s="119" t="s">
        <v>951</v>
      </c>
      <c r="EW561" s="119" t="s">
        <v>486</v>
      </c>
      <c r="EX561" s="119" t="s">
        <v>1759</v>
      </c>
      <c r="EY561" s="119" t="s">
        <v>1729</v>
      </c>
      <c r="EZ561" s="119" t="s">
        <v>1729</v>
      </c>
      <c r="FA561" s="119" t="s">
        <v>1912</v>
      </c>
      <c r="FB561" s="119" t="s">
        <v>5448</v>
      </c>
      <c r="FC561" s="119" t="s">
        <v>5387</v>
      </c>
      <c r="FD561" s="119" t="s">
        <v>2245</v>
      </c>
      <c r="FE561" s="119" t="s">
        <v>1732</v>
      </c>
      <c r="FF561" s="119" t="s">
        <v>1762</v>
      </c>
      <c r="FG561" s="119" t="s">
        <v>2051</v>
      </c>
      <c r="FH561" s="119" t="s">
        <v>2049</v>
      </c>
      <c r="FI561" s="119" t="s">
        <v>2051</v>
      </c>
      <c r="FJ561" s="119" t="s">
        <v>4945</v>
      </c>
      <c r="FK561" t="s">
        <v>4943</v>
      </c>
      <c r="FL561" t="s">
        <v>4958</v>
      </c>
      <c r="FM561" t="s">
        <v>4952</v>
      </c>
      <c r="FN561" t="s">
        <v>661</v>
      </c>
      <c r="FO561" t="s">
        <v>1799</v>
      </c>
      <c r="FP561" t="s">
        <v>950</v>
      </c>
      <c r="FQ561" s="119">
        <v>9999</v>
      </c>
      <c r="FR561">
        <v>9999</v>
      </c>
      <c r="FS561">
        <v>9999</v>
      </c>
      <c r="FT561">
        <v>9999</v>
      </c>
      <c r="FU561"/>
    </row>
    <row r="562" spans="147:177" x14ac:dyDescent="0.2">
      <c r="EQ562" s="119" t="s">
        <v>2406</v>
      </c>
      <c r="ER562" s="119" t="s">
        <v>470</v>
      </c>
      <c r="ES562" s="119" t="s">
        <v>495</v>
      </c>
      <c r="ET562" s="119" t="s">
        <v>505</v>
      </c>
      <c r="EU562" s="119" t="s">
        <v>2190</v>
      </c>
      <c r="EV562" s="119" t="s">
        <v>951</v>
      </c>
      <c r="EW562" s="119" t="s">
        <v>486</v>
      </c>
      <c r="EX562" s="119" t="s">
        <v>1934</v>
      </c>
      <c r="EY562" s="119" t="s">
        <v>1729</v>
      </c>
      <c r="EZ562" s="119" t="s">
        <v>1729</v>
      </c>
      <c r="FA562" s="119" t="s">
        <v>1912</v>
      </c>
      <c r="FB562" s="119" t="s">
        <v>5444</v>
      </c>
      <c r="FC562" s="119" t="s">
        <v>5387</v>
      </c>
      <c r="FD562" s="119" t="s">
        <v>2210</v>
      </c>
      <c r="FE562" s="119" t="s">
        <v>1732</v>
      </c>
      <c r="FF562" s="119" t="s">
        <v>1989</v>
      </c>
      <c r="FG562" s="119" t="s">
        <v>2190</v>
      </c>
      <c r="FH562" s="119" t="s">
        <v>2192</v>
      </c>
      <c r="FI562" s="119" t="s">
        <v>2190</v>
      </c>
      <c r="FJ562" s="119" t="s">
        <v>4909</v>
      </c>
      <c r="FK562" t="s">
        <v>4975</v>
      </c>
      <c r="FL562" t="s">
        <v>5069</v>
      </c>
      <c r="FM562" t="s">
        <v>4912</v>
      </c>
      <c r="FN562" t="s">
        <v>661</v>
      </c>
      <c r="FO562" t="s">
        <v>1799</v>
      </c>
      <c r="FP562" t="s">
        <v>950</v>
      </c>
      <c r="FQ562" s="119">
        <v>9999</v>
      </c>
      <c r="FR562">
        <v>9999</v>
      </c>
      <c r="FS562">
        <v>9999</v>
      </c>
      <c r="FT562">
        <v>9999</v>
      </c>
      <c r="FU562"/>
    </row>
    <row r="563" spans="147:177" x14ac:dyDescent="0.2">
      <c r="EQ563" s="119" t="s">
        <v>3876</v>
      </c>
      <c r="ER563" s="119" t="s">
        <v>471</v>
      </c>
      <c r="ES563" s="119" t="s">
        <v>501</v>
      </c>
      <c r="ET563" s="119" t="s">
        <v>3877</v>
      </c>
      <c r="EU563" s="119" t="s">
        <v>3878</v>
      </c>
      <c r="EV563" s="119" t="s">
        <v>951</v>
      </c>
      <c r="EW563" s="119" t="s">
        <v>493</v>
      </c>
      <c r="EX563" s="119" t="s">
        <v>1934</v>
      </c>
      <c r="EY563" s="119" t="s">
        <v>1729</v>
      </c>
      <c r="EZ563" s="119" t="s">
        <v>1729</v>
      </c>
      <c r="FA563" s="119" t="s">
        <v>2091</v>
      </c>
      <c r="FB563" s="119" t="s">
        <v>5467</v>
      </c>
      <c r="FC563" s="119" t="s">
        <v>5387</v>
      </c>
      <c r="FD563" s="119" t="s">
        <v>3879</v>
      </c>
      <c r="FE563" s="119" t="s">
        <v>1732</v>
      </c>
      <c r="FF563" s="119" t="s">
        <v>1762</v>
      </c>
      <c r="FG563" s="119" t="s">
        <v>3878</v>
      </c>
      <c r="FH563" s="119" t="s">
        <v>3878</v>
      </c>
      <c r="FI563" s="119" t="s">
        <v>3878</v>
      </c>
      <c r="FJ563" s="119" t="s">
        <v>1853</v>
      </c>
      <c r="FK563" t="s">
        <v>1875</v>
      </c>
      <c r="FL563" t="s">
        <v>1831</v>
      </c>
      <c r="FM563" t="s">
        <v>4893</v>
      </c>
      <c r="FN563" t="s">
        <v>661</v>
      </c>
      <c r="FO563" t="s">
        <v>1799</v>
      </c>
      <c r="FP563" t="s">
        <v>950</v>
      </c>
      <c r="FQ563" s="119">
        <v>9999</v>
      </c>
      <c r="FR563">
        <v>9999</v>
      </c>
      <c r="FS563">
        <v>9999</v>
      </c>
      <c r="FT563">
        <v>9999</v>
      </c>
      <c r="FU563"/>
    </row>
    <row r="564" spans="147:177" x14ac:dyDescent="0.2">
      <c r="EQ564" s="119" t="s">
        <v>2407</v>
      </c>
      <c r="ER564" s="119" t="s">
        <v>470</v>
      </c>
      <c r="ES564" s="119" t="s">
        <v>495</v>
      </c>
      <c r="ET564" s="119" t="s">
        <v>505</v>
      </c>
      <c r="EU564" s="119" t="s">
        <v>2196</v>
      </c>
      <c r="EV564" s="119" t="s">
        <v>951</v>
      </c>
      <c r="EW564" s="119" t="s">
        <v>486</v>
      </c>
      <c r="EX564" s="119" t="s">
        <v>1759</v>
      </c>
      <c r="EY564" s="119" t="s">
        <v>1729</v>
      </c>
      <c r="EZ564" s="119" t="s">
        <v>1729</v>
      </c>
      <c r="FA564" s="119" t="s">
        <v>1912</v>
      </c>
      <c r="FB564" s="119" t="s">
        <v>5438</v>
      </c>
      <c r="FC564" s="119" t="s">
        <v>5387</v>
      </c>
      <c r="FD564" s="119" t="s">
        <v>2191</v>
      </c>
      <c r="FE564" s="119" t="s">
        <v>1732</v>
      </c>
      <c r="FF564" s="119" t="s">
        <v>1762</v>
      </c>
      <c r="FG564" s="119" t="s">
        <v>2196</v>
      </c>
      <c r="FH564" s="119" t="s">
        <v>2051</v>
      </c>
      <c r="FI564" s="119" t="s">
        <v>2196</v>
      </c>
      <c r="FJ564" s="119" t="s">
        <v>5023</v>
      </c>
      <c r="FK564" t="s">
        <v>5024</v>
      </c>
      <c r="FL564" t="s">
        <v>5025</v>
      </c>
      <c r="FM564" t="s">
        <v>5026</v>
      </c>
      <c r="FN564" t="s">
        <v>661</v>
      </c>
      <c r="FO564" t="s">
        <v>1799</v>
      </c>
      <c r="FP564" t="s">
        <v>950</v>
      </c>
      <c r="FQ564" s="119">
        <v>9999</v>
      </c>
      <c r="FR564">
        <v>9999</v>
      </c>
      <c r="FS564">
        <v>9999</v>
      </c>
      <c r="FT564">
        <v>9999</v>
      </c>
      <c r="FU564"/>
    </row>
    <row r="565" spans="147:177" x14ac:dyDescent="0.2">
      <c r="EQ565" s="119" t="s">
        <v>3880</v>
      </c>
      <c r="ER565" s="119" t="s">
        <v>471</v>
      </c>
      <c r="ES565" s="119" t="s">
        <v>501</v>
      </c>
      <c r="ET565" s="119" t="s">
        <v>1974</v>
      </c>
      <c r="EU565" s="119" t="s">
        <v>3881</v>
      </c>
      <c r="EV565" s="119" t="s">
        <v>951</v>
      </c>
      <c r="EW565" s="119" t="s">
        <v>493</v>
      </c>
      <c r="EX565" s="119" t="s">
        <v>2353</v>
      </c>
      <c r="EY565" s="119" t="s">
        <v>1729</v>
      </c>
      <c r="EZ565" s="119" t="s">
        <v>1729</v>
      </c>
      <c r="FA565" s="119" t="s">
        <v>2091</v>
      </c>
      <c r="FB565" s="119" t="s">
        <v>5468</v>
      </c>
      <c r="FC565" s="119" t="s">
        <v>5387</v>
      </c>
      <c r="FD565" s="119" t="s">
        <v>1731</v>
      </c>
      <c r="FE565" s="119" t="s">
        <v>1732</v>
      </c>
      <c r="FF565" s="119" t="s">
        <v>1762</v>
      </c>
      <c r="FG565" s="119" t="s">
        <v>3881</v>
      </c>
      <c r="FH565" s="119" t="s">
        <v>3881</v>
      </c>
      <c r="FI565" s="119" t="s">
        <v>3881</v>
      </c>
      <c r="FJ565" s="119" t="s">
        <v>1853</v>
      </c>
      <c r="FK565" t="s">
        <v>1875</v>
      </c>
      <c r="FL565" t="s">
        <v>1831</v>
      </c>
      <c r="FM565" t="s">
        <v>4893</v>
      </c>
      <c r="FN565" t="s">
        <v>661</v>
      </c>
      <c r="FO565" t="s">
        <v>1799</v>
      </c>
      <c r="FP565" t="s">
        <v>950</v>
      </c>
      <c r="FQ565" s="119">
        <v>9999</v>
      </c>
      <c r="FR565">
        <v>9999</v>
      </c>
      <c r="FS565">
        <v>9999</v>
      </c>
      <c r="FT565">
        <v>9999</v>
      </c>
      <c r="FU565"/>
    </row>
    <row r="566" spans="147:177" x14ac:dyDescent="0.2">
      <c r="EQ566" s="119" t="s">
        <v>2408</v>
      </c>
      <c r="ER566" s="119" t="s">
        <v>471</v>
      </c>
      <c r="ES566" s="119" t="s">
        <v>495</v>
      </c>
      <c r="ET566" s="119" t="s">
        <v>505</v>
      </c>
      <c r="EU566" s="119" t="s">
        <v>2190</v>
      </c>
      <c r="EV566" s="119" t="s">
        <v>951</v>
      </c>
      <c r="EW566" s="119" t="s">
        <v>486</v>
      </c>
      <c r="EX566" s="119" t="s">
        <v>1934</v>
      </c>
      <c r="EY566" s="119" t="s">
        <v>1729</v>
      </c>
      <c r="EZ566" s="119" t="s">
        <v>1729</v>
      </c>
      <c r="FA566" s="119" t="s">
        <v>1912</v>
      </c>
      <c r="FB566" s="119" t="s">
        <v>5439</v>
      </c>
      <c r="FC566" s="119" t="s">
        <v>5387</v>
      </c>
      <c r="FD566" s="119" t="s">
        <v>2200</v>
      </c>
      <c r="FE566" s="119" t="s">
        <v>1732</v>
      </c>
      <c r="FF566" s="119" t="s">
        <v>1762</v>
      </c>
      <c r="FG566" s="119" t="s">
        <v>2190</v>
      </c>
      <c r="FH566" s="119" t="s">
        <v>2192</v>
      </c>
      <c r="FI566" s="119" t="s">
        <v>2190</v>
      </c>
      <c r="FJ566" s="119" t="s">
        <v>4960</v>
      </c>
      <c r="FK566" t="s">
        <v>4961</v>
      </c>
      <c r="FL566" t="s">
        <v>5044</v>
      </c>
      <c r="FM566" t="s">
        <v>4963</v>
      </c>
      <c r="FN566" t="s">
        <v>661</v>
      </c>
      <c r="FO566" t="s">
        <v>1799</v>
      </c>
      <c r="FP566" t="s">
        <v>950</v>
      </c>
      <c r="FQ566" s="119">
        <v>9999</v>
      </c>
      <c r="FR566">
        <v>9999</v>
      </c>
      <c r="FS566">
        <v>9999</v>
      </c>
      <c r="FT566">
        <v>9999</v>
      </c>
      <c r="FU566"/>
    </row>
    <row r="567" spans="147:177" x14ac:dyDescent="0.2">
      <c r="EQ567" s="119" t="s">
        <v>2408</v>
      </c>
      <c r="ER567" s="119" t="s">
        <v>470</v>
      </c>
      <c r="ES567" s="119" t="s">
        <v>500</v>
      </c>
      <c r="ET567" s="119" t="s">
        <v>510</v>
      </c>
      <c r="EU567" s="119" t="s">
        <v>3860</v>
      </c>
      <c r="EV567" s="119" t="s">
        <v>951</v>
      </c>
      <c r="EW567" s="119" t="s">
        <v>486</v>
      </c>
      <c r="EX567" s="119" t="s">
        <v>2353</v>
      </c>
      <c r="EY567" s="119" t="s">
        <v>1729</v>
      </c>
      <c r="EZ567" s="119" t="s">
        <v>1729</v>
      </c>
      <c r="FA567" s="119" t="s">
        <v>1730</v>
      </c>
      <c r="FB567" s="119" t="s">
        <v>5459</v>
      </c>
      <c r="FC567" s="119" t="s">
        <v>5387</v>
      </c>
      <c r="FD567" s="119" t="s">
        <v>2439</v>
      </c>
      <c r="FE567" s="119" t="s">
        <v>1732</v>
      </c>
      <c r="FF567" s="119" t="s">
        <v>1762</v>
      </c>
      <c r="FG567" s="119" t="s">
        <v>3861</v>
      </c>
      <c r="FH567" s="119" t="s">
        <v>3860</v>
      </c>
      <c r="FI567" s="119" t="s">
        <v>3861</v>
      </c>
      <c r="FJ567" s="119" t="s">
        <v>4960</v>
      </c>
      <c r="FK567" t="s">
        <v>4961</v>
      </c>
      <c r="FL567" t="s">
        <v>5044</v>
      </c>
      <c r="FM567" t="s">
        <v>4963</v>
      </c>
      <c r="FN567" t="s">
        <v>661</v>
      </c>
      <c r="FO567" t="s">
        <v>1799</v>
      </c>
      <c r="FP567" t="s">
        <v>950</v>
      </c>
      <c r="FQ567" s="119">
        <v>9999</v>
      </c>
      <c r="FR567">
        <v>9999</v>
      </c>
      <c r="FS567">
        <v>9999</v>
      </c>
      <c r="FT567">
        <v>9999</v>
      </c>
      <c r="FU567"/>
    </row>
    <row r="568" spans="147:177" x14ac:dyDescent="0.2">
      <c r="EQ568" s="119" t="s">
        <v>3885</v>
      </c>
      <c r="ER568" s="119" t="s">
        <v>471</v>
      </c>
      <c r="ES568" s="119" t="s">
        <v>501</v>
      </c>
      <c r="ET568" s="119" t="s">
        <v>671</v>
      </c>
      <c r="EU568" s="119" t="s">
        <v>3886</v>
      </c>
      <c r="EV568" s="119" t="s">
        <v>951</v>
      </c>
      <c r="EW568" s="119" t="s">
        <v>493</v>
      </c>
      <c r="EX568" s="119" t="s">
        <v>2353</v>
      </c>
      <c r="EY568" s="119" t="s">
        <v>1729</v>
      </c>
      <c r="EZ568" s="119" t="s">
        <v>1729</v>
      </c>
      <c r="FA568" s="119" t="s">
        <v>2091</v>
      </c>
      <c r="FB568" s="119" t="s">
        <v>5468</v>
      </c>
      <c r="FC568" s="119" t="s">
        <v>5387</v>
      </c>
      <c r="FD568" s="119" t="s">
        <v>3887</v>
      </c>
      <c r="FE568" s="119" t="s">
        <v>1732</v>
      </c>
      <c r="FF568" s="119" t="s">
        <v>1762</v>
      </c>
      <c r="FG568" s="119" t="s">
        <v>3886</v>
      </c>
      <c r="FH568" s="119" t="s">
        <v>3886</v>
      </c>
      <c r="FI568" s="119" t="s">
        <v>3886</v>
      </c>
      <c r="FJ568" s="119" t="s">
        <v>1853</v>
      </c>
      <c r="FK568" t="s">
        <v>1875</v>
      </c>
      <c r="FL568" t="s">
        <v>1831</v>
      </c>
      <c r="FM568" t="s">
        <v>4893</v>
      </c>
      <c r="FN568" t="s">
        <v>661</v>
      </c>
      <c r="FO568" t="s">
        <v>1799</v>
      </c>
      <c r="FP568" t="s">
        <v>950</v>
      </c>
      <c r="FQ568" s="119">
        <v>9999</v>
      </c>
      <c r="FR568">
        <v>9999</v>
      </c>
      <c r="FS568">
        <v>9999</v>
      </c>
      <c r="FT568">
        <v>9999</v>
      </c>
      <c r="FU568"/>
    </row>
    <row r="569" spans="147:177" x14ac:dyDescent="0.2">
      <c r="EQ569" s="119" t="s">
        <v>4093</v>
      </c>
      <c r="ER569" s="119" t="s">
        <v>471</v>
      </c>
      <c r="ES569" s="119" t="s">
        <v>501</v>
      </c>
      <c r="ET569" s="119" t="s">
        <v>3877</v>
      </c>
      <c r="EU569" s="119" t="s">
        <v>3896</v>
      </c>
      <c r="EV569" s="119" t="s">
        <v>951</v>
      </c>
      <c r="EW569" s="119" t="s">
        <v>493</v>
      </c>
      <c r="EX569" s="119" t="s">
        <v>1934</v>
      </c>
      <c r="EY569" s="119" t="s">
        <v>1729</v>
      </c>
      <c r="EZ569" s="119" t="s">
        <v>1729</v>
      </c>
      <c r="FA569" s="119" t="s">
        <v>2091</v>
      </c>
      <c r="FB569" s="119" t="s">
        <v>5469</v>
      </c>
      <c r="FC569" s="119" t="s">
        <v>5387</v>
      </c>
      <c r="FD569" s="119" t="s">
        <v>4094</v>
      </c>
      <c r="FE569" s="119" t="s">
        <v>1732</v>
      </c>
      <c r="FF569" s="119" t="s">
        <v>1762</v>
      </c>
      <c r="FG569" s="119" t="s">
        <v>3896</v>
      </c>
      <c r="FH569" s="119" t="s">
        <v>3896</v>
      </c>
      <c r="FI569" s="119" t="s">
        <v>3896</v>
      </c>
      <c r="FJ569" s="119" t="s">
        <v>1853</v>
      </c>
      <c r="FK569" t="s">
        <v>1875</v>
      </c>
      <c r="FL569" t="s">
        <v>1831</v>
      </c>
      <c r="FM569" t="s">
        <v>4893</v>
      </c>
      <c r="FN569" t="s">
        <v>661</v>
      </c>
      <c r="FO569" t="s">
        <v>1799</v>
      </c>
      <c r="FP569" t="s">
        <v>950</v>
      </c>
      <c r="FQ569" s="119">
        <v>9999</v>
      </c>
      <c r="FR569">
        <v>9999</v>
      </c>
      <c r="FS569">
        <v>9999</v>
      </c>
      <c r="FT569">
        <v>9999</v>
      </c>
      <c r="FU569"/>
    </row>
    <row r="570" spans="147:177" x14ac:dyDescent="0.2">
      <c r="EQ570" s="119" t="s">
        <v>3888</v>
      </c>
      <c r="ER570" s="119" t="s">
        <v>471</v>
      </c>
      <c r="ES570" s="119" t="s">
        <v>501</v>
      </c>
      <c r="ET570" s="119" t="s">
        <v>3877</v>
      </c>
      <c r="EU570" s="119" t="s">
        <v>3878</v>
      </c>
      <c r="EV570" s="119" t="s">
        <v>951</v>
      </c>
      <c r="EW570" s="119" t="s">
        <v>493</v>
      </c>
      <c r="EX570" s="119" t="s">
        <v>1934</v>
      </c>
      <c r="EY570" s="119" t="s">
        <v>1729</v>
      </c>
      <c r="EZ570" s="119" t="s">
        <v>1729</v>
      </c>
      <c r="FA570" s="119" t="s">
        <v>2091</v>
      </c>
      <c r="FB570" s="119" t="s">
        <v>5467</v>
      </c>
      <c r="FC570" s="119" t="s">
        <v>5387</v>
      </c>
      <c r="FD570" s="119" t="s">
        <v>3316</v>
      </c>
      <c r="FE570" s="119" t="s">
        <v>1732</v>
      </c>
      <c r="FF570" s="119" t="s">
        <v>1762</v>
      </c>
      <c r="FG570" s="119" t="s">
        <v>3878</v>
      </c>
      <c r="FH570" s="119" t="s">
        <v>3878</v>
      </c>
      <c r="FI570" s="119" t="s">
        <v>3878</v>
      </c>
      <c r="FJ570" s="119" t="s">
        <v>1831</v>
      </c>
      <c r="FK570" t="s">
        <v>5028</v>
      </c>
      <c r="FL570" t="s">
        <v>5029</v>
      </c>
      <c r="FM570" t="s">
        <v>5013</v>
      </c>
      <c r="FN570" t="s">
        <v>661</v>
      </c>
      <c r="FO570" t="s">
        <v>1799</v>
      </c>
      <c r="FP570" t="s">
        <v>950</v>
      </c>
      <c r="FQ570" s="119">
        <v>9999</v>
      </c>
      <c r="FR570">
        <v>9999</v>
      </c>
      <c r="FS570">
        <v>9999</v>
      </c>
      <c r="FT570">
        <v>9999</v>
      </c>
      <c r="FU570"/>
    </row>
    <row r="571" spans="147:177" x14ac:dyDescent="0.2">
      <c r="EQ571" s="119" t="s">
        <v>3889</v>
      </c>
      <c r="ER571" s="119" t="s">
        <v>471</v>
      </c>
      <c r="ES571" s="119" t="s">
        <v>501</v>
      </c>
      <c r="ET571" s="119" t="s">
        <v>3877</v>
      </c>
      <c r="EU571" s="119" t="s">
        <v>3881</v>
      </c>
      <c r="EV571" s="119" t="s">
        <v>951</v>
      </c>
      <c r="EW571" s="119" t="s">
        <v>493</v>
      </c>
      <c r="EX571" s="119" t="s">
        <v>2353</v>
      </c>
      <c r="EY571" s="119" t="s">
        <v>1729</v>
      </c>
      <c r="EZ571" s="119" t="s">
        <v>1729</v>
      </c>
      <c r="FA571" s="119" t="s">
        <v>2091</v>
      </c>
      <c r="FB571" s="119" t="s">
        <v>5468</v>
      </c>
      <c r="FC571" s="119" t="s">
        <v>5387</v>
      </c>
      <c r="FD571" s="119" t="s">
        <v>3890</v>
      </c>
      <c r="FE571" s="119" t="s">
        <v>1732</v>
      </c>
      <c r="FF571" s="119" t="s">
        <v>1762</v>
      </c>
      <c r="FG571" s="119" t="s">
        <v>3881</v>
      </c>
      <c r="FH571" s="119" t="s">
        <v>3881</v>
      </c>
      <c r="FI571" s="119" t="s">
        <v>3881</v>
      </c>
      <c r="FJ571" s="119" t="s">
        <v>1831</v>
      </c>
      <c r="FK571" t="s">
        <v>5028</v>
      </c>
      <c r="FL571" t="s">
        <v>5029</v>
      </c>
      <c r="FM571" t="s">
        <v>5013</v>
      </c>
      <c r="FN571" t="s">
        <v>661</v>
      </c>
      <c r="FO571" t="s">
        <v>1799</v>
      </c>
      <c r="FP571" t="s">
        <v>950</v>
      </c>
      <c r="FQ571" s="119">
        <v>9999</v>
      </c>
      <c r="FR571">
        <v>9999</v>
      </c>
      <c r="FS571">
        <v>9999</v>
      </c>
      <c r="FT571">
        <v>9999</v>
      </c>
      <c r="FU571"/>
    </row>
    <row r="572" spans="147:177" x14ac:dyDescent="0.2">
      <c r="EQ572" s="119" t="s">
        <v>3891</v>
      </c>
      <c r="ER572" s="119" t="s">
        <v>471</v>
      </c>
      <c r="ES572" s="119" t="s">
        <v>501</v>
      </c>
      <c r="ET572" s="119" t="s">
        <v>3883</v>
      </c>
      <c r="EU572" s="119" t="s">
        <v>3881</v>
      </c>
      <c r="EV572" s="119" t="s">
        <v>951</v>
      </c>
      <c r="EW572" s="119" t="s">
        <v>493</v>
      </c>
      <c r="EX572" s="119" t="s">
        <v>2353</v>
      </c>
      <c r="EY572" s="119" t="s">
        <v>1729</v>
      </c>
      <c r="EZ572" s="119" t="s">
        <v>1729</v>
      </c>
      <c r="FA572" s="119" t="s">
        <v>2091</v>
      </c>
      <c r="FB572" s="119" t="s">
        <v>5411</v>
      </c>
      <c r="FC572" s="119" t="s">
        <v>5387</v>
      </c>
      <c r="FD572" s="119" t="s">
        <v>3892</v>
      </c>
      <c r="FE572" s="119" t="s">
        <v>1732</v>
      </c>
      <c r="FF572" s="119" t="s">
        <v>1762</v>
      </c>
      <c r="FG572" s="119" t="s">
        <v>3881</v>
      </c>
      <c r="FH572" s="119" t="s">
        <v>3881</v>
      </c>
      <c r="FI572" s="119" t="s">
        <v>3881</v>
      </c>
      <c r="FJ572" s="119" t="s">
        <v>1831</v>
      </c>
      <c r="FK572" t="s">
        <v>5028</v>
      </c>
      <c r="FL572" t="s">
        <v>5029</v>
      </c>
      <c r="FM572" t="s">
        <v>5013</v>
      </c>
      <c r="FN572" t="s">
        <v>661</v>
      </c>
      <c r="FO572" t="s">
        <v>1799</v>
      </c>
      <c r="FP572" t="s">
        <v>950</v>
      </c>
      <c r="FQ572" s="119">
        <v>9999</v>
      </c>
      <c r="FR572">
        <v>9999</v>
      </c>
      <c r="FS572">
        <v>9999</v>
      </c>
      <c r="FT572">
        <v>9999</v>
      </c>
      <c r="FU572"/>
    </row>
    <row r="573" spans="147:177" x14ac:dyDescent="0.2">
      <c r="EQ573" s="119" t="s">
        <v>3893</v>
      </c>
      <c r="ER573" s="119" t="s">
        <v>471</v>
      </c>
      <c r="ES573" s="119" t="s">
        <v>501</v>
      </c>
      <c r="ET573" s="119" t="s">
        <v>3877</v>
      </c>
      <c r="EU573" s="119" t="s">
        <v>3894</v>
      </c>
      <c r="EV573" s="119" t="s">
        <v>951</v>
      </c>
      <c r="EW573" s="119" t="s">
        <v>493</v>
      </c>
      <c r="EX573" s="119" t="s">
        <v>1934</v>
      </c>
      <c r="EY573" s="119" t="s">
        <v>1729</v>
      </c>
      <c r="EZ573" s="119" t="s">
        <v>1729</v>
      </c>
      <c r="FA573" s="119" t="s">
        <v>2091</v>
      </c>
      <c r="FB573" s="119" t="s">
        <v>5470</v>
      </c>
      <c r="FC573" s="119" t="s">
        <v>5387</v>
      </c>
      <c r="FD573" s="119" t="s">
        <v>2149</v>
      </c>
      <c r="FE573" s="119" t="s">
        <v>1732</v>
      </c>
      <c r="FF573" s="119" t="s">
        <v>1762</v>
      </c>
      <c r="FG573" s="119" t="s">
        <v>3894</v>
      </c>
      <c r="FH573" s="119" t="s">
        <v>3894</v>
      </c>
      <c r="FI573" s="119" t="s">
        <v>3894</v>
      </c>
      <c r="FJ573" s="119" t="s">
        <v>1831</v>
      </c>
      <c r="FK573" t="s">
        <v>5028</v>
      </c>
      <c r="FL573" t="s">
        <v>5029</v>
      </c>
      <c r="FM573" t="s">
        <v>5013</v>
      </c>
      <c r="FN573" t="s">
        <v>661</v>
      </c>
      <c r="FO573" t="s">
        <v>1799</v>
      </c>
      <c r="FP573" t="s">
        <v>950</v>
      </c>
      <c r="FQ573" s="119">
        <v>9999</v>
      </c>
      <c r="FR573">
        <v>9999</v>
      </c>
      <c r="FS573">
        <v>9999</v>
      </c>
      <c r="FT573">
        <v>9999</v>
      </c>
      <c r="FU573"/>
    </row>
    <row r="574" spans="147:177" x14ac:dyDescent="0.2">
      <c r="EQ574" s="119" t="s">
        <v>2415</v>
      </c>
      <c r="ER574" s="119" t="s">
        <v>470</v>
      </c>
      <c r="ES574" s="119" t="s">
        <v>495</v>
      </c>
      <c r="ET574" s="119" t="s">
        <v>505</v>
      </c>
      <c r="EU574" s="119" t="s">
        <v>2196</v>
      </c>
      <c r="EV574" s="119" t="s">
        <v>951</v>
      </c>
      <c r="EW574" s="119" t="s">
        <v>486</v>
      </c>
      <c r="EX574" s="119" t="s">
        <v>1759</v>
      </c>
      <c r="EY574" s="119" t="s">
        <v>1729</v>
      </c>
      <c r="EZ574" s="119" t="s">
        <v>1729</v>
      </c>
      <c r="FA574" s="119" t="s">
        <v>1912</v>
      </c>
      <c r="FB574" s="119" t="s">
        <v>5438</v>
      </c>
      <c r="FC574" s="119" t="s">
        <v>5387</v>
      </c>
      <c r="FD574" s="119" t="s">
        <v>2191</v>
      </c>
      <c r="FE574" s="119" t="s">
        <v>1732</v>
      </c>
      <c r="FF574" s="119" t="s">
        <v>1762</v>
      </c>
      <c r="FG574" s="119" t="s">
        <v>2196</v>
      </c>
      <c r="FH574" s="119" t="s">
        <v>2051</v>
      </c>
      <c r="FI574" s="119" t="s">
        <v>2196</v>
      </c>
      <c r="FJ574" s="119" t="s">
        <v>5023</v>
      </c>
      <c r="FK574" t="s">
        <v>5024</v>
      </c>
      <c r="FL574" t="s">
        <v>5025</v>
      </c>
      <c r="FM574" t="s">
        <v>5026</v>
      </c>
      <c r="FN574" t="s">
        <v>661</v>
      </c>
      <c r="FO574" t="s">
        <v>1799</v>
      </c>
      <c r="FP574" t="s">
        <v>950</v>
      </c>
      <c r="FQ574" s="119">
        <v>9999</v>
      </c>
      <c r="FR574">
        <v>9999</v>
      </c>
      <c r="FS574">
        <v>9999</v>
      </c>
      <c r="FT574">
        <v>9999</v>
      </c>
      <c r="FU574"/>
    </row>
    <row r="575" spans="147:177" x14ac:dyDescent="0.2">
      <c r="EQ575" s="119" t="s">
        <v>3895</v>
      </c>
      <c r="ER575" s="119" t="s">
        <v>471</v>
      </c>
      <c r="ES575" s="119" t="s">
        <v>501</v>
      </c>
      <c r="ET575" s="119" t="s">
        <v>3883</v>
      </c>
      <c r="EU575" s="119" t="s">
        <v>3896</v>
      </c>
      <c r="EV575" s="119" t="s">
        <v>951</v>
      </c>
      <c r="EW575" s="119" t="s">
        <v>493</v>
      </c>
      <c r="EX575" s="119" t="s">
        <v>2353</v>
      </c>
      <c r="EY575" s="119" t="s">
        <v>1729</v>
      </c>
      <c r="EZ575" s="119" t="s">
        <v>1729</v>
      </c>
      <c r="FA575" s="119" t="s">
        <v>2091</v>
      </c>
      <c r="FB575" s="119" t="s">
        <v>5460</v>
      </c>
      <c r="FC575" s="119" t="s">
        <v>5387</v>
      </c>
      <c r="FD575" s="119" t="s">
        <v>3897</v>
      </c>
      <c r="FE575" s="119" t="s">
        <v>1732</v>
      </c>
      <c r="FF575" s="119" t="s">
        <v>1762</v>
      </c>
      <c r="FG575" s="119" t="s">
        <v>3896</v>
      </c>
      <c r="FH575" s="119" t="s">
        <v>3896</v>
      </c>
      <c r="FI575" s="119" t="s">
        <v>3896</v>
      </c>
      <c r="FJ575" s="119" t="s">
        <v>1831</v>
      </c>
      <c r="FK575" t="s">
        <v>5028</v>
      </c>
      <c r="FL575" t="s">
        <v>5029</v>
      </c>
      <c r="FM575" t="s">
        <v>5013</v>
      </c>
      <c r="FN575" t="s">
        <v>661</v>
      </c>
      <c r="FO575" t="s">
        <v>1799</v>
      </c>
      <c r="FP575" t="s">
        <v>950</v>
      </c>
      <c r="FQ575" s="119">
        <v>9999</v>
      </c>
      <c r="FR575">
        <v>9999</v>
      </c>
      <c r="FS575">
        <v>9999</v>
      </c>
      <c r="FT575">
        <v>9999</v>
      </c>
      <c r="FU575"/>
    </row>
    <row r="576" spans="147:177" x14ac:dyDescent="0.2">
      <c r="EQ576" s="119" t="s">
        <v>2416</v>
      </c>
      <c r="ER576" s="119" t="s">
        <v>470</v>
      </c>
      <c r="ES576" s="119" t="s">
        <v>495</v>
      </c>
      <c r="ET576" s="119" t="s">
        <v>505</v>
      </c>
      <c r="EU576" s="119" t="s">
        <v>2196</v>
      </c>
      <c r="EV576" s="119" t="s">
        <v>951</v>
      </c>
      <c r="EW576" s="119" t="s">
        <v>486</v>
      </c>
      <c r="EX576" s="119" t="s">
        <v>1759</v>
      </c>
      <c r="EY576" s="119" t="s">
        <v>1729</v>
      </c>
      <c r="EZ576" s="119" t="s">
        <v>1729</v>
      </c>
      <c r="FA576" s="119" t="s">
        <v>1912</v>
      </c>
      <c r="FB576" s="119" t="s">
        <v>5445</v>
      </c>
      <c r="FC576" s="119" t="s">
        <v>5387</v>
      </c>
      <c r="FD576" s="119" t="s">
        <v>2221</v>
      </c>
      <c r="FE576" s="119" t="s">
        <v>1732</v>
      </c>
      <c r="FF576" s="119" t="s">
        <v>2129</v>
      </c>
      <c r="FG576" s="119" t="s">
        <v>2196</v>
      </c>
      <c r="FH576" s="119" t="s">
        <v>2051</v>
      </c>
      <c r="FI576" s="119" t="s">
        <v>2196</v>
      </c>
      <c r="FJ576" s="119" t="s">
        <v>4943</v>
      </c>
      <c r="FK576" t="s">
        <v>4944</v>
      </c>
      <c r="FL576" t="s">
        <v>4945</v>
      </c>
      <c r="FM576" t="s">
        <v>4946</v>
      </c>
      <c r="FN576" t="s">
        <v>661</v>
      </c>
      <c r="FO576" t="s">
        <v>1799</v>
      </c>
      <c r="FP576" t="s">
        <v>950</v>
      </c>
      <c r="FQ576" s="119">
        <v>9999</v>
      </c>
      <c r="FR576">
        <v>9999</v>
      </c>
      <c r="FS576">
        <v>9999</v>
      </c>
      <c r="FT576">
        <v>9999</v>
      </c>
      <c r="FU576"/>
    </row>
    <row r="577" spans="147:177" x14ac:dyDescent="0.2">
      <c r="EQ577" s="119" t="s">
        <v>3898</v>
      </c>
      <c r="ER577" s="119" t="s">
        <v>471</v>
      </c>
      <c r="ES577" s="119" t="s">
        <v>501</v>
      </c>
      <c r="ET577" s="119" t="s">
        <v>671</v>
      </c>
      <c r="EU577" s="119" t="s">
        <v>3899</v>
      </c>
      <c r="EV577" s="119" t="s">
        <v>951</v>
      </c>
      <c r="EW577" s="119" t="s">
        <v>493</v>
      </c>
      <c r="EX577" s="119" t="s">
        <v>2353</v>
      </c>
      <c r="EY577" s="119" t="s">
        <v>1729</v>
      </c>
      <c r="EZ577" s="119" t="s">
        <v>1729</v>
      </c>
      <c r="FA577" s="119" t="s">
        <v>2091</v>
      </c>
      <c r="FB577" s="119" t="s">
        <v>5468</v>
      </c>
      <c r="FC577" s="119" t="s">
        <v>5387</v>
      </c>
      <c r="FD577" s="119" t="s">
        <v>3252</v>
      </c>
      <c r="FE577" s="119" t="s">
        <v>1732</v>
      </c>
      <c r="FF577" s="119" t="s">
        <v>1762</v>
      </c>
      <c r="FG577" s="119" t="s">
        <v>3899</v>
      </c>
      <c r="FH577" s="119" t="s">
        <v>3899</v>
      </c>
      <c r="FI577" s="119" t="s">
        <v>3899</v>
      </c>
      <c r="FJ577" s="119" t="s">
        <v>4873</v>
      </c>
      <c r="FK577" t="s">
        <v>5030</v>
      </c>
      <c r="FL577" t="s">
        <v>5031</v>
      </c>
      <c r="FM577" t="s">
        <v>5001</v>
      </c>
      <c r="FN577" t="s">
        <v>661</v>
      </c>
      <c r="FO577" t="s">
        <v>1799</v>
      </c>
      <c r="FP577" t="s">
        <v>950</v>
      </c>
      <c r="FQ577" s="119">
        <v>9999</v>
      </c>
      <c r="FR577">
        <v>9999</v>
      </c>
      <c r="FS577">
        <v>9999</v>
      </c>
      <c r="FT577">
        <v>9999</v>
      </c>
      <c r="FU577"/>
    </row>
    <row r="578" spans="147:177" x14ac:dyDescent="0.2">
      <c r="EQ578" s="119" t="s">
        <v>2417</v>
      </c>
      <c r="ER578" s="119" t="s">
        <v>470</v>
      </c>
      <c r="ES578" s="119" t="s">
        <v>495</v>
      </c>
      <c r="ET578" s="119" t="s">
        <v>505</v>
      </c>
      <c r="EU578" s="119" t="s">
        <v>2276</v>
      </c>
      <c r="EV578" s="119" t="s">
        <v>951</v>
      </c>
      <c r="EW578" s="119" t="s">
        <v>486</v>
      </c>
      <c r="EX578" s="119" t="s">
        <v>1934</v>
      </c>
      <c r="EY578" s="119" t="s">
        <v>1729</v>
      </c>
      <c r="EZ578" s="119" t="s">
        <v>1729</v>
      </c>
      <c r="FA578" s="119" t="s">
        <v>1912</v>
      </c>
      <c r="FB578" s="119" t="s">
        <v>5443</v>
      </c>
      <c r="FC578" s="119" t="s">
        <v>5387</v>
      </c>
      <c r="FD578" s="119" t="s">
        <v>2206</v>
      </c>
      <c r="FE578" s="119" t="s">
        <v>1732</v>
      </c>
      <c r="FF578" s="119" t="s">
        <v>1762</v>
      </c>
      <c r="FG578" s="119" t="s">
        <v>2276</v>
      </c>
      <c r="FH578" s="119" t="s">
        <v>2268</v>
      </c>
      <c r="FI578" s="119" t="s">
        <v>2276</v>
      </c>
      <c r="FJ578" s="119" t="s">
        <v>4973</v>
      </c>
      <c r="FK578" t="s">
        <v>5068</v>
      </c>
      <c r="FL578" t="s">
        <v>4995</v>
      </c>
      <c r="FM578" t="s">
        <v>4976</v>
      </c>
      <c r="FN578" t="s">
        <v>661</v>
      </c>
      <c r="FO578" t="s">
        <v>1799</v>
      </c>
      <c r="FP578" t="s">
        <v>950</v>
      </c>
      <c r="FQ578" s="119">
        <v>9999</v>
      </c>
      <c r="FR578">
        <v>9999</v>
      </c>
      <c r="FS578">
        <v>9999</v>
      </c>
      <c r="FT578">
        <v>9999</v>
      </c>
      <c r="FU578"/>
    </row>
    <row r="579" spans="147:177" x14ac:dyDescent="0.2">
      <c r="EQ579" s="119" t="s">
        <v>2417</v>
      </c>
      <c r="ER579" s="119" t="s">
        <v>471</v>
      </c>
      <c r="ES579" s="119" t="s">
        <v>499</v>
      </c>
      <c r="ET579" s="119" t="s">
        <v>508</v>
      </c>
      <c r="EU579" s="119" t="s">
        <v>2286</v>
      </c>
      <c r="EV579" s="119" t="s">
        <v>951</v>
      </c>
      <c r="EW579" s="119" t="s">
        <v>488</v>
      </c>
      <c r="EX579" s="119" t="s">
        <v>2353</v>
      </c>
      <c r="EY579" s="119" t="s">
        <v>1729</v>
      </c>
      <c r="EZ579" s="119" t="s">
        <v>1729</v>
      </c>
      <c r="FA579" s="119" t="s">
        <v>1730</v>
      </c>
      <c r="FB579" s="119" t="s">
        <v>5398</v>
      </c>
      <c r="FC579" s="119" t="s">
        <v>5387</v>
      </c>
      <c r="FD579" s="119" t="s">
        <v>2206</v>
      </c>
      <c r="FE579" s="119" t="s">
        <v>1732</v>
      </c>
      <c r="FF579" s="119" t="s">
        <v>1762</v>
      </c>
      <c r="FG579" s="119" t="s">
        <v>2287</v>
      </c>
      <c r="FH579" s="119" t="s">
        <v>2286</v>
      </c>
      <c r="FI579" s="119" t="s">
        <v>2287</v>
      </c>
      <c r="FJ579" s="119" t="s">
        <v>4973</v>
      </c>
      <c r="FK579" t="s">
        <v>5068</v>
      </c>
      <c r="FL579" t="s">
        <v>4995</v>
      </c>
      <c r="FM579" t="s">
        <v>4976</v>
      </c>
      <c r="FN579" t="s">
        <v>661</v>
      </c>
      <c r="FO579" t="s">
        <v>1799</v>
      </c>
      <c r="FP579" t="s">
        <v>950</v>
      </c>
      <c r="FQ579" s="119">
        <v>9999</v>
      </c>
      <c r="FR579">
        <v>9999</v>
      </c>
      <c r="FS579">
        <v>9999</v>
      </c>
      <c r="FT579">
        <v>9999</v>
      </c>
      <c r="FU579"/>
    </row>
    <row r="580" spans="147:177" x14ac:dyDescent="0.2">
      <c r="EQ580" s="119" t="s">
        <v>3900</v>
      </c>
      <c r="ER580" s="119" t="s">
        <v>471</v>
      </c>
      <c r="ES580" s="119" t="s">
        <v>501</v>
      </c>
      <c r="ET580" s="119" t="s">
        <v>3877</v>
      </c>
      <c r="EU580" s="119" t="s">
        <v>3894</v>
      </c>
      <c r="EV580" s="119" t="s">
        <v>951</v>
      </c>
      <c r="EW580" s="119" t="s">
        <v>493</v>
      </c>
      <c r="EX580" s="119" t="s">
        <v>1934</v>
      </c>
      <c r="EY580" s="119" t="s">
        <v>1729</v>
      </c>
      <c r="EZ580" s="119" t="s">
        <v>1729</v>
      </c>
      <c r="FA580" s="119" t="s">
        <v>2091</v>
      </c>
      <c r="FB580" s="119" t="s">
        <v>5471</v>
      </c>
      <c r="FC580" s="119" t="s">
        <v>5387</v>
      </c>
      <c r="FD580" s="119" t="s">
        <v>3901</v>
      </c>
      <c r="FE580" s="119" t="s">
        <v>1732</v>
      </c>
      <c r="FF580" s="119" t="s">
        <v>1762</v>
      </c>
      <c r="FG580" s="119" t="s">
        <v>3894</v>
      </c>
      <c r="FH580" s="119" t="s">
        <v>3894</v>
      </c>
      <c r="FI580" s="119" t="s">
        <v>3894</v>
      </c>
      <c r="FJ580" s="119" t="s">
        <v>4873</v>
      </c>
      <c r="FK580" t="s">
        <v>5030</v>
      </c>
      <c r="FL580" t="s">
        <v>5031</v>
      </c>
      <c r="FM580" t="s">
        <v>5001</v>
      </c>
      <c r="FN580" t="s">
        <v>661</v>
      </c>
      <c r="FO580" t="s">
        <v>1799</v>
      </c>
      <c r="FP580" t="s">
        <v>950</v>
      </c>
      <c r="FQ580" s="119">
        <v>9999</v>
      </c>
      <c r="FR580">
        <v>9999</v>
      </c>
      <c r="FS580">
        <v>9999</v>
      </c>
      <c r="FT580">
        <v>9999</v>
      </c>
      <c r="FU580"/>
    </row>
    <row r="581" spans="147:177" x14ac:dyDescent="0.2">
      <c r="EQ581" s="119" t="s">
        <v>2418</v>
      </c>
      <c r="ER581" s="119" t="s">
        <v>470</v>
      </c>
      <c r="ES581" s="119" t="s">
        <v>495</v>
      </c>
      <c r="ET581" s="119" t="s">
        <v>505</v>
      </c>
      <c r="EU581" s="119" t="s">
        <v>2216</v>
      </c>
      <c r="EV581" s="119" t="s">
        <v>951</v>
      </c>
      <c r="EW581" s="119" t="s">
        <v>486</v>
      </c>
      <c r="EX581" s="119" t="s">
        <v>1934</v>
      </c>
      <c r="EY581" s="119" t="s">
        <v>1729</v>
      </c>
      <c r="EZ581" s="119" t="s">
        <v>1729</v>
      </c>
      <c r="FA581" s="119" t="s">
        <v>1912</v>
      </c>
      <c r="FB581" s="119" t="s">
        <v>5444</v>
      </c>
      <c r="FC581" s="119" t="s">
        <v>5387</v>
      </c>
      <c r="FD581" s="119" t="s">
        <v>2210</v>
      </c>
      <c r="FE581" s="119" t="s">
        <v>1732</v>
      </c>
      <c r="FF581" s="119" t="s">
        <v>1762</v>
      </c>
      <c r="FG581" s="119" t="s">
        <v>2216</v>
      </c>
      <c r="FH581" s="119" t="s">
        <v>2190</v>
      </c>
      <c r="FI581" s="119" t="s">
        <v>2216</v>
      </c>
      <c r="FJ581" s="119" t="s">
        <v>4973</v>
      </c>
      <c r="FK581" t="s">
        <v>5068</v>
      </c>
      <c r="FL581" t="s">
        <v>4995</v>
      </c>
      <c r="FM581" t="s">
        <v>4976</v>
      </c>
      <c r="FN581" t="s">
        <v>661</v>
      </c>
      <c r="FO581" t="s">
        <v>1799</v>
      </c>
      <c r="FP581" t="s">
        <v>950</v>
      </c>
      <c r="FQ581" s="119">
        <v>9999</v>
      </c>
      <c r="FR581">
        <v>9999</v>
      </c>
      <c r="FS581">
        <v>9999</v>
      </c>
      <c r="FT581">
        <v>9999</v>
      </c>
      <c r="FU581"/>
    </row>
    <row r="582" spans="147:177" x14ac:dyDescent="0.2">
      <c r="EQ582" s="119" t="s">
        <v>2418</v>
      </c>
      <c r="ER582" s="119" t="s">
        <v>471</v>
      </c>
      <c r="ES582" s="119" t="s">
        <v>498</v>
      </c>
      <c r="ET582" s="119" t="s">
        <v>506</v>
      </c>
      <c r="EU582" s="119" t="s">
        <v>2447</v>
      </c>
      <c r="EV582" s="119" t="s">
        <v>951</v>
      </c>
      <c r="EW582" s="119" t="s">
        <v>486</v>
      </c>
      <c r="EX582" s="119" t="s">
        <v>2353</v>
      </c>
      <c r="EY582" s="119" t="s">
        <v>1729</v>
      </c>
      <c r="EZ582" s="119" t="s">
        <v>1729</v>
      </c>
      <c r="FA582" s="119" t="s">
        <v>1730</v>
      </c>
      <c r="FB582" s="119" t="s">
        <v>5389</v>
      </c>
      <c r="FC582" s="119" t="s">
        <v>5387</v>
      </c>
      <c r="FD582" s="119" t="s">
        <v>2210</v>
      </c>
      <c r="FE582" s="119" t="s">
        <v>1732</v>
      </c>
      <c r="FF582" s="119" t="s">
        <v>1762</v>
      </c>
      <c r="FG582" s="119" t="s">
        <v>2448</v>
      </c>
      <c r="FH582" s="119" t="s">
        <v>2447</v>
      </c>
      <c r="FI582" s="119" t="s">
        <v>2448</v>
      </c>
      <c r="FJ582" s="119" t="s">
        <v>4973</v>
      </c>
      <c r="FK582" t="s">
        <v>5068</v>
      </c>
      <c r="FL582" t="s">
        <v>4995</v>
      </c>
      <c r="FM582" t="s">
        <v>4976</v>
      </c>
      <c r="FN582" t="s">
        <v>661</v>
      </c>
      <c r="FO582" t="s">
        <v>1799</v>
      </c>
      <c r="FP582" t="s">
        <v>950</v>
      </c>
      <c r="FQ582" s="119">
        <v>9999</v>
      </c>
      <c r="FR582">
        <v>9999</v>
      </c>
      <c r="FS582">
        <v>9999</v>
      </c>
      <c r="FT582">
        <v>9999</v>
      </c>
      <c r="FU582"/>
    </row>
    <row r="583" spans="147:177" x14ac:dyDescent="0.2">
      <c r="EQ583" s="119" t="s">
        <v>3902</v>
      </c>
      <c r="ER583" s="119" t="s">
        <v>471</v>
      </c>
      <c r="ES583" s="119" t="s">
        <v>501</v>
      </c>
      <c r="ET583" s="119" t="s">
        <v>3877</v>
      </c>
      <c r="EU583" s="119" t="s">
        <v>3903</v>
      </c>
      <c r="EV583" s="119" t="s">
        <v>951</v>
      </c>
      <c r="EW583" s="119" t="s">
        <v>493</v>
      </c>
      <c r="EX583" s="119" t="s">
        <v>1934</v>
      </c>
      <c r="EY583" s="119" t="s">
        <v>1729</v>
      </c>
      <c r="EZ583" s="119" t="s">
        <v>1729</v>
      </c>
      <c r="FA583" s="119" t="s">
        <v>2091</v>
      </c>
      <c r="FB583" s="119" t="s">
        <v>5470</v>
      </c>
      <c r="FC583" s="119" t="s">
        <v>5387</v>
      </c>
      <c r="FD583" s="119" t="s">
        <v>2056</v>
      </c>
      <c r="FE583" s="119" t="s">
        <v>1732</v>
      </c>
      <c r="FF583" s="119" t="s">
        <v>1762</v>
      </c>
      <c r="FG583" s="119" t="s">
        <v>3903</v>
      </c>
      <c r="FH583" s="119" t="s">
        <v>3903</v>
      </c>
      <c r="FI583" s="119" t="s">
        <v>3903</v>
      </c>
      <c r="FJ583" s="119" t="s">
        <v>4873</v>
      </c>
      <c r="FK583" t="s">
        <v>5030</v>
      </c>
      <c r="FL583" t="s">
        <v>5031</v>
      </c>
      <c r="FM583" t="s">
        <v>5001</v>
      </c>
      <c r="FN583" t="s">
        <v>661</v>
      </c>
      <c r="FO583" t="s">
        <v>1799</v>
      </c>
      <c r="FP583" t="s">
        <v>950</v>
      </c>
      <c r="FQ583" s="119">
        <v>9999</v>
      </c>
      <c r="FR583">
        <v>9999</v>
      </c>
      <c r="FS583">
        <v>9999</v>
      </c>
      <c r="FT583">
        <v>9999</v>
      </c>
      <c r="FU583"/>
    </row>
    <row r="584" spans="147:177" x14ac:dyDescent="0.2">
      <c r="EQ584" s="119" t="s">
        <v>3904</v>
      </c>
      <c r="ER584" s="119" t="s">
        <v>471</v>
      </c>
      <c r="ES584" s="119" t="s">
        <v>501</v>
      </c>
      <c r="ET584" s="119" t="s">
        <v>3877</v>
      </c>
      <c r="EU584" s="119" t="s">
        <v>3903</v>
      </c>
      <c r="EV584" s="119" t="s">
        <v>951</v>
      </c>
      <c r="EW584" s="119" t="s">
        <v>493</v>
      </c>
      <c r="EX584" s="119" t="s">
        <v>1934</v>
      </c>
      <c r="EY584" s="119" t="s">
        <v>1729</v>
      </c>
      <c r="EZ584" s="119" t="s">
        <v>1729</v>
      </c>
      <c r="FA584" s="119" t="s">
        <v>2091</v>
      </c>
      <c r="FB584" s="119" t="s">
        <v>5469</v>
      </c>
      <c r="FC584" s="119" t="s">
        <v>5387</v>
      </c>
      <c r="FD584" s="119" t="s">
        <v>3905</v>
      </c>
      <c r="FE584" s="119" t="s">
        <v>1732</v>
      </c>
      <c r="FF584" s="119" t="s">
        <v>1762</v>
      </c>
      <c r="FG584" s="119" t="s">
        <v>3903</v>
      </c>
      <c r="FH584" s="119" t="s">
        <v>3903</v>
      </c>
      <c r="FI584" s="119" t="s">
        <v>3903</v>
      </c>
      <c r="FJ584" s="119" t="s">
        <v>4873</v>
      </c>
      <c r="FK584" t="s">
        <v>5030</v>
      </c>
      <c r="FL584" t="s">
        <v>5031</v>
      </c>
      <c r="FM584" t="s">
        <v>5001</v>
      </c>
      <c r="FN584" t="s">
        <v>661</v>
      </c>
      <c r="FO584" t="s">
        <v>1799</v>
      </c>
      <c r="FP584" t="s">
        <v>950</v>
      </c>
      <c r="FQ584" s="119">
        <v>9999</v>
      </c>
      <c r="FR584">
        <v>9999</v>
      </c>
      <c r="FS584">
        <v>9999</v>
      </c>
      <c r="FT584">
        <v>9999</v>
      </c>
      <c r="FU584"/>
    </row>
    <row r="585" spans="147:177" x14ac:dyDescent="0.2">
      <c r="EQ585" s="119" t="s">
        <v>2420</v>
      </c>
      <c r="ER585" s="119" t="s">
        <v>471</v>
      </c>
      <c r="ES585" s="119" t="s">
        <v>495</v>
      </c>
      <c r="ET585" s="119" t="s">
        <v>505</v>
      </c>
      <c r="EU585" s="119" t="s">
        <v>2051</v>
      </c>
      <c r="EV585" s="119" t="s">
        <v>951</v>
      </c>
      <c r="EW585" s="119" t="s">
        <v>486</v>
      </c>
      <c r="EX585" s="119" t="s">
        <v>1759</v>
      </c>
      <c r="EY585" s="119" t="s">
        <v>1729</v>
      </c>
      <c r="EZ585" s="119" t="s">
        <v>1729</v>
      </c>
      <c r="FA585" s="119" t="s">
        <v>2376</v>
      </c>
      <c r="FB585" s="119" t="s">
        <v>5411</v>
      </c>
      <c r="FC585" s="119" t="s">
        <v>5387</v>
      </c>
      <c r="FD585" s="119" t="s">
        <v>2392</v>
      </c>
      <c r="FE585" s="119" t="s">
        <v>1732</v>
      </c>
      <c r="FF585" s="119" t="s">
        <v>1762</v>
      </c>
      <c r="FG585" s="119" t="s">
        <v>2051</v>
      </c>
      <c r="FH585" s="119" t="s">
        <v>2049</v>
      </c>
      <c r="FI585" s="119" t="s">
        <v>2051</v>
      </c>
      <c r="FJ585" s="119" t="s">
        <v>1844</v>
      </c>
      <c r="FK585" t="s">
        <v>1845</v>
      </c>
      <c r="FL585" t="s">
        <v>1846</v>
      </c>
      <c r="FM585" t="s">
        <v>1847</v>
      </c>
      <c r="FN585" t="s">
        <v>661</v>
      </c>
      <c r="FO585" t="s">
        <v>1799</v>
      </c>
      <c r="FP585" t="s">
        <v>950</v>
      </c>
      <c r="FQ585" s="119">
        <v>9999</v>
      </c>
      <c r="FR585">
        <v>9999</v>
      </c>
      <c r="FS585">
        <v>9999</v>
      </c>
      <c r="FT585">
        <v>9999</v>
      </c>
      <c r="FU585"/>
    </row>
    <row r="586" spans="147:177" x14ac:dyDescent="0.2">
      <c r="EQ586" s="119" t="s">
        <v>2420</v>
      </c>
      <c r="ER586" s="119" t="s">
        <v>470</v>
      </c>
      <c r="ES586" s="119" t="s">
        <v>500</v>
      </c>
      <c r="ET586" s="119" t="s">
        <v>510</v>
      </c>
      <c r="EU586" s="119" t="s">
        <v>3840</v>
      </c>
      <c r="EV586" s="119" t="s">
        <v>951</v>
      </c>
      <c r="EW586" s="119" t="s">
        <v>486</v>
      </c>
      <c r="EX586" s="119" t="s">
        <v>1759</v>
      </c>
      <c r="EY586" s="119" t="s">
        <v>1729</v>
      </c>
      <c r="EZ586" s="119" t="s">
        <v>1729</v>
      </c>
      <c r="FA586" s="119" t="s">
        <v>2376</v>
      </c>
      <c r="FB586" s="119" t="s">
        <v>5411</v>
      </c>
      <c r="FC586" s="119" t="s">
        <v>5387</v>
      </c>
      <c r="FD586" s="119" t="s">
        <v>2392</v>
      </c>
      <c r="FE586" s="119" t="s">
        <v>1732</v>
      </c>
      <c r="FF586" s="119" t="s">
        <v>1762</v>
      </c>
      <c r="FG586" s="119" t="s">
        <v>3841</v>
      </c>
      <c r="FH586" s="119" t="s">
        <v>3840</v>
      </c>
      <c r="FI586" s="119" t="s">
        <v>3841</v>
      </c>
      <c r="FJ586" s="119" t="s">
        <v>1844</v>
      </c>
      <c r="FK586" t="s">
        <v>1845</v>
      </c>
      <c r="FL586" t="s">
        <v>1846</v>
      </c>
      <c r="FM586" t="s">
        <v>1847</v>
      </c>
      <c r="FN586" t="s">
        <v>661</v>
      </c>
      <c r="FO586" t="s">
        <v>1799</v>
      </c>
      <c r="FP586" t="s">
        <v>950</v>
      </c>
      <c r="FQ586" s="119">
        <v>9999</v>
      </c>
      <c r="FR586">
        <v>9999</v>
      </c>
      <c r="FS586">
        <v>9999</v>
      </c>
      <c r="FT586">
        <v>9999</v>
      </c>
      <c r="FU586"/>
    </row>
    <row r="587" spans="147:177" x14ac:dyDescent="0.2">
      <c r="EQ587" s="119" t="s">
        <v>4095</v>
      </c>
      <c r="ER587" s="119" t="s">
        <v>470</v>
      </c>
      <c r="ES587" s="119" t="s">
        <v>501</v>
      </c>
      <c r="ET587" s="119" t="s">
        <v>3877</v>
      </c>
      <c r="EU587" s="119" t="s">
        <v>3958</v>
      </c>
      <c r="EV587" s="119" t="s">
        <v>951</v>
      </c>
      <c r="EW587" s="119" t="s">
        <v>493</v>
      </c>
      <c r="EX587" s="119" t="s">
        <v>1934</v>
      </c>
      <c r="EY587" s="119" t="s">
        <v>1729</v>
      </c>
      <c r="EZ587" s="119" t="s">
        <v>1729</v>
      </c>
      <c r="FA587" s="119" t="s">
        <v>2091</v>
      </c>
      <c r="FB587" s="119" t="s">
        <v>5392</v>
      </c>
      <c r="FC587" s="119" t="s">
        <v>5387</v>
      </c>
      <c r="FD587" s="119" t="s">
        <v>1768</v>
      </c>
      <c r="FE587" s="119" t="s">
        <v>1732</v>
      </c>
      <c r="FF587" s="119" t="s">
        <v>1762</v>
      </c>
      <c r="FG587" s="119" t="s">
        <v>3958</v>
      </c>
      <c r="FH587" s="119" t="s">
        <v>3958</v>
      </c>
      <c r="FI587" s="119" t="s">
        <v>3958</v>
      </c>
      <c r="FJ587" s="119" t="s">
        <v>4873</v>
      </c>
      <c r="FK587" t="s">
        <v>5030</v>
      </c>
      <c r="FL587" t="s">
        <v>5031</v>
      </c>
      <c r="FM587" t="s">
        <v>5001</v>
      </c>
      <c r="FN587" t="s">
        <v>661</v>
      </c>
      <c r="FO587" t="s">
        <v>1799</v>
      </c>
      <c r="FP587" t="s">
        <v>950</v>
      </c>
      <c r="FQ587" s="119">
        <v>9999</v>
      </c>
      <c r="FR587">
        <v>9999</v>
      </c>
      <c r="FS587">
        <v>9999</v>
      </c>
      <c r="FT587">
        <v>9999</v>
      </c>
      <c r="FU587"/>
    </row>
    <row r="588" spans="147:177" x14ac:dyDescent="0.2">
      <c r="EQ588" s="119" t="s">
        <v>2421</v>
      </c>
      <c r="ER588" s="119" t="s">
        <v>470</v>
      </c>
      <c r="ES588" s="119" t="s">
        <v>495</v>
      </c>
      <c r="ET588" s="119" t="s">
        <v>505</v>
      </c>
      <c r="EU588" s="119" t="s">
        <v>2276</v>
      </c>
      <c r="EV588" s="119" t="s">
        <v>951</v>
      </c>
      <c r="EW588" s="119" t="s">
        <v>486</v>
      </c>
      <c r="EX588" s="119" t="s">
        <v>1759</v>
      </c>
      <c r="EY588" s="119" t="s">
        <v>1729</v>
      </c>
      <c r="EZ588" s="119" t="s">
        <v>1729</v>
      </c>
      <c r="FA588" s="119" t="s">
        <v>1912</v>
      </c>
      <c r="FB588" s="119" t="s">
        <v>5444</v>
      </c>
      <c r="FC588" s="119" t="s">
        <v>5387</v>
      </c>
      <c r="FD588" s="119" t="s">
        <v>2210</v>
      </c>
      <c r="FE588" s="119" t="s">
        <v>1732</v>
      </c>
      <c r="FF588" s="119" t="s">
        <v>1989</v>
      </c>
      <c r="FG588" s="119" t="s">
        <v>2276</v>
      </c>
      <c r="FH588" s="119" t="s">
        <v>2268</v>
      </c>
      <c r="FI588" s="119" t="s">
        <v>2276</v>
      </c>
      <c r="FJ588" s="119" t="s">
        <v>4909</v>
      </c>
      <c r="FK588" t="s">
        <v>1849</v>
      </c>
      <c r="FL588" t="s">
        <v>1875</v>
      </c>
      <c r="FM588" t="s">
        <v>4912</v>
      </c>
      <c r="FN588" t="s">
        <v>661</v>
      </c>
      <c r="FO588" t="s">
        <v>1799</v>
      </c>
      <c r="FP588" t="s">
        <v>950</v>
      </c>
      <c r="FQ588" s="119">
        <v>9999</v>
      </c>
      <c r="FR588">
        <v>9999</v>
      </c>
      <c r="FS588">
        <v>9999</v>
      </c>
      <c r="FT588">
        <v>9999</v>
      </c>
      <c r="FU588"/>
    </row>
    <row r="589" spans="147:177" x14ac:dyDescent="0.2">
      <c r="EQ589" s="119" t="s">
        <v>2421</v>
      </c>
      <c r="ER589" s="119" t="s">
        <v>471</v>
      </c>
      <c r="ES589" s="119" t="s">
        <v>498</v>
      </c>
      <c r="ET589" s="119" t="s">
        <v>506</v>
      </c>
      <c r="EU589" s="119" t="s">
        <v>2447</v>
      </c>
      <c r="EV589" s="119" t="s">
        <v>951</v>
      </c>
      <c r="EW589" s="119" t="s">
        <v>486</v>
      </c>
      <c r="EX589" s="119" t="s">
        <v>1759</v>
      </c>
      <c r="EY589" s="119" t="s">
        <v>1729</v>
      </c>
      <c r="EZ589" s="119" t="s">
        <v>1729</v>
      </c>
      <c r="FA589" s="119" t="s">
        <v>1912</v>
      </c>
      <c r="FB589" s="119" t="s">
        <v>5444</v>
      </c>
      <c r="FC589" s="119" t="s">
        <v>5387</v>
      </c>
      <c r="FD589" s="119" t="s">
        <v>2210</v>
      </c>
      <c r="FE589" s="119" t="s">
        <v>1732</v>
      </c>
      <c r="FF589" s="119" t="s">
        <v>1989</v>
      </c>
      <c r="FG589" s="119" t="s">
        <v>2448</v>
      </c>
      <c r="FH589" s="119" t="s">
        <v>2447</v>
      </c>
      <c r="FI589" s="119" t="s">
        <v>2448</v>
      </c>
      <c r="FJ589" s="119" t="s">
        <v>4909</v>
      </c>
      <c r="FK589" t="s">
        <v>1849</v>
      </c>
      <c r="FL589" t="s">
        <v>1875</v>
      </c>
      <c r="FM589" t="s">
        <v>4912</v>
      </c>
      <c r="FN589" t="s">
        <v>661</v>
      </c>
      <c r="FO589" t="s">
        <v>1799</v>
      </c>
      <c r="FP589" t="s">
        <v>950</v>
      </c>
      <c r="FQ589" s="119">
        <v>9999</v>
      </c>
      <c r="FR589">
        <v>9999</v>
      </c>
      <c r="FS589">
        <v>9999</v>
      </c>
      <c r="FT589">
        <v>9999</v>
      </c>
      <c r="FU589"/>
    </row>
    <row r="590" spans="147:177" x14ac:dyDescent="0.2">
      <c r="EQ590" s="119" t="s">
        <v>3906</v>
      </c>
      <c r="ER590" s="119" t="s">
        <v>470</v>
      </c>
      <c r="ES590" s="119" t="s">
        <v>501</v>
      </c>
      <c r="ET590" s="119" t="s">
        <v>3907</v>
      </c>
      <c r="EU590" s="119" t="s">
        <v>3908</v>
      </c>
      <c r="EV590" s="119" t="s">
        <v>951</v>
      </c>
      <c r="EW590" s="119" t="s">
        <v>493</v>
      </c>
      <c r="EX590" s="119" t="s">
        <v>1934</v>
      </c>
      <c r="EY590" s="119" t="s">
        <v>1729</v>
      </c>
      <c r="EZ590" s="119" t="s">
        <v>1729</v>
      </c>
      <c r="FA590" s="119" t="s">
        <v>2091</v>
      </c>
      <c r="FB590" s="119" t="s">
        <v>5392</v>
      </c>
      <c r="FC590" s="119" t="s">
        <v>5387</v>
      </c>
      <c r="FD590" s="119" t="s">
        <v>3909</v>
      </c>
      <c r="FE590" s="119" t="s">
        <v>1732</v>
      </c>
      <c r="FF590" s="119" t="s">
        <v>1762</v>
      </c>
      <c r="FG590" s="119" t="s">
        <v>3908</v>
      </c>
      <c r="FH590" s="119" t="s">
        <v>3908</v>
      </c>
      <c r="FI590" s="119" t="s">
        <v>3908</v>
      </c>
      <c r="FJ590" s="119" t="s">
        <v>1817</v>
      </c>
      <c r="FK590" t="s">
        <v>5032</v>
      </c>
      <c r="FL590" t="s">
        <v>5033</v>
      </c>
      <c r="FM590" t="s">
        <v>4926</v>
      </c>
      <c r="FN590" t="s">
        <v>661</v>
      </c>
      <c r="FO590" t="s">
        <v>1799</v>
      </c>
      <c r="FP590" t="s">
        <v>950</v>
      </c>
      <c r="FQ590" s="119">
        <v>9999</v>
      </c>
      <c r="FR590">
        <v>9999</v>
      </c>
      <c r="FS590">
        <v>9999</v>
      </c>
      <c r="FT590">
        <v>9999</v>
      </c>
      <c r="FU590"/>
    </row>
    <row r="591" spans="147:177" x14ac:dyDescent="0.2">
      <c r="EQ591" s="119" t="s">
        <v>2422</v>
      </c>
      <c r="ER591" s="119" t="s">
        <v>470</v>
      </c>
      <c r="ES591" s="119" t="s">
        <v>495</v>
      </c>
      <c r="ET591" s="119" t="s">
        <v>505</v>
      </c>
      <c r="EU591" s="119" t="s">
        <v>2216</v>
      </c>
      <c r="EV591" s="119" t="s">
        <v>951</v>
      </c>
      <c r="EW591" s="119" t="s">
        <v>486</v>
      </c>
      <c r="EX591" s="119" t="s">
        <v>1934</v>
      </c>
      <c r="EY591" s="119" t="s">
        <v>1729</v>
      </c>
      <c r="EZ591" s="119" t="s">
        <v>1729</v>
      </c>
      <c r="FA591" s="119" t="s">
        <v>1912</v>
      </c>
      <c r="FB591" s="119" t="s">
        <v>5438</v>
      </c>
      <c r="FC591" s="119" t="s">
        <v>5387</v>
      </c>
      <c r="FD591" s="119" t="s">
        <v>2194</v>
      </c>
      <c r="FE591" s="119" t="s">
        <v>1732</v>
      </c>
      <c r="FF591" s="119" t="s">
        <v>1762</v>
      </c>
      <c r="FG591" s="119" t="s">
        <v>2216</v>
      </c>
      <c r="FH591" s="119" t="s">
        <v>2190</v>
      </c>
      <c r="FI591" s="119" t="s">
        <v>2216</v>
      </c>
      <c r="FJ591" s="119" t="s">
        <v>4973</v>
      </c>
      <c r="FK591" t="s">
        <v>5068</v>
      </c>
      <c r="FL591" t="s">
        <v>4995</v>
      </c>
      <c r="FM591" t="s">
        <v>4976</v>
      </c>
      <c r="FN591" t="s">
        <v>661</v>
      </c>
      <c r="FO591" t="s">
        <v>1799</v>
      </c>
      <c r="FP591" t="s">
        <v>950</v>
      </c>
      <c r="FQ591" s="119">
        <v>9999</v>
      </c>
      <c r="FR591">
        <v>9999</v>
      </c>
      <c r="FS591">
        <v>9999</v>
      </c>
      <c r="FT591">
        <v>9999</v>
      </c>
      <c r="FU591"/>
    </row>
    <row r="592" spans="147:177" x14ac:dyDescent="0.2">
      <c r="EQ592" s="119" t="s">
        <v>3910</v>
      </c>
      <c r="ER592" s="119" t="s">
        <v>471</v>
      </c>
      <c r="ES592" s="119" t="s">
        <v>501</v>
      </c>
      <c r="ET592" s="119" t="s">
        <v>3877</v>
      </c>
      <c r="EU592" s="119" t="s">
        <v>3908</v>
      </c>
      <c r="EV592" s="119" t="s">
        <v>951</v>
      </c>
      <c r="EW592" s="119" t="s">
        <v>493</v>
      </c>
      <c r="EX592" s="119" t="s">
        <v>1934</v>
      </c>
      <c r="EY592" s="119" t="s">
        <v>1729</v>
      </c>
      <c r="EZ592" s="119" t="s">
        <v>1729</v>
      </c>
      <c r="FA592" s="119" t="s">
        <v>2091</v>
      </c>
      <c r="FB592" s="119" t="s">
        <v>5392</v>
      </c>
      <c r="FC592" s="119" t="s">
        <v>5387</v>
      </c>
      <c r="FD592" s="119" t="s">
        <v>3911</v>
      </c>
      <c r="FE592" s="119" t="s">
        <v>1732</v>
      </c>
      <c r="FF592" s="119" t="s">
        <v>1762</v>
      </c>
      <c r="FG592" s="119" t="s">
        <v>3908</v>
      </c>
      <c r="FH592" s="119" t="s">
        <v>3908</v>
      </c>
      <c r="FI592" s="119" t="s">
        <v>3908</v>
      </c>
      <c r="FJ592" s="119" t="s">
        <v>1817</v>
      </c>
      <c r="FK592" t="s">
        <v>5032</v>
      </c>
      <c r="FL592" t="s">
        <v>5033</v>
      </c>
      <c r="FM592" t="s">
        <v>4972</v>
      </c>
      <c r="FN592" t="s">
        <v>661</v>
      </c>
      <c r="FO592" t="s">
        <v>1799</v>
      </c>
      <c r="FP592" t="s">
        <v>950</v>
      </c>
      <c r="FQ592" s="119">
        <v>9999</v>
      </c>
      <c r="FR592">
        <v>9999</v>
      </c>
      <c r="FS592">
        <v>9999</v>
      </c>
      <c r="FT592">
        <v>9999</v>
      </c>
      <c r="FU592"/>
    </row>
    <row r="593" spans="147:177" x14ac:dyDescent="0.2">
      <c r="EQ593" s="119" t="s">
        <v>2423</v>
      </c>
      <c r="ER593" s="119" t="s">
        <v>470</v>
      </c>
      <c r="ES593" s="119" t="s">
        <v>495</v>
      </c>
      <c r="ET593" s="119" t="s">
        <v>505</v>
      </c>
      <c r="EU593" s="119" t="s">
        <v>2288</v>
      </c>
      <c r="EV593" s="119" t="s">
        <v>951</v>
      </c>
      <c r="EW593" s="119" t="s">
        <v>486</v>
      </c>
      <c r="EX593" s="119" t="s">
        <v>1934</v>
      </c>
      <c r="EY593" s="119" t="s">
        <v>1729</v>
      </c>
      <c r="EZ593" s="119" t="s">
        <v>1729</v>
      </c>
      <c r="FA593" s="119" t="s">
        <v>1912</v>
      </c>
      <c r="FB593" s="119" t="s">
        <v>5438</v>
      </c>
      <c r="FC593" s="119" t="s">
        <v>5387</v>
      </c>
      <c r="FD593" s="119" t="s">
        <v>2234</v>
      </c>
      <c r="FE593" s="119" t="s">
        <v>1732</v>
      </c>
      <c r="FF593" s="119" t="s">
        <v>1762</v>
      </c>
      <c r="FG593" s="119" t="s">
        <v>2288</v>
      </c>
      <c r="FH593" s="119" t="s">
        <v>2199</v>
      </c>
      <c r="FI593" s="119" t="s">
        <v>2288</v>
      </c>
      <c r="FJ593" s="119" t="s">
        <v>4973</v>
      </c>
      <c r="FK593" t="s">
        <v>5068</v>
      </c>
      <c r="FL593" t="s">
        <v>4995</v>
      </c>
      <c r="FM593" t="s">
        <v>4976</v>
      </c>
      <c r="FN593" t="s">
        <v>661</v>
      </c>
      <c r="FO593" t="s">
        <v>1799</v>
      </c>
      <c r="FP593" t="s">
        <v>950</v>
      </c>
      <c r="FQ593" s="119">
        <v>9999</v>
      </c>
      <c r="FR593">
        <v>9999</v>
      </c>
      <c r="FS593">
        <v>9999</v>
      </c>
      <c r="FT593">
        <v>9999</v>
      </c>
      <c r="FU593"/>
    </row>
    <row r="594" spans="147:177" x14ac:dyDescent="0.2">
      <c r="EQ594" s="119" t="s">
        <v>2423</v>
      </c>
      <c r="ER594" s="119" t="s">
        <v>471</v>
      </c>
      <c r="ES594" s="119" t="s">
        <v>499</v>
      </c>
      <c r="ET594" s="119" t="s">
        <v>508</v>
      </c>
      <c r="EU594" s="119" t="s">
        <v>2352</v>
      </c>
      <c r="EV594" s="119" t="s">
        <v>951</v>
      </c>
      <c r="EW594" s="119" t="s">
        <v>488</v>
      </c>
      <c r="EX594" s="119" t="s">
        <v>1934</v>
      </c>
      <c r="EY594" s="119" t="s">
        <v>1729</v>
      </c>
      <c r="EZ594" s="119" t="s">
        <v>1729</v>
      </c>
      <c r="FA594" s="119" t="s">
        <v>1912</v>
      </c>
      <c r="FB594" s="119" t="s">
        <v>5438</v>
      </c>
      <c r="FC594" s="119" t="s">
        <v>5387</v>
      </c>
      <c r="FD594" s="119" t="s">
        <v>2234</v>
      </c>
      <c r="FE594" s="119" t="s">
        <v>1732</v>
      </c>
      <c r="FF594" s="119" t="s">
        <v>1762</v>
      </c>
      <c r="FG594" s="119" t="s">
        <v>2354</v>
      </c>
      <c r="FH594" s="119" t="s">
        <v>2352</v>
      </c>
      <c r="FI594" s="119" t="s">
        <v>2354</v>
      </c>
      <c r="FJ594" s="119" t="s">
        <v>4973</v>
      </c>
      <c r="FK594" t="s">
        <v>5068</v>
      </c>
      <c r="FL594" t="s">
        <v>4995</v>
      </c>
      <c r="FM594" t="s">
        <v>4976</v>
      </c>
      <c r="FN594" t="s">
        <v>661</v>
      </c>
      <c r="FO594" t="s">
        <v>1799</v>
      </c>
      <c r="FP594" t="s">
        <v>950</v>
      </c>
      <c r="FQ594" s="119">
        <v>9999</v>
      </c>
      <c r="FR594">
        <v>9999</v>
      </c>
      <c r="FS594">
        <v>9999</v>
      </c>
      <c r="FT594">
        <v>9999</v>
      </c>
      <c r="FU594"/>
    </row>
    <row r="595" spans="147:177" x14ac:dyDescent="0.2">
      <c r="EQ595" s="119" t="s">
        <v>3912</v>
      </c>
      <c r="ER595" s="119" t="s">
        <v>471</v>
      </c>
      <c r="ES595" s="119" t="s">
        <v>501</v>
      </c>
      <c r="ET595" s="119" t="s">
        <v>3877</v>
      </c>
      <c r="EU595" s="119" t="s">
        <v>3881</v>
      </c>
      <c r="EV595" s="119" t="s">
        <v>951</v>
      </c>
      <c r="EW595" s="119" t="s">
        <v>493</v>
      </c>
      <c r="EX595" s="119" t="s">
        <v>1934</v>
      </c>
      <c r="EY595" s="119" t="s">
        <v>1729</v>
      </c>
      <c r="EZ595" s="119" t="s">
        <v>1729</v>
      </c>
      <c r="FA595" s="119" t="s">
        <v>2091</v>
      </c>
      <c r="FB595" s="119" t="s">
        <v>5470</v>
      </c>
      <c r="FC595" s="119" t="s">
        <v>5387</v>
      </c>
      <c r="FD595" s="119" t="s">
        <v>1731</v>
      </c>
      <c r="FE595" s="119" t="s">
        <v>1732</v>
      </c>
      <c r="FF595" s="119" t="s">
        <v>1762</v>
      </c>
      <c r="FG595" s="119" t="s">
        <v>3881</v>
      </c>
      <c r="FH595" s="119" t="s">
        <v>3881</v>
      </c>
      <c r="FI595" s="119" t="s">
        <v>3881</v>
      </c>
      <c r="FJ595" s="119" t="s">
        <v>4916</v>
      </c>
      <c r="FK595" t="s">
        <v>1858</v>
      </c>
      <c r="FL595" t="s">
        <v>5019</v>
      </c>
      <c r="FM595" t="s">
        <v>4949</v>
      </c>
      <c r="FN595" t="s">
        <v>661</v>
      </c>
      <c r="FO595" t="s">
        <v>1799</v>
      </c>
      <c r="FP595" t="s">
        <v>950</v>
      </c>
      <c r="FQ595" s="119">
        <v>9999</v>
      </c>
      <c r="FR595">
        <v>9999</v>
      </c>
      <c r="FS595">
        <v>9999</v>
      </c>
      <c r="FT595">
        <v>9999</v>
      </c>
      <c r="FU595"/>
    </row>
    <row r="596" spans="147:177" x14ac:dyDescent="0.2">
      <c r="EQ596" s="119" t="s">
        <v>2424</v>
      </c>
      <c r="ER596" s="119" t="s">
        <v>470</v>
      </c>
      <c r="ES596" s="119" t="s">
        <v>495</v>
      </c>
      <c r="ET596" s="119" t="s">
        <v>505</v>
      </c>
      <c r="EU596" s="119" t="s">
        <v>2288</v>
      </c>
      <c r="EV596" s="119" t="s">
        <v>951</v>
      </c>
      <c r="EW596" s="119" t="s">
        <v>486</v>
      </c>
      <c r="EX596" s="119" t="s">
        <v>1934</v>
      </c>
      <c r="EY596" s="119" t="s">
        <v>1729</v>
      </c>
      <c r="EZ596" s="119" t="s">
        <v>1729</v>
      </c>
      <c r="FA596" s="119" t="s">
        <v>1912</v>
      </c>
      <c r="FB596" s="119" t="s">
        <v>5443</v>
      </c>
      <c r="FC596" s="119" t="s">
        <v>5387</v>
      </c>
      <c r="FD596" s="119" t="s">
        <v>2206</v>
      </c>
      <c r="FE596" s="119" t="s">
        <v>1732</v>
      </c>
      <c r="FF596" s="119" t="s">
        <v>1762</v>
      </c>
      <c r="FG596" s="119" t="s">
        <v>2288</v>
      </c>
      <c r="FH596" s="119" t="s">
        <v>2199</v>
      </c>
      <c r="FI596" s="119" t="s">
        <v>2288</v>
      </c>
      <c r="FJ596" s="119" t="s">
        <v>4973</v>
      </c>
      <c r="FK596" t="s">
        <v>5068</v>
      </c>
      <c r="FL596" t="s">
        <v>4995</v>
      </c>
      <c r="FM596" t="s">
        <v>4976</v>
      </c>
      <c r="FN596" t="s">
        <v>661</v>
      </c>
      <c r="FO596" t="s">
        <v>1799</v>
      </c>
      <c r="FP596" t="s">
        <v>950</v>
      </c>
      <c r="FQ596" s="119">
        <v>9999</v>
      </c>
      <c r="FR596">
        <v>9999</v>
      </c>
      <c r="FS596">
        <v>9999</v>
      </c>
      <c r="FT596">
        <v>9999</v>
      </c>
      <c r="FU596"/>
    </row>
    <row r="597" spans="147:177" x14ac:dyDescent="0.2">
      <c r="EQ597" s="119" t="s">
        <v>3913</v>
      </c>
      <c r="ER597" s="119" t="s">
        <v>471</v>
      </c>
      <c r="ES597" s="119" t="s">
        <v>501</v>
      </c>
      <c r="ET597" s="119" t="s">
        <v>3877</v>
      </c>
      <c r="EU597" s="119" t="s">
        <v>3899</v>
      </c>
      <c r="EV597" s="119" t="s">
        <v>951</v>
      </c>
      <c r="EW597" s="119" t="s">
        <v>493</v>
      </c>
      <c r="EX597" s="119" t="s">
        <v>1934</v>
      </c>
      <c r="EY597" s="119" t="s">
        <v>1729</v>
      </c>
      <c r="EZ597" s="119" t="s">
        <v>1729</v>
      </c>
      <c r="FA597" s="119" t="s">
        <v>2091</v>
      </c>
      <c r="FB597" s="119" t="s">
        <v>5470</v>
      </c>
      <c r="FC597" s="119" t="s">
        <v>5387</v>
      </c>
      <c r="FD597" s="119" t="s">
        <v>3252</v>
      </c>
      <c r="FE597" s="119" t="s">
        <v>1732</v>
      </c>
      <c r="FF597" s="119" t="s">
        <v>1762</v>
      </c>
      <c r="FG597" s="119" t="s">
        <v>3899</v>
      </c>
      <c r="FH597" s="119" t="s">
        <v>3899</v>
      </c>
      <c r="FI597" s="119" t="s">
        <v>3899</v>
      </c>
      <c r="FJ597" s="119" t="s">
        <v>1818</v>
      </c>
      <c r="FK597" t="s">
        <v>5034</v>
      </c>
      <c r="FL597" t="s">
        <v>4875</v>
      </c>
      <c r="FM597" t="s">
        <v>4934</v>
      </c>
      <c r="FN597" t="s">
        <v>661</v>
      </c>
      <c r="FO597" t="s">
        <v>1799</v>
      </c>
      <c r="FP597" t="s">
        <v>950</v>
      </c>
      <c r="FQ597" s="119">
        <v>9999</v>
      </c>
      <c r="FR597">
        <v>9999</v>
      </c>
      <c r="FS597">
        <v>9999</v>
      </c>
      <c r="FT597">
        <v>9999</v>
      </c>
      <c r="FU597"/>
    </row>
    <row r="598" spans="147:177" x14ac:dyDescent="0.2">
      <c r="EQ598" s="119" t="s">
        <v>3914</v>
      </c>
      <c r="ER598" s="119" t="s">
        <v>471</v>
      </c>
      <c r="ES598" s="119" t="s">
        <v>501</v>
      </c>
      <c r="ET598" s="119" t="s">
        <v>3915</v>
      </c>
      <c r="EU598" s="119" t="s">
        <v>3894</v>
      </c>
      <c r="EV598" s="119" t="s">
        <v>951</v>
      </c>
      <c r="EW598" s="119" t="s">
        <v>493</v>
      </c>
      <c r="EX598" s="119" t="s">
        <v>1934</v>
      </c>
      <c r="EY598" s="119" t="s">
        <v>1729</v>
      </c>
      <c r="EZ598" s="119" t="s">
        <v>1729</v>
      </c>
      <c r="FA598" s="119" t="s">
        <v>2091</v>
      </c>
      <c r="FB598" s="119" t="s">
        <v>5467</v>
      </c>
      <c r="FC598" s="119" t="s">
        <v>5387</v>
      </c>
      <c r="FD598" s="119" t="s">
        <v>3916</v>
      </c>
      <c r="FE598" s="119" t="s">
        <v>1732</v>
      </c>
      <c r="FF598" s="119" t="s">
        <v>1762</v>
      </c>
      <c r="FG598" s="119" t="s">
        <v>3894</v>
      </c>
      <c r="FH598" s="119" t="s">
        <v>3894</v>
      </c>
      <c r="FI598" s="119" t="s">
        <v>3894</v>
      </c>
      <c r="FJ598" s="119" t="s">
        <v>1853</v>
      </c>
      <c r="FK598" t="s">
        <v>1875</v>
      </c>
      <c r="FL598" t="s">
        <v>1831</v>
      </c>
      <c r="FM598" t="s">
        <v>4893</v>
      </c>
      <c r="FN598" t="s">
        <v>661</v>
      </c>
      <c r="FO598" t="s">
        <v>1799</v>
      </c>
      <c r="FP598" t="s">
        <v>950</v>
      </c>
      <c r="FQ598" s="119">
        <v>9999</v>
      </c>
      <c r="FR598">
        <v>9999</v>
      </c>
      <c r="FS598">
        <v>9999</v>
      </c>
      <c r="FT598">
        <v>9999</v>
      </c>
      <c r="FU598"/>
    </row>
    <row r="599" spans="147:177" x14ac:dyDescent="0.2">
      <c r="EQ599" s="119" t="s">
        <v>2426</v>
      </c>
      <c r="ER599" s="119" t="s">
        <v>470</v>
      </c>
      <c r="ES599" s="119" t="s">
        <v>495</v>
      </c>
      <c r="ET599" s="119" t="s">
        <v>505</v>
      </c>
      <c r="EU599" s="119" t="s">
        <v>2196</v>
      </c>
      <c r="EV599" s="119" t="s">
        <v>951</v>
      </c>
      <c r="EW599" s="119" t="s">
        <v>486</v>
      </c>
      <c r="EX599" s="119" t="s">
        <v>1759</v>
      </c>
      <c r="EY599" s="119" t="s">
        <v>1729</v>
      </c>
      <c r="EZ599" s="119" t="s">
        <v>1729</v>
      </c>
      <c r="FA599" s="119" t="s">
        <v>1912</v>
      </c>
      <c r="FB599" s="119" t="s">
        <v>5443</v>
      </c>
      <c r="FC599" s="119" t="s">
        <v>5387</v>
      </c>
      <c r="FD599" s="119" t="s">
        <v>2265</v>
      </c>
      <c r="FE599" s="119" t="s">
        <v>1732</v>
      </c>
      <c r="FF599" s="119" t="s">
        <v>2129</v>
      </c>
      <c r="FG599" s="119" t="s">
        <v>2196</v>
      </c>
      <c r="FH599" s="119" t="s">
        <v>2051</v>
      </c>
      <c r="FI599" s="119" t="s">
        <v>2196</v>
      </c>
      <c r="FJ599" s="119" t="s">
        <v>4943</v>
      </c>
      <c r="FK599" t="s">
        <v>4944</v>
      </c>
      <c r="FL599" t="s">
        <v>4945</v>
      </c>
      <c r="FM599" t="s">
        <v>4946</v>
      </c>
      <c r="FN599" t="s">
        <v>661</v>
      </c>
      <c r="FO599" t="s">
        <v>1799</v>
      </c>
      <c r="FP599" t="s">
        <v>950</v>
      </c>
      <c r="FQ599" s="119">
        <v>9999</v>
      </c>
      <c r="FR599">
        <v>9999</v>
      </c>
      <c r="FS599">
        <v>9999</v>
      </c>
      <c r="FT599">
        <v>9999</v>
      </c>
      <c r="FU599"/>
    </row>
    <row r="600" spans="147:177" x14ac:dyDescent="0.2">
      <c r="EQ600" s="119" t="s">
        <v>3917</v>
      </c>
      <c r="ER600" s="119" t="s">
        <v>471</v>
      </c>
      <c r="ES600" s="119" t="s">
        <v>501</v>
      </c>
      <c r="ET600" s="119" t="s">
        <v>3915</v>
      </c>
      <c r="EU600" s="119" t="s">
        <v>3881</v>
      </c>
      <c r="EV600" s="119" t="s">
        <v>951</v>
      </c>
      <c r="EW600" s="119" t="s">
        <v>493</v>
      </c>
      <c r="EX600" s="119" t="s">
        <v>1934</v>
      </c>
      <c r="EY600" s="119" t="s">
        <v>1729</v>
      </c>
      <c r="EZ600" s="119" t="s">
        <v>1729</v>
      </c>
      <c r="FA600" s="119" t="s">
        <v>2091</v>
      </c>
      <c r="FB600" s="119" t="s">
        <v>5472</v>
      </c>
      <c r="FC600" s="119" t="s">
        <v>5387</v>
      </c>
      <c r="FD600" s="119" t="s">
        <v>2390</v>
      </c>
      <c r="FE600" s="119" t="s">
        <v>1732</v>
      </c>
      <c r="FF600" s="119" t="s">
        <v>1762</v>
      </c>
      <c r="FG600" s="119" t="s">
        <v>3881</v>
      </c>
      <c r="FH600" s="119" t="s">
        <v>3881</v>
      </c>
      <c r="FI600" s="119" t="s">
        <v>3881</v>
      </c>
      <c r="FJ600" s="119" t="s">
        <v>1853</v>
      </c>
      <c r="FK600" t="s">
        <v>1875</v>
      </c>
      <c r="FL600" t="s">
        <v>1831</v>
      </c>
      <c r="FM600" t="s">
        <v>4893</v>
      </c>
      <c r="FN600" t="s">
        <v>661</v>
      </c>
      <c r="FO600" t="s">
        <v>1799</v>
      </c>
      <c r="FP600" t="s">
        <v>950</v>
      </c>
      <c r="FQ600" s="119">
        <v>9999</v>
      </c>
      <c r="FR600">
        <v>9999</v>
      </c>
      <c r="FS600">
        <v>9999</v>
      </c>
      <c r="FT600">
        <v>9999</v>
      </c>
      <c r="FU600"/>
    </row>
    <row r="601" spans="147:177" x14ac:dyDescent="0.2">
      <c r="EQ601" s="119" t="s">
        <v>3918</v>
      </c>
      <c r="ER601" s="119" t="s">
        <v>471</v>
      </c>
      <c r="ES601" s="119" t="s">
        <v>501</v>
      </c>
      <c r="ET601" s="119" t="s">
        <v>3919</v>
      </c>
      <c r="EU601" s="119" t="s">
        <v>3894</v>
      </c>
      <c r="EV601" s="119" t="s">
        <v>951</v>
      </c>
      <c r="EW601" s="119" t="s">
        <v>493</v>
      </c>
      <c r="EX601" s="119" t="s">
        <v>2353</v>
      </c>
      <c r="EY601" s="119" t="s">
        <v>1729</v>
      </c>
      <c r="EZ601" s="119" t="s">
        <v>1729</v>
      </c>
      <c r="FA601" s="119" t="s">
        <v>2091</v>
      </c>
      <c r="FB601" s="119" t="s">
        <v>5473</v>
      </c>
      <c r="FC601" s="119" t="s">
        <v>5387</v>
      </c>
      <c r="FD601" s="119" t="s">
        <v>3920</v>
      </c>
      <c r="FE601" s="119" t="s">
        <v>1732</v>
      </c>
      <c r="FF601" s="119" t="s">
        <v>1762</v>
      </c>
      <c r="FG601" s="119" t="s">
        <v>3894</v>
      </c>
      <c r="FH601" s="119" t="s">
        <v>3894</v>
      </c>
      <c r="FI601" s="119" t="s">
        <v>3894</v>
      </c>
      <c r="FJ601" s="119" t="s">
        <v>1853</v>
      </c>
      <c r="FK601" t="s">
        <v>1875</v>
      </c>
      <c r="FL601" t="s">
        <v>1831</v>
      </c>
      <c r="FM601" t="s">
        <v>4893</v>
      </c>
      <c r="FN601" t="s">
        <v>661</v>
      </c>
      <c r="FO601" t="s">
        <v>1799</v>
      </c>
      <c r="FP601" t="s">
        <v>950</v>
      </c>
      <c r="FQ601" s="119">
        <v>9999</v>
      </c>
      <c r="FR601">
        <v>9999</v>
      </c>
      <c r="FS601">
        <v>9999</v>
      </c>
      <c r="FT601">
        <v>9999</v>
      </c>
      <c r="FU601"/>
    </row>
    <row r="602" spans="147:177" x14ac:dyDescent="0.2">
      <c r="EQ602" s="119" t="s">
        <v>2428</v>
      </c>
      <c r="ER602" s="119" t="s">
        <v>471</v>
      </c>
      <c r="ES602" s="119" t="s">
        <v>499</v>
      </c>
      <c r="ET602" s="119" t="s">
        <v>508</v>
      </c>
      <c r="EU602" s="119" t="s">
        <v>2286</v>
      </c>
      <c r="EV602" s="119" t="s">
        <v>951</v>
      </c>
      <c r="EW602" s="119" t="s">
        <v>488</v>
      </c>
      <c r="EX602" s="119" t="s">
        <v>1759</v>
      </c>
      <c r="EY602" s="119" t="s">
        <v>1729</v>
      </c>
      <c r="EZ602" s="119" t="s">
        <v>1729</v>
      </c>
      <c r="FA602" s="119" t="s">
        <v>1730</v>
      </c>
      <c r="FB602" s="119" t="s">
        <v>5433</v>
      </c>
      <c r="FC602" s="119" t="s">
        <v>5387</v>
      </c>
      <c r="FD602" s="119" t="s">
        <v>2204</v>
      </c>
      <c r="FE602" s="119" t="s">
        <v>1732</v>
      </c>
      <c r="FF602" s="119" t="s">
        <v>1989</v>
      </c>
      <c r="FG602" s="119" t="s">
        <v>2287</v>
      </c>
      <c r="FH602" s="119" t="s">
        <v>2286</v>
      </c>
      <c r="FI602" s="119" t="s">
        <v>2287</v>
      </c>
      <c r="FJ602" s="119" t="s">
        <v>4909</v>
      </c>
      <c r="FK602" t="s">
        <v>4910</v>
      </c>
      <c r="FL602" t="s">
        <v>4911</v>
      </c>
      <c r="FM602" t="s">
        <v>4912</v>
      </c>
      <c r="FN602" t="s">
        <v>661</v>
      </c>
      <c r="FO602" t="s">
        <v>1799</v>
      </c>
      <c r="FP602" t="s">
        <v>950</v>
      </c>
      <c r="FQ602" s="119">
        <v>9999</v>
      </c>
      <c r="FR602">
        <v>9999</v>
      </c>
      <c r="FS602">
        <v>9999</v>
      </c>
      <c r="FT602">
        <v>9999</v>
      </c>
      <c r="FU602"/>
    </row>
    <row r="603" spans="147:177" x14ac:dyDescent="0.2">
      <c r="EQ603" s="119" t="s">
        <v>2428</v>
      </c>
      <c r="ER603" s="119" t="s">
        <v>470</v>
      </c>
      <c r="ES603" s="119" t="s">
        <v>495</v>
      </c>
      <c r="ET603" s="119" t="s">
        <v>505</v>
      </c>
      <c r="EU603" s="119" t="s">
        <v>2288</v>
      </c>
      <c r="EV603" s="119" t="s">
        <v>951</v>
      </c>
      <c r="EW603" s="119" t="s">
        <v>486</v>
      </c>
      <c r="EX603" s="119" t="s">
        <v>1934</v>
      </c>
      <c r="EY603" s="119" t="s">
        <v>1729</v>
      </c>
      <c r="EZ603" s="119" t="s">
        <v>1729</v>
      </c>
      <c r="FA603" s="119" t="s">
        <v>1912</v>
      </c>
      <c r="FB603" s="119" t="s">
        <v>5438</v>
      </c>
      <c r="FC603" s="119" t="s">
        <v>5387</v>
      </c>
      <c r="FD603" s="119" t="s">
        <v>2204</v>
      </c>
      <c r="FE603" s="119" t="s">
        <v>1732</v>
      </c>
      <c r="FF603" s="119" t="s">
        <v>1989</v>
      </c>
      <c r="FG603" s="119" t="s">
        <v>2288</v>
      </c>
      <c r="FH603" s="119" t="s">
        <v>2199</v>
      </c>
      <c r="FI603" s="119" t="s">
        <v>2288</v>
      </c>
      <c r="FJ603" s="119" t="s">
        <v>4909</v>
      </c>
      <c r="FK603" t="s">
        <v>4910</v>
      </c>
      <c r="FL603" t="s">
        <v>4911</v>
      </c>
      <c r="FM603" t="s">
        <v>4912</v>
      </c>
      <c r="FN603" t="s">
        <v>661</v>
      </c>
      <c r="FO603" t="s">
        <v>1799</v>
      </c>
      <c r="FP603" t="s">
        <v>950</v>
      </c>
      <c r="FQ603" s="119">
        <v>9999</v>
      </c>
      <c r="FR603">
        <v>9999</v>
      </c>
      <c r="FS603">
        <v>9999</v>
      </c>
      <c r="FT603">
        <v>9999</v>
      </c>
      <c r="FU603"/>
    </row>
    <row r="604" spans="147:177" x14ac:dyDescent="0.2">
      <c r="EQ604" s="119" t="s">
        <v>3921</v>
      </c>
      <c r="ER604" s="119" t="s">
        <v>470</v>
      </c>
      <c r="ES604" s="119" t="s">
        <v>595</v>
      </c>
      <c r="ET604" s="119" t="s">
        <v>3922</v>
      </c>
      <c r="EU604" s="119" t="s">
        <v>3923</v>
      </c>
      <c r="EV604" s="119" t="s">
        <v>951</v>
      </c>
      <c r="EW604" s="119" t="s">
        <v>493</v>
      </c>
      <c r="EX604" s="119" t="s">
        <v>1934</v>
      </c>
      <c r="EY604" s="119" t="s">
        <v>1729</v>
      </c>
      <c r="EZ604" s="119" t="s">
        <v>1729</v>
      </c>
      <c r="FA604" s="119" t="s">
        <v>3924</v>
      </c>
      <c r="FB604" s="119" t="s">
        <v>5411</v>
      </c>
      <c r="FC604" s="119" t="s">
        <v>5387</v>
      </c>
      <c r="FD604" s="119" t="s">
        <v>2635</v>
      </c>
      <c r="FE604" s="119" t="s">
        <v>1732</v>
      </c>
      <c r="FF604" s="119" t="s">
        <v>1762</v>
      </c>
      <c r="FG604" s="119" t="s">
        <v>3923</v>
      </c>
      <c r="FH604" s="119" t="s">
        <v>3923</v>
      </c>
      <c r="FI604" s="119" t="s">
        <v>3923</v>
      </c>
      <c r="FJ604" s="119" t="s">
        <v>1853</v>
      </c>
      <c r="FK604" t="s">
        <v>1875</v>
      </c>
      <c r="FL604" t="s">
        <v>1831</v>
      </c>
      <c r="FM604" t="s">
        <v>4920</v>
      </c>
      <c r="FN604" t="s">
        <v>661</v>
      </c>
      <c r="FO604" t="s">
        <v>1799</v>
      </c>
      <c r="FP604" t="s">
        <v>950</v>
      </c>
      <c r="FQ604" s="119">
        <v>9999</v>
      </c>
      <c r="FR604">
        <v>9999</v>
      </c>
      <c r="FS604">
        <v>9999</v>
      </c>
      <c r="FT604">
        <v>9999</v>
      </c>
      <c r="FU604"/>
    </row>
    <row r="605" spans="147:177" x14ac:dyDescent="0.2">
      <c r="EQ605" s="119" t="s">
        <v>3921</v>
      </c>
      <c r="ER605" s="119" t="s">
        <v>471</v>
      </c>
      <c r="ES605" s="119" t="s">
        <v>501</v>
      </c>
      <c r="ET605" s="119" t="s">
        <v>3915</v>
      </c>
      <c r="EU605" s="119" t="s">
        <v>3881</v>
      </c>
      <c r="EV605" s="119" t="s">
        <v>951</v>
      </c>
      <c r="EW605" s="119" t="s">
        <v>493</v>
      </c>
      <c r="EX605" s="119" t="s">
        <v>1934</v>
      </c>
      <c r="EY605" s="119" t="s">
        <v>1729</v>
      </c>
      <c r="EZ605" s="119" t="s">
        <v>1729</v>
      </c>
      <c r="FA605" s="119" t="s">
        <v>2091</v>
      </c>
      <c r="FB605" s="119" t="s">
        <v>5471</v>
      </c>
      <c r="FC605" s="119" t="s">
        <v>5387</v>
      </c>
      <c r="FD605" s="119" t="s">
        <v>2635</v>
      </c>
      <c r="FE605" s="119" t="s">
        <v>1732</v>
      </c>
      <c r="FF605" s="119" t="s">
        <v>1762</v>
      </c>
      <c r="FG605" s="119" t="s">
        <v>3881</v>
      </c>
      <c r="FH605" s="119" t="s">
        <v>3881</v>
      </c>
      <c r="FI605" s="119" t="s">
        <v>3881</v>
      </c>
      <c r="FJ605" s="119" t="s">
        <v>1853</v>
      </c>
      <c r="FK605" t="s">
        <v>1875</v>
      </c>
      <c r="FL605" t="s">
        <v>1831</v>
      </c>
      <c r="FM605" t="s">
        <v>4920</v>
      </c>
      <c r="FN605" t="s">
        <v>661</v>
      </c>
      <c r="FO605" t="s">
        <v>1799</v>
      </c>
      <c r="FP605" t="s">
        <v>950</v>
      </c>
      <c r="FQ605" s="119">
        <v>9999</v>
      </c>
      <c r="FR605">
        <v>9999</v>
      </c>
      <c r="FS605">
        <v>9999</v>
      </c>
      <c r="FT605">
        <v>9999</v>
      </c>
      <c r="FU605"/>
    </row>
    <row r="606" spans="147:177" x14ac:dyDescent="0.2">
      <c r="EQ606" s="119" t="s">
        <v>3921</v>
      </c>
      <c r="ER606" s="119" t="s">
        <v>472</v>
      </c>
      <c r="ES606" s="119" t="s">
        <v>502</v>
      </c>
      <c r="ET606" s="119" t="s">
        <v>3915</v>
      </c>
      <c r="EU606" s="119" t="s">
        <v>3881</v>
      </c>
      <c r="EV606" s="119" t="s">
        <v>951</v>
      </c>
      <c r="EW606" s="119" t="s">
        <v>493</v>
      </c>
      <c r="EX606" s="119" t="s">
        <v>1934</v>
      </c>
      <c r="EY606" s="119" t="s">
        <v>1729</v>
      </c>
      <c r="EZ606" s="119" t="s">
        <v>1729</v>
      </c>
      <c r="FA606" s="119" t="s">
        <v>2091</v>
      </c>
      <c r="FB606" s="119" t="s">
        <v>5471</v>
      </c>
      <c r="FC606" s="119" t="s">
        <v>5387</v>
      </c>
      <c r="FD606" s="119" t="s">
        <v>2635</v>
      </c>
      <c r="FE606" s="119" t="s">
        <v>1732</v>
      </c>
      <c r="FF606" s="119" t="s">
        <v>1762</v>
      </c>
      <c r="FG606" s="119" t="s">
        <v>3881</v>
      </c>
      <c r="FH606" s="119" t="s">
        <v>3881</v>
      </c>
      <c r="FI606" s="119" t="s">
        <v>3881</v>
      </c>
      <c r="FJ606" s="119" t="s">
        <v>1853</v>
      </c>
      <c r="FK606" t="s">
        <v>1875</v>
      </c>
      <c r="FL606" t="s">
        <v>1831</v>
      </c>
      <c r="FM606" t="s">
        <v>4920</v>
      </c>
      <c r="FN606" t="s">
        <v>661</v>
      </c>
      <c r="FO606" t="s">
        <v>1799</v>
      </c>
      <c r="FP606" t="s">
        <v>950</v>
      </c>
      <c r="FQ606" s="119">
        <v>9999</v>
      </c>
      <c r="FR606">
        <v>9999</v>
      </c>
      <c r="FS606">
        <v>9999</v>
      </c>
      <c r="FT606">
        <v>9999</v>
      </c>
      <c r="FU606"/>
    </row>
    <row r="607" spans="147:177" x14ac:dyDescent="0.2">
      <c r="EQ607" s="119" t="s">
        <v>2429</v>
      </c>
      <c r="ER607" s="119" t="s">
        <v>470</v>
      </c>
      <c r="ES607" s="119" t="s">
        <v>495</v>
      </c>
      <c r="ET607" s="119" t="s">
        <v>505</v>
      </c>
      <c r="EU607" s="119" t="s">
        <v>2196</v>
      </c>
      <c r="EV607" s="119" t="s">
        <v>951</v>
      </c>
      <c r="EW607" s="119" t="s">
        <v>486</v>
      </c>
      <c r="EX607" s="119" t="s">
        <v>2014</v>
      </c>
      <c r="EY607" s="119" t="s">
        <v>1729</v>
      </c>
      <c r="EZ607" s="119" t="s">
        <v>1729</v>
      </c>
      <c r="FA607" s="119" t="s">
        <v>1912</v>
      </c>
      <c r="FB607" s="119" t="s">
        <v>5396</v>
      </c>
      <c r="FC607" s="119" t="s">
        <v>5387</v>
      </c>
      <c r="FD607" s="119" t="s">
        <v>2217</v>
      </c>
      <c r="FE607" s="119" t="s">
        <v>1732</v>
      </c>
      <c r="FF607" s="119" t="s">
        <v>2129</v>
      </c>
      <c r="FG607" s="119" t="s">
        <v>2196</v>
      </c>
      <c r="FH607" s="119" t="s">
        <v>2051</v>
      </c>
      <c r="FI607" s="119" t="s">
        <v>2196</v>
      </c>
      <c r="FJ607" s="119" t="s">
        <v>4943</v>
      </c>
      <c r="FK607" t="s">
        <v>5167</v>
      </c>
      <c r="FL607" t="s">
        <v>5121</v>
      </c>
      <c r="FM607" t="s">
        <v>4946</v>
      </c>
      <c r="FN607" t="s">
        <v>661</v>
      </c>
      <c r="FO607" t="s">
        <v>1799</v>
      </c>
      <c r="FP607" t="s">
        <v>950</v>
      </c>
      <c r="FQ607" s="119">
        <v>9999</v>
      </c>
      <c r="FR607">
        <v>9999</v>
      </c>
      <c r="FS607">
        <v>9999</v>
      </c>
      <c r="FT607">
        <v>9999</v>
      </c>
      <c r="FU607"/>
    </row>
    <row r="608" spans="147:177" x14ac:dyDescent="0.2">
      <c r="EQ608" s="119" t="s">
        <v>3925</v>
      </c>
      <c r="ER608" s="119" t="s">
        <v>470</v>
      </c>
      <c r="ES608" s="119" t="s">
        <v>595</v>
      </c>
      <c r="ET608" s="119" t="s">
        <v>3922</v>
      </c>
      <c r="EU608" s="119" t="s">
        <v>3923</v>
      </c>
      <c r="EV608" s="119" t="s">
        <v>951</v>
      </c>
      <c r="EW608" s="119" t="s">
        <v>493</v>
      </c>
      <c r="EX608" s="119" t="s">
        <v>1934</v>
      </c>
      <c r="EY608" s="119" t="s">
        <v>1729</v>
      </c>
      <c r="EZ608" s="119" t="s">
        <v>1729</v>
      </c>
      <c r="FA608" s="119" t="s">
        <v>3924</v>
      </c>
      <c r="FB608" s="119" t="s">
        <v>5411</v>
      </c>
      <c r="FC608" s="119" t="s">
        <v>5387</v>
      </c>
      <c r="FD608" s="119" t="s">
        <v>2635</v>
      </c>
      <c r="FE608" s="119" t="s">
        <v>1732</v>
      </c>
      <c r="FF608" s="119" t="s">
        <v>1762</v>
      </c>
      <c r="FG608" s="119" t="s">
        <v>3923</v>
      </c>
      <c r="FH608" s="119" t="s">
        <v>3923</v>
      </c>
      <c r="FI608" s="119" t="s">
        <v>3923</v>
      </c>
      <c r="FJ608" s="119" t="s">
        <v>1853</v>
      </c>
      <c r="FK608" t="s">
        <v>1875</v>
      </c>
      <c r="FL608" t="s">
        <v>1831</v>
      </c>
      <c r="FM608" t="s">
        <v>4893</v>
      </c>
      <c r="FN608" t="s">
        <v>661</v>
      </c>
      <c r="FO608" t="s">
        <v>1799</v>
      </c>
      <c r="FP608" t="s">
        <v>950</v>
      </c>
      <c r="FQ608" s="119">
        <v>9999</v>
      </c>
      <c r="FR608">
        <v>9999</v>
      </c>
      <c r="FS608">
        <v>9999</v>
      </c>
      <c r="FT608">
        <v>9999</v>
      </c>
      <c r="FU608"/>
    </row>
    <row r="609" spans="147:177" x14ac:dyDescent="0.2">
      <c r="EQ609" s="119" t="s">
        <v>3925</v>
      </c>
      <c r="ER609" s="119" t="s">
        <v>471</v>
      </c>
      <c r="ES609" s="119" t="s">
        <v>501</v>
      </c>
      <c r="ET609" s="119" t="s">
        <v>3915</v>
      </c>
      <c r="EU609" s="119" t="s">
        <v>3881</v>
      </c>
      <c r="EV609" s="119" t="s">
        <v>951</v>
      </c>
      <c r="EW609" s="119" t="s">
        <v>493</v>
      </c>
      <c r="EX609" s="119" t="s">
        <v>1934</v>
      </c>
      <c r="EY609" s="119" t="s">
        <v>1729</v>
      </c>
      <c r="EZ609" s="119" t="s">
        <v>1729</v>
      </c>
      <c r="FA609" s="119" t="s">
        <v>2091</v>
      </c>
      <c r="FB609" s="119" t="s">
        <v>5471</v>
      </c>
      <c r="FC609" s="119" t="s">
        <v>5387</v>
      </c>
      <c r="FD609" s="119" t="s">
        <v>2635</v>
      </c>
      <c r="FE609" s="119" t="s">
        <v>1732</v>
      </c>
      <c r="FF609" s="119" t="s">
        <v>1762</v>
      </c>
      <c r="FG609" s="119" t="s">
        <v>3881</v>
      </c>
      <c r="FH609" s="119" t="s">
        <v>3881</v>
      </c>
      <c r="FI609" s="119" t="s">
        <v>3881</v>
      </c>
      <c r="FJ609" s="119" t="s">
        <v>1853</v>
      </c>
      <c r="FK609" t="s">
        <v>1875</v>
      </c>
      <c r="FL609" t="s">
        <v>1831</v>
      </c>
      <c r="FM609" t="s">
        <v>4893</v>
      </c>
      <c r="FN609" t="s">
        <v>661</v>
      </c>
      <c r="FO609" t="s">
        <v>1799</v>
      </c>
      <c r="FP609" t="s">
        <v>950</v>
      </c>
      <c r="FQ609" s="119">
        <v>9999</v>
      </c>
      <c r="FR609">
        <v>9999</v>
      </c>
      <c r="FS609">
        <v>9999</v>
      </c>
      <c r="FT609">
        <v>9999</v>
      </c>
      <c r="FU609"/>
    </row>
    <row r="610" spans="147:177" x14ac:dyDescent="0.2">
      <c r="EQ610" s="119" t="s">
        <v>3925</v>
      </c>
      <c r="ER610" s="119" t="s">
        <v>472</v>
      </c>
      <c r="ES610" s="119" t="s">
        <v>502</v>
      </c>
      <c r="ET610" s="119" t="s">
        <v>3915</v>
      </c>
      <c r="EU610" s="119" t="s">
        <v>3881</v>
      </c>
      <c r="EV610" s="119" t="s">
        <v>951</v>
      </c>
      <c r="EW610" s="119" t="s">
        <v>493</v>
      </c>
      <c r="EX610" s="119" t="s">
        <v>1934</v>
      </c>
      <c r="EY610" s="119" t="s">
        <v>1729</v>
      </c>
      <c r="EZ610" s="119" t="s">
        <v>1729</v>
      </c>
      <c r="FA610" s="119" t="s">
        <v>2091</v>
      </c>
      <c r="FB610" s="119" t="s">
        <v>5471</v>
      </c>
      <c r="FC610" s="119" t="s">
        <v>5387</v>
      </c>
      <c r="FD610" s="119" t="s">
        <v>2635</v>
      </c>
      <c r="FE610" s="119" t="s">
        <v>1732</v>
      </c>
      <c r="FF610" s="119" t="s">
        <v>1762</v>
      </c>
      <c r="FG610" s="119" t="s">
        <v>3881</v>
      </c>
      <c r="FH610" s="119" t="s">
        <v>3881</v>
      </c>
      <c r="FI610" s="119" t="s">
        <v>3881</v>
      </c>
      <c r="FJ610" s="119" t="s">
        <v>1853</v>
      </c>
      <c r="FK610" t="s">
        <v>1875</v>
      </c>
      <c r="FL610" t="s">
        <v>1831</v>
      </c>
      <c r="FM610" t="s">
        <v>4893</v>
      </c>
      <c r="FN610" t="s">
        <v>661</v>
      </c>
      <c r="FO610" t="s">
        <v>1799</v>
      </c>
      <c r="FP610" t="s">
        <v>950</v>
      </c>
      <c r="FQ610" s="119">
        <v>9999</v>
      </c>
      <c r="FR610">
        <v>9999</v>
      </c>
      <c r="FS610">
        <v>9999</v>
      </c>
      <c r="FT610">
        <v>9999</v>
      </c>
      <c r="FU610"/>
    </row>
    <row r="611" spans="147:177" x14ac:dyDescent="0.2">
      <c r="EQ611" s="119" t="s">
        <v>2430</v>
      </c>
      <c r="ER611" s="119" t="s">
        <v>471</v>
      </c>
      <c r="ES611" s="119" t="s">
        <v>495</v>
      </c>
      <c r="ET611" s="119" t="s">
        <v>505</v>
      </c>
      <c r="EU611" s="119" t="s">
        <v>2051</v>
      </c>
      <c r="EV611" s="119" t="s">
        <v>951</v>
      </c>
      <c r="EW611" s="119" t="s">
        <v>486</v>
      </c>
      <c r="EX611" s="119" t="s">
        <v>1934</v>
      </c>
      <c r="EY611" s="119" t="s">
        <v>1729</v>
      </c>
      <c r="EZ611" s="119" t="s">
        <v>1729</v>
      </c>
      <c r="FA611" s="119" t="s">
        <v>1912</v>
      </c>
      <c r="FB611" s="119" t="s">
        <v>5445</v>
      </c>
      <c r="FC611" s="119" t="s">
        <v>5387</v>
      </c>
      <c r="FD611" s="119" t="s">
        <v>2221</v>
      </c>
      <c r="FE611" s="119" t="s">
        <v>1732</v>
      </c>
      <c r="FF611" s="119" t="s">
        <v>1762</v>
      </c>
      <c r="FG611" s="119" t="s">
        <v>2051</v>
      </c>
      <c r="FH611" s="119" t="s">
        <v>2049</v>
      </c>
      <c r="FI611" s="119" t="s">
        <v>2051</v>
      </c>
      <c r="FJ611" s="119" t="s">
        <v>4960</v>
      </c>
      <c r="FK611" t="s">
        <v>4961</v>
      </c>
      <c r="FL611" t="s">
        <v>4962</v>
      </c>
      <c r="FM611" t="s">
        <v>4963</v>
      </c>
      <c r="FN611" t="s">
        <v>661</v>
      </c>
      <c r="FO611" t="s">
        <v>1799</v>
      </c>
      <c r="FP611" t="s">
        <v>950</v>
      </c>
      <c r="FQ611" s="119">
        <v>9999</v>
      </c>
      <c r="FR611">
        <v>9999</v>
      </c>
      <c r="FS611">
        <v>9999</v>
      </c>
      <c r="FT611">
        <v>9999</v>
      </c>
      <c r="FU611"/>
    </row>
    <row r="612" spans="147:177" x14ac:dyDescent="0.2">
      <c r="EQ612" s="119" t="s">
        <v>2430</v>
      </c>
      <c r="ER612" s="119" t="s">
        <v>470</v>
      </c>
      <c r="ES612" s="119" t="s">
        <v>500</v>
      </c>
      <c r="ET612" s="119" t="s">
        <v>510</v>
      </c>
      <c r="EU612" s="119" t="s">
        <v>3840</v>
      </c>
      <c r="EV612" s="119" t="s">
        <v>951</v>
      </c>
      <c r="EW612" s="119" t="s">
        <v>486</v>
      </c>
      <c r="EX612" s="119" t="s">
        <v>1759</v>
      </c>
      <c r="EY612" s="119" t="s">
        <v>1729</v>
      </c>
      <c r="EZ612" s="119" t="s">
        <v>1729</v>
      </c>
      <c r="FA612" s="119" t="s">
        <v>2376</v>
      </c>
      <c r="FB612" s="119" t="s">
        <v>5446</v>
      </c>
      <c r="FC612" s="119" t="s">
        <v>5387</v>
      </c>
      <c r="FD612" s="119" t="s">
        <v>2221</v>
      </c>
      <c r="FE612" s="119" t="s">
        <v>1732</v>
      </c>
      <c r="FF612" s="119" t="s">
        <v>1762</v>
      </c>
      <c r="FG612" s="119" t="s">
        <v>3841</v>
      </c>
      <c r="FH612" s="119" t="s">
        <v>3840</v>
      </c>
      <c r="FI612" s="119" t="s">
        <v>3841</v>
      </c>
      <c r="FJ612" s="119" t="s">
        <v>4960</v>
      </c>
      <c r="FK612" t="s">
        <v>4961</v>
      </c>
      <c r="FL612" t="s">
        <v>4962</v>
      </c>
      <c r="FM612" t="s">
        <v>4963</v>
      </c>
      <c r="FN612" t="s">
        <v>661</v>
      </c>
      <c r="FO612" t="s">
        <v>1799</v>
      </c>
      <c r="FP612" t="s">
        <v>950</v>
      </c>
      <c r="FQ612" s="119">
        <v>9999</v>
      </c>
      <c r="FR612">
        <v>9999</v>
      </c>
      <c r="FS612">
        <v>9999</v>
      </c>
      <c r="FT612">
        <v>9999</v>
      </c>
      <c r="FU612"/>
    </row>
    <row r="613" spans="147:177" x14ac:dyDescent="0.2">
      <c r="EQ613" s="119" t="s">
        <v>3927</v>
      </c>
      <c r="ER613" s="119" t="s">
        <v>470</v>
      </c>
      <c r="ES613" s="119" t="s">
        <v>501</v>
      </c>
      <c r="ET613" s="119" t="s">
        <v>3915</v>
      </c>
      <c r="EU613" s="119" t="s">
        <v>3896</v>
      </c>
      <c r="EV613" s="119" t="s">
        <v>951</v>
      </c>
      <c r="EW613" s="119" t="s">
        <v>493</v>
      </c>
      <c r="EX613" s="119" t="s">
        <v>1934</v>
      </c>
      <c r="EY613" s="119" t="s">
        <v>1729</v>
      </c>
      <c r="EZ613" s="119" t="s">
        <v>1729</v>
      </c>
      <c r="FA613" s="119" t="s">
        <v>2091</v>
      </c>
      <c r="FB613" s="119" t="s">
        <v>5392</v>
      </c>
      <c r="FC613" s="119" t="s">
        <v>5387</v>
      </c>
      <c r="FD613" s="119" t="s">
        <v>2078</v>
      </c>
      <c r="FE613" s="119" t="s">
        <v>1732</v>
      </c>
      <c r="FF613" s="119" t="s">
        <v>1762</v>
      </c>
      <c r="FG613" s="119" t="s">
        <v>3896</v>
      </c>
      <c r="FH613" s="119" t="s">
        <v>3896</v>
      </c>
      <c r="FI613" s="119" t="s">
        <v>3896</v>
      </c>
      <c r="FJ613" s="119" t="s">
        <v>1853</v>
      </c>
      <c r="FK613" t="s">
        <v>1875</v>
      </c>
      <c r="FL613" t="s">
        <v>1831</v>
      </c>
      <c r="FM613" t="s">
        <v>4893</v>
      </c>
      <c r="FN613" t="s">
        <v>661</v>
      </c>
      <c r="FO613" t="s">
        <v>1799</v>
      </c>
      <c r="FP613" t="s">
        <v>950</v>
      </c>
      <c r="FQ613" s="119">
        <v>9999</v>
      </c>
      <c r="FR613">
        <v>9999</v>
      </c>
      <c r="FS613">
        <v>9999</v>
      </c>
      <c r="FT613">
        <v>9999</v>
      </c>
      <c r="FU613"/>
    </row>
    <row r="614" spans="147:177" x14ac:dyDescent="0.2">
      <c r="EQ614" s="119" t="s">
        <v>3928</v>
      </c>
      <c r="ER614" s="119" t="s">
        <v>471</v>
      </c>
      <c r="ES614" s="119" t="s">
        <v>501</v>
      </c>
      <c r="ET614" s="119" t="s">
        <v>3915</v>
      </c>
      <c r="EU614" s="119" t="s">
        <v>3886</v>
      </c>
      <c r="EV614" s="119" t="s">
        <v>951</v>
      </c>
      <c r="EW614" s="119" t="s">
        <v>493</v>
      </c>
      <c r="EX614" s="119" t="s">
        <v>1934</v>
      </c>
      <c r="EY614" s="119" t="s">
        <v>1729</v>
      </c>
      <c r="EZ614" s="119" t="s">
        <v>1729</v>
      </c>
      <c r="FA614" s="119" t="s">
        <v>2091</v>
      </c>
      <c r="FB614" s="119" t="s">
        <v>5467</v>
      </c>
      <c r="FC614" s="119" t="s">
        <v>5387</v>
      </c>
      <c r="FD614" s="119" t="s">
        <v>2257</v>
      </c>
      <c r="FE614" s="119" t="s">
        <v>1732</v>
      </c>
      <c r="FF614" s="119" t="s">
        <v>1762</v>
      </c>
      <c r="FG614" s="119" t="s">
        <v>3886</v>
      </c>
      <c r="FH614" s="119" t="s">
        <v>3886</v>
      </c>
      <c r="FI614" s="119" t="s">
        <v>3886</v>
      </c>
      <c r="FJ614" s="119" t="s">
        <v>1831</v>
      </c>
      <c r="FK614" t="s">
        <v>5028</v>
      </c>
      <c r="FL614" t="s">
        <v>5029</v>
      </c>
      <c r="FM614" t="s">
        <v>5013</v>
      </c>
      <c r="FN614" t="s">
        <v>661</v>
      </c>
      <c r="FO614" t="s">
        <v>1799</v>
      </c>
      <c r="FP614" t="s">
        <v>950</v>
      </c>
      <c r="FQ614" s="119">
        <v>9999</v>
      </c>
      <c r="FR614">
        <v>9999</v>
      </c>
      <c r="FS614">
        <v>9999</v>
      </c>
      <c r="FT614">
        <v>9999</v>
      </c>
      <c r="FU614"/>
    </row>
    <row r="615" spans="147:177" x14ac:dyDescent="0.2">
      <c r="EQ615" s="119" t="s">
        <v>3929</v>
      </c>
      <c r="ER615" s="119" t="s">
        <v>471</v>
      </c>
      <c r="ES615" s="119" t="s">
        <v>501</v>
      </c>
      <c r="ET615" s="119" t="s">
        <v>3919</v>
      </c>
      <c r="EU615" s="119" t="s">
        <v>3881</v>
      </c>
      <c r="EV615" s="119" t="s">
        <v>951</v>
      </c>
      <c r="EW615" s="119" t="s">
        <v>493</v>
      </c>
      <c r="EX615" s="119" t="s">
        <v>2353</v>
      </c>
      <c r="EY615" s="119" t="s">
        <v>1729</v>
      </c>
      <c r="EZ615" s="119" t="s">
        <v>1729</v>
      </c>
      <c r="FA615" s="119" t="s">
        <v>2091</v>
      </c>
      <c r="FB615" s="119" t="s">
        <v>5474</v>
      </c>
      <c r="FC615" s="119" t="s">
        <v>5387</v>
      </c>
      <c r="FD615" s="119" t="s">
        <v>2390</v>
      </c>
      <c r="FE615" s="119" t="s">
        <v>1732</v>
      </c>
      <c r="FF615" s="119" t="s">
        <v>1762</v>
      </c>
      <c r="FG615" s="119" t="s">
        <v>3881</v>
      </c>
      <c r="FH615" s="119" t="s">
        <v>3881</v>
      </c>
      <c r="FI615" s="119" t="s">
        <v>3881</v>
      </c>
      <c r="FJ615" s="119" t="s">
        <v>1831</v>
      </c>
      <c r="FK615" t="s">
        <v>5028</v>
      </c>
      <c r="FL615" t="s">
        <v>5029</v>
      </c>
      <c r="FM615" t="s">
        <v>5013</v>
      </c>
      <c r="FN615" t="s">
        <v>661</v>
      </c>
      <c r="FO615" t="s">
        <v>1799</v>
      </c>
      <c r="FP615" t="s">
        <v>950</v>
      </c>
      <c r="FQ615" s="119">
        <v>9999</v>
      </c>
      <c r="FR615">
        <v>9999</v>
      </c>
      <c r="FS615">
        <v>9999</v>
      </c>
      <c r="FT615">
        <v>9999</v>
      </c>
      <c r="FU615"/>
    </row>
    <row r="616" spans="147:177" x14ac:dyDescent="0.2">
      <c r="EQ616" s="119" t="s">
        <v>3930</v>
      </c>
      <c r="ER616" s="119" t="s">
        <v>471</v>
      </c>
      <c r="ES616" s="119" t="s">
        <v>501</v>
      </c>
      <c r="ET616" s="119" t="s">
        <v>3919</v>
      </c>
      <c r="EU616" s="119" t="s">
        <v>3894</v>
      </c>
      <c r="EV616" s="119" t="s">
        <v>951</v>
      </c>
      <c r="EW616" s="119" t="s">
        <v>493</v>
      </c>
      <c r="EX616" s="119" t="s">
        <v>2353</v>
      </c>
      <c r="EY616" s="119" t="s">
        <v>1729</v>
      </c>
      <c r="EZ616" s="119" t="s">
        <v>1729</v>
      </c>
      <c r="FA616" s="119" t="s">
        <v>2091</v>
      </c>
      <c r="FB616" s="119" t="s">
        <v>5473</v>
      </c>
      <c r="FC616" s="119" t="s">
        <v>5387</v>
      </c>
      <c r="FD616" s="119" t="s">
        <v>3931</v>
      </c>
      <c r="FE616" s="119" t="s">
        <v>1732</v>
      </c>
      <c r="FF616" s="119" t="s">
        <v>1762</v>
      </c>
      <c r="FG616" s="119" t="s">
        <v>3894</v>
      </c>
      <c r="FH616" s="119" t="s">
        <v>3894</v>
      </c>
      <c r="FI616" s="119" t="s">
        <v>3894</v>
      </c>
      <c r="FJ616" s="119" t="s">
        <v>1831</v>
      </c>
      <c r="FK616" t="s">
        <v>5028</v>
      </c>
      <c r="FL616" t="s">
        <v>5029</v>
      </c>
      <c r="FM616" t="s">
        <v>5013</v>
      </c>
      <c r="FN616" t="s">
        <v>661</v>
      </c>
      <c r="FO616" t="s">
        <v>1799</v>
      </c>
      <c r="FP616" t="s">
        <v>950</v>
      </c>
      <c r="FQ616" s="119">
        <v>9999</v>
      </c>
      <c r="FR616">
        <v>9999</v>
      </c>
      <c r="FS616">
        <v>9999</v>
      </c>
      <c r="FT616">
        <v>9999</v>
      </c>
      <c r="FU616"/>
    </row>
    <row r="617" spans="147:177" x14ac:dyDescent="0.2">
      <c r="EQ617" s="119" t="s">
        <v>2434</v>
      </c>
      <c r="ER617" s="119" t="s">
        <v>470</v>
      </c>
      <c r="ES617" s="119" t="s">
        <v>498</v>
      </c>
      <c r="ET617" s="119" t="s">
        <v>506</v>
      </c>
      <c r="EU617" s="119" t="s">
        <v>2435</v>
      </c>
      <c r="EV617" s="119" t="s">
        <v>951</v>
      </c>
      <c r="EW617" s="119" t="s">
        <v>486</v>
      </c>
      <c r="EX617" s="119" t="s">
        <v>2353</v>
      </c>
      <c r="EY617" s="119" t="s">
        <v>1729</v>
      </c>
      <c r="EZ617" s="119" t="s">
        <v>1729</v>
      </c>
      <c r="FA617" s="119" t="s">
        <v>1730</v>
      </c>
      <c r="FB617" s="119" t="s">
        <v>5389</v>
      </c>
      <c r="FC617" s="119" t="s">
        <v>5387</v>
      </c>
      <c r="FD617" s="119" t="s">
        <v>2210</v>
      </c>
      <c r="FE617" s="119" t="s">
        <v>1732</v>
      </c>
      <c r="FF617" s="119" t="s">
        <v>1762</v>
      </c>
      <c r="FG617" s="119" t="s">
        <v>2436</v>
      </c>
      <c r="FH617" s="119" t="s">
        <v>2435</v>
      </c>
      <c r="FI617" s="119" t="s">
        <v>2436</v>
      </c>
      <c r="FJ617" s="119" t="s">
        <v>1867</v>
      </c>
      <c r="FK617" t="s">
        <v>1868</v>
      </c>
      <c r="FL617" t="s">
        <v>5043</v>
      </c>
      <c r="FM617" t="s">
        <v>1869</v>
      </c>
      <c r="FN617" t="s">
        <v>661</v>
      </c>
      <c r="FO617" t="s">
        <v>1799</v>
      </c>
      <c r="FP617" t="s">
        <v>950</v>
      </c>
      <c r="FQ617" s="119">
        <v>9999</v>
      </c>
      <c r="FR617">
        <v>9999</v>
      </c>
      <c r="FS617">
        <v>9999</v>
      </c>
      <c r="FT617">
        <v>9999</v>
      </c>
      <c r="FU617"/>
    </row>
    <row r="618" spans="147:177" x14ac:dyDescent="0.2">
      <c r="EQ618" s="119" t="s">
        <v>3932</v>
      </c>
      <c r="ER618" s="119" t="s">
        <v>471</v>
      </c>
      <c r="ES618" s="119" t="s">
        <v>501</v>
      </c>
      <c r="ET618" s="119" t="s">
        <v>3919</v>
      </c>
      <c r="EU618" s="119" t="s">
        <v>3881</v>
      </c>
      <c r="EV618" s="119" t="s">
        <v>951</v>
      </c>
      <c r="EW618" s="119" t="s">
        <v>493</v>
      </c>
      <c r="EX618" s="119" t="s">
        <v>2353</v>
      </c>
      <c r="EY618" s="119" t="s">
        <v>1729</v>
      </c>
      <c r="EZ618" s="119" t="s">
        <v>1729</v>
      </c>
      <c r="FA618" s="119" t="s">
        <v>2091</v>
      </c>
      <c r="FB618" s="119" t="s">
        <v>5468</v>
      </c>
      <c r="FC618" s="119" t="s">
        <v>5387</v>
      </c>
      <c r="FD618" s="119" t="s">
        <v>3933</v>
      </c>
      <c r="FE618" s="119" t="s">
        <v>1732</v>
      </c>
      <c r="FF618" s="119" t="s">
        <v>1762</v>
      </c>
      <c r="FG618" s="119" t="s">
        <v>3881</v>
      </c>
      <c r="FH618" s="119" t="s">
        <v>3881</v>
      </c>
      <c r="FI618" s="119" t="s">
        <v>3881</v>
      </c>
      <c r="FJ618" s="119" t="s">
        <v>1831</v>
      </c>
      <c r="FK618" t="s">
        <v>5028</v>
      </c>
      <c r="FL618" t="s">
        <v>5029</v>
      </c>
      <c r="FM618" t="s">
        <v>5013</v>
      </c>
      <c r="FN618" t="s">
        <v>661</v>
      </c>
      <c r="FO618" t="s">
        <v>1799</v>
      </c>
      <c r="FP618" t="s">
        <v>950</v>
      </c>
      <c r="FQ618" s="119">
        <v>9999</v>
      </c>
      <c r="FR618">
        <v>9999</v>
      </c>
      <c r="FS618">
        <v>9999</v>
      </c>
      <c r="FT618">
        <v>9999</v>
      </c>
      <c r="FU618"/>
    </row>
    <row r="619" spans="147:177" x14ac:dyDescent="0.2">
      <c r="EQ619" s="119" t="s">
        <v>2437</v>
      </c>
      <c r="ER619" s="119" t="s">
        <v>470</v>
      </c>
      <c r="ES619" s="119" t="s">
        <v>498</v>
      </c>
      <c r="ET619" s="119" t="s">
        <v>506</v>
      </c>
      <c r="EU619" s="119" t="s">
        <v>2438</v>
      </c>
      <c r="EV619" s="119" t="s">
        <v>951</v>
      </c>
      <c r="EW619" s="119" t="s">
        <v>486</v>
      </c>
      <c r="EX619" s="119" t="s">
        <v>2353</v>
      </c>
      <c r="EY619" s="119" t="s">
        <v>1729</v>
      </c>
      <c r="EZ619" s="119" t="s">
        <v>1729</v>
      </c>
      <c r="FA619" s="119" t="s">
        <v>1730</v>
      </c>
      <c r="FB619" s="119" t="s">
        <v>5459</v>
      </c>
      <c r="FC619" s="119" t="s">
        <v>5387</v>
      </c>
      <c r="FD619" s="119" t="s">
        <v>2439</v>
      </c>
      <c r="FE619" s="119" t="s">
        <v>1732</v>
      </c>
      <c r="FF619" s="119" t="s">
        <v>1762</v>
      </c>
      <c r="FG619" s="119" t="s">
        <v>2440</v>
      </c>
      <c r="FH619" s="119" t="s">
        <v>2438</v>
      </c>
      <c r="FI619" s="119" t="s">
        <v>2440</v>
      </c>
      <c r="FJ619" s="119" t="s">
        <v>4960</v>
      </c>
      <c r="FK619" t="s">
        <v>4961</v>
      </c>
      <c r="FL619" t="s">
        <v>5044</v>
      </c>
      <c r="FM619" t="s">
        <v>4963</v>
      </c>
      <c r="FN619" t="s">
        <v>661</v>
      </c>
      <c r="FO619" t="s">
        <v>1799</v>
      </c>
      <c r="FP619" t="s">
        <v>950</v>
      </c>
      <c r="FQ619" s="119">
        <v>9999</v>
      </c>
      <c r="FR619">
        <v>9999</v>
      </c>
      <c r="FS619">
        <v>9999</v>
      </c>
      <c r="FT619">
        <v>9999</v>
      </c>
      <c r="FU619"/>
    </row>
    <row r="620" spans="147:177" x14ac:dyDescent="0.2">
      <c r="EQ620" s="119" t="s">
        <v>2437</v>
      </c>
      <c r="ER620" s="119" t="s">
        <v>471</v>
      </c>
      <c r="ES620" s="119" t="s">
        <v>415</v>
      </c>
      <c r="ET620" s="119" t="s">
        <v>507</v>
      </c>
      <c r="EU620" s="119" t="s">
        <v>2510</v>
      </c>
      <c r="EV620" s="119" t="s">
        <v>951</v>
      </c>
      <c r="EW620" s="119" t="s">
        <v>488</v>
      </c>
      <c r="EX620" s="119" t="s">
        <v>2353</v>
      </c>
      <c r="EY620" s="119" t="s">
        <v>1729</v>
      </c>
      <c r="EZ620" s="119" t="s">
        <v>1729</v>
      </c>
      <c r="FA620" s="119" t="s">
        <v>1730</v>
      </c>
      <c r="FB620" s="119" t="s">
        <v>5475</v>
      </c>
      <c r="FC620" s="119" t="s">
        <v>5387</v>
      </c>
      <c r="FD620" s="119" t="s">
        <v>2439</v>
      </c>
      <c r="FE620" s="119" t="s">
        <v>1732</v>
      </c>
      <c r="FF620" s="119" t="s">
        <v>1762</v>
      </c>
      <c r="FG620" s="119" t="s">
        <v>2510</v>
      </c>
      <c r="FH620" s="119" t="s">
        <v>2878</v>
      </c>
      <c r="FI620" s="119" t="s">
        <v>2510</v>
      </c>
      <c r="FJ620" s="119" t="s">
        <v>4960</v>
      </c>
      <c r="FK620" t="s">
        <v>4961</v>
      </c>
      <c r="FL620" t="s">
        <v>5044</v>
      </c>
      <c r="FM620" t="s">
        <v>4963</v>
      </c>
      <c r="FN620" t="s">
        <v>661</v>
      </c>
      <c r="FO620" t="s">
        <v>1799</v>
      </c>
      <c r="FP620" t="s">
        <v>950</v>
      </c>
      <c r="FQ620" s="119">
        <v>9999</v>
      </c>
      <c r="FR620">
        <v>9999</v>
      </c>
      <c r="FS620">
        <v>9999</v>
      </c>
      <c r="FT620">
        <v>9999</v>
      </c>
      <c r="FU620"/>
    </row>
    <row r="621" spans="147:177" x14ac:dyDescent="0.2">
      <c r="EQ621" s="119" t="s">
        <v>2441</v>
      </c>
      <c r="ER621" s="119" t="s">
        <v>470</v>
      </c>
      <c r="ES621" s="119" t="s">
        <v>498</v>
      </c>
      <c r="ET621" s="119" t="s">
        <v>506</v>
      </c>
      <c r="EU621" s="119" t="s">
        <v>2435</v>
      </c>
      <c r="EV621" s="119" t="s">
        <v>951</v>
      </c>
      <c r="EW621" s="119" t="s">
        <v>486</v>
      </c>
      <c r="EX621" s="119" t="s">
        <v>2353</v>
      </c>
      <c r="EY621" s="119" t="s">
        <v>1729</v>
      </c>
      <c r="EZ621" s="119" t="s">
        <v>1729</v>
      </c>
      <c r="FA621" s="119" t="s">
        <v>1730</v>
      </c>
      <c r="FB621" s="119" t="s">
        <v>5459</v>
      </c>
      <c r="FC621" s="119" t="s">
        <v>5387</v>
      </c>
      <c r="FD621" s="119" t="s">
        <v>1913</v>
      </c>
      <c r="FE621" s="119" t="s">
        <v>1732</v>
      </c>
      <c r="FF621" s="119" t="s">
        <v>1762</v>
      </c>
      <c r="FG621" s="119" t="s">
        <v>2436</v>
      </c>
      <c r="FH621" s="119" t="s">
        <v>2435</v>
      </c>
      <c r="FI621" s="119" t="s">
        <v>2436</v>
      </c>
      <c r="FJ621" s="119" t="s">
        <v>1867</v>
      </c>
      <c r="FK621" t="s">
        <v>1868</v>
      </c>
      <c r="FL621" t="s">
        <v>1806</v>
      </c>
      <c r="FM621" t="s">
        <v>1869</v>
      </c>
      <c r="FN621" t="s">
        <v>661</v>
      </c>
      <c r="FO621" t="s">
        <v>1799</v>
      </c>
      <c r="FP621" t="s">
        <v>950</v>
      </c>
      <c r="FQ621" s="119">
        <v>9999</v>
      </c>
      <c r="FR621">
        <v>9999</v>
      </c>
      <c r="FS621">
        <v>9999</v>
      </c>
      <c r="FT621">
        <v>9999</v>
      </c>
      <c r="FU621"/>
    </row>
    <row r="622" spans="147:177" x14ac:dyDescent="0.2">
      <c r="EQ622" s="119" t="s">
        <v>3934</v>
      </c>
      <c r="ER622" s="119" t="s">
        <v>471</v>
      </c>
      <c r="ES622" s="119" t="s">
        <v>501</v>
      </c>
      <c r="ET622" s="119" t="s">
        <v>3919</v>
      </c>
      <c r="EU622" s="119" t="s">
        <v>3899</v>
      </c>
      <c r="EV622" s="119" t="s">
        <v>951</v>
      </c>
      <c r="EW622" s="119" t="s">
        <v>493</v>
      </c>
      <c r="EX622" s="119" t="s">
        <v>2353</v>
      </c>
      <c r="EY622" s="119" t="s">
        <v>1729</v>
      </c>
      <c r="EZ622" s="119" t="s">
        <v>1729</v>
      </c>
      <c r="FA622" s="119" t="s">
        <v>2091</v>
      </c>
      <c r="FB622" s="119" t="s">
        <v>5460</v>
      </c>
      <c r="FC622" s="119" t="s">
        <v>5387</v>
      </c>
      <c r="FD622" s="119" t="s">
        <v>3887</v>
      </c>
      <c r="FE622" s="119" t="s">
        <v>1732</v>
      </c>
      <c r="FF622" s="119" t="s">
        <v>1762</v>
      </c>
      <c r="FG622" s="119" t="s">
        <v>3899</v>
      </c>
      <c r="FH622" s="119" t="s">
        <v>3899</v>
      </c>
      <c r="FI622" s="119" t="s">
        <v>3899</v>
      </c>
      <c r="FJ622" s="119" t="s">
        <v>1831</v>
      </c>
      <c r="FK622" t="s">
        <v>5028</v>
      </c>
      <c r="FL622" t="s">
        <v>5029</v>
      </c>
      <c r="FM622" t="s">
        <v>5013</v>
      </c>
      <c r="FN622" t="s">
        <v>661</v>
      </c>
      <c r="FO622" t="s">
        <v>1799</v>
      </c>
      <c r="FP622" t="s">
        <v>950</v>
      </c>
      <c r="FQ622" s="119">
        <v>9999</v>
      </c>
      <c r="FR622">
        <v>9999</v>
      </c>
      <c r="FS622">
        <v>9999</v>
      </c>
      <c r="FT622">
        <v>9999</v>
      </c>
      <c r="FU622"/>
    </row>
    <row r="623" spans="147:177" x14ac:dyDescent="0.2">
      <c r="EQ623" s="119" t="s">
        <v>2442</v>
      </c>
      <c r="ER623" s="119" t="s">
        <v>470</v>
      </c>
      <c r="ES623" s="119" t="s">
        <v>498</v>
      </c>
      <c r="ET623" s="119" t="s">
        <v>2443</v>
      </c>
      <c r="EU623" s="119" t="s">
        <v>2435</v>
      </c>
      <c r="EV623" s="119" t="s">
        <v>951</v>
      </c>
      <c r="EW623" s="119" t="s">
        <v>486</v>
      </c>
      <c r="EX623" s="119" t="s">
        <v>2353</v>
      </c>
      <c r="EY623" s="119" t="s">
        <v>1729</v>
      </c>
      <c r="EZ623" s="119" t="s">
        <v>1729</v>
      </c>
      <c r="FA623" s="119" t="s">
        <v>1730</v>
      </c>
      <c r="FB623" s="119" t="s">
        <v>5449</v>
      </c>
      <c r="FC623" s="119" t="s">
        <v>5387</v>
      </c>
      <c r="FD623" s="119" t="s">
        <v>2444</v>
      </c>
      <c r="FE623" s="119" t="s">
        <v>1732</v>
      </c>
      <c r="FF623" s="119" t="s">
        <v>1762</v>
      </c>
      <c r="FG623" s="119" t="s">
        <v>2436</v>
      </c>
      <c r="FH623" s="119" t="s">
        <v>2435</v>
      </c>
      <c r="FI623" s="119" t="s">
        <v>2436</v>
      </c>
      <c r="FJ623" s="119" t="s">
        <v>1867</v>
      </c>
      <c r="FK623" t="s">
        <v>1868</v>
      </c>
      <c r="FL623" t="s">
        <v>5043</v>
      </c>
      <c r="FM623" t="s">
        <v>1869</v>
      </c>
      <c r="FN623" t="s">
        <v>661</v>
      </c>
      <c r="FO623" t="s">
        <v>1799</v>
      </c>
      <c r="FP623" t="s">
        <v>950</v>
      </c>
      <c r="FQ623" s="119">
        <v>9999</v>
      </c>
      <c r="FR623">
        <v>9999</v>
      </c>
      <c r="FS623">
        <v>9999</v>
      </c>
      <c r="FT623">
        <v>9999</v>
      </c>
      <c r="FU623"/>
    </row>
    <row r="624" spans="147:177" x14ac:dyDescent="0.2">
      <c r="EQ624" s="119" t="s">
        <v>2442</v>
      </c>
      <c r="ER624" s="119" t="s">
        <v>471</v>
      </c>
      <c r="ES624" s="119" t="s">
        <v>415</v>
      </c>
      <c r="ET624" s="119" t="s">
        <v>507</v>
      </c>
      <c r="EU624" s="119" t="s">
        <v>2023</v>
      </c>
      <c r="EV624" s="119" t="s">
        <v>951</v>
      </c>
      <c r="EW624" s="119" t="s">
        <v>488</v>
      </c>
      <c r="EX624" s="119" t="s">
        <v>2353</v>
      </c>
      <c r="EY624" s="119" t="s">
        <v>1729</v>
      </c>
      <c r="EZ624" s="119" t="s">
        <v>1729</v>
      </c>
      <c r="FA624" s="119" t="s">
        <v>1730</v>
      </c>
      <c r="FB624" s="119" t="s">
        <v>5419</v>
      </c>
      <c r="FC624" s="119" t="s">
        <v>5387</v>
      </c>
      <c r="FD624" s="119" t="s">
        <v>2444</v>
      </c>
      <c r="FE624" s="119" t="s">
        <v>1732</v>
      </c>
      <c r="FF624" s="119" t="s">
        <v>1762</v>
      </c>
      <c r="FG624" s="119" t="s">
        <v>2023</v>
      </c>
      <c r="FH624" s="119" t="s">
        <v>2021</v>
      </c>
      <c r="FI624" s="119" t="s">
        <v>2023</v>
      </c>
      <c r="FJ624" s="119" t="s">
        <v>1867</v>
      </c>
      <c r="FK624" t="s">
        <v>1868</v>
      </c>
      <c r="FL624" t="s">
        <v>5043</v>
      </c>
      <c r="FM624" t="s">
        <v>1869</v>
      </c>
      <c r="FN624" t="s">
        <v>661</v>
      </c>
      <c r="FO624" t="s">
        <v>1799</v>
      </c>
      <c r="FP624" t="s">
        <v>950</v>
      </c>
      <c r="FQ624" s="119">
        <v>9999</v>
      </c>
      <c r="FR624">
        <v>9999</v>
      </c>
      <c r="FS624">
        <v>9999</v>
      </c>
      <c r="FT624">
        <v>9999</v>
      </c>
      <c r="FU624"/>
    </row>
    <row r="625" spans="147:177" x14ac:dyDescent="0.2">
      <c r="EQ625" s="119" t="s">
        <v>3935</v>
      </c>
      <c r="ER625" s="119" t="s">
        <v>471</v>
      </c>
      <c r="ES625" s="119" t="s">
        <v>501</v>
      </c>
      <c r="ET625" s="119" t="s">
        <v>3915</v>
      </c>
      <c r="EU625" s="119" t="s">
        <v>3881</v>
      </c>
      <c r="EV625" s="119" t="s">
        <v>951</v>
      </c>
      <c r="EW625" s="119" t="s">
        <v>493</v>
      </c>
      <c r="EX625" s="119" t="s">
        <v>1934</v>
      </c>
      <c r="EY625" s="119" t="s">
        <v>1729</v>
      </c>
      <c r="EZ625" s="119" t="s">
        <v>1729</v>
      </c>
      <c r="FA625" s="119" t="s">
        <v>2091</v>
      </c>
      <c r="FB625" s="119" t="s">
        <v>5472</v>
      </c>
      <c r="FC625" s="119" t="s">
        <v>5387</v>
      </c>
      <c r="FD625" s="119" t="s">
        <v>2212</v>
      </c>
      <c r="FE625" s="119" t="s">
        <v>1732</v>
      </c>
      <c r="FF625" s="119" t="s">
        <v>1762</v>
      </c>
      <c r="FG625" s="119" t="s">
        <v>3881</v>
      </c>
      <c r="FH625" s="119" t="s">
        <v>3881</v>
      </c>
      <c r="FI625" s="119" t="s">
        <v>3881</v>
      </c>
      <c r="FJ625" s="119" t="s">
        <v>4873</v>
      </c>
      <c r="FK625" t="s">
        <v>5030</v>
      </c>
      <c r="FL625" t="s">
        <v>5031</v>
      </c>
      <c r="FM625" t="s">
        <v>5001</v>
      </c>
      <c r="FN625" t="s">
        <v>661</v>
      </c>
      <c r="FO625" t="s">
        <v>1799</v>
      </c>
      <c r="FP625" t="s">
        <v>950</v>
      </c>
      <c r="FQ625" s="119">
        <v>9999</v>
      </c>
      <c r="FR625">
        <v>9999</v>
      </c>
      <c r="FS625">
        <v>9999</v>
      </c>
      <c r="FT625">
        <v>9999</v>
      </c>
      <c r="FU625"/>
    </row>
    <row r="626" spans="147:177" x14ac:dyDescent="0.2">
      <c r="EQ626" s="119" t="s">
        <v>2445</v>
      </c>
      <c r="ER626" s="119" t="s">
        <v>470</v>
      </c>
      <c r="ES626" s="119" t="s">
        <v>498</v>
      </c>
      <c r="ET626" s="119" t="s">
        <v>2443</v>
      </c>
      <c r="EU626" s="119" t="s">
        <v>2435</v>
      </c>
      <c r="EV626" s="119" t="s">
        <v>951</v>
      </c>
      <c r="EW626" s="119" t="s">
        <v>486</v>
      </c>
      <c r="EX626" s="119" t="s">
        <v>2353</v>
      </c>
      <c r="EY626" s="119" t="s">
        <v>1729</v>
      </c>
      <c r="EZ626" s="119" t="s">
        <v>1729</v>
      </c>
      <c r="FA626" s="119" t="s">
        <v>1730</v>
      </c>
      <c r="FB626" s="119" t="s">
        <v>5449</v>
      </c>
      <c r="FC626" s="119" t="s">
        <v>5387</v>
      </c>
      <c r="FD626" s="119" t="s">
        <v>2446</v>
      </c>
      <c r="FE626" s="119" t="s">
        <v>1732</v>
      </c>
      <c r="FF626" s="119" t="s">
        <v>1762</v>
      </c>
      <c r="FG626" s="119" t="s">
        <v>2436</v>
      </c>
      <c r="FH626" s="119" t="s">
        <v>2435</v>
      </c>
      <c r="FI626" s="119" t="s">
        <v>2436</v>
      </c>
      <c r="FJ626" s="119" t="s">
        <v>1805</v>
      </c>
      <c r="FK626" t="s">
        <v>1849</v>
      </c>
      <c r="FL626" t="s">
        <v>5045</v>
      </c>
      <c r="FM626" t="s">
        <v>5002</v>
      </c>
      <c r="FN626" t="s">
        <v>661</v>
      </c>
      <c r="FO626" t="s">
        <v>1799</v>
      </c>
      <c r="FP626" t="s">
        <v>950</v>
      </c>
      <c r="FQ626" s="119">
        <v>9999</v>
      </c>
      <c r="FR626">
        <v>9999</v>
      </c>
      <c r="FS626">
        <v>9999</v>
      </c>
      <c r="FT626">
        <v>9999</v>
      </c>
      <c r="FU626"/>
    </row>
    <row r="627" spans="147:177" x14ac:dyDescent="0.2">
      <c r="EQ627" s="119" t="s">
        <v>2445</v>
      </c>
      <c r="ER627" s="119" t="s">
        <v>471</v>
      </c>
      <c r="ES627" s="119" t="s">
        <v>415</v>
      </c>
      <c r="ET627" s="119" t="s">
        <v>507</v>
      </c>
      <c r="EU627" s="119" t="s">
        <v>2584</v>
      </c>
      <c r="EV627" s="119" t="s">
        <v>951</v>
      </c>
      <c r="EW627" s="119" t="s">
        <v>488</v>
      </c>
      <c r="EX627" s="119" t="s">
        <v>2353</v>
      </c>
      <c r="EY627" s="119" t="s">
        <v>1729</v>
      </c>
      <c r="EZ627" s="119" t="s">
        <v>1729</v>
      </c>
      <c r="FA627" s="119" t="s">
        <v>1730</v>
      </c>
      <c r="FB627" s="119" t="s">
        <v>5419</v>
      </c>
      <c r="FC627" s="119" t="s">
        <v>5387</v>
      </c>
      <c r="FD627" s="119" t="s">
        <v>2446</v>
      </c>
      <c r="FE627" s="119" t="s">
        <v>1732</v>
      </c>
      <c r="FF627" s="119" t="s">
        <v>1762</v>
      </c>
      <c r="FG627" s="119" t="s">
        <v>2584</v>
      </c>
      <c r="FH627" s="119" t="s">
        <v>2585</v>
      </c>
      <c r="FI627" s="119" t="s">
        <v>2584</v>
      </c>
      <c r="FJ627" s="119" t="s">
        <v>1805</v>
      </c>
      <c r="FK627" t="s">
        <v>1849</v>
      </c>
      <c r="FL627" t="s">
        <v>5045</v>
      </c>
      <c r="FM627" t="s">
        <v>5002</v>
      </c>
      <c r="FN627" t="s">
        <v>661</v>
      </c>
      <c r="FO627" t="s">
        <v>1799</v>
      </c>
      <c r="FP627" t="s">
        <v>950</v>
      </c>
      <c r="FQ627" s="119">
        <v>9999</v>
      </c>
      <c r="FR627">
        <v>9999</v>
      </c>
      <c r="FS627">
        <v>9999</v>
      </c>
      <c r="FT627">
        <v>9999</v>
      </c>
      <c r="FU627"/>
    </row>
    <row r="628" spans="147:177" x14ac:dyDescent="0.2">
      <c r="EQ628" s="119" t="s">
        <v>3936</v>
      </c>
      <c r="ER628" s="119" t="s">
        <v>471</v>
      </c>
      <c r="ES628" s="119" t="s">
        <v>501</v>
      </c>
      <c r="ET628" s="119" t="s">
        <v>3915</v>
      </c>
      <c r="EU628" s="119" t="s">
        <v>3937</v>
      </c>
      <c r="EV628" s="119" t="s">
        <v>951</v>
      </c>
      <c r="EW628" s="119" t="s">
        <v>493</v>
      </c>
      <c r="EX628" s="119" t="s">
        <v>1934</v>
      </c>
      <c r="EY628" s="119" t="s">
        <v>1729</v>
      </c>
      <c r="EZ628" s="119" t="s">
        <v>1729</v>
      </c>
      <c r="FA628" s="119" t="s">
        <v>2091</v>
      </c>
      <c r="FB628" s="119" t="s">
        <v>5476</v>
      </c>
      <c r="FC628" s="119" t="s">
        <v>5387</v>
      </c>
      <c r="FD628" s="119" t="s">
        <v>3931</v>
      </c>
      <c r="FE628" s="119" t="s">
        <v>1732</v>
      </c>
      <c r="FF628" s="119" t="s">
        <v>1762</v>
      </c>
      <c r="FG628" s="119" t="s">
        <v>3937</v>
      </c>
      <c r="FH628" s="119" t="s">
        <v>3937</v>
      </c>
      <c r="FI628" s="119" t="s">
        <v>3937</v>
      </c>
      <c r="FJ628" s="119" t="s">
        <v>4873</v>
      </c>
      <c r="FK628" t="s">
        <v>5030</v>
      </c>
      <c r="FL628" t="s">
        <v>5031</v>
      </c>
      <c r="FM628" t="s">
        <v>5001</v>
      </c>
      <c r="FN628" t="s">
        <v>661</v>
      </c>
      <c r="FO628" t="s">
        <v>1799</v>
      </c>
      <c r="FP628" t="s">
        <v>950</v>
      </c>
      <c r="FQ628" s="119">
        <v>9999</v>
      </c>
      <c r="FR628">
        <v>9999</v>
      </c>
      <c r="FS628">
        <v>9999</v>
      </c>
      <c r="FT628">
        <v>9999</v>
      </c>
      <c r="FU628"/>
    </row>
    <row r="629" spans="147:177" x14ac:dyDescent="0.2">
      <c r="EQ629" s="119" t="s">
        <v>3938</v>
      </c>
      <c r="ER629" s="119" t="s">
        <v>471</v>
      </c>
      <c r="ES629" s="119" t="s">
        <v>501</v>
      </c>
      <c r="ET629" s="119" t="s">
        <v>3919</v>
      </c>
      <c r="EU629" s="119" t="s">
        <v>3899</v>
      </c>
      <c r="EV629" s="119" t="s">
        <v>951</v>
      </c>
      <c r="EW629" s="119" t="s">
        <v>493</v>
      </c>
      <c r="EX629" s="119" t="s">
        <v>2353</v>
      </c>
      <c r="EY629" s="119" t="s">
        <v>1729</v>
      </c>
      <c r="EZ629" s="119" t="s">
        <v>1729</v>
      </c>
      <c r="FA629" s="119" t="s">
        <v>2091</v>
      </c>
      <c r="FB629" s="119" t="s">
        <v>5468</v>
      </c>
      <c r="FC629" s="119" t="s">
        <v>5387</v>
      </c>
      <c r="FD629" s="119" t="s">
        <v>3884</v>
      </c>
      <c r="FE629" s="119" t="s">
        <v>1732</v>
      </c>
      <c r="FF629" s="119" t="s">
        <v>1762</v>
      </c>
      <c r="FG629" s="119" t="s">
        <v>3899</v>
      </c>
      <c r="FH629" s="119" t="s">
        <v>3899</v>
      </c>
      <c r="FI629" s="119" t="s">
        <v>3899</v>
      </c>
      <c r="FJ629" s="119" t="s">
        <v>4873</v>
      </c>
      <c r="FK629" t="s">
        <v>5030</v>
      </c>
      <c r="FL629" t="s">
        <v>5031</v>
      </c>
      <c r="FM629" t="s">
        <v>5001</v>
      </c>
      <c r="FN629" t="s">
        <v>661</v>
      </c>
      <c r="FO629" t="s">
        <v>1799</v>
      </c>
      <c r="FP629" t="s">
        <v>950</v>
      </c>
      <c r="FQ629" s="119">
        <v>9999</v>
      </c>
      <c r="FR629">
        <v>9999</v>
      </c>
      <c r="FS629">
        <v>9999</v>
      </c>
      <c r="FT629">
        <v>9999</v>
      </c>
      <c r="FU629"/>
    </row>
    <row r="630" spans="147:177" x14ac:dyDescent="0.2">
      <c r="EQ630" s="119" t="s">
        <v>3939</v>
      </c>
      <c r="ER630" s="119" t="s">
        <v>471</v>
      </c>
      <c r="ES630" s="119" t="s">
        <v>501</v>
      </c>
      <c r="ET630" s="119" t="s">
        <v>3919</v>
      </c>
      <c r="EU630" s="119" t="s">
        <v>3937</v>
      </c>
      <c r="EV630" s="119" t="s">
        <v>951</v>
      </c>
      <c r="EW630" s="119" t="s">
        <v>493</v>
      </c>
      <c r="EX630" s="119" t="s">
        <v>1918</v>
      </c>
      <c r="EY630" s="119" t="s">
        <v>1729</v>
      </c>
      <c r="EZ630" s="119" t="s">
        <v>1729</v>
      </c>
      <c r="FA630" s="119" t="s">
        <v>2091</v>
      </c>
      <c r="FB630" s="119" t="s">
        <v>5471</v>
      </c>
      <c r="FC630" s="119" t="s">
        <v>5387</v>
      </c>
      <c r="FD630" s="119" t="s">
        <v>2933</v>
      </c>
      <c r="FE630" s="119" t="s">
        <v>1732</v>
      </c>
      <c r="FF630" s="119" t="s">
        <v>1762</v>
      </c>
      <c r="FG630" s="119" t="s">
        <v>3937</v>
      </c>
      <c r="FH630" s="119" t="s">
        <v>3937</v>
      </c>
      <c r="FI630" s="119" t="s">
        <v>3937</v>
      </c>
      <c r="FJ630" s="119" t="s">
        <v>4873</v>
      </c>
      <c r="FK630" t="s">
        <v>5030</v>
      </c>
      <c r="FL630" t="s">
        <v>5031</v>
      </c>
      <c r="FM630" t="s">
        <v>5001</v>
      </c>
      <c r="FN630" t="s">
        <v>661</v>
      </c>
      <c r="FO630" t="s">
        <v>1799</v>
      </c>
      <c r="FP630" t="s">
        <v>950</v>
      </c>
      <c r="FQ630" s="119">
        <v>9999</v>
      </c>
      <c r="FR630">
        <v>9999</v>
      </c>
      <c r="FS630">
        <v>9999</v>
      </c>
      <c r="FT630">
        <v>9999</v>
      </c>
      <c r="FU630"/>
    </row>
    <row r="631" spans="147:177" x14ac:dyDescent="0.2">
      <c r="EQ631" s="119" t="s">
        <v>2449</v>
      </c>
      <c r="ER631" s="119" t="s">
        <v>471</v>
      </c>
      <c r="ES631" s="119" t="s">
        <v>498</v>
      </c>
      <c r="ET631" s="119" t="s">
        <v>506</v>
      </c>
      <c r="EU631" s="119" t="s">
        <v>2450</v>
      </c>
      <c r="EV631" s="119" t="s">
        <v>951</v>
      </c>
      <c r="EW631" s="119" t="s">
        <v>486</v>
      </c>
      <c r="EX631" s="119" t="s">
        <v>2353</v>
      </c>
      <c r="EY631" s="119" t="s">
        <v>1729</v>
      </c>
      <c r="EZ631" s="119" t="s">
        <v>1729</v>
      </c>
      <c r="FA631" s="119" t="s">
        <v>1730</v>
      </c>
      <c r="FB631" s="119" t="s">
        <v>5389</v>
      </c>
      <c r="FC631" s="119" t="s">
        <v>5387</v>
      </c>
      <c r="FD631" s="119" t="s">
        <v>1745</v>
      </c>
      <c r="FE631" s="119" t="s">
        <v>1732</v>
      </c>
      <c r="FF631" s="119" t="s">
        <v>1762</v>
      </c>
      <c r="FG631" s="119" t="s">
        <v>2451</v>
      </c>
      <c r="FH631" s="119" t="s">
        <v>2450</v>
      </c>
      <c r="FI631" s="119" t="s">
        <v>2451</v>
      </c>
      <c r="FJ631" s="119" t="s">
        <v>1817</v>
      </c>
      <c r="FK631" t="s">
        <v>5032</v>
      </c>
      <c r="FL631" t="s">
        <v>5033</v>
      </c>
      <c r="FM631" t="s">
        <v>1830</v>
      </c>
      <c r="FN631" t="s">
        <v>661</v>
      </c>
      <c r="FO631" t="s">
        <v>1799</v>
      </c>
      <c r="FP631" t="s">
        <v>950</v>
      </c>
      <c r="FQ631" s="119">
        <v>9999</v>
      </c>
      <c r="FR631">
        <v>9999</v>
      </c>
      <c r="FS631">
        <v>9999</v>
      </c>
      <c r="FT631">
        <v>9999</v>
      </c>
      <c r="FU631"/>
    </row>
    <row r="632" spans="147:177" x14ac:dyDescent="0.2">
      <c r="EQ632" s="119" t="s">
        <v>2449</v>
      </c>
      <c r="ER632" s="119" t="s">
        <v>470</v>
      </c>
      <c r="ES632" s="119" t="s">
        <v>415</v>
      </c>
      <c r="ET632" s="119" t="s">
        <v>2881</v>
      </c>
      <c r="EU632" s="119" t="s">
        <v>2509</v>
      </c>
      <c r="EV632" s="119" t="s">
        <v>951</v>
      </c>
      <c r="EW632" s="119" t="s">
        <v>488</v>
      </c>
      <c r="EX632" s="119" t="s">
        <v>2353</v>
      </c>
      <c r="EY632" s="119" t="s">
        <v>1729</v>
      </c>
      <c r="EZ632" s="119" t="s">
        <v>1729</v>
      </c>
      <c r="FA632" s="119" t="s">
        <v>1730</v>
      </c>
      <c r="FB632" s="119" t="s">
        <v>5406</v>
      </c>
      <c r="FC632" s="119" t="s">
        <v>5387</v>
      </c>
      <c r="FD632" s="119" t="s">
        <v>1745</v>
      </c>
      <c r="FE632" s="119" t="s">
        <v>1732</v>
      </c>
      <c r="FF632" s="119" t="s">
        <v>1762</v>
      </c>
      <c r="FG632" s="119" t="s">
        <v>2509</v>
      </c>
      <c r="FH632" s="119" t="s">
        <v>2510</v>
      </c>
      <c r="FI632" s="119" t="s">
        <v>2509</v>
      </c>
      <c r="FJ632" s="119" t="s">
        <v>1817</v>
      </c>
      <c r="FK632" t="s">
        <v>5032</v>
      </c>
      <c r="FL632" t="s">
        <v>5033</v>
      </c>
      <c r="FM632" t="s">
        <v>1830</v>
      </c>
      <c r="FN632" t="s">
        <v>661</v>
      </c>
      <c r="FO632" t="s">
        <v>1799</v>
      </c>
      <c r="FP632" t="s">
        <v>950</v>
      </c>
      <c r="FQ632" s="119">
        <v>9999</v>
      </c>
      <c r="FR632">
        <v>9999</v>
      </c>
      <c r="FS632">
        <v>9999</v>
      </c>
      <c r="FT632">
        <v>9999</v>
      </c>
      <c r="FU632"/>
    </row>
    <row r="633" spans="147:177" x14ac:dyDescent="0.2">
      <c r="EQ633" s="119" t="s">
        <v>3940</v>
      </c>
      <c r="ER633" s="119" t="s">
        <v>471</v>
      </c>
      <c r="ES633" s="119" t="s">
        <v>501</v>
      </c>
      <c r="ET633" s="119" t="s">
        <v>3919</v>
      </c>
      <c r="EU633" s="119" t="s">
        <v>3894</v>
      </c>
      <c r="EV633" s="119" t="s">
        <v>951</v>
      </c>
      <c r="EW633" s="119" t="s">
        <v>493</v>
      </c>
      <c r="EX633" s="119" t="s">
        <v>2353</v>
      </c>
      <c r="EY633" s="119" t="s">
        <v>1729</v>
      </c>
      <c r="EZ633" s="119" t="s">
        <v>1729</v>
      </c>
      <c r="FA633" s="119" t="s">
        <v>2091</v>
      </c>
      <c r="FB633" s="119" t="s">
        <v>5441</v>
      </c>
      <c r="FC633" s="119" t="s">
        <v>5387</v>
      </c>
      <c r="FD633" s="119" t="s">
        <v>3941</v>
      </c>
      <c r="FE633" s="119" t="s">
        <v>1732</v>
      </c>
      <c r="FF633" s="119" t="s">
        <v>1762</v>
      </c>
      <c r="FG633" s="119" t="s">
        <v>3894</v>
      </c>
      <c r="FH633" s="119" t="s">
        <v>3894</v>
      </c>
      <c r="FI633" s="119" t="s">
        <v>3894</v>
      </c>
      <c r="FJ633" s="119" t="s">
        <v>4873</v>
      </c>
      <c r="FK633" t="s">
        <v>5030</v>
      </c>
      <c r="FL633" t="s">
        <v>5031</v>
      </c>
      <c r="FM633" t="s">
        <v>5001</v>
      </c>
      <c r="FN633" t="s">
        <v>661</v>
      </c>
      <c r="FO633" t="s">
        <v>1799</v>
      </c>
      <c r="FP633" t="s">
        <v>950</v>
      </c>
      <c r="FQ633" s="119">
        <v>9999</v>
      </c>
      <c r="FR633">
        <v>9999</v>
      </c>
      <c r="FS633">
        <v>9999</v>
      </c>
      <c r="FT633">
        <v>9999</v>
      </c>
      <c r="FU633"/>
    </row>
    <row r="634" spans="147:177" x14ac:dyDescent="0.2">
      <c r="EQ634" s="119" t="s">
        <v>2452</v>
      </c>
      <c r="ER634" s="119" t="s">
        <v>470</v>
      </c>
      <c r="ES634" s="119" t="s">
        <v>498</v>
      </c>
      <c r="ET634" s="119" t="s">
        <v>506</v>
      </c>
      <c r="EU634" s="119" t="s">
        <v>2435</v>
      </c>
      <c r="EV634" s="119" t="s">
        <v>951</v>
      </c>
      <c r="EW634" s="119" t="s">
        <v>486</v>
      </c>
      <c r="EX634" s="119" t="s">
        <v>1934</v>
      </c>
      <c r="EY634" s="119" t="s">
        <v>1729</v>
      </c>
      <c r="EZ634" s="119" t="s">
        <v>1729</v>
      </c>
      <c r="FA634" s="119" t="s">
        <v>1730</v>
      </c>
      <c r="FB634" s="119" t="s">
        <v>5413</v>
      </c>
      <c r="FC634" s="119" t="s">
        <v>5387</v>
      </c>
      <c r="FD634" s="119" t="s">
        <v>2169</v>
      </c>
      <c r="FE634" s="119" t="s">
        <v>1732</v>
      </c>
      <c r="FF634" s="119" t="s">
        <v>1762</v>
      </c>
      <c r="FG634" s="119" t="s">
        <v>2436</v>
      </c>
      <c r="FH634" s="119" t="s">
        <v>2435</v>
      </c>
      <c r="FI634" s="119" t="s">
        <v>2436</v>
      </c>
      <c r="FJ634" s="119" t="s">
        <v>1853</v>
      </c>
      <c r="FK634" t="s">
        <v>1875</v>
      </c>
      <c r="FL634" t="s">
        <v>1831</v>
      </c>
      <c r="FM634" t="s">
        <v>1876</v>
      </c>
      <c r="FN634" t="s">
        <v>661</v>
      </c>
      <c r="FO634" t="s">
        <v>1799</v>
      </c>
      <c r="FP634" t="s">
        <v>950</v>
      </c>
      <c r="FQ634" s="119">
        <v>9999</v>
      </c>
      <c r="FR634">
        <v>9999</v>
      </c>
      <c r="FS634">
        <v>9999</v>
      </c>
      <c r="FT634">
        <v>9999</v>
      </c>
      <c r="FU634"/>
    </row>
    <row r="635" spans="147:177" x14ac:dyDescent="0.2">
      <c r="EQ635" s="119" t="s">
        <v>2452</v>
      </c>
      <c r="ER635" s="119" t="s">
        <v>471</v>
      </c>
      <c r="ES635" s="119" t="s">
        <v>499</v>
      </c>
      <c r="ET635" s="119" t="s">
        <v>508</v>
      </c>
      <c r="EU635" s="119" t="s">
        <v>3271</v>
      </c>
      <c r="EV635" s="119" t="s">
        <v>951</v>
      </c>
      <c r="EW635" s="119" t="s">
        <v>488</v>
      </c>
      <c r="EX635" s="119" t="s">
        <v>2353</v>
      </c>
      <c r="EY635" s="119" t="s">
        <v>1729</v>
      </c>
      <c r="EZ635" s="119" t="s">
        <v>1729</v>
      </c>
      <c r="FA635" s="119" t="s">
        <v>1730</v>
      </c>
      <c r="FB635" s="119" t="s">
        <v>5413</v>
      </c>
      <c r="FC635" s="119" t="s">
        <v>5387</v>
      </c>
      <c r="FD635" s="119" t="s">
        <v>2169</v>
      </c>
      <c r="FE635" s="119" t="s">
        <v>1732</v>
      </c>
      <c r="FF635" s="119" t="s">
        <v>1762</v>
      </c>
      <c r="FG635" s="119" t="s">
        <v>3272</v>
      </c>
      <c r="FH635" s="119" t="s">
        <v>3271</v>
      </c>
      <c r="FI635" s="119" t="s">
        <v>3272</v>
      </c>
      <c r="FJ635" s="119" t="s">
        <v>1853</v>
      </c>
      <c r="FK635" t="s">
        <v>1875</v>
      </c>
      <c r="FL635" t="s">
        <v>1831</v>
      </c>
      <c r="FM635" t="s">
        <v>1876</v>
      </c>
      <c r="FN635" t="s">
        <v>661</v>
      </c>
      <c r="FO635" t="s">
        <v>1799</v>
      </c>
      <c r="FP635" t="s">
        <v>950</v>
      </c>
      <c r="FQ635" s="119">
        <v>9999</v>
      </c>
      <c r="FR635">
        <v>9999</v>
      </c>
      <c r="FS635">
        <v>9999</v>
      </c>
      <c r="FT635">
        <v>9999</v>
      </c>
      <c r="FU635"/>
    </row>
    <row r="636" spans="147:177" x14ac:dyDescent="0.2">
      <c r="EQ636" s="119" t="s">
        <v>3942</v>
      </c>
      <c r="ER636" s="119" t="s">
        <v>471</v>
      </c>
      <c r="ES636" s="119" t="s">
        <v>501</v>
      </c>
      <c r="ET636" s="119" t="s">
        <v>3915</v>
      </c>
      <c r="EU636" s="119" t="s">
        <v>3896</v>
      </c>
      <c r="EV636" s="119" t="s">
        <v>951</v>
      </c>
      <c r="EW636" s="119" t="s">
        <v>493</v>
      </c>
      <c r="EX636" s="119" t="s">
        <v>1934</v>
      </c>
      <c r="EY636" s="119" t="s">
        <v>1729</v>
      </c>
      <c r="EZ636" s="119" t="s">
        <v>1729</v>
      </c>
      <c r="FA636" s="119" t="s">
        <v>2091</v>
      </c>
      <c r="FB636" s="119" t="s">
        <v>5469</v>
      </c>
      <c r="FC636" s="119" t="s">
        <v>5387</v>
      </c>
      <c r="FD636" s="119" t="s">
        <v>2149</v>
      </c>
      <c r="FE636" s="119" t="s">
        <v>1732</v>
      </c>
      <c r="FF636" s="119" t="s">
        <v>1762</v>
      </c>
      <c r="FG636" s="119" t="s">
        <v>3896</v>
      </c>
      <c r="FH636" s="119" t="s">
        <v>3896</v>
      </c>
      <c r="FI636" s="119" t="s">
        <v>3896</v>
      </c>
      <c r="FJ636" s="119" t="s">
        <v>4873</v>
      </c>
      <c r="FK636" t="s">
        <v>5030</v>
      </c>
      <c r="FL636" t="s">
        <v>5031</v>
      </c>
      <c r="FM636" t="s">
        <v>5001</v>
      </c>
      <c r="FN636" t="s">
        <v>661</v>
      </c>
      <c r="FO636" t="s">
        <v>1799</v>
      </c>
      <c r="FP636" t="s">
        <v>950</v>
      </c>
      <c r="FQ636" s="119">
        <v>9999</v>
      </c>
      <c r="FR636">
        <v>9999</v>
      </c>
      <c r="FS636">
        <v>9999</v>
      </c>
      <c r="FT636">
        <v>9999</v>
      </c>
      <c r="FU636"/>
    </row>
    <row r="637" spans="147:177" x14ac:dyDescent="0.2">
      <c r="EQ637" s="119" t="s">
        <v>2453</v>
      </c>
      <c r="ER637" s="119" t="s">
        <v>471</v>
      </c>
      <c r="ES637" s="119" t="s">
        <v>498</v>
      </c>
      <c r="ET637" s="119" t="s">
        <v>506</v>
      </c>
      <c r="EU637" s="119" t="s">
        <v>2447</v>
      </c>
      <c r="EV637" s="119" t="s">
        <v>951</v>
      </c>
      <c r="EW637" s="119" t="s">
        <v>486</v>
      </c>
      <c r="EX637" s="119" t="s">
        <v>2353</v>
      </c>
      <c r="EY637" s="119" t="s">
        <v>1729</v>
      </c>
      <c r="EZ637" s="119" t="s">
        <v>1729</v>
      </c>
      <c r="FA637" s="119" t="s">
        <v>1730</v>
      </c>
      <c r="FB637" s="119" t="s">
        <v>5423</v>
      </c>
      <c r="FC637" s="119" t="s">
        <v>5387</v>
      </c>
      <c r="FD637" s="119" t="s">
        <v>2454</v>
      </c>
      <c r="FE637" s="119" t="s">
        <v>1732</v>
      </c>
      <c r="FF637" s="119" t="s">
        <v>1762</v>
      </c>
      <c r="FG637" s="119" t="s">
        <v>2448</v>
      </c>
      <c r="FH637" s="119" t="s">
        <v>2447</v>
      </c>
      <c r="FI637" s="119" t="s">
        <v>2448</v>
      </c>
      <c r="FJ637" s="119" t="s">
        <v>4945</v>
      </c>
      <c r="FK637" t="s">
        <v>4943</v>
      </c>
      <c r="FL637" t="s">
        <v>5042</v>
      </c>
      <c r="FM637" t="s">
        <v>4952</v>
      </c>
      <c r="FN637" t="s">
        <v>661</v>
      </c>
      <c r="FO637" t="s">
        <v>1799</v>
      </c>
      <c r="FP637" t="s">
        <v>950</v>
      </c>
      <c r="FQ637" s="119">
        <v>9999</v>
      </c>
      <c r="FR637">
        <v>9999</v>
      </c>
      <c r="FS637">
        <v>9999</v>
      </c>
      <c r="FT637">
        <v>9999</v>
      </c>
      <c r="FU637"/>
    </row>
    <row r="638" spans="147:177" x14ac:dyDescent="0.2">
      <c r="EQ638" s="119" t="s">
        <v>2453</v>
      </c>
      <c r="ER638" s="119" t="s">
        <v>470</v>
      </c>
      <c r="ES638" s="119" t="s">
        <v>499</v>
      </c>
      <c r="ET638" s="119" t="s">
        <v>508</v>
      </c>
      <c r="EU638" s="119" t="s">
        <v>3271</v>
      </c>
      <c r="EV638" s="119" t="s">
        <v>951</v>
      </c>
      <c r="EW638" s="119" t="s">
        <v>488</v>
      </c>
      <c r="EX638" s="119" t="s">
        <v>2353</v>
      </c>
      <c r="EY638" s="119" t="s">
        <v>1729</v>
      </c>
      <c r="EZ638" s="119" t="s">
        <v>1729</v>
      </c>
      <c r="FA638" s="119" t="s">
        <v>1730</v>
      </c>
      <c r="FB638" s="119" t="s">
        <v>5423</v>
      </c>
      <c r="FC638" s="119" t="s">
        <v>5387</v>
      </c>
      <c r="FD638" s="119" t="s">
        <v>2454</v>
      </c>
      <c r="FE638" s="119" t="s">
        <v>1732</v>
      </c>
      <c r="FF638" s="119" t="s">
        <v>1762</v>
      </c>
      <c r="FG638" s="119" t="s">
        <v>3272</v>
      </c>
      <c r="FH638" s="119" t="s">
        <v>3271</v>
      </c>
      <c r="FI638" s="119" t="s">
        <v>3272</v>
      </c>
      <c r="FJ638" s="119" t="s">
        <v>4945</v>
      </c>
      <c r="FK638" t="s">
        <v>4943</v>
      </c>
      <c r="FL638" t="s">
        <v>5042</v>
      </c>
      <c r="FM638" t="s">
        <v>4952</v>
      </c>
      <c r="FN638" t="s">
        <v>661</v>
      </c>
      <c r="FO638" t="s">
        <v>1799</v>
      </c>
      <c r="FP638" t="s">
        <v>950</v>
      </c>
      <c r="FQ638" s="119">
        <v>9999</v>
      </c>
      <c r="FR638">
        <v>9999</v>
      </c>
      <c r="FS638">
        <v>9999</v>
      </c>
      <c r="FT638">
        <v>9999</v>
      </c>
      <c r="FU638"/>
    </row>
    <row r="639" spans="147:177" x14ac:dyDescent="0.2">
      <c r="EQ639" s="119" t="s">
        <v>3943</v>
      </c>
      <c r="ER639" s="119" t="s">
        <v>471</v>
      </c>
      <c r="ES639" s="119" t="s">
        <v>501</v>
      </c>
      <c r="ET639" s="119" t="s">
        <v>3915</v>
      </c>
      <c r="EU639" s="119" t="s">
        <v>3944</v>
      </c>
      <c r="EV639" s="119" t="s">
        <v>951</v>
      </c>
      <c r="EW639" s="119" t="s">
        <v>493</v>
      </c>
      <c r="EX639" s="119" t="s">
        <v>1934</v>
      </c>
      <c r="EY639" s="119" t="s">
        <v>1729</v>
      </c>
      <c r="EZ639" s="119" t="s">
        <v>1729</v>
      </c>
      <c r="FA639" s="119" t="s">
        <v>2091</v>
      </c>
      <c r="FB639" s="119" t="s">
        <v>5392</v>
      </c>
      <c r="FC639" s="119" t="s">
        <v>5387</v>
      </c>
      <c r="FD639" s="119" t="s">
        <v>3945</v>
      </c>
      <c r="FE639" s="119" t="s">
        <v>1732</v>
      </c>
      <c r="FF639" s="119" t="s">
        <v>1762</v>
      </c>
      <c r="FG639" s="119" t="s">
        <v>3944</v>
      </c>
      <c r="FH639" s="119" t="s">
        <v>3944</v>
      </c>
      <c r="FI639" s="119" t="s">
        <v>3944</v>
      </c>
      <c r="FJ639" s="119" t="s">
        <v>4873</v>
      </c>
      <c r="FK639" t="s">
        <v>5030</v>
      </c>
      <c r="FL639" t="s">
        <v>5031</v>
      </c>
      <c r="FM639" t="s">
        <v>5001</v>
      </c>
      <c r="FN639" t="s">
        <v>661</v>
      </c>
      <c r="FO639" t="s">
        <v>1799</v>
      </c>
      <c r="FP639" t="s">
        <v>950</v>
      </c>
      <c r="FQ639" s="119">
        <v>9999</v>
      </c>
      <c r="FR639">
        <v>9999</v>
      </c>
      <c r="FS639">
        <v>9999</v>
      </c>
      <c r="FT639">
        <v>9999</v>
      </c>
      <c r="FU639"/>
    </row>
    <row r="640" spans="147:177" x14ac:dyDescent="0.2">
      <c r="EQ640" s="119" t="s">
        <v>2455</v>
      </c>
      <c r="ER640" s="119" t="s">
        <v>471</v>
      </c>
      <c r="ES640" s="119" t="s">
        <v>498</v>
      </c>
      <c r="ET640" s="119" t="s">
        <v>506</v>
      </c>
      <c r="EU640" s="119" t="s">
        <v>2447</v>
      </c>
      <c r="EV640" s="119" t="s">
        <v>951</v>
      </c>
      <c r="EW640" s="119" t="s">
        <v>486</v>
      </c>
      <c r="EX640" s="119" t="s">
        <v>1934</v>
      </c>
      <c r="EY640" s="119" t="s">
        <v>1729</v>
      </c>
      <c r="EZ640" s="119" t="s">
        <v>1729</v>
      </c>
      <c r="FA640" s="119" t="s">
        <v>2456</v>
      </c>
      <c r="FB640" s="119" t="s">
        <v>5423</v>
      </c>
      <c r="FC640" s="119" t="s">
        <v>5387</v>
      </c>
      <c r="FD640" s="119" t="s">
        <v>2454</v>
      </c>
      <c r="FE640" s="119" t="s">
        <v>1732</v>
      </c>
      <c r="FF640" s="119" t="s">
        <v>1762</v>
      </c>
      <c r="FG640" s="119" t="s">
        <v>2448</v>
      </c>
      <c r="FH640" s="119" t="s">
        <v>2447</v>
      </c>
      <c r="FI640" s="119" t="s">
        <v>2448</v>
      </c>
      <c r="FJ640" s="119" t="s">
        <v>1867</v>
      </c>
      <c r="FK640" t="s">
        <v>1868</v>
      </c>
      <c r="FL640" t="s">
        <v>1806</v>
      </c>
      <c r="FM640" t="s">
        <v>1869</v>
      </c>
      <c r="FN640" t="s">
        <v>661</v>
      </c>
      <c r="FO640" t="s">
        <v>1799</v>
      </c>
      <c r="FP640" t="s">
        <v>950</v>
      </c>
      <c r="FQ640" s="119">
        <v>9999</v>
      </c>
      <c r="FR640">
        <v>9999</v>
      </c>
      <c r="FS640">
        <v>9999</v>
      </c>
      <c r="FT640">
        <v>9999</v>
      </c>
      <c r="FU640"/>
    </row>
    <row r="641" spans="147:177" x14ac:dyDescent="0.2">
      <c r="EQ641" s="119" t="s">
        <v>2455</v>
      </c>
      <c r="ER641" s="119" t="s">
        <v>470</v>
      </c>
      <c r="ES641" s="119" t="s">
        <v>499</v>
      </c>
      <c r="ET641" s="119" t="s">
        <v>508</v>
      </c>
      <c r="EU641" s="119" t="s">
        <v>2582</v>
      </c>
      <c r="EV641" s="119" t="s">
        <v>951</v>
      </c>
      <c r="EW641" s="119" t="s">
        <v>488</v>
      </c>
      <c r="EX641" s="119" t="s">
        <v>2353</v>
      </c>
      <c r="EY641" s="119" t="s">
        <v>1729</v>
      </c>
      <c r="EZ641" s="119" t="s">
        <v>1729</v>
      </c>
      <c r="FA641" s="119" t="s">
        <v>1730</v>
      </c>
      <c r="FB641" s="119" t="s">
        <v>5423</v>
      </c>
      <c r="FC641" s="119" t="s">
        <v>5387</v>
      </c>
      <c r="FD641" s="119" t="s">
        <v>2454</v>
      </c>
      <c r="FE641" s="119" t="s">
        <v>1732</v>
      </c>
      <c r="FF641" s="119" t="s">
        <v>1762</v>
      </c>
      <c r="FG641" s="119" t="s">
        <v>2583</v>
      </c>
      <c r="FH641" s="119" t="s">
        <v>2582</v>
      </c>
      <c r="FI641" s="119" t="s">
        <v>2583</v>
      </c>
      <c r="FJ641" s="119" t="s">
        <v>1867</v>
      </c>
      <c r="FK641" t="s">
        <v>1868</v>
      </c>
      <c r="FL641" t="s">
        <v>1806</v>
      </c>
      <c r="FM641" t="s">
        <v>1869</v>
      </c>
      <c r="FN641" t="s">
        <v>661</v>
      </c>
      <c r="FO641" t="s">
        <v>1799</v>
      </c>
      <c r="FP641" t="s">
        <v>950</v>
      </c>
      <c r="FQ641" s="119">
        <v>9999</v>
      </c>
      <c r="FR641">
        <v>9999</v>
      </c>
      <c r="FS641">
        <v>9999</v>
      </c>
      <c r="FT641">
        <v>9999</v>
      </c>
      <c r="FU641"/>
    </row>
    <row r="642" spans="147:177" x14ac:dyDescent="0.2">
      <c r="EQ642" s="119" t="s">
        <v>3797</v>
      </c>
      <c r="ER642" s="119" t="s">
        <v>470</v>
      </c>
      <c r="ES642" s="119" t="s">
        <v>414</v>
      </c>
      <c r="ET642" s="119" t="s">
        <v>509</v>
      </c>
      <c r="EU642" s="119" t="s">
        <v>2025</v>
      </c>
      <c r="EV642" s="119" t="s">
        <v>951</v>
      </c>
      <c r="EW642" s="119" t="s">
        <v>489</v>
      </c>
      <c r="EX642" s="119" t="s">
        <v>1777</v>
      </c>
      <c r="EY642" s="119" t="s">
        <v>1729</v>
      </c>
      <c r="EZ642" s="119" t="s">
        <v>1729</v>
      </c>
      <c r="FA642" s="119" t="s">
        <v>1778</v>
      </c>
      <c r="FB642" s="119" t="s">
        <v>5418</v>
      </c>
      <c r="FC642" s="119" t="s">
        <v>5387</v>
      </c>
      <c r="FD642" s="119" t="s">
        <v>1768</v>
      </c>
      <c r="FE642" s="119" t="s">
        <v>1732</v>
      </c>
      <c r="FF642" s="119" t="s">
        <v>1762</v>
      </c>
      <c r="FG642" s="119" t="s">
        <v>2027</v>
      </c>
      <c r="FH642" s="119" t="s">
        <v>2025</v>
      </c>
      <c r="FI642" s="119" t="s">
        <v>2027</v>
      </c>
      <c r="FJ642" s="119" t="s">
        <v>1817</v>
      </c>
      <c r="FK642" t="s">
        <v>5032</v>
      </c>
      <c r="FL642" t="s">
        <v>5033</v>
      </c>
      <c r="FM642" t="s">
        <v>1830</v>
      </c>
      <c r="FN642" t="s">
        <v>661</v>
      </c>
      <c r="FO642" t="s">
        <v>1799</v>
      </c>
      <c r="FP642" t="s">
        <v>950</v>
      </c>
      <c r="FQ642" s="119">
        <v>9999</v>
      </c>
      <c r="FR642">
        <v>9999</v>
      </c>
      <c r="FS642">
        <v>9999</v>
      </c>
      <c r="FT642">
        <v>9999</v>
      </c>
      <c r="FU642"/>
    </row>
    <row r="643" spans="147:177" x14ac:dyDescent="0.2">
      <c r="EQ643" s="119" t="s">
        <v>2457</v>
      </c>
      <c r="ER643" s="119" t="s">
        <v>471</v>
      </c>
      <c r="ES643" s="119" t="s">
        <v>498</v>
      </c>
      <c r="ET643" s="119" t="s">
        <v>506</v>
      </c>
      <c r="EU643" s="119" t="s">
        <v>2435</v>
      </c>
      <c r="EV643" s="119" t="s">
        <v>951</v>
      </c>
      <c r="EW643" s="119" t="s">
        <v>486</v>
      </c>
      <c r="EX643" s="119" t="s">
        <v>2353</v>
      </c>
      <c r="EY643" s="119" t="s">
        <v>1729</v>
      </c>
      <c r="EZ643" s="119" t="s">
        <v>1729</v>
      </c>
      <c r="FA643" s="119" t="s">
        <v>1730</v>
      </c>
      <c r="FB643" s="119" t="s">
        <v>5423</v>
      </c>
      <c r="FC643" s="119" t="s">
        <v>5387</v>
      </c>
      <c r="FD643" s="119" t="s">
        <v>2458</v>
      </c>
      <c r="FE643" s="119" t="s">
        <v>1732</v>
      </c>
      <c r="FF643" s="119" t="s">
        <v>1762</v>
      </c>
      <c r="FG643" s="119" t="s">
        <v>2436</v>
      </c>
      <c r="FH643" s="119" t="s">
        <v>2435</v>
      </c>
      <c r="FI643" s="119" t="s">
        <v>2436</v>
      </c>
      <c r="FJ643" s="119" t="s">
        <v>1805</v>
      </c>
      <c r="FK643" t="s">
        <v>1849</v>
      </c>
      <c r="FL643" t="s">
        <v>5045</v>
      </c>
      <c r="FM643" t="s">
        <v>5002</v>
      </c>
      <c r="FN643" t="s">
        <v>661</v>
      </c>
      <c r="FO643" t="s">
        <v>1799</v>
      </c>
      <c r="FP643" t="s">
        <v>950</v>
      </c>
      <c r="FQ643" s="119">
        <v>9999</v>
      </c>
      <c r="FR643">
        <v>9999</v>
      </c>
      <c r="FS643">
        <v>9999</v>
      </c>
      <c r="FT643">
        <v>9999</v>
      </c>
      <c r="FU643"/>
    </row>
    <row r="644" spans="147:177" x14ac:dyDescent="0.2">
      <c r="EQ644" s="119" t="s">
        <v>2457</v>
      </c>
      <c r="ER644" s="119" t="s">
        <v>472</v>
      </c>
      <c r="ES644" s="119" t="s">
        <v>415</v>
      </c>
      <c r="ET644" s="119" t="s">
        <v>507</v>
      </c>
      <c r="EU644" s="119" t="s">
        <v>2510</v>
      </c>
      <c r="EV644" s="119" t="s">
        <v>951</v>
      </c>
      <c r="EW644" s="119" t="s">
        <v>488</v>
      </c>
      <c r="EX644" s="119" t="s">
        <v>1728</v>
      </c>
      <c r="EY644" s="119" t="s">
        <v>1729</v>
      </c>
      <c r="EZ644" s="119" t="s">
        <v>1729</v>
      </c>
      <c r="FA644" s="119" t="s">
        <v>1730</v>
      </c>
      <c r="FB644" s="119" t="s">
        <v>5423</v>
      </c>
      <c r="FC644" s="119" t="s">
        <v>5387</v>
      </c>
      <c r="FD644" s="119" t="s">
        <v>2458</v>
      </c>
      <c r="FE644" s="119" t="s">
        <v>1732</v>
      </c>
      <c r="FF644" s="119" t="s">
        <v>1762</v>
      </c>
      <c r="FG644" s="119" t="s">
        <v>2510</v>
      </c>
      <c r="FH644" s="119" t="s">
        <v>2878</v>
      </c>
      <c r="FI644" s="119" t="s">
        <v>2510</v>
      </c>
      <c r="FJ644" s="119" t="s">
        <v>1805</v>
      </c>
      <c r="FK644" t="s">
        <v>1849</v>
      </c>
      <c r="FL644" t="s">
        <v>5045</v>
      </c>
      <c r="FM644" t="s">
        <v>5002</v>
      </c>
      <c r="FN644" t="s">
        <v>661</v>
      </c>
      <c r="FO644" t="s">
        <v>1799</v>
      </c>
      <c r="FP644" t="s">
        <v>950</v>
      </c>
      <c r="FQ644" s="119">
        <v>9999</v>
      </c>
      <c r="FR644">
        <v>9999</v>
      </c>
      <c r="FS644">
        <v>9999</v>
      </c>
      <c r="FT644">
        <v>9999</v>
      </c>
      <c r="FU644"/>
    </row>
    <row r="645" spans="147:177" x14ac:dyDescent="0.2">
      <c r="EQ645" s="119" t="s">
        <v>2457</v>
      </c>
      <c r="ER645" s="119" t="s">
        <v>470</v>
      </c>
      <c r="ES645" s="119" t="s">
        <v>499</v>
      </c>
      <c r="ET645" s="119" t="s">
        <v>508</v>
      </c>
      <c r="EU645" s="119" t="s">
        <v>2582</v>
      </c>
      <c r="EV645" s="119" t="s">
        <v>951</v>
      </c>
      <c r="EW645" s="119" t="s">
        <v>488</v>
      </c>
      <c r="EX645" s="119" t="s">
        <v>2353</v>
      </c>
      <c r="EY645" s="119" t="s">
        <v>1729</v>
      </c>
      <c r="EZ645" s="119" t="s">
        <v>1729</v>
      </c>
      <c r="FA645" s="119" t="s">
        <v>1730</v>
      </c>
      <c r="FB645" s="119" t="s">
        <v>5423</v>
      </c>
      <c r="FC645" s="119" t="s">
        <v>5387</v>
      </c>
      <c r="FD645" s="119" t="s">
        <v>2458</v>
      </c>
      <c r="FE645" s="119" t="s">
        <v>1732</v>
      </c>
      <c r="FF645" s="119" t="s">
        <v>1762</v>
      </c>
      <c r="FG645" s="119" t="s">
        <v>2583</v>
      </c>
      <c r="FH645" s="119" t="s">
        <v>2582</v>
      </c>
      <c r="FI645" s="119" t="s">
        <v>2583</v>
      </c>
      <c r="FJ645" s="119" t="s">
        <v>1805</v>
      </c>
      <c r="FK645" t="s">
        <v>1849</v>
      </c>
      <c r="FL645" t="s">
        <v>5045</v>
      </c>
      <c r="FM645" t="s">
        <v>5002</v>
      </c>
      <c r="FN645" t="s">
        <v>661</v>
      </c>
      <c r="FO645" t="s">
        <v>1799</v>
      </c>
      <c r="FP645" t="s">
        <v>950</v>
      </c>
      <c r="FQ645" s="119">
        <v>9999</v>
      </c>
      <c r="FR645">
        <v>9999</v>
      </c>
      <c r="FS645">
        <v>9999</v>
      </c>
      <c r="FT645">
        <v>9999</v>
      </c>
      <c r="FU645"/>
    </row>
    <row r="646" spans="147:177" x14ac:dyDescent="0.2">
      <c r="EQ646" s="119" t="s">
        <v>3215</v>
      </c>
      <c r="ER646" s="119" t="s">
        <v>470</v>
      </c>
      <c r="ES646" s="119" t="s">
        <v>415</v>
      </c>
      <c r="ET646" s="119" t="s">
        <v>507</v>
      </c>
      <c r="EU646" s="119" t="s">
        <v>2509</v>
      </c>
      <c r="EV646" s="119" t="s">
        <v>951</v>
      </c>
      <c r="EW646" s="119" t="s">
        <v>488</v>
      </c>
      <c r="EX646" s="119" t="s">
        <v>2353</v>
      </c>
      <c r="EY646" s="119" t="s">
        <v>1729</v>
      </c>
      <c r="EZ646" s="119" t="s">
        <v>1729</v>
      </c>
      <c r="FA646" s="119" t="s">
        <v>1730</v>
      </c>
      <c r="FB646" s="119" t="s">
        <v>5396</v>
      </c>
      <c r="FC646" s="119" t="s">
        <v>5387</v>
      </c>
      <c r="FD646" s="119" t="s">
        <v>1745</v>
      </c>
      <c r="FE646" s="119" t="s">
        <v>1732</v>
      </c>
      <c r="FF646" s="119" t="s">
        <v>1762</v>
      </c>
      <c r="FG646" s="119" t="s">
        <v>2509</v>
      </c>
      <c r="FH646" s="119" t="s">
        <v>2510</v>
      </c>
      <c r="FI646" s="119" t="s">
        <v>2509</v>
      </c>
      <c r="FJ646" s="119" t="s">
        <v>1817</v>
      </c>
      <c r="FK646" t="s">
        <v>5032</v>
      </c>
      <c r="FL646" t="s">
        <v>5033</v>
      </c>
      <c r="FM646" t="s">
        <v>4860</v>
      </c>
      <c r="FN646" t="s">
        <v>661</v>
      </c>
      <c r="FO646" t="s">
        <v>1799</v>
      </c>
      <c r="FP646" t="s">
        <v>950</v>
      </c>
      <c r="FQ646" s="119">
        <v>9999</v>
      </c>
      <c r="FR646">
        <v>9999</v>
      </c>
      <c r="FS646">
        <v>9999</v>
      </c>
      <c r="FT646">
        <v>9999</v>
      </c>
      <c r="FU646"/>
    </row>
    <row r="647" spans="147:177" x14ac:dyDescent="0.2">
      <c r="EQ647" s="119" t="s">
        <v>2459</v>
      </c>
      <c r="ER647" s="119" t="s">
        <v>472</v>
      </c>
      <c r="ES647" s="119" t="s">
        <v>498</v>
      </c>
      <c r="ET647" s="119" t="s">
        <v>506</v>
      </c>
      <c r="EU647" s="119" t="s">
        <v>2435</v>
      </c>
      <c r="EV647" s="119" t="s">
        <v>951</v>
      </c>
      <c r="EW647" s="119" t="s">
        <v>486</v>
      </c>
      <c r="EX647" s="119" t="s">
        <v>2353</v>
      </c>
      <c r="EY647" s="119" t="s">
        <v>1729</v>
      </c>
      <c r="EZ647" s="119" t="s">
        <v>1729</v>
      </c>
      <c r="FA647" s="119" t="s">
        <v>1730</v>
      </c>
      <c r="FB647" s="119" t="s">
        <v>5423</v>
      </c>
      <c r="FC647" s="119" t="s">
        <v>5387</v>
      </c>
      <c r="FD647" s="119" t="s">
        <v>2458</v>
      </c>
      <c r="FE647" s="119" t="s">
        <v>1732</v>
      </c>
      <c r="FF647" s="119" t="s">
        <v>1762</v>
      </c>
      <c r="FG647" s="119" t="s">
        <v>2436</v>
      </c>
      <c r="FH647" s="119" t="s">
        <v>2435</v>
      </c>
      <c r="FI647" s="119" t="s">
        <v>2436</v>
      </c>
      <c r="FJ647" s="119" t="s">
        <v>1805</v>
      </c>
      <c r="FK647" t="s">
        <v>1849</v>
      </c>
      <c r="FL647" t="s">
        <v>1850</v>
      </c>
      <c r="FM647" t="s">
        <v>1808</v>
      </c>
      <c r="FN647" t="s">
        <v>661</v>
      </c>
      <c r="FO647" t="s">
        <v>1799</v>
      </c>
      <c r="FP647" t="s">
        <v>950</v>
      </c>
      <c r="FQ647" s="119">
        <v>9999</v>
      </c>
      <c r="FR647">
        <v>9999</v>
      </c>
      <c r="FS647">
        <v>9999</v>
      </c>
      <c r="FT647">
        <v>9999</v>
      </c>
      <c r="FU647"/>
    </row>
    <row r="648" spans="147:177" x14ac:dyDescent="0.2">
      <c r="EQ648" s="119" t="s">
        <v>2459</v>
      </c>
      <c r="ER648" s="119" t="s">
        <v>471</v>
      </c>
      <c r="ES648" s="119" t="s">
        <v>415</v>
      </c>
      <c r="ET648" s="119" t="s">
        <v>507</v>
      </c>
      <c r="EU648" s="119" t="s">
        <v>2510</v>
      </c>
      <c r="EV648" s="119" t="s">
        <v>951</v>
      </c>
      <c r="EW648" s="119" t="s">
        <v>488</v>
      </c>
      <c r="EX648" s="119" t="s">
        <v>2353</v>
      </c>
      <c r="EY648" s="119" t="s">
        <v>1729</v>
      </c>
      <c r="EZ648" s="119" t="s">
        <v>1729</v>
      </c>
      <c r="FA648" s="119" t="s">
        <v>1730</v>
      </c>
      <c r="FB648" s="119" t="s">
        <v>5424</v>
      </c>
      <c r="FC648" s="119" t="s">
        <v>5387</v>
      </c>
      <c r="FD648" s="119" t="s">
        <v>2458</v>
      </c>
      <c r="FE648" s="119" t="s">
        <v>1732</v>
      </c>
      <c r="FF648" s="119" t="s">
        <v>1762</v>
      </c>
      <c r="FG648" s="119" t="s">
        <v>2510</v>
      </c>
      <c r="FH648" s="119" t="s">
        <v>2878</v>
      </c>
      <c r="FI648" s="119" t="s">
        <v>2510</v>
      </c>
      <c r="FJ648" s="119" t="s">
        <v>1805</v>
      </c>
      <c r="FK648" t="s">
        <v>1849</v>
      </c>
      <c r="FL648" t="s">
        <v>1850</v>
      </c>
      <c r="FM648" t="s">
        <v>1808</v>
      </c>
      <c r="FN648" t="s">
        <v>661</v>
      </c>
      <c r="FO648" t="s">
        <v>1799</v>
      </c>
      <c r="FP648" t="s">
        <v>950</v>
      </c>
      <c r="FQ648" s="119">
        <v>9999</v>
      </c>
      <c r="FR648">
        <v>9999</v>
      </c>
      <c r="FS648">
        <v>9999</v>
      </c>
      <c r="FT648">
        <v>9999</v>
      </c>
      <c r="FU648"/>
    </row>
    <row r="649" spans="147:177" x14ac:dyDescent="0.2">
      <c r="EQ649" s="119" t="s">
        <v>2459</v>
      </c>
      <c r="ER649" s="119" t="s">
        <v>470</v>
      </c>
      <c r="ES649" s="119" t="s">
        <v>499</v>
      </c>
      <c r="ET649" s="119" t="s">
        <v>508</v>
      </c>
      <c r="EU649" s="119" t="s">
        <v>2582</v>
      </c>
      <c r="EV649" s="119" t="s">
        <v>951</v>
      </c>
      <c r="EW649" s="119" t="s">
        <v>488</v>
      </c>
      <c r="EX649" s="119" t="s">
        <v>2353</v>
      </c>
      <c r="EY649" s="119" t="s">
        <v>1729</v>
      </c>
      <c r="EZ649" s="119" t="s">
        <v>1729</v>
      </c>
      <c r="FA649" s="119" t="s">
        <v>1730</v>
      </c>
      <c r="FB649" s="119" t="s">
        <v>5423</v>
      </c>
      <c r="FC649" s="119" t="s">
        <v>5387</v>
      </c>
      <c r="FD649" s="119" t="s">
        <v>2458</v>
      </c>
      <c r="FE649" s="119" t="s">
        <v>1732</v>
      </c>
      <c r="FF649" s="119" t="s">
        <v>1762</v>
      </c>
      <c r="FG649" s="119" t="s">
        <v>2583</v>
      </c>
      <c r="FH649" s="119" t="s">
        <v>2582</v>
      </c>
      <c r="FI649" s="119" t="s">
        <v>2583</v>
      </c>
      <c r="FJ649" s="119" t="s">
        <v>1805</v>
      </c>
      <c r="FK649" t="s">
        <v>1849</v>
      </c>
      <c r="FL649" t="s">
        <v>1850</v>
      </c>
      <c r="FM649" t="s">
        <v>1808</v>
      </c>
      <c r="FN649" t="s">
        <v>661</v>
      </c>
      <c r="FO649" t="s">
        <v>1799</v>
      </c>
      <c r="FP649" t="s">
        <v>950</v>
      </c>
      <c r="FQ649" s="119">
        <v>9999</v>
      </c>
      <c r="FR649">
        <v>9999</v>
      </c>
      <c r="FS649">
        <v>9999</v>
      </c>
      <c r="FT649">
        <v>9999</v>
      </c>
      <c r="FU649"/>
    </row>
    <row r="650" spans="147:177" x14ac:dyDescent="0.2">
      <c r="EQ650" s="119" t="s">
        <v>3216</v>
      </c>
      <c r="ER650" s="119" t="s">
        <v>470</v>
      </c>
      <c r="ES650" s="119" t="s">
        <v>498</v>
      </c>
      <c r="ET650" s="119" t="s">
        <v>506</v>
      </c>
      <c r="EU650" s="119" t="s">
        <v>2461</v>
      </c>
      <c r="EV650" s="119" t="s">
        <v>951</v>
      </c>
      <c r="EW650" s="119" t="s">
        <v>486</v>
      </c>
      <c r="EX650" s="119" t="s">
        <v>1934</v>
      </c>
      <c r="EY650" s="119" t="s">
        <v>1729</v>
      </c>
      <c r="EZ650" s="119" t="s">
        <v>1729</v>
      </c>
      <c r="FA650" s="119" t="s">
        <v>1730</v>
      </c>
      <c r="FB650" s="119" t="s">
        <v>5396</v>
      </c>
      <c r="FC650" s="119" t="s">
        <v>5387</v>
      </c>
      <c r="FD650" s="119" t="s">
        <v>1745</v>
      </c>
      <c r="FE650" s="119" t="s">
        <v>1732</v>
      </c>
      <c r="FF650" s="119" t="s">
        <v>1762</v>
      </c>
      <c r="FG650" s="119" t="s">
        <v>2463</v>
      </c>
      <c r="FH650" s="119" t="s">
        <v>2461</v>
      </c>
      <c r="FI650" s="119" t="s">
        <v>2463</v>
      </c>
      <c r="FJ650" s="119" t="s">
        <v>1817</v>
      </c>
      <c r="FK650" t="s">
        <v>5032</v>
      </c>
      <c r="FL650" t="s">
        <v>5033</v>
      </c>
      <c r="FM650" t="s">
        <v>1830</v>
      </c>
      <c r="FN650" t="s">
        <v>661</v>
      </c>
      <c r="FO650" t="s">
        <v>1799</v>
      </c>
      <c r="FP650" t="s">
        <v>950</v>
      </c>
      <c r="FQ650" s="119">
        <v>9999</v>
      </c>
      <c r="FR650">
        <v>9999</v>
      </c>
      <c r="FS650">
        <v>9999</v>
      </c>
      <c r="FT650">
        <v>9999</v>
      </c>
      <c r="FU650"/>
    </row>
    <row r="651" spans="147:177" x14ac:dyDescent="0.2">
      <c r="EQ651" s="119" t="s">
        <v>3216</v>
      </c>
      <c r="ER651" s="119" t="s">
        <v>471</v>
      </c>
      <c r="ES651" s="119" t="s">
        <v>415</v>
      </c>
      <c r="ET651" s="119" t="s">
        <v>507</v>
      </c>
      <c r="EU651" s="119" t="s">
        <v>2509</v>
      </c>
      <c r="EV651" s="119" t="s">
        <v>951</v>
      </c>
      <c r="EW651" s="119" t="s">
        <v>488</v>
      </c>
      <c r="EX651" s="119" t="s">
        <v>2353</v>
      </c>
      <c r="EY651" s="119" t="s">
        <v>1729</v>
      </c>
      <c r="EZ651" s="119" t="s">
        <v>1729</v>
      </c>
      <c r="FA651" s="119" t="s">
        <v>1730</v>
      </c>
      <c r="FB651" s="119" t="s">
        <v>5396</v>
      </c>
      <c r="FC651" s="119" t="s">
        <v>5387</v>
      </c>
      <c r="FD651" s="119" t="s">
        <v>1745</v>
      </c>
      <c r="FE651" s="119" t="s">
        <v>1732</v>
      </c>
      <c r="FF651" s="119" t="s">
        <v>1762</v>
      </c>
      <c r="FG651" s="119" t="s">
        <v>2509</v>
      </c>
      <c r="FH651" s="119" t="s">
        <v>2510</v>
      </c>
      <c r="FI651" s="119" t="s">
        <v>2509</v>
      </c>
      <c r="FJ651" s="119" t="s">
        <v>1817</v>
      </c>
      <c r="FK651" t="s">
        <v>5032</v>
      </c>
      <c r="FL651" t="s">
        <v>5033</v>
      </c>
      <c r="FM651" t="s">
        <v>1830</v>
      </c>
      <c r="FN651" t="s">
        <v>661</v>
      </c>
      <c r="FO651" t="s">
        <v>1799</v>
      </c>
      <c r="FP651" t="s">
        <v>950</v>
      </c>
      <c r="FQ651" s="119">
        <v>9999</v>
      </c>
      <c r="FR651">
        <v>9999</v>
      </c>
      <c r="FS651">
        <v>9999</v>
      </c>
      <c r="FT651">
        <v>9999</v>
      </c>
      <c r="FU651"/>
    </row>
    <row r="652" spans="147:177" x14ac:dyDescent="0.2">
      <c r="EQ652" s="119" t="s">
        <v>3946</v>
      </c>
      <c r="ER652" s="119" t="s">
        <v>471</v>
      </c>
      <c r="ES652" s="119" t="s">
        <v>501</v>
      </c>
      <c r="ET652" s="119" t="s">
        <v>3915</v>
      </c>
      <c r="EU652" s="119" t="s">
        <v>3944</v>
      </c>
      <c r="EV652" s="119" t="s">
        <v>951</v>
      </c>
      <c r="EW652" s="119" t="s">
        <v>493</v>
      </c>
      <c r="EX652" s="119" t="s">
        <v>1934</v>
      </c>
      <c r="EY652" s="119" t="s">
        <v>1729</v>
      </c>
      <c r="EZ652" s="119" t="s">
        <v>1729</v>
      </c>
      <c r="FA652" s="119" t="s">
        <v>2091</v>
      </c>
      <c r="FB652" s="119" t="s">
        <v>5467</v>
      </c>
      <c r="FC652" s="119" t="s">
        <v>5387</v>
      </c>
      <c r="FD652" s="119" t="s">
        <v>1988</v>
      </c>
      <c r="FE652" s="119" t="s">
        <v>1732</v>
      </c>
      <c r="FF652" s="119" t="s">
        <v>1762</v>
      </c>
      <c r="FG652" s="119" t="s">
        <v>3944</v>
      </c>
      <c r="FH652" s="119" t="s">
        <v>3944</v>
      </c>
      <c r="FI652" s="119" t="s">
        <v>3944</v>
      </c>
      <c r="FJ652" s="119" t="s">
        <v>1817</v>
      </c>
      <c r="FK652" t="s">
        <v>5032</v>
      </c>
      <c r="FL652" t="s">
        <v>5033</v>
      </c>
      <c r="FM652" t="s">
        <v>4972</v>
      </c>
      <c r="FN652" t="s">
        <v>661</v>
      </c>
      <c r="FO652" t="s">
        <v>1799</v>
      </c>
      <c r="FP652" t="s">
        <v>950</v>
      </c>
      <c r="FQ652" s="119">
        <v>9999</v>
      </c>
      <c r="FR652">
        <v>9999</v>
      </c>
      <c r="FS652">
        <v>9999</v>
      </c>
      <c r="FT652">
        <v>9999</v>
      </c>
      <c r="FU652"/>
    </row>
    <row r="653" spans="147:177" x14ac:dyDescent="0.2">
      <c r="EQ653" s="119" t="s">
        <v>2464</v>
      </c>
      <c r="ER653" s="119" t="s">
        <v>471</v>
      </c>
      <c r="ES653" s="119" t="s">
        <v>498</v>
      </c>
      <c r="ET653" s="119" t="s">
        <v>506</v>
      </c>
      <c r="EU653" s="119" t="s">
        <v>2461</v>
      </c>
      <c r="EV653" s="119" t="s">
        <v>951</v>
      </c>
      <c r="EW653" s="119" t="s">
        <v>486</v>
      </c>
      <c r="EX653" s="119" t="s">
        <v>2353</v>
      </c>
      <c r="EY653" s="119" t="s">
        <v>1729</v>
      </c>
      <c r="EZ653" s="119" t="s">
        <v>1729</v>
      </c>
      <c r="FA653" s="119" t="s">
        <v>1730</v>
      </c>
      <c r="FB653" s="119" t="s">
        <v>5423</v>
      </c>
      <c r="FC653" s="119" t="s">
        <v>5387</v>
      </c>
      <c r="FD653" s="119" t="s">
        <v>2462</v>
      </c>
      <c r="FE653" s="119" t="s">
        <v>1732</v>
      </c>
      <c r="FF653" s="119" t="s">
        <v>1762</v>
      </c>
      <c r="FG653" s="119" t="s">
        <v>2463</v>
      </c>
      <c r="FH653" s="119" t="s">
        <v>2461</v>
      </c>
      <c r="FI653" s="119" t="s">
        <v>2463</v>
      </c>
      <c r="FJ653" s="119" t="s">
        <v>1817</v>
      </c>
      <c r="FK653" t="s">
        <v>5032</v>
      </c>
      <c r="FL653" t="s">
        <v>5047</v>
      </c>
      <c r="FM653" t="s">
        <v>1830</v>
      </c>
      <c r="FN653" t="s">
        <v>661</v>
      </c>
      <c r="FO653" t="s">
        <v>1799</v>
      </c>
      <c r="FP653" t="s">
        <v>950</v>
      </c>
      <c r="FQ653" s="119">
        <v>9999</v>
      </c>
      <c r="FR653">
        <v>9999</v>
      </c>
      <c r="FS653">
        <v>9999</v>
      </c>
      <c r="FT653">
        <v>9999</v>
      </c>
      <c r="FU653"/>
    </row>
    <row r="654" spans="147:177" x14ac:dyDescent="0.2">
      <c r="EQ654" s="119" t="s">
        <v>2464</v>
      </c>
      <c r="ER654" s="119" t="s">
        <v>470</v>
      </c>
      <c r="ES654" s="119" t="s">
        <v>415</v>
      </c>
      <c r="ET654" s="119" t="s">
        <v>507</v>
      </c>
      <c r="EU654" s="119" t="s">
        <v>2509</v>
      </c>
      <c r="EV654" s="119" t="s">
        <v>951</v>
      </c>
      <c r="EW654" s="119" t="s">
        <v>488</v>
      </c>
      <c r="EX654" s="119" t="s">
        <v>2353</v>
      </c>
      <c r="EY654" s="119" t="s">
        <v>1729</v>
      </c>
      <c r="EZ654" s="119" t="s">
        <v>1729</v>
      </c>
      <c r="FA654" s="119" t="s">
        <v>1730</v>
      </c>
      <c r="FB654" s="119" t="s">
        <v>5424</v>
      </c>
      <c r="FC654" s="119" t="s">
        <v>5387</v>
      </c>
      <c r="FD654" s="119" t="s">
        <v>2462</v>
      </c>
      <c r="FE654" s="119" t="s">
        <v>1732</v>
      </c>
      <c r="FF654" s="119" t="s">
        <v>1762</v>
      </c>
      <c r="FG654" s="119" t="s">
        <v>2509</v>
      </c>
      <c r="FH654" s="119" t="s">
        <v>2510</v>
      </c>
      <c r="FI654" s="119" t="s">
        <v>2509</v>
      </c>
      <c r="FJ654" s="119" t="s">
        <v>1817</v>
      </c>
      <c r="FK654" t="s">
        <v>5032</v>
      </c>
      <c r="FL654" t="s">
        <v>5047</v>
      </c>
      <c r="FM654" t="s">
        <v>1830</v>
      </c>
      <c r="FN654" t="s">
        <v>661</v>
      </c>
      <c r="FO654" t="s">
        <v>1799</v>
      </c>
      <c r="FP654" t="s">
        <v>950</v>
      </c>
      <c r="FQ654" s="119">
        <v>9999</v>
      </c>
      <c r="FR654">
        <v>9999</v>
      </c>
      <c r="FS654">
        <v>9999</v>
      </c>
      <c r="FT654">
        <v>9999</v>
      </c>
      <c r="FU654"/>
    </row>
    <row r="655" spans="147:177" x14ac:dyDescent="0.2">
      <c r="EQ655" s="119" t="s">
        <v>3947</v>
      </c>
      <c r="ER655" s="119" t="s">
        <v>470</v>
      </c>
      <c r="ES655" s="119" t="s">
        <v>595</v>
      </c>
      <c r="ET655" s="119" t="s">
        <v>3948</v>
      </c>
      <c r="EU655" s="119" t="s">
        <v>3923</v>
      </c>
      <c r="EV655" s="119" t="s">
        <v>951</v>
      </c>
      <c r="EW655" s="119" t="s">
        <v>493</v>
      </c>
      <c r="EX655" s="119" t="s">
        <v>2353</v>
      </c>
      <c r="EY655" s="119" t="s">
        <v>1729</v>
      </c>
      <c r="EZ655" s="119" t="s">
        <v>1729</v>
      </c>
      <c r="FA655" s="119" t="s">
        <v>3949</v>
      </c>
      <c r="FB655" s="119" t="s">
        <v>5441</v>
      </c>
      <c r="FC655" s="119" t="s">
        <v>5387</v>
      </c>
      <c r="FD655" s="119" t="s">
        <v>3892</v>
      </c>
      <c r="FE655" s="119" t="s">
        <v>1732</v>
      </c>
      <c r="FF655" s="119" t="s">
        <v>1762</v>
      </c>
      <c r="FG655" s="119" t="s">
        <v>3923</v>
      </c>
      <c r="FH655" s="119" t="s">
        <v>3923</v>
      </c>
      <c r="FI655" s="119" t="s">
        <v>3923</v>
      </c>
      <c r="FJ655" s="119" t="s">
        <v>1817</v>
      </c>
      <c r="FK655" t="s">
        <v>5032</v>
      </c>
      <c r="FL655" t="s">
        <v>5033</v>
      </c>
      <c r="FM655" t="s">
        <v>4972</v>
      </c>
      <c r="FN655" t="s">
        <v>661</v>
      </c>
      <c r="FO655" t="s">
        <v>1799</v>
      </c>
      <c r="FP655" t="s">
        <v>950</v>
      </c>
      <c r="FQ655" s="119">
        <v>9999</v>
      </c>
      <c r="FR655">
        <v>9999</v>
      </c>
      <c r="FS655">
        <v>9999</v>
      </c>
      <c r="FT655">
        <v>9999</v>
      </c>
      <c r="FU655"/>
    </row>
    <row r="656" spans="147:177" x14ac:dyDescent="0.2">
      <c r="EQ656" s="119" t="s">
        <v>3947</v>
      </c>
      <c r="ER656" s="119" t="s">
        <v>471</v>
      </c>
      <c r="ES656" s="119" t="s">
        <v>501</v>
      </c>
      <c r="ET656" s="119" t="s">
        <v>3919</v>
      </c>
      <c r="EU656" s="119" t="s">
        <v>3944</v>
      </c>
      <c r="EV656" s="119" t="s">
        <v>951</v>
      </c>
      <c r="EW656" s="119" t="s">
        <v>493</v>
      </c>
      <c r="EX656" s="119" t="s">
        <v>2353</v>
      </c>
      <c r="EY656" s="119" t="s">
        <v>1729</v>
      </c>
      <c r="EZ656" s="119" t="s">
        <v>1729</v>
      </c>
      <c r="FA656" s="119" t="s">
        <v>2091</v>
      </c>
      <c r="FB656" s="119" t="s">
        <v>5441</v>
      </c>
      <c r="FC656" s="119" t="s">
        <v>5387</v>
      </c>
      <c r="FD656" s="119" t="s">
        <v>3892</v>
      </c>
      <c r="FE656" s="119" t="s">
        <v>1732</v>
      </c>
      <c r="FF656" s="119" t="s">
        <v>1762</v>
      </c>
      <c r="FG656" s="119" t="s">
        <v>3944</v>
      </c>
      <c r="FH656" s="119" t="s">
        <v>3944</v>
      </c>
      <c r="FI656" s="119" t="s">
        <v>3944</v>
      </c>
      <c r="FJ656" s="119" t="s">
        <v>1817</v>
      </c>
      <c r="FK656" t="s">
        <v>5032</v>
      </c>
      <c r="FL656" t="s">
        <v>5033</v>
      </c>
      <c r="FM656" t="s">
        <v>4972</v>
      </c>
      <c r="FN656" t="s">
        <v>661</v>
      </c>
      <c r="FO656" t="s">
        <v>1799</v>
      </c>
      <c r="FP656" t="s">
        <v>950</v>
      </c>
      <c r="FQ656" s="119">
        <v>9999</v>
      </c>
      <c r="FR656">
        <v>9999</v>
      </c>
      <c r="FS656">
        <v>9999</v>
      </c>
      <c r="FT656">
        <v>9999</v>
      </c>
      <c r="FU656"/>
    </row>
    <row r="657" spans="147:177" x14ac:dyDescent="0.2">
      <c r="EQ657" s="119" t="s">
        <v>2465</v>
      </c>
      <c r="ER657" s="119" t="s">
        <v>470</v>
      </c>
      <c r="ES657" s="119" t="s">
        <v>498</v>
      </c>
      <c r="ET657" s="119" t="s">
        <v>506</v>
      </c>
      <c r="EU657" s="119" t="s">
        <v>2435</v>
      </c>
      <c r="EV657" s="119" t="s">
        <v>951</v>
      </c>
      <c r="EW657" s="119" t="s">
        <v>486</v>
      </c>
      <c r="EX657" s="119" t="s">
        <v>2353</v>
      </c>
      <c r="EY657" s="119" t="s">
        <v>1729</v>
      </c>
      <c r="EZ657" s="119" t="s">
        <v>1729</v>
      </c>
      <c r="FA657" s="119" t="s">
        <v>1730</v>
      </c>
      <c r="FB657" s="119" t="s">
        <v>5449</v>
      </c>
      <c r="FC657" s="119" t="s">
        <v>5387</v>
      </c>
      <c r="FD657" s="119" t="s">
        <v>2466</v>
      </c>
      <c r="FE657" s="119" t="s">
        <v>1732</v>
      </c>
      <c r="FF657" s="119" t="s">
        <v>1762</v>
      </c>
      <c r="FG657" s="119" t="s">
        <v>2436</v>
      </c>
      <c r="FH657" s="119" t="s">
        <v>2435</v>
      </c>
      <c r="FI657" s="119" t="s">
        <v>2436</v>
      </c>
      <c r="FJ657" s="119" t="s">
        <v>1867</v>
      </c>
      <c r="FK657" t="s">
        <v>1868</v>
      </c>
      <c r="FL657" t="s">
        <v>5043</v>
      </c>
      <c r="FM657" t="s">
        <v>1869</v>
      </c>
      <c r="FN657" t="s">
        <v>661</v>
      </c>
      <c r="FO657" t="s">
        <v>1799</v>
      </c>
      <c r="FP657" t="s">
        <v>950</v>
      </c>
      <c r="FQ657" s="119">
        <v>9999</v>
      </c>
      <c r="FR657">
        <v>9999</v>
      </c>
      <c r="FS657">
        <v>9999</v>
      </c>
      <c r="FT657">
        <v>9999</v>
      </c>
      <c r="FU657"/>
    </row>
    <row r="658" spans="147:177" x14ac:dyDescent="0.2">
      <c r="EQ658" s="119" t="s">
        <v>3950</v>
      </c>
      <c r="ER658" s="119" t="s">
        <v>471</v>
      </c>
      <c r="ES658" s="119" t="s">
        <v>501</v>
      </c>
      <c r="ET658" s="119" t="s">
        <v>3915</v>
      </c>
      <c r="EU658" s="119" t="s">
        <v>3903</v>
      </c>
      <c r="EV658" s="119" t="s">
        <v>951</v>
      </c>
      <c r="EW658" s="119" t="s">
        <v>493</v>
      </c>
      <c r="EX658" s="119" t="s">
        <v>1934</v>
      </c>
      <c r="EY658" s="119" t="s">
        <v>1729</v>
      </c>
      <c r="EZ658" s="119" t="s">
        <v>1729</v>
      </c>
      <c r="FA658" s="119" t="s">
        <v>2091</v>
      </c>
      <c r="FB658" s="119" t="s">
        <v>5471</v>
      </c>
      <c r="FC658" s="119" t="s">
        <v>5387</v>
      </c>
      <c r="FD658" s="119" t="s">
        <v>2639</v>
      </c>
      <c r="FE658" s="119" t="s">
        <v>1732</v>
      </c>
      <c r="FF658" s="119" t="s">
        <v>1762</v>
      </c>
      <c r="FG658" s="119" t="s">
        <v>3903</v>
      </c>
      <c r="FH658" s="119" t="s">
        <v>3903</v>
      </c>
      <c r="FI658" s="119" t="s">
        <v>3903</v>
      </c>
      <c r="FJ658" s="119" t="s">
        <v>1817</v>
      </c>
      <c r="FK658" t="s">
        <v>5032</v>
      </c>
      <c r="FL658" t="s">
        <v>5033</v>
      </c>
      <c r="FM658" t="s">
        <v>4972</v>
      </c>
      <c r="FN658" t="s">
        <v>661</v>
      </c>
      <c r="FO658" t="s">
        <v>1799</v>
      </c>
      <c r="FP658" t="s">
        <v>950</v>
      </c>
      <c r="FQ658" s="119">
        <v>9999</v>
      </c>
      <c r="FR658">
        <v>9999</v>
      </c>
      <c r="FS658">
        <v>9999</v>
      </c>
      <c r="FT658">
        <v>9999</v>
      </c>
      <c r="FU658"/>
    </row>
    <row r="659" spans="147:177" x14ac:dyDescent="0.2">
      <c r="EQ659" s="119" t="s">
        <v>2467</v>
      </c>
      <c r="ER659" s="119" t="s">
        <v>470</v>
      </c>
      <c r="ES659" s="119" t="s">
        <v>498</v>
      </c>
      <c r="ET659" s="119" t="s">
        <v>506</v>
      </c>
      <c r="EU659" s="119" t="s">
        <v>2435</v>
      </c>
      <c r="EV659" s="119" t="s">
        <v>951</v>
      </c>
      <c r="EW659" s="119" t="s">
        <v>486</v>
      </c>
      <c r="EX659" s="119" t="s">
        <v>2353</v>
      </c>
      <c r="EY659" s="119" t="s">
        <v>1729</v>
      </c>
      <c r="EZ659" s="119" t="s">
        <v>1729</v>
      </c>
      <c r="FA659" s="119" t="s">
        <v>1730</v>
      </c>
      <c r="FB659" s="119" t="s">
        <v>5449</v>
      </c>
      <c r="FC659" s="119" t="s">
        <v>5387</v>
      </c>
      <c r="FD659" s="119" t="s">
        <v>2446</v>
      </c>
      <c r="FE659" s="119" t="s">
        <v>1732</v>
      </c>
      <c r="FF659" s="119" t="s">
        <v>1762</v>
      </c>
      <c r="FG659" s="119" t="s">
        <v>2436</v>
      </c>
      <c r="FH659" s="119" t="s">
        <v>2435</v>
      </c>
      <c r="FI659" s="119" t="s">
        <v>2436</v>
      </c>
      <c r="FJ659" s="119" t="s">
        <v>1805</v>
      </c>
      <c r="FK659" t="s">
        <v>5043</v>
      </c>
      <c r="FL659" t="s">
        <v>5057</v>
      </c>
      <c r="FM659" t="s">
        <v>1808</v>
      </c>
      <c r="FN659" t="s">
        <v>661</v>
      </c>
      <c r="FO659" t="s">
        <v>1799</v>
      </c>
      <c r="FP659" t="s">
        <v>950</v>
      </c>
      <c r="FQ659" s="119">
        <v>9999</v>
      </c>
      <c r="FR659">
        <v>9999</v>
      </c>
      <c r="FS659">
        <v>9999</v>
      </c>
      <c r="FT659">
        <v>9999</v>
      </c>
      <c r="FU659"/>
    </row>
    <row r="660" spans="147:177" x14ac:dyDescent="0.2">
      <c r="EQ660" s="119" t="s">
        <v>2467</v>
      </c>
      <c r="ER660" s="119" t="s">
        <v>471</v>
      </c>
      <c r="ES660" s="119" t="s">
        <v>415</v>
      </c>
      <c r="ET660" s="119" t="s">
        <v>507</v>
      </c>
      <c r="EU660" s="119" t="s">
        <v>2510</v>
      </c>
      <c r="EV660" s="119" t="s">
        <v>951</v>
      </c>
      <c r="EW660" s="119" t="s">
        <v>488</v>
      </c>
      <c r="EX660" s="119" t="s">
        <v>2353</v>
      </c>
      <c r="EY660" s="119" t="s">
        <v>1729</v>
      </c>
      <c r="EZ660" s="119" t="s">
        <v>1729</v>
      </c>
      <c r="FA660" s="119" t="s">
        <v>1730</v>
      </c>
      <c r="FB660" s="119" t="s">
        <v>5419</v>
      </c>
      <c r="FC660" s="119" t="s">
        <v>5387</v>
      </c>
      <c r="FD660" s="119" t="s">
        <v>2446</v>
      </c>
      <c r="FE660" s="119" t="s">
        <v>1732</v>
      </c>
      <c r="FF660" s="119" t="s">
        <v>1762</v>
      </c>
      <c r="FG660" s="119" t="s">
        <v>2510</v>
      </c>
      <c r="FH660" s="119" t="s">
        <v>2878</v>
      </c>
      <c r="FI660" s="119" t="s">
        <v>2510</v>
      </c>
      <c r="FJ660" s="119" t="s">
        <v>1805</v>
      </c>
      <c r="FK660" t="s">
        <v>5043</v>
      </c>
      <c r="FL660" t="s">
        <v>5057</v>
      </c>
      <c r="FM660" t="s">
        <v>1808</v>
      </c>
      <c r="FN660" t="s">
        <v>661</v>
      </c>
      <c r="FO660" t="s">
        <v>1799</v>
      </c>
      <c r="FP660" t="s">
        <v>950</v>
      </c>
      <c r="FQ660" s="119">
        <v>9999</v>
      </c>
      <c r="FR660">
        <v>9999</v>
      </c>
      <c r="FS660">
        <v>9999</v>
      </c>
      <c r="FT660">
        <v>9999</v>
      </c>
      <c r="FU660"/>
    </row>
    <row r="661" spans="147:177" x14ac:dyDescent="0.2">
      <c r="EQ661" s="119" t="s">
        <v>3951</v>
      </c>
      <c r="ER661" s="119" t="s">
        <v>471</v>
      </c>
      <c r="ES661" s="119" t="s">
        <v>501</v>
      </c>
      <c r="ET661" s="119" t="s">
        <v>3915</v>
      </c>
      <c r="EU661" s="119" t="s">
        <v>3952</v>
      </c>
      <c r="EV661" s="119" t="s">
        <v>951</v>
      </c>
      <c r="EW661" s="119" t="s">
        <v>493</v>
      </c>
      <c r="EX661" s="119" t="s">
        <v>1934</v>
      </c>
      <c r="EY661" s="119" t="s">
        <v>1729</v>
      </c>
      <c r="EZ661" s="119" t="s">
        <v>1729</v>
      </c>
      <c r="FA661" s="119" t="s">
        <v>2091</v>
      </c>
      <c r="FB661" s="119" t="s">
        <v>5470</v>
      </c>
      <c r="FC661" s="119" t="s">
        <v>5387</v>
      </c>
      <c r="FD661" s="119" t="s">
        <v>3252</v>
      </c>
      <c r="FE661" s="119" t="s">
        <v>1732</v>
      </c>
      <c r="FF661" s="119" t="s">
        <v>1762</v>
      </c>
      <c r="FG661" s="119" t="s">
        <v>3952</v>
      </c>
      <c r="FH661" s="119" t="s">
        <v>3952</v>
      </c>
      <c r="FI661" s="119" t="s">
        <v>3952</v>
      </c>
      <c r="FJ661" s="119" t="s">
        <v>1817</v>
      </c>
      <c r="FK661" t="s">
        <v>5032</v>
      </c>
      <c r="FL661" t="s">
        <v>5033</v>
      </c>
      <c r="FM661" t="s">
        <v>4972</v>
      </c>
      <c r="FN661" t="s">
        <v>661</v>
      </c>
      <c r="FO661" t="s">
        <v>1799</v>
      </c>
      <c r="FP661" t="s">
        <v>950</v>
      </c>
      <c r="FQ661" s="119">
        <v>9999</v>
      </c>
      <c r="FR661">
        <v>9999</v>
      </c>
      <c r="FS661">
        <v>9999</v>
      </c>
      <c r="FT661">
        <v>9999</v>
      </c>
      <c r="FU661"/>
    </row>
    <row r="662" spans="147:177" x14ac:dyDescent="0.2">
      <c r="EQ662" s="119" t="s">
        <v>2468</v>
      </c>
      <c r="ER662" s="119" t="s">
        <v>470</v>
      </c>
      <c r="ES662" s="119" t="s">
        <v>498</v>
      </c>
      <c r="ET662" s="119" t="s">
        <v>506</v>
      </c>
      <c r="EU662" s="119" t="s">
        <v>2435</v>
      </c>
      <c r="EV662" s="119" t="s">
        <v>951</v>
      </c>
      <c r="EW662" s="119" t="s">
        <v>486</v>
      </c>
      <c r="EX662" s="119" t="s">
        <v>2353</v>
      </c>
      <c r="EY662" s="119" t="s">
        <v>1729</v>
      </c>
      <c r="EZ662" s="119" t="s">
        <v>1729</v>
      </c>
      <c r="FA662" s="119" t="s">
        <v>1730</v>
      </c>
      <c r="FB662" s="119" t="s">
        <v>5449</v>
      </c>
      <c r="FC662" s="119" t="s">
        <v>5387</v>
      </c>
      <c r="FD662" s="119" t="s">
        <v>2446</v>
      </c>
      <c r="FE662" s="119" t="s">
        <v>1732</v>
      </c>
      <c r="FF662" s="119" t="s">
        <v>1762</v>
      </c>
      <c r="FG662" s="119" t="s">
        <v>2436</v>
      </c>
      <c r="FH662" s="119" t="s">
        <v>2435</v>
      </c>
      <c r="FI662" s="119" t="s">
        <v>2436</v>
      </c>
      <c r="FJ662" s="119" t="s">
        <v>1853</v>
      </c>
      <c r="FK662" t="s">
        <v>1875</v>
      </c>
      <c r="FL662" t="s">
        <v>1831</v>
      </c>
      <c r="FM662" t="s">
        <v>1876</v>
      </c>
      <c r="FN662" t="s">
        <v>661</v>
      </c>
      <c r="FO662" t="s">
        <v>1799</v>
      </c>
      <c r="FP662" t="s">
        <v>950</v>
      </c>
      <c r="FQ662" s="119">
        <v>9999</v>
      </c>
      <c r="FR662">
        <v>9999</v>
      </c>
      <c r="FS662">
        <v>9999</v>
      </c>
      <c r="FT662">
        <v>9999</v>
      </c>
      <c r="FU662"/>
    </row>
    <row r="663" spans="147:177" x14ac:dyDescent="0.2">
      <c r="EQ663" s="119" t="s">
        <v>2468</v>
      </c>
      <c r="ER663" s="119" t="s">
        <v>471</v>
      </c>
      <c r="ES663" s="119" t="s">
        <v>415</v>
      </c>
      <c r="ET663" s="119" t="s">
        <v>507</v>
      </c>
      <c r="EU663" s="119" t="s">
        <v>2584</v>
      </c>
      <c r="EV663" s="119" t="s">
        <v>951</v>
      </c>
      <c r="EW663" s="119" t="s">
        <v>488</v>
      </c>
      <c r="EX663" s="119" t="s">
        <v>2353</v>
      </c>
      <c r="EY663" s="119" t="s">
        <v>1729</v>
      </c>
      <c r="EZ663" s="119" t="s">
        <v>1729</v>
      </c>
      <c r="FA663" s="119" t="s">
        <v>1730</v>
      </c>
      <c r="FB663" s="119" t="s">
        <v>5419</v>
      </c>
      <c r="FC663" s="119" t="s">
        <v>5387</v>
      </c>
      <c r="FD663" s="119" t="s">
        <v>2446</v>
      </c>
      <c r="FE663" s="119" t="s">
        <v>1732</v>
      </c>
      <c r="FF663" s="119" t="s">
        <v>1762</v>
      </c>
      <c r="FG663" s="119" t="s">
        <v>2584</v>
      </c>
      <c r="FH663" s="119" t="s">
        <v>2585</v>
      </c>
      <c r="FI663" s="119" t="s">
        <v>2584</v>
      </c>
      <c r="FJ663" s="119" t="s">
        <v>1853</v>
      </c>
      <c r="FK663" t="s">
        <v>1875</v>
      </c>
      <c r="FL663" t="s">
        <v>1831</v>
      </c>
      <c r="FM663" t="s">
        <v>1876</v>
      </c>
      <c r="FN663" t="s">
        <v>661</v>
      </c>
      <c r="FO663" t="s">
        <v>1799</v>
      </c>
      <c r="FP663" t="s">
        <v>950</v>
      </c>
      <c r="FQ663" s="119">
        <v>9999</v>
      </c>
      <c r="FR663">
        <v>9999</v>
      </c>
      <c r="FS663">
        <v>9999</v>
      </c>
      <c r="FT663">
        <v>9999</v>
      </c>
      <c r="FU663"/>
    </row>
    <row r="664" spans="147:177" x14ac:dyDescent="0.2">
      <c r="EQ664" s="119" t="s">
        <v>3953</v>
      </c>
      <c r="ER664" s="119" t="s">
        <v>471</v>
      </c>
      <c r="ES664" s="119" t="s">
        <v>501</v>
      </c>
      <c r="ET664" s="119" t="s">
        <v>3919</v>
      </c>
      <c r="EU664" s="119" t="s">
        <v>3954</v>
      </c>
      <c r="EV664" s="119" t="s">
        <v>951</v>
      </c>
      <c r="EW664" s="119" t="s">
        <v>493</v>
      </c>
      <c r="EX664" s="119" t="s">
        <v>2353</v>
      </c>
      <c r="EY664" s="119" t="s">
        <v>1729</v>
      </c>
      <c r="EZ664" s="119" t="s">
        <v>1729</v>
      </c>
      <c r="FA664" s="119" t="s">
        <v>2091</v>
      </c>
      <c r="FB664" s="119" t="s">
        <v>5460</v>
      </c>
      <c r="FC664" s="119" t="s">
        <v>5387</v>
      </c>
      <c r="FD664" s="119" t="s">
        <v>3955</v>
      </c>
      <c r="FE664" s="119" t="s">
        <v>1732</v>
      </c>
      <c r="FF664" s="119" t="s">
        <v>1762</v>
      </c>
      <c r="FG664" s="119" t="s">
        <v>3954</v>
      </c>
      <c r="FH664" s="119" t="s">
        <v>3954</v>
      </c>
      <c r="FI664" s="119" t="s">
        <v>3954</v>
      </c>
      <c r="FJ664" s="119" t="s">
        <v>1817</v>
      </c>
      <c r="FK664" t="s">
        <v>5032</v>
      </c>
      <c r="FL664" t="s">
        <v>5033</v>
      </c>
      <c r="FM664" t="s">
        <v>4972</v>
      </c>
      <c r="FN664" t="s">
        <v>661</v>
      </c>
      <c r="FO664" t="s">
        <v>1799</v>
      </c>
      <c r="FP664" t="s">
        <v>950</v>
      </c>
      <c r="FQ664" s="119">
        <v>9999</v>
      </c>
      <c r="FR664">
        <v>9999</v>
      </c>
      <c r="FS664">
        <v>9999</v>
      </c>
      <c r="FT664">
        <v>9999</v>
      </c>
      <c r="FU664"/>
    </row>
    <row r="665" spans="147:177" x14ac:dyDescent="0.2">
      <c r="EQ665" s="119" t="s">
        <v>2469</v>
      </c>
      <c r="ER665" s="119" t="s">
        <v>470</v>
      </c>
      <c r="ES665" s="119" t="s">
        <v>498</v>
      </c>
      <c r="ET665" s="119" t="s">
        <v>506</v>
      </c>
      <c r="EU665" s="119" t="s">
        <v>2470</v>
      </c>
      <c r="EV665" s="119" t="s">
        <v>951</v>
      </c>
      <c r="EW665" s="119" t="s">
        <v>486</v>
      </c>
      <c r="EX665" s="119" t="s">
        <v>2353</v>
      </c>
      <c r="EY665" s="119" t="s">
        <v>1729</v>
      </c>
      <c r="EZ665" s="119" t="s">
        <v>1729</v>
      </c>
      <c r="FA665" s="119" t="s">
        <v>1730</v>
      </c>
      <c r="FB665" s="119" t="s">
        <v>5449</v>
      </c>
      <c r="FC665" s="119" t="s">
        <v>5387</v>
      </c>
      <c r="FD665" s="119" t="s">
        <v>2471</v>
      </c>
      <c r="FE665" s="119" t="s">
        <v>1732</v>
      </c>
      <c r="FF665" s="119" t="s">
        <v>1762</v>
      </c>
      <c r="FG665" s="119" t="s">
        <v>2472</v>
      </c>
      <c r="FH665" s="119" t="s">
        <v>2470</v>
      </c>
      <c r="FI665" s="119" t="s">
        <v>2472</v>
      </c>
      <c r="FJ665" s="119" t="s">
        <v>1817</v>
      </c>
      <c r="FK665" t="s">
        <v>1818</v>
      </c>
      <c r="FL665" t="s">
        <v>1819</v>
      </c>
      <c r="FM665" t="s">
        <v>1830</v>
      </c>
      <c r="FN665" t="s">
        <v>661</v>
      </c>
      <c r="FO665" t="s">
        <v>1799</v>
      </c>
      <c r="FP665" t="s">
        <v>950</v>
      </c>
      <c r="FQ665" s="119">
        <v>9999</v>
      </c>
      <c r="FR665">
        <v>9999</v>
      </c>
      <c r="FS665">
        <v>9999</v>
      </c>
      <c r="FT665">
        <v>9999</v>
      </c>
      <c r="FU665"/>
    </row>
    <row r="666" spans="147:177" x14ac:dyDescent="0.2">
      <c r="EQ666" s="119" t="s">
        <v>2469</v>
      </c>
      <c r="ER666" s="119" t="s">
        <v>471</v>
      </c>
      <c r="ES666" s="119" t="s">
        <v>415</v>
      </c>
      <c r="ET666" s="119" t="s">
        <v>507</v>
      </c>
      <c r="EU666" s="119" t="s">
        <v>2509</v>
      </c>
      <c r="EV666" s="119" t="s">
        <v>951</v>
      </c>
      <c r="EW666" s="119" t="s">
        <v>488</v>
      </c>
      <c r="EX666" s="119" t="s">
        <v>2353</v>
      </c>
      <c r="EY666" s="119" t="s">
        <v>1729</v>
      </c>
      <c r="EZ666" s="119" t="s">
        <v>1729</v>
      </c>
      <c r="FA666" s="119" t="s">
        <v>1730</v>
      </c>
      <c r="FB666" s="119" t="s">
        <v>5419</v>
      </c>
      <c r="FC666" s="119" t="s">
        <v>5387</v>
      </c>
      <c r="FD666" s="119" t="s">
        <v>2471</v>
      </c>
      <c r="FE666" s="119" t="s">
        <v>1732</v>
      </c>
      <c r="FF666" s="119" t="s">
        <v>1762</v>
      </c>
      <c r="FG666" s="119" t="s">
        <v>2509</v>
      </c>
      <c r="FH666" s="119" t="s">
        <v>2510</v>
      </c>
      <c r="FI666" s="119" t="s">
        <v>2509</v>
      </c>
      <c r="FJ666" s="119" t="s">
        <v>1817</v>
      </c>
      <c r="FK666" t="s">
        <v>1818</v>
      </c>
      <c r="FL666" t="s">
        <v>1819</v>
      </c>
      <c r="FM666" t="s">
        <v>1830</v>
      </c>
      <c r="FN666" t="s">
        <v>661</v>
      </c>
      <c r="FO666" t="s">
        <v>1799</v>
      </c>
      <c r="FP666" t="s">
        <v>950</v>
      </c>
      <c r="FQ666" s="119">
        <v>9999</v>
      </c>
      <c r="FR666">
        <v>9999</v>
      </c>
      <c r="FS666">
        <v>9999</v>
      </c>
      <c r="FT666">
        <v>9999</v>
      </c>
      <c r="FU666"/>
    </row>
    <row r="667" spans="147:177" x14ac:dyDescent="0.2">
      <c r="EQ667" s="119" t="s">
        <v>3956</v>
      </c>
      <c r="ER667" s="119" t="s">
        <v>471</v>
      </c>
      <c r="ES667" s="119" t="s">
        <v>501</v>
      </c>
      <c r="ET667" s="119" t="s">
        <v>3919</v>
      </c>
      <c r="EU667" s="119" t="s">
        <v>3944</v>
      </c>
      <c r="EV667" s="119" t="s">
        <v>951</v>
      </c>
      <c r="EW667" s="119" t="s">
        <v>493</v>
      </c>
      <c r="EX667" s="119" t="s">
        <v>2353</v>
      </c>
      <c r="EY667" s="119" t="s">
        <v>1729</v>
      </c>
      <c r="EZ667" s="119" t="s">
        <v>1729</v>
      </c>
      <c r="FA667" s="119" t="s">
        <v>2091</v>
      </c>
      <c r="FB667" s="119" t="s">
        <v>5460</v>
      </c>
      <c r="FC667" s="119" t="s">
        <v>5387</v>
      </c>
      <c r="FD667" s="119" t="s">
        <v>2567</v>
      </c>
      <c r="FE667" s="119" t="s">
        <v>1732</v>
      </c>
      <c r="FF667" s="119" t="s">
        <v>1762</v>
      </c>
      <c r="FG667" s="119" t="s">
        <v>3944</v>
      </c>
      <c r="FH667" s="119" t="s">
        <v>3944</v>
      </c>
      <c r="FI667" s="119" t="s">
        <v>3944</v>
      </c>
      <c r="FJ667" s="119" t="s">
        <v>1817</v>
      </c>
      <c r="FK667" t="s">
        <v>5032</v>
      </c>
      <c r="FL667" t="s">
        <v>5033</v>
      </c>
      <c r="FM667" t="s">
        <v>4972</v>
      </c>
      <c r="FN667" t="s">
        <v>661</v>
      </c>
      <c r="FO667" t="s">
        <v>1799</v>
      </c>
      <c r="FP667" t="s">
        <v>950</v>
      </c>
      <c r="FQ667" s="119">
        <v>9999</v>
      </c>
      <c r="FR667">
        <v>9999</v>
      </c>
      <c r="FS667">
        <v>9999</v>
      </c>
      <c r="FT667">
        <v>9999</v>
      </c>
      <c r="FU667"/>
    </row>
    <row r="668" spans="147:177" x14ac:dyDescent="0.2">
      <c r="EQ668" s="119" t="s">
        <v>3214</v>
      </c>
      <c r="ER668" s="119" t="s">
        <v>470</v>
      </c>
      <c r="ES668" s="119" t="s">
        <v>415</v>
      </c>
      <c r="ET668" s="119" t="s">
        <v>507</v>
      </c>
      <c r="EU668" s="119" t="s">
        <v>1766</v>
      </c>
      <c r="EV668" s="119" t="s">
        <v>951</v>
      </c>
      <c r="EW668" s="119" t="s">
        <v>488</v>
      </c>
      <c r="EX668" s="119" t="s">
        <v>1759</v>
      </c>
      <c r="EY668" s="119" t="s">
        <v>1729</v>
      </c>
      <c r="EZ668" s="119" t="s">
        <v>1729</v>
      </c>
      <c r="FA668" s="119" t="s">
        <v>1912</v>
      </c>
      <c r="FB668" s="119" t="s">
        <v>5396</v>
      </c>
      <c r="FC668" s="119" t="s">
        <v>5387</v>
      </c>
      <c r="FD668" s="119" t="s">
        <v>2898</v>
      </c>
      <c r="FE668" s="119" t="s">
        <v>1732</v>
      </c>
      <c r="FF668" s="119" t="s">
        <v>2129</v>
      </c>
      <c r="FG668" s="119" t="s">
        <v>1766</v>
      </c>
      <c r="FH668" s="119" t="s">
        <v>2889</v>
      </c>
      <c r="FI668" s="119" t="s">
        <v>1766</v>
      </c>
      <c r="FJ668" s="119" t="s">
        <v>4895</v>
      </c>
      <c r="FK668" t="s">
        <v>4895</v>
      </c>
      <c r="FL668" t="s">
        <v>1817</v>
      </c>
      <c r="FM668" t="s">
        <v>5035</v>
      </c>
      <c r="FN668" t="s">
        <v>661</v>
      </c>
      <c r="FO668" t="s">
        <v>1799</v>
      </c>
      <c r="FP668" t="s">
        <v>950</v>
      </c>
      <c r="FQ668" s="119">
        <v>9999</v>
      </c>
      <c r="FR668">
        <v>9999</v>
      </c>
      <c r="FS668">
        <v>9999</v>
      </c>
      <c r="FT668">
        <v>9999</v>
      </c>
      <c r="FU668"/>
    </row>
    <row r="669" spans="147:177" x14ac:dyDescent="0.2">
      <c r="EQ669" s="119" t="s">
        <v>2473</v>
      </c>
      <c r="ER669" s="119" t="s">
        <v>470</v>
      </c>
      <c r="ES669" s="119" t="s">
        <v>498</v>
      </c>
      <c r="ET669" s="119" t="s">
        <v>2474</v>
      </c>
      <c r="EU669" s="119" t="s">
        <v>2447</v>
      </c>
      <c r="EV669" s="119" t="s">
        <v>951</v>
      </c>
      <c r="EW669" s="119" t="s">
        <v>486</v>
      </c>
      <c r="EX669" s="119" t="s">
        <v>2353</v>
      </c>
      <c r="EY669" s="119" t="s">
        <v>1729</v>
      </c>
      <c r="EZ669" s="119" t="s">
        <v>1729</v>
      </c>
      <c r="FA669" s="119" t="s">
        <v>1730</v>
      </c>
      <c r="FB669" s="119" t="s">
        <v>5389</v>
      </c>
      <c r="FC669" s="119" t="s">
        <v>5387</v>
      </c>
      <c r="FD669" s="119" t="s">
        <v>2212</v>
      </c>
      <c r="FE669" s="119" t="s">
        <v>1732</v>
      </c>
      <c r="FF669" s="119" t="s">
        <v>1762</v>
      </c>
      <c r="FG669" s="119" t="s">
        <v>2448</v>
      </c>
      <c r="FH669" s="119" t="s">
        <v>2447</v>
      </c>
      <c r="FI669" s="119" t="s">
        <v>2448</v>
      </c>
      <c r="FJ669" s="119" t="s">
        <v>4916</v>
      </c>
      <c r="FK669" t="s">
        <v>1858</v>
      </c>
      <c r="FL669" t="s">
        <v>5019</v>
      </c>
      <c r="FM669" t="s">
        <v>4949</v>
      </c>
      <c r="FN669" t="s">
        <v>661</v>
      </c>
      <c r="FO669" t="s">
        <v>1799</v>
      </c>
      <c r="FP669" t="s">
        <v>950</v>
      </c>
      <c r="FQ669" s="119">
        <v>9999</v>
      </c>
      <c r="FR669">
        <v>9999</v>
      </c>
      <c r="FS669">
        <v>9999</v>
      </c>
      <c r="FT669">
        <v>9999</v>
      </c>
      <c r="FU669"/>
    </row>
    <row r="670" spans="147:177" x14ac:dyDescent="0.2">
      <c r="EQ670" s="119" t="s">
        <v>3957</v>
      </c>
      <c r="ER670" s="119" t="s">
        <v>470</v>
      </c>
      <c r="ES670" s="119" t="s">
        <v>501</v>
      </c>
      <c r="ET670" s="119" t="s">
        <v>3915</v>
      </c>
      <c r="EU670" s="119" t="s">
        <v>3958</v>
      </c>
      <c r="EV670" s="119" t="s">
        <v>951</v>
      </c>
      <c r="EW670" s="119" t="s">
        <v>493</v>
      </c>
      <c r="EX670" s="119" t="s">
        <v>1934</v>
      </c>
      <c r="EY670" s="119" t="s">
        <v>1729</v>
      </c>
      <c r="EZ670" s="119" t="s">
        <v>1729</v>
      </c>
      <c r="FA670" s="119" t="s">
        <v>2091</v>
      </c>
      <c r="FB670" s="119" t="s">
        <v>5470</v>
      </c>
      <c r="FC670" s="119" t="s">
        <v>5387</v>
      </c>
      <c r="FD670" s="119" t="s">
        <v>3901</v>
      </c>
      <c r="FE670" s="119" t="s">
        <v>1732</v>
      </c>
      <c r="FF670" s="119" t="s">
        <v>2913</v>
      </c>
      <c r="FG670" s="119" t="s">
        <v>3958</v>
      </c>
      <c r="FH670" s="119" t="s">
        <v>3958</v>
      </c>
      <c r="FI670" s="119" t="s">
        <v>3958</v>
      </c>
      <c r="FJ670" s="119" t="s">
        <v>1835</v>
      </c>
      <c r="FK670" t="s">
        <v>5036</v>
      </c>
      <c r="FL670" t="s">
        <v>5037</v>
      </c>
      <c r="FM670" t="s">
        <v>4878</v>
      </c>
      <c r="FN670" t="s">
        <v>661</v>
      </c>
      <c r="FO670" t="s">
        <v>1799</v>
      </c>
      <c r="FP670" t="s">
        <v>950</v>
      </c>
      <c r="FQ670" s="119">
        <v>9999</v>
      </c>
      <c r="FR670">
        <v>9999</v>
      </c>
      <c r="FS670">
        <v>9999</v>
      </c>
      <c r="FT670">
        <v>9999</v>
      </c>
      <c r="FU670"/>
    </row>
    <row r="671" spans="147:177" x14ac:dyDescent="0.2">
      <c r="EQ671" s="119" t="s">
        <v>2475</v>
      </c>
      <c r="ER671" s="119" t="s">
        <v>471</v>
      </c>
      <c r="ES671" s="119" t="s">
        <v>498</v>
      </c>
      <c r="ET671" s="119" t="s">
        <v>506</v>
      </c>
      <c r="EU671" s="119" t="s">
        <v>2450</v>
      </c>
      <c r="EV671" s="119" t="s">
        <v>951</v>
      </c>
      <c r="EW671" s="119" t="s">
        <v>486</v>
      </c>
      <c r="EX671" s="119" t="s">
        <v>2353</v>
      </c>
      <c r="EY671" s="119" t="s">
        <v>1729</v>
      </c>
      <c r="EZ671" s="119" t="s">
        <v>1729</v>
      </c>
      <c r="FA671" s="119" t="s">
        <v>1730</v>
      </c>
      <c r="FB671" s="119" t="s">
        <v>5389</v>
      </c>
      <c r="FC671" s="119" t="s">
        <v>5387</v>
      </c>
      <c r="FD671" s="119" t="s">
        <v>1745</v>
      </c>
      <c r="FE671" s="119" t="s">
        <v>1732</v>
      </c>
      <c r="FF671" s="119" t="s">
        <v>1762</v>
      </c>
      <c r="FG671" s="119" t="s">
        <v>2451</v>
      </c>
      <c r="FH671" s="119" t="s">
        <v>2450</v>
      </c>
      <c r="FI671" s="119" t="s">
        <v>2451</v>
      </c>
      <c r="FJ671" s="119" t="s">
        <v>1818</v>
      </c>
      <c r="FK671" t="s">
        <v>5034</v>
      </c>
      <c r="FL671" t="s">
        <v>4875</v>
      </c>
      <c r="FM671" t="s">
        <v>4934</v>
      </c>
      <c r="FN671" t="s">
        <v>661</v>
      </c>
      <c r="FO671" t="s">
        <v>1799</v>
      </c>
      <c r="FP671" t="s">
        <v>950</v>
      </c>
      <c r="FQ671" s="119">
        <v>9999</v>
      </c>
      <c r="FR671">
        <v>9999</v>
      </c>
      <c r="FS671">
        <v>9999</v>
      </c>
      <c r="FT671">
        <v>9999</v>
      </c>
      <c r="FU671"/>
    </row>
    <row r="672" spans="147:177" x14ac:dyDescent="0.2">
      <c r="EQ672" s="119" t="s">
        <v>2475</v>
      </c>
      <c r="ER672" s="119" t="s">
        <v>470</v>
      </c>
      <c r="ES672" s="119" t="s">
        <v>415</v>
      </c>
      <c r="ET672" s="119" t="s">
        <v>2881</v>
      </c>
      <c r="EU672" s="119" t="s">
        <v>2584</v>
      </c>
      <c r="EV672" s="119" t="s">
        <v>951</v>
      </c>
      <c r="EW672" s="119" t="s">
        <v>488</v>
      </c>
      <c r="EX672" s="119" t="s">
        <v>2353</v>
      </c>
      <c r="EY672" s="119" t="s">
        <v>1729</v>
      </c>
      <c r="EZ672" s="119" t="s">
        <v>1729</v>
      </c>
      <c r="FA672" s="119" t="s">
        <v>1730</v>
      </c>
      <c r="FB672" s="119" t="s">
        <v>5406</v>
      </c>
      <c r="FC672" s="119" t="s">
        <v>5387</v>
      </c>
      <c r="FD672" s="119" t="s">
        <v>1745</v>
      </c>
      <c r="FE672" s="119" t="s">
        <v>1732</v>
      </c>
      <c r="FF672" s="119" t="s">
        <v>1762</v>
      </c>
      <c r="FG672" s="119" t="s">
        <v>2584</v>
      </c>
      <c r="FH672" s="119" t="s">
        <v>2585</v>
      </c>
      <c r="FI672" s="119" t="s">
        <v>2584</v>
      </c>
      <c r="FJ672" s="119" t="s">
        <v>1818</v>
      </c>
      <c r="FK672" t="s">
        <v>5034</v>
      </c>
      <c r="FL672" t="s">
        <v>4875</v>
      </c>
      <c r="FM672" t="s">
        <v>4934</v>
      </c>
      <c r="FN672" t="s">
        <v>661</v>
      </c>
      <c r="FO672" t="s">
        <v>1799</v>
      </c>
      <c r="FP672" t="s">
        <v>950</v>
      </c>
      <c r="FQ672" s="119">
        <v>9999</v>
      </c>
      <c r="FR672">
        <v>9999</v>
      </c>
      <c r="FS672">
        <v>9999</v>
      </c>
      <c r="FT672">
        <v>9999</v>
      </c>
      <c r="FU672"/>
    </row>
    <row r="673" spans="147:177" x14ac:dyDescent="0.2">
      <c r="EQ673" s="119" t="s">
        <v>3959</v>
      </c>
      <c r="ER673" s="119" t="s">
        <v>470</v>
      </c>
      <c r="ES673" s="119" t="s">
        <v>501</v>
      </c>
      <c r="ET673" s="119" t="s">
        <v>3915</v>
      </c>
      <c r="EU673" s="119" t="s">
        <v>3908</v>
      </c>
      <c r="EV673" s="119" t="s">
        <v>951</v>
      </c>
      <c r="EW673" s="119" t="s">
        <v>493</v>
      </c>
      <c r="EX673" s="119" t="s">
        <v>1934</v>
      </c>
      <c r="EY673" s="119" t="s">
        <v>1729</v>
      </c>
      <c r="EZ673" s="119" t="s">
        <v>1729</v>
      </c>
      <c r="FA673" s="119" t="s">
        <v>2091</v>
      </c>
      <c r="FB673" s="119" t="s">
        <v>5469</v>
      </c>
      <c r="FC673" s="119" t="s">
        <v>5387</v>
      </c>
      <c r="FD673" s="119" t="s">
        <v>3960</v>
      </c>
      <c r="FE673" s="119" t="s">
        <v>1732</v>
      </c>
      <c r="FF673" s="119" t="s">
        <v>2913</v>
      </c>
      <c r="FG673" s="119" t="s">
        <v>3908</v>
      </c>
      <c r="FH673" s="119" t="s">
        <v>3908</v>
      </c>
      <c r="FI673" s="119" t="s">
        <v>3908</v>
      </c>
      <c r="FJ673" s="119" t="s">
        <v>1835</v>
      </c>
      <c r="FK673" t="s">
        <v>5036</v>
      </c>
      <c r="FL673" t="s">
        <v>5037</v>
      </c>
      <c r="FM673" t="s">
        <v>4878</v>
      </c>
      <c r="FN673" t="s">
        <v>661</v>
      </c>
      <c r="FO673" t="s">
        <v>1799</v>
      </c>
      <c r="FP673" t="s">
        <v>950</v>
      </c>
      <c r="FQ673" s="119">
        <v>9999</v>
      </c>
      <c r="FR673">
        <v>9999</v>
      </c>
      <c r="FS673">
        <v>9999</v>
      </c>
      <c r="FT673">
        <v>9999</v>
      </c>
      <c r="FU673"/>
    </row>
    <row r="674" spans="147:177" x14ac:dyDescent="0.2">
      <c r="EQ674" s="119" t="s">
        <v>2476</v>
      </c>
      <c r="ER674" s="119" t="s">
        <v>471</v>
      </c>
      <c r="ES674" s="119" t="s">
        <v>498</v>
      </c>
      <c r="ET674" s="119" t="s">
        <v>506</v>
      </c>
      <c r="EU674" s="119" t="s">
        <v>2435</v>
      </c>
      <c r="EV674" s="119" t="s">
        <v>951</v>
      </c>
      <c r="EW674" s="119" t="s">
        <v>486</v>
      </c>
      <c r="EX674" s="119" t="s">
        <v>2353</v>
      </c>
      <c r="EY674" s="119" t="s">
        <v>1729</v>
      </c>
      <c r="EZ674" s="119" t="s">
        <v>1729</v>
      </c>
      <c r="FA674" s="119" t="s">
        <v>1730</v>
      </c>
      <c r="FB674" s="119" t="s">
        <v>5423</v>
      </c>
      <c r="FC674" s="119" t="s">
        <v>5387</v>
      </c>
      <c r="FD674" s="119" t="s">
        <v>2458</v>
      </c>
      <c r="FE674" s="119" t="s">
        <v>1732</v>
      </c>
      <c r="FF674" s="119" t="s">
        <v>1989</v>
      </c>
      <c r="FG674" s="119" t="s">
        <v>2436</v>
      </c>
      <c r="FH674" s="119" t="s">
        <v>2435</v>
      </c>
      <c r="FI674" s="119" t="s">
        <v>2436</v>
      </c>
      <c r="FJ674" s="119" t="s">
        <v>4909</v>
      </c>
      <c r="FK674" t="s">
        <v>4975</v>
      </c>
      <c r="FL674" t="s">
        <v>4989</v>
      </c>
      <c r="FM674" t="s">
        <v>4912</v>
      </c>
      <c r="FN674" t="s">
        <v>661</v>
      </c>
      <c r="FO674" t="s">
        <v>1799</v>
      </c>
      <c r="FP674" t="s">
        <v>950</v>
      </c>
      <c r="FQ674" s="119">
        <v>9999</v>
      </c>
      <c r="FR674">
        <v>9999</v>
      </c>
      <c r="FS674">
        <v>9999</v>
      </c>
      <c r="FT674">
        <v>9999</v>
      </c>
      <c r="FU674"/>
    </row>
    <row r="675" spans="147:177" x14ac:dyDescent="0.2">
      <c r="EQ675" s="119" t="s">
        <v>2476</v>
      </c>
      <c r="ER675" s="119" t="s">
        <v>470</v>
      </c>
      <c r="ES675" s="119" t="s">
        <v>499</v>
      </c>
      <c r="ET675" s="119" t="s">
        <v>508</v>
      </c>
      <c r="EU675" s="119" t="s">
        <v>2582</v>
      </c>
      <c r="EV675" s="119" t="s">
        <v>951</v>
      </c>
      <c r="EW675" s="119" t="s">
        <v>488</v>
      </c>
      <c r="EX675" s="119" t="s">
        <v>2353</v>
      </c>
      <c r="EY675" s="119" t="s">
        <v>1729</v>
      </c>
      <c r="EZ675" s="119" t="s">
        <v>1729</v>
      </c>
      <c r="FA675" s="119" t="s">
        <v>1730</v>
      </c>
      <c r="FB675" s="119" t="s">
        <v>5423</v>
      </c>
      <c r="FC675" s="119" t="s">
        <v>5387</v>
      </c>
      <c r="FD675" s="119" t="s">
        <v>2458</v>
      </c>
      <c r="FE675" s="119" t="s">
        <v>1732</v>
      </c>
      <c r="FF675" s="119" t="s">
        <v>1989</v>
      </c>
      <c r="FG675" s="119" t="s">
        <v>2583</v>
      </c>
      <c r="FH675" s="119" t="s">
        <v>2582</v>
      </c>
      <c r="FI675" s="119" t="s">
        <v>2583</v>
      </c>
      <c r="FJ675" s="119" t="s">
        <v>4909</v>
      </c>
      <c r="FK675" t="s">
        <v>4975</v>
      </c>
      <c r="FL675" t="s">
        <v>4989</v>
      </c>
      <c r="FM675" t="s">
        <v>4912</v>
      </c>
      <c r="FN675" t="s">
        <v>661</v>
      </c>
      <c r="FO675" t="s">
        <v>1799</v>
      </c>
      <c r="FP675" t="s">
        <v>950</v>
      </c>
      <c r="FQ675" s="119">
        <v>9999</v>
      </c>
      <c r="FR675">
        <v>9999</v>
      </c>
      <c r="FS675">
        <v>9999</v>
      </c>
      <c r="FT675">
        <v>9999</v>
      </c>
      <c r="FU675"/>
    </row>
    <row r="676" spans="147:177" x14ac:dyDescent="0.2">
      <c r="EQ676" s="119" t="s">
        <v>3961</v>
      </c>
      <c r="ER676" s="119" t="s">
        <v>470</v>
      </c>
      <c r="ES676" s="119" t="s">
        <v>501</v>
      </c>
      <c r="ET676" s="119" t="s">
        <v>3915</v>
      </c>
      <c r="EU676" s="119" t="s">
        <v>3962</v>
      </c>
      <c r="EV676" s="119" t="s">
        <v>951</v>
      </c>
      <c r="EW676" s="119" t="s">
        <v>493</v>
      </c>
      <c r="EX676" s="119" t="s">
        <v>1934</v>
      </c>
      <c r="EY676" s="119" t="s">
        <v>1729</v>
      </c>
      <c r="EZ676" s="119" t="s">
        <v>1729</v>
      </c>
      <c r="FA676" s="119" t="s">
        <v>2091</v>
      </c>
      <c r="FB676" s="119" t="s">
        <v>5456</v>
      </c>
      <c r="FC676" s="119" t="s">
        <v>5387</v>
      </c>
      <c r="FD676" s="119" t="s">
        <v>3963</v>
      </c>
      <c r="FE676" s="119" t="s">
        <v>1732</v>
      </c>
      <c r="FF676" s="119" t="s">
        <v>2913</v>
      </c>
      <c r="FG676" s="119" t="s">
        <v>3962</v>
      </c>
      <c r="FH676" s="119" t="s">
        <v>3962</v>
      </c>
      <c r="FI676" s="119" t="s">
        <v>3962</v>
      </c>
      <c r="FJ676" s="119" t="s">
        <v>1835</v>
      </c>
      <c r="FK676" t="s">
        <v>5036</v>
      </c>
      <c r="FL676" t="s">
        <v>5037</v>
      </c>
      <c r="FM676" t="s">
        <v>4878</v>
      </c>
      <c r="FN676" t="s">
        <v>661</v>
      </c>
      <c r="FO676" t="s">
        <v>1799</v>
      </c>
      <c r="FP676" t="s">
        <v>950</v>
      </c>
      <c r="FQ676" s="119">
        <v>9999</v>
      </c>
      <c r="FR676">
        <v>9999</v>
      </c>
      <c r="FS676">
        <v>9999</v>
      </c>
      <c r="FT676">
        <v>9999</v>
      </c>
      <c r="FU676"/>
    </row>
    <row r="677" spans="147:177" x14ac:dyDescent="0.2">
      <c r="EQ677" s="119" t="s">
        <v>2477</v>
      </c>
      <c r="ER677" s="119" t="s">
        <v>470</v>
      </c>
      <c r="ES677" s="119" t="s">
        <v>498</v>
      </c>
      <c r="ET677" s="119" t="s">
        <v>506</v>
      </c>
      <c r="EU677" s="119" t="s">
        <v>2435</v>
      </c>
      <c r="EV677" s="119" t="s">
        <v>951</v>
      </c>
      <c r="EW677" s="119" t="s">
        <v>486</v>
      </c>
      <c r="EX677" s="119" t="s">
        <v>2353</v>
      </c>
      <c r="EY677" s="119" t="s">
        <v>1729</v>
      </c>
      <c r="EZ677" s="119" t="s">
        <v>1729</v>
      </c>
      <c r="FA677" s="119" t="s">
        <v>1730</v>
      </c>
      <c r="FB677" s="119" t="s">
        <v>5449</v>
      </c>
      <c r="FC677" s="119" t="s">
        <v>5387</v>
      </c>
      <c r="FD677" s="119" t="s">
        <v>2446</v>
      </c>
      <c r="FE677" s="119" t="s">
        <v>1732</v>
      </c>
      <c r="FF677" s="119" t="s">
        <v>1989</v>
      </c>
      <c r="FG677" s="119" t="s">
        <v>2436</v>
      </c>
      <c r="FH677" s="119" t="s">
        <v>2435</v>
      </c>
      <c r="FI677" s="119" t="s">
        <v>2436</v>
      </c>
      <c r="FJ677" s="119" t="s">
        <v>4909</v>
      </c>
      <c r="FK677" t="s">
        <v>4975</v>
      </c>
      <c r="FL677" t="s">
        <v>4989</v>
      </c>
      <c r="FM677" t="s">
        <v>4912</v>
      </c>
      <c r="FN677" t="s">
        <v>661</v>
      </c>
      <c r="FO677" t="s">
        <v>1799</v>
      </c>
      <c r="FP677" t="s">
        <v>950</v>
      </c>
      <c r="FQ677" s="119">
        <v>9999</v>
      </c>
      <c r="FR677">
        <v>9999</v>
      </c>
      <c r="FS677">
        <v>9999</v>
      </c>
      <c r="FT677">
        <v>9999</v>
      </c>
      <c r="FU677"/>
    </row>
    <row r="678" spans="147:177" x14ac:dyDescent="0.2">
      <c r="EQ678" s="119" t="s">
        <v>2477</v>
      </c>
      <c r="ER678" s="119" t="s">
        <v>471</v>
      </c>
      <c r="ES678" s="119" t="s">
        <v>415</v>
      </c>
      <c r="ET678" s="119" t="s">
        <v>507</v>
      </c>
      <c r="EU678" s="119" t="s">
        <v>2435</v>
      </c>
      <c r="EV678" s="119" t="s">
        <v>951</v>
      </c>
      <c r="EW678" s="119" t="s">
        <v>488</v>
      </c>
      <c r="EX678" s="119" t="s">
        <v>2353</v>
      </c>
      <c r="EY678" s="119" t="s">
        <v>1729</v>
      </c>
      <c r="EZ678" s="119" t="s">
        <v>1729</v>
      </c>
      <c r="FA678" s="119" t="s">
        <v>1730</v>
      </c>
      <c r="FB678" s="119" t="s">
        <v>5449</v>
      </c>
      <c r="FC678" s="119" t="s">
        <v>5387</v>
      </c>
      <c r="FD678" s="119" t="s">
        <v>2446</v>
      </c>
      <c r="FE678" s="119" t="s">
        <v>1732</v>
      </c>
      <c r="FF678" s="119" t="s">
        <v>1989</v>
      </c>
      <c r="FG678" s="119" t="s">
        <v>2436</v>
      </c>
      <c r="FH678" s="119" t="s">
        <v>2435</v>
      </c>
      <c r="FI678" s="119" t="s">
        <v>2436</v>
      </c>
      <c r="FJ678" s="119" t="s">
        <v>4909</v>
      </c>
      <c r="FK678" t="s">
        <v>4975</v>
      </c>
      <c r="FL678" t="s">
        <v>4989</v>
      </c>
      <c r="FM678" t="s">
        <v>4912</v>
      </c>
      <c r="FN678" t="s">
        <v>661</v>
      </c>
      <c r="FO678" t="s">
        <v>1799</v>
      </c>
      <c r="FP678" t="s">
        <v>950</v>
      </c>
      <c r="FQ678" s="119">
        <v>9999</v>
      </c>
      <c r="FR678">
        <v>9999</v>
      </c>
      <c r="FS678">
        <v>9999</v>
      </c>
      <c r="FT678">
        <v>9999</v>
      </c>
      <c r="FU678"/>
    </row>
    <row r="679" spans="147:177" x14ac:dyDescent="0.2">
      <c r="EQ679" s="119" t="s">
        <v>3964</v>
      </c>
      <c r="ER679" s="119" t="s">
        <v>470</v>
      </c>
      <c r="ES679" s="119" t="s">
        <v>501</v>
      </c>
      <c r="ET679" s="119" t="s">
        <v>3915</v>
      </c>
      <c r="EU679" s="119" t="s">
        <v>3958</v>
      </c>
      <c r="EV679" s="119" t="s">
        <v>951</v>
      </c>
      <c r="EW679" s="119" t="s">
        <v>493</v>
      </c>
      <c r="EX679" s="119" t="s">
        <v>1934</v>
      </c>
      <c r="EY679" s="119" t="s">
        <v>1729</v>
      </c>
      <c r="EZ679" s="119" t="s">
        <v>1729</v>
      </c>
      <c r="FA679" s="119" t="s">
        <v>2091</v>
      </c>
      <c r="FB679" s="119" t="s">
        <v>5470</v>
      </c>
      <c r="FC679" s="119" t="s">
        <v>5387</v>
      </c>
      <c r="FD679" s="119" t="s">
        <v>2143</v>
      </c>
      <c r="FE679" s="119" t="s">
        <v>1732</v>
      </c>
      <c r="FF679" s="119" t="s">
        <v>1762</v>
      </c>
      <c r="FG679" s="119" t="s">
        <v>3958</v>
      </c>
      <c r="FH679" s="119" t="s">
        <v>3958</v>
      </c>
      <c r="FI679" s="119" t="s">
        <v>3958</v>
      </c>
      <c r="FJ679" s="119" t="s">
        <v>1795</v>
      </c>
      <c r="FK679" t="s">
        <v>1870</v>
      </c>
      <c r="FL679" t="s">
        <v>1890</v>
      </c>
      <c r="FM679" t="s">
        <v>4915</v>
      </c>
      <c r="FN679" t="s">
        <v>661</v>
      </c>
      <c r="FO679" t="s">
        <v>1799</v>
      </c>
      <c r="FP679" t="s">
        <v>950</v>
      </c>
      <c r="FQ679" s="119">
        <v>9999</v>
      </c>
      <c r="FR679">
        <v>9999</v>
      </c>
      <c r="FS679">
        <v>9999</v>
      </c>
      <c r="FT679">
        <v>9999</v>
      </c>
      <c r="FU679"/>
    </row>
    <row r="680" spans="147:177" x14ac:dyDescent="0.2">
      <c r="EQ680" s="119" t="s">
        <v>3965</v>
      </c>
      <c r="ER680" s="119" t="s">
        <v>470</v>
      </c>
      <c r="ES680" s="119" t="s">
        <v>501</v>
      </c>
      <c r="ET680" s="119" t="s">
        <v>3915</v>
      </c>
      <c r="EU680" s="119" t="s">
        <v>3958</v>
      </c>
      <c r="EV680" s="119" t="s">
        <v>951</v>
      </c>
      <c r="EW680" s="119" t="s">
        <v>493</v>
      </c>
      <c r="EX680" s="119" t="s">
        <v>1934</v>
      </c>
      <c r="EY680" s="119" t="s">
        <v>1729</v>
      </c>
      <c r="EZ680" s="119" t="s">
        <v>1729</v>
      </c>
      <c r="FA680" s="119" t="s">
        <v>2091</v>
      </c>
      <c r="FB680" s="119" t="s">
        <v>5392</v>
      </c>
      <c r="FC680" s="119" t="s">
        <v>5387</v>
      </c>
      <c r="FD680" s="119" t="s">
        <v>1919</v>
      </c>
      <c r="FE680" s="119" t="s">
        <v>1732</v>
      </c>
      <c r="FF680" s="119" t="s">
        <v>1780</v>
      </c>
      <c r="FG680" s="119" t="s">
        <v>3958</v>
      </c>
      <c r="FH680" s="119" t="s">
        <v>3958</v>
      </c>
      <c r="FI680" s="119" t="s">
        <v>3958</v>
      </c>
      <c r="FJ680" s="119" t="s">
        <v>1795</v>
      </c>
      <c r="FK680" t="s">
        <v>1870</v>
      </c>
      <c r="FL680" t="s">
        <v>1890</v>
      </c>
      <c r="FM680" t="s">
        <v>4915</v>
      </c>
      <c r="FN680" t="s">
        <v>661</v>
      </c>
      <c r="FO680" t="s">
        <v>1799</v>
      </c>
      <c r="FP680" t="s">
        <v>950</v>
      </c>
      <c r="FQ680" s="119">
        <v>9999</v>
      </c>
      <c r="FR680">
        <v>9999</v>
      </c>
      <c r="FS680">
        <v>9999</v>
      </c>
      <c r="FT680">
        <v>9999</v>
      </c>
      <c r="FU680"/>
    </row>
    <row r="681" spans="147:177" x14ac:dyDescent="0.2">
      <c r="EQ681" s="119" t="s">
        <v>2478</v>
      </c>
      <c r="ER681" s="119" t="s">
        <v>470</v>
      </c>
      <c r="ES681" s="119" t="s">
        <v>498</v>
      </c>
      <c r="ET681" s="119" t="s">
        <v>506</v>
      </c>
      <c r="EU681" s="119" t="s">
        <v>2435</v>
      </c>
      <c r="EV681" s="119" t="s">
        <v>951</v>
      </c>
      <c r="EW681" s="119" t="s">
        <v>486</v>
      </c>
      <c r="EX681" s="119" t="s">
        <v>2353</v>
      </c>
      <c r="EY681" s="119" t="s">
        <v>1729</v>
      </c>
      <c r="EZ681" s="119" t="s">
        <v>1729</v>
      </c>
      <c r="FA681" s="119" t="s">
        <v>1730</v>
      </c>
      <c r="FB681" s="119" t="s">
        <v>5449</v>
      </c>
      <c r="FC681" s="119" t="s">
        <v>5387</v>
      </c>
      <c r="FD681" s="119" t="s">
        <v>2446</v>
      </c>
      <c r="FE681" s="119" t="s">
        <v>1732</v>
      </c>
      <c r="FF681" s="119" t="s">
        <v>1762</v>
      </c>
      <c r="FG681" s="119" t="s">
        <v>2436</v>
      </c>
      <c r="FH681" s="119" t="s">
        <v>2435</v>
      </c>
      <c r="FI681" s="119" t="s">
        <v>2436</v>
      </c>
      <c r="FJ681" s="119" t="s">
        <v>4916</v>
      </c>
      <c r="FK681" t="s">
        <v>1875</v>
      </c>
      <c r="FL681" t="s">
        <v>5019</v>
      </c>
      <c r="FM681" t="s">
        <v>4949</v>
      </c>
      <c r="FN681" t="s">
        <v>661</v>
      </c>
      <c r="FO681" t="s">
        <v>1799</v>
      </c>
      <c r="FP681" t="s">
        <v>950</v>
      </c>
      <c r="FQ681" s="119">
        <v>9999</v>
      </c>
      <c r="FR681">
        <v>9999</v>
      </c>
      <c r="FS681">
        <v>9999</v>
      </c>
      <c r="FT681">
        <v>9999</v>
      </c>
      <c r="FU681"/>
    </row>
    <row r="682" spans="147:177" x14ac:dyDescent="0.2">
      <c r="EQ682" s="119" t="s">
        <v>2478</v>
      </c>
      <c r="ER682" s="119" t="s">
        <v>471</v>
      </c>
      <c r="ES682" s="119" t="s">
        <v>415</v>
      </c>
      <c r="ET682" s="119" t="s">
        <v>507</v>
      </c>
      <c r="EU682" s="119" t="s">
        <v>2435</v>
      </c>
      <c r="EV682" s="119" t="s">
        <v>951</v>
      </c>
      <c r="EW682" s="119" t="s">
        <v>488</v>
      </c>
      <c r="EX682" s="119" t="s">
        <v>2353</v>
      </c>
      <c r="EY682" s="119" t="s">
        <v>1729</v>
      </c>
      <c r="EZ682" s="119" t="s">
        <v>1729</v>
      </c>
      <c r="FA682" s="119" t="s">
        <v>1730</v>
      </c>
      <c r="FB682" s="119" t="s">
        <v>5449</v>
      </c>
      <c r="FC682" s="119" t="s">
        <v>5387</v>
      </c>
      <c r="FD682" s="119" t="s">
        <v>2446</v>
      </c>
      <c r="FE682" s="119" t="s">
        <v>1732</v>
      </c>
      <c r="FF682" s="119" t="s">
        <v>1762</v>
      </c>
      <c r="FG682" s="119" t="s">
        <v>2436</v>
      </c>
      <c r="FH682" s="119" t="s">
        <v>2435</v>
      </c>
      <c r="FI682" s="119" t="s">
        <v>2436</v>
      </c>
      <c r="FJ682" s="119" t="s">
        <v>4916</v>
      </c>
      <c r="FK682" t="s">
        <v>1875</v>
      </c>
      <c r="FL682" t="s">
        <v>5019</v>
      </c>
      <c r="FM682" t="s">
        <v>4949</v>
      </c>
      <c r="FN682" t="s">
        <v>661</v>
      </c>
      <c r="FO682" t="s">
        <v>1799</v>
      </c>
      <c r="FP682" t="s">
        <v>950</v>
      </c>
      <c r="FQ682" s="119">
        <v>9999</v>
      </c>
      <c r="FR682">
        <v>9999</v>
      </c>
      <c r="FS682">
        <v>9999</v>
      </c>
      <c r="FT682">
        <v>9999</v>
      </c>
      <c r="FU682"/>
    </row>
    <row r="683" spans="147:177" x14ac:dyDescent="0.2">
      <c r="EQ683" s="119" t="s">
        <v>3966</v>
      </c>
      <c r="ER683" s="119" t="s">
        <v>470</v>
      </c>
      <c r="ES683" s="119" t="s">
        <v>501</v>
      </c>
      <c r="ET683" s="119" t="s">
        <v>3915</v>
      </c>
      <c r="EU683" s="119" t="s">
        <v>3962</v>
      </c>
      <c r="EV683" s="119" t="s">
        <v>951</v>
      </c>
      <c r="EW683" s="119" t="s">
        <v>493</v>
      </c>
      <c r="EX683" s="119" t="s">
        <v>1934</v>
      </c>
      <c r="EY683" s="119" t="s">
        <v>1729</v>
      </c>
      <c r="EZ683" s="119" t="s">
        <v>1729</v>
      </c>
      <c r="FA683" s="119" t="s">
        <v>2091</v>
      </c>
      <c r="FB683" s="119" t="s">
        <v>5477</v>
      </c>
      <c r="FC683" s="119" t="s">
        <v>5387</v>
      </c>
      <c r="FD683" s="119" t="s">
        <v>3967</v>
      </c>
      <c r="FE683" s="119" t="s">
        <v>1732</v>
      </c>
      <c r="FF683" s="119" t="s">
        <v>1762</v>
      </c>
      <c r="FG683" s="119" t="s">
        <v>3962</v>
      </c>
      <c r="FH683" s="119" t="s">
        <v>3962</v>
      </c>
      <c r="FI683" s="119" t="s">
        <v>3962</v>
      </c>
      <c r="FJ683" s="119" t="s">
        <v>1795</v>
      </c>
      <c r="FK683" t="s">
        <v>1870</v>
      </c>
      <c r="FL683" t="s">
        <v>1890</v>
      </c>
      <c r="FM683" t="s">
        <v>4915</v>
      </c>
      <c r="FN683" t="s">
        <v>661</v>
      </c>
      <c r="FO683" t="s">
        <v>1799</v>
      </c>
      <c r="FP683" t="s">
        <v>950</v>
      </c>
      <c r="FQ683" s="119">
        <v>9999</v>
      </c>
      <c r="FR683">
        <v>9999</v>
      </c>
      <c r="FS683">
        <v>9999</v>
      </c>
      <c r="FT683">
        <v>9999</v>
      </c>
      <c r="FU683"/>
    </row>
    <row r="684" spans="147:177" x14ac:dyDescent="0.2">
      <c r="EQ684" s="119" t="s">
        <v>3830</v>
      </c>
      <c r="ER684" s="119" t="s">
        <v>470</v>
      </c>
      <c r="ES684" s="119" t="s">
        <v>500</v>
      </c>
      <c r="ET684" s="119" t="s">
        <v>510</v>
      </c>
      <c r="EU684" s="119" t="s">
        <v>3831</v>
      </c>
      <c r="EV684" s="119" t="s">
        <v>951</v>
      </c>
      <c r="EW684" s="119" t="s">
        <v>486</v>
      </c>
      <c r="EX684" s="119" t="s">
        <v>1934</v>
      </c>
      <c r="EY684" s="119" t="s">
        <v>1729</v>
      </c>
      <c r="EZ684" s="119" t="s">
        <v>1729</v>
      </c>
      <c r="FA684" s="119" t="s">
        <v>2376</v>
      </c>
      <c r="FB684" s="119" t="s">
        <v>5461</v>
      </c>
      <c r="FC684" s="119" t="s">
        <v>5387</v>
      </c>
      <c r="FD684" s="119" t="s">
        <v>2191</v>
      </c>
      <c r="FE684" s="119" t="s">
        <v>1732</v>
      </c>
      <c r="FF684" s="119" t="s">
        <v>1762</v>
      </c>
      <c r="FG684" s="119" t="s">
        <v>3832</v>
      </c>
      <c r="FH684" s="119" t="s">
        <v>3831</v>
      </c>
      <c r="FI684" s="119" t="s">
        <v>3832</v>
      </c>
      <c r="FJ684" s="119" t="s">
        <v>1844</v>
      </c>
      <c r="FK684" t="s">
        <v>1845</v>
      </c>
      <c r="FL684" t="s">
        <v>1846</v>
      </c>
      <c r="FM684" t="s">
        <v>1847</v>
      </c>
      <c r="FN684" t="s">
        <v>661</v>
      </c>
      <c r="FO684" t="s">
        <v>1799</v>
      </c>
      <c r="FP684" t="s">
        <v>950</v>
      </c>
      <c r="FQ684" s="119">
        <v>9999</v>
      </c>
      <c r="FR684">
        <v>9999</v>
      </c>
      <c r="FS684">
        <v>9999</v>
      </c>
      <c r="FT684">
        <v>9999</v>
      </c>
      <c r="FU684"/>
    </row>
    <row r="685" spans="147:177" x14ac:dyDescent="0.2">
      <c r="EQ685" s="119" t="s">
        <v>3830</v>
      </c>
      <c r="ER685" s="119" t="s">
        <v>471</v>
      </c>
      <c r="ES685" s="119" t="s">
        <v>495</v>
      </c>
      <c r="ET685" s="119" t="s">
        <v>505</v>
      </c>
      <c r="EU685" s="119" t="s">
        <v>3831</v>
      </c>
      <c r="EV685" s="119" t="s">
        <v>951</v>
      </c>
      <c r="EW685" s="119" t="s">
        <v>486</v>
      </c>
      <c r="EX685" s="119" t="s">
        <v>1934</v>
      </c>
      <c r="EY685" s="119" t="s">
        <v>1729</v>
      </c>
      <c r="EZ685" s="119" t="s">
        <v>1729</v>
      </c>
      <c r="FA685" s="119" t="s">
        <v>2376</v>
      </c>
      <c r="FB685" s="119" t="s">
        <v>5461</v>
      </c>
      <c r="FC685" s="119" t="s">
        <v>5387</v>
      </c>
      <c r="FD685" s="119" t="s">
        <v>2191</v>
      </c>
      <c r="FE685" s="119" t="s">
        <v>1732</v>
      </c>
      <c r="FF685" s="119" t="s">
        <v>1762</v>
      </c>
      <c r="FG685" s="119" t="s">
        <v>3832</v>
      </c>
      <c r="FH685" s="119" t="s">
        <v>3831</v>
      </c>
      <c r="FI685" s="119" t="s">
        <v>3832</v>
      </c>
      <c r="FJ685" s="119" t="s">
        <v>1844</v>
      </c>
      <c r="FK685" t="s">
        <v>1845</v>
      </c>
      <c r="FL685" t="s">
        <v>1846</v>
      </c>
      <c r="FM685" t="s">
        <v>1847</v>
      </c>
      <c r="FN685" t="s">
        <v>661</v>
      </c>
      <c r="FO685" t="s">
        <v>1799</v>
      </c>
      <c r="FP685" t="s">
        <v>950</v>
      </c>
      <c r="FQ685" s="119">
        <v>9999</v>
      </c>
      <c r="FR685">
        <v>9999</v>
      </c>
      <c r="FS685">
        <v>9999</v>
      </c>
      <c r="FT685">
        <v>9999</v>
      </c>
      <c r="FU685"/>
    </row>
    <row r="686" spans="147:177" x14ac:dyDescent="0.2">
      <c r="EQ686" s="119" t="s">
        <v>2479</v>
      </c>
      <c r="ER686" s="119" t="s">
        <v>470</v>
      </c>
      <c r="ES686" s="119" t="s">
        <v>498</v>
      </c>
      <c r="ET686" s="119" t="s">
        <v>506</v>
      </c>
      <c r="EU686" s="119" t="s">
        <v>2461</v>
      </c>
      <c r="EV686" s="119" t="s">
        <v>951</v>
      </c>
      <c r="EW686" s="119" t="s">
        <v>486</v>
      </c>
      <c r="EX686" s="119" t="s">
        <v>2353</v>
      </c>
      <c r="EY686" s="119" t="s">
        <v>1729</v>
      </c>
      <c r="EZ686" s="119" t="s">
        <v>1729</v>
      </c>
      <c r="FA686" s="119" t="s">
        <v>1730</v>
      </c>
      <c r="FB686" s="119" t="s">
        <v>5449</v>
      </c>
      <c r="FC686" s="119" t="s">
        <v>5387</v>
      </c>
      <c r="FD686" s="119" t="s">
        <v>2110</v>
      </c>
      <c r="FE686" s="119" t="s">
        <v>1732</v>
      </c>
      <c r="FF686" s="119" t="s">
        <v>1762</v>
      </c>
      <c r="FG686" s="119" t="s">
        <v>2463</v>
      </c>
      <c r="FH686" s="119" t="s">
        <v>2461</v>
      </c>
      <c r="FI686" s="119" t="s">
        <v>2463</v>
      </c>
      <c r="FJ686" s="119" t="s">
        <v>1818</v>
      </c>
      <c r="FK686" t="s">
        <v>5034</v>
      </c>
      <c r="FL686" t="s">
        <v>4875</v>
      </c>
      <c r="FM686" t="s">
        <v>4934</v>
      </c>
      <c r="FN686" t="s">
        <v>661</v>
      </c>
      <c r="FO686" t="s">
        <v>1799</v>
      </c>
      <c r="FP686" t="s">
        <v>950</v>
      </c>
      <c r="FQ686" s="119">
        <v>9999</v>
      </c>
      <c r="FR686">
        <v>9999</v>
      </c>
      <c r="FS686">
        <v>9999</v>
      </c>
      <c r="FT686">
        <v>9999</v>
      </c>
      <c r="FU686"/>
    </row>
    <row r="687" spans="147:177" x14ac:dyDescent="0.2">
      <c r="EQ687" s="119" t="s">
        <v>2479</v>
      </c>
      <c r="ER687" s="119" t="s">
        <v>471</v>
      </c>
      <c r="ES687" s="119" t="s">
        <v>415</v>
      </c>
      <c r="ET687" s="119" t="s">
        <v>507</v>
      </c>
      <c r="EU687" s="119" t="s">
        <v>2584</v>
      </c>
      <c r="EV687" s="119" t="s">
        <v>951</v>
      </c>
      <c r="EW687" s="119" t="s">
        <v>488</v>
      </c>
      <c r="EX687" s="119" t="s">
        <v>1728</v>
      </c>
      <c r="EY687" s="119" t="s">
        <v>1729</v>
      </c>
      <c r="EZ687" s="119" t="s">
        <v>1729</v>
      </c>
      <c r="FA687" s="119" t="s">
        <v>1730</v>
      </c>
      <c r="FB687" s="119" t="s">
        <v>5449</v>
      </c>
      <c r="FC687" s="119" t="s">
        <v>5387</v>
      </c>
      <c r="FD687" s="119" t="s">
        <v>2110</v>
      </c>
      <c r="FE687" s="119" t="s">
        <v>1732</v>
      </c>
      <c r="FF687" s="119" t="s">
        <v>1762</v>
      </c>
      <c r="FG687" s="119" t="s">
        <v>2584</v>
      </c>
      <c r="FH687" s="119" t="s">
        <v>2585</v>
      </c>
      <c r="FI687" s="119" t="s">
        <v>2584</v>
      </c>
      <c r="FJ687" s="119" t="s">
        <v>1818</v>
      </c>
      <c r="FK687" t="s">
        <v>5034</v>
      </c>
      <c r="FL687" t="s">
        <v>4875</v>
      </c>
      <c r="FM687" t="s">
        <v>4934</v>
      </c>
      <c r="FN687" t="s">
        <v>661</v>
      </c>
      <c r="FO687" t="s">
        <v>1799</v>
      </c>
      <c r="FP687" t="s">
        <v>950</v>
      </c>
      <c r="FQ687" s="119">
        <v>9999</v>
      </c>
      <c r="FR687">
        <v>9999</v>
      </c>
      <c r="FS687">
        <v>9999</v>
      </c>
      <c r="FT687">
        <v>9999</v>
      </c>
      <c r="FU687"/>
    </row>
    <row r="688" spans="147:177" x14ac:dyDescent="0.2">
      <c r="EQ688" s="119" t="s">
        <v>3833</v>
      </c>
      <c r="ER688" s="119" t="s">
        <v>470</v>
      </c>
      <c r="ES688" s="119" t="s">
        <v>500</v>
      </c>
      <c r="ET688" s="119" t="s">
        <v>510</v>
      </c>
      <c r="EU688" s="119" t="s">
        <v>3831</v>
      </c>
      <c r="EV688" s="119" t="s">
        <v>951</v>
      </c>
      <c r="EW688" s="119" t="s">
        <v>486</v>
      </c>
      <c r="EX688" s="119" t="s">
        <v>1934</v>
      </c>
      <c r="EY688" s="119" t="s">
        <v>1729</v>
      </c>
      <c r="EZ688" s="119" t="s">
        <v>1729</v>
      </c>
      <c r="FA688" s="119" t="s">
        <v>2376</v>
      </c>
      <c r="FB688" s="119" t="s">
        <v>5461</v>
      </c>
      <c r="FC688" s="119" t="s">
        <v>5387</v>
      </c>
      <c r="FD688" s="119" t="s">
        <v>2191</v>
      </c>
      <c r="FE688" s="119" t="s">
        <v>1732</v>
      </c>
      <c r="FF688" s="119" t="s">
        <v>1762</v>
      </c>
      <c r="FG688" s="119" t="s">
        <v>3832</v>
      </c>
      <c r="FH688" s="119" t="s">
        <v>3831</v>
      </c>
      <c r="FI688" s="119" t="s">
        <v>3832</v>
      </c>
      <c r="FJ688" s="119" t="s">
        <v>5038</v>
      </c>
      <c r="FK688" t="s">
        <v>5039</v>
      </c>
      <c r="FL688" t="s">
        <v>5040</v>
      </c>
      <c r="FM688" t="s">
        <v>5041</v>
      </c>
      <c r="FN688" t="s">
        <v>661</v>
      </c>
      <c r="FO688" t="s">
        <v>1799</v>
      </c>
      <c r="FP688" t="s">
        <v>950</v>
      </c>
      <c r="FQ688" s="119">
        <v>9999</v>
      </c>
      <c r="FR688">
        <v>9999</v>
      </c>
      <c r="FS688">
        <v>9999</v>
      </c>
      <c r="FT688">
        <v>9999</v>
      </c>
      <c r="FU688"/>
    </row>
    <row r="689" spans="147:177" x14ac:dyDescent="0.2">
      <c r="EQ689" s="119" t="s">
        <v>2480</v>
      </c>
      <c r="ER689" s="119" t="s">
        <v>470</v>
      </c>
      <c r="ES689" s="119" t="s">
        <v>498</v>
      </c>
      <c r="ET689" s="119" t="s">
        <v>506</v>
      </c>
      <c r="EU689" s="119" t="s">
        <v>2481</v>
      </c>
      <c r="EV689" s="119" t="s">
        <v>951</v>
      </c>
      <c r="EW689" s="119" t="s">
        <v>486</v>
      </c>
      <c r="EX689" s="119" t="s">
        <v>1759</v>
      </c>
      <c r="EY689" s="119" t="s">
        <v>1729</v>
      </c>
      <c r="EZ689" s="119" t="s">
        <v>1729</v>
      </c>
      <c r="FA689" s="119" t="s">
        <v>1730</v>
      </c>
      <c r="FB689" s="119" t="s">
        <v>5404</v>
      </c>
      <c r="FC689" s="119" t="s">
        <v>5387</v>
      </c>
      <c r="FD689" s="119" t="s">
        <v>1939</v>
      </c>
      <c r="FE689" s="119" t="s">
        <v>1732</v>
      </c>
      <c r="FF689" s="119" t="s">
        <v>1989</v>
      </c>
      <c r="FG689" s="119" t="s">
        <v>2482</v>
      </c>
      <c r="FH689" s="119" t="s">
        <v>2481</v>
      </c>
      <c r="FI689" s="119" t="s">
        <v>2482</v>
      </c>
      <c r="FJ689" s="119" t="s">
        <v>4909</v>
      </c>
      <c r="FK689" t="s">
        <v>5071</v>
      </c>
      <c r="FL689" t="s">
        <v>4989</v>
      </c>
      <c r="FM689" t="s">
        <v>4912</v>
      </c>
      <c r="FN689" t="s">
        <v>661</v>
      </c>
      <c r="FO689" t="s">
        <v>1799</v>
      </c>
      <c r="FP689" t="s">
        <v>950</v>
      </c>
      <c r="FQ689" s="119">
        <v>9999</v>
      </c>
      <c r="FR689">
        <v>9999</v>
      </c>
      <c r="FS689">
        <v>9999</v>
      </c>
      <c r="FT689">
        <v>9999</v>
      </c>
      <c r="FU689"/>
    </row>
    <row r="690" spans="147:177" x14ac:dyDescent="0.2">
      <c r="EQ690" s="119" t="s">
        <v>2480</v>
      </c>
      <c r="ER690" s="119" t="s">
        <v>471</v>
      </c>
      <c r="ES690" s="119" t="s">
        <v>415</v>
      </c>
      <c r="ET690" s="119" t="s">
        <v>507</v>
      </c>
      <c r="EU690" s="119" t="s">
        <v>2023</v>
      </c>
      <c r="EV690" s="119" t="s">
        <v>951</v>
      </c>
      <c r="EW690" s="119" t="s">
        <v>488</v>
      </c>
      <c r="EX690" s="119" t="s">
        <v>1728</v>
      </c>
      <c r="EY690" s="119" t="s">
        <v>1729</v>
      </c>
      <c r="EZ690" s="119" t="s">
        <v>1729</v>
      </c>
      <c r="FA690" s="119" t="s">
        <v>1730</v>
      </c>
      <c r="FB690" s="119" t="s">
        <v>5404</v>
      </c>
      <c r="FC690" s="119" t="s">
        <v>5387</v>
      </c>
      <c r="FD690" s="119" t="s">
        <v>1939</v>
      </c>
      <c r="FE690" s="119" t="s">
        <v>1732</v>
      </c>
      <c r="FF690" s="119" t="s">
        <v>1989</v>
      </c>
      <c r="FG690" s="119" t="s">
        <v>2023</v>
      </c>
      <c r="FH690" s="119" t="s">
        <v>2021</v>
      </c>
      <c r="FI690" s="119" t="s">
        <v>2023</v>
      </c>
      <c r="FJ690" s="119" t="s">
        <v>4909</v>
      </c>
      <c r="FK690" t="s">
        <v>5071</v>
      </c>
      <c r="FL690" t="s">
        <v>4989</v>
      </c>
      <c r="FM690" t="s">
        <v>4912</v>
      </c>
      <c r="FN690" t="s">
        <v>661</v>
      </c>
      <c r="FO690" t="s">
        <v>1799</v>
      </c>
      <c r="FP690" t="s">
        <v>950</v>
      </c>
      <c r="FQ690" s="119">
        <v>9999</v>
      </c>
      <c r="FR690">
        <v>9999</v>
      </c>
      <c r="FS690">
        <v>9999</v>
      </c>
      <c r="FT690">
        <v>9999</v>
      </c>
      <c r="FU690"/>
    </row>
    <row r="691" spans="147:177" x14ac:dyDescent="0.2">
      <c r="EQ691" s="119" t="s">
        <v>2483</v>
      </c>
      <c r="ER691" s="119" t="s">
        <v>470</v>
      </c>
      <c r="ES691" s="119" t="s">
        <v>498</v>
      </c>
      <c r="ET691" s="119" t="s">
        <v>506</v>
      </c>
      <c r="EU691" s="119" t="s">
        <v>2435</v>
      </c>
      <c r="EV691" s="119" t="s">
        <v>951</v>
      </c>
      <c r="EW691" s="119" t="s">
        <v>486</v>
      </c>
      <c r="EX691" s="119" t="s">
        <v>1759</v>
      </c>
      <c r="EY691" s="119" t="s">
        <v>1729</v>
      </c>
      <c r="EZ691" s="119" t="s">
        <v>1729</v>
      </c>
      <c r="FA691" s="119" t="s">
        <v>1730</v>
      </c>
      <c r="FB691" s="119" t="s">
        <v>5459</v>
      </c>
      <c r="FC691" s="119" t="s">
        <v>5387</v>
      </c>
      <c r="FD691" s="119" t="s">
        <v>1913</v>
      </c>
      <c r="FE691" s="119" t="s">
        <v>1732</v>
      </c>
      <c r="FF691" s="119" t="s">
        <v>1762</v>
      </c>
      <c r="FG691" s="119" t="s">
        <v>2436</v>
      </c>
      <c r="FH691" s="119" t="s">
        <v>2435</v>
      </c>
      <c r="FI691" s="119" t="s">
        <v>2436</v>
      </c>
      <c r="FJ691" s="119" t="s">
        <v>4973</v>
      </c>
      <c r="FK691" t="s">
        <v>5068</v>
      </c>
      <c r="FL691" t="s">
        <v>4995</v>
      </c>
      <c r="FM691" t="s">
        <v>4976</v>
      </c>
      <c r="FN691" t="s">
        <v>661</v>
      </c>
      <c r="FO691" t="s">
        <v>1799</v>
      </c>
      <c r="FP691" t="s">
        <v>950</v>
      </c>
      <c r="FQ691" s="119">
        <v>9999</v>
      </c>
      <c r="FR691">
        <v>9999</v>
      </c>
      <c r="FS691">
        <v>9999</v>
      </c>
      <c r="FT691">
        <v>9999</v>
      </c>
      <c r="FU691"/>
    </row>
    <row r="692" spans="147:177" x14ac:dyDescent="0.2">
      <c r="EQ692" s="119" t="s">
        <v>3269</v>
      </c>
      <c r="ER692" s="119" t="s">
        <v>471</v>
      </c>
      <c r="ES692" s="119" t="s">
        <v>495</v>
      </c>
      <c r="ET692" s="119" t="s">
        <v>505</v>
      </c>
      <c r="EU692" s="119" t="s">
        <v>2190</v>
      </c>
      <c r="EV692" s="119" t="s">
        <v>951</v>
      </c>
      <c r="EW692" s="119" t="s">
        <v>486</v>
      </c>
      <c r="EX692" s="119" t="s">
        <v>1934</v>
      </c>
      <c r="EY692" s="119" t="s">
        <v>1729</v>
      </c>
      <c r="EZ692" s="119" t="s">
        <v>1729</v>
      </c>
      <c r="FA692" s="119" t="s">
        <v>1912</v>
      </c>
      <c r="FB692" s="119" t="s">
        <v>5438</v>
      </c>
      <c r="FC692" s="119" t="s">
        <v>5387</v>
      </c>
      <c r="FD692" s="119" t="s">
        <v>2204</v>
      </c>
      <c r="FE692" s="119" t="s">
        <v>1732</v>
      </c>
      <c r="FF692" s="119" t="s">
        <v>1762</v>
      </c>
      <c r="FG692" s="119" t="s">
        <v>2190</v>
      </c>
      <c r="FH692" s="119" t="s">
        <v>2192</v>
      </c>
      <c r="FI692" s="119" t="s">
        <v>2190</v>
      </c>
      <c r="FJ692" s="119" t="s">
        <v>1805</v>
      </c>
      <c r="FK692" t="s">
        <v>1849</v>
      </c>
      <c r="FL692" t="s">
        <v>1850</v>
      </c>
      <c r="FM692" t="s">
        <v>5002</v>
      </c>
      <c r="FN692" t="s">
        <v>661</v>
      </c>
      <c r="FO692" t="s">
        <v>1799</v>
      </c>
      <c r="FP692" t="s">
        <v>950</v>
      </c>
      <c r="FQ692" s="119">
        <v>9999</v>
      </c>
      <c r="FR692">
        <v>9999</v>
      </c>
      <c r="FS692">
        <v>9999</v>
      </c>
      <c r="FT692">
        <v>9999</v>
      </c>
      <c r="FU692"/>
    </row>
    <row r="693" spans="147:177" x14ac:dyDescent="0.2">
      <c r="EQ693" s="119" t="s">
        <v>3269</v>
      </c>
      <c r="ER693" s="119" t="s">
        <v>470</v>
      </c>
      <c r="ES693" s="119" t="s">
        <v>499</v>
      </c>
      <c r="ET693" s="119" t="s">
        <v>508</v>
      </c>
      <c r="EU693" s="119" t="s">
        <v>3267</v>
      </c>
      <c r="EV693" s="119" t="s">
        <v>951</v>
      </c>
      <c r="EW693" s="119" t="s">
        <v>488</v>
      </c>
      <c r="EX693" s="119" t="s">
        <v>2353</v>
      </c>
      <c r="EY693" s="119" t="s">
        <v>1729</v>
      </c>
      <c r="EZ693" s="119" t="s">
        <v>1729</v>
      </c>
      <c r="FA693" s="119" t="s">
        <v>1730</v>
      </c>
      <c r="FB693" s="119" t="s">
        <v>5433</v>
      </c>
      <c r="FC693" s="119" t="s">
        <v>5387</v>
      </c>
      <c r="FD693" s="119" t="s">
        <v>2204</v>
      </c>
      <c r="FE693" s="119" t="s">
        <v>1732</v>
      </c>
      <c r="FF693" s="119" t="s">
        <v>1762</v>
      </c>
      <c r="FG693" s="119" t="s">
        <v>3268</v>
      </c>
      <c r="FH693" s="119" t="s">
        <v>3267</v>
      </c>
      <c r="FI693" s="119" t="s">
        <v>3268</v>
      </c>
      <c r="FJ693" s="119" t="s">
        <v>1805</v>
      </c>
      <c r="FK693" t="s">
        <v>1849</v>
      </c>
      <c r="FL693" t="s">
        <v>1850</v>
      </c>
      <c r="FM693" t="s">
        <v>5002</v>
      </c>
      <c r="FN693" t="s">
        <v>661</v>
      </c>
      <c r="FO693" t="s">
        <v>1799</v>
      </c>
      <c r="FP693" t="s">
        <v>950</v>
      </c>
      <c r="FQ693" s="119">
        <v>9999</v>
      </c>
      <c r="FR693">
        <v>9999</v>
      </c>
      <c r="FS693">
        <v>9999</v>
      </c>
      <c r="FT693">
        <v>9999</v>
      </c>
      <c r="FU693"/>
    </row>
    <row r="694" spans="147:177" x14ac:dyDescent="0.2">
      <c r="EQ694" s="119" t="s">
        <v>2484</v>
      </c>
      <c r="ER694" s="119" t="s">
        <v>471</v>
      </c>
      <c r="ES694" s="119" t="s">
        <v>498</v>
      </c>
      <c r="ET694" s="119" t="s">
        <v>506</v>
      </c>
      <c r="EU694" s="119" t="s">
        <v>2461</v>
      </c>
      <c r="EV694" s="119" t="s">
        <v>951</v>
      </c>
      <c r="EW694" s="119" t="s">
        <v>486</v>
      </c>
      <c r="EX694" s="119" t="s">
        <v>1759</v>
      </c>
      <c r="EY694" s="119" t="s">
        <v>1729</v>
      </c>
      <c r="EZ694" s="119" t="s">
        <v>1729</v>
      </c>
      <c r="FA694" s="119" t="s">
        <v>1730</v>
      </c>
      <c r="FB694" s="119" t="s">
        <v>5424</v>
      </c>
      <c r="FC694" s="119" t="s">
        <v>5387</v>
      </c>
      <c r="FD694" s="119" t="s">
        <v>2462</v>
      </c>
      <c r="FE694" s="119" t="s">
        <v>1732</v>
      </c>
      <c r="FF694" s="119" t="s">
        <v>1762</v>
      </c>
      <c r="FG694" s="119" t="s">
        <v>2463</v>
      </c>
      <c r="FH694" s="119" t="s">
        <v>2461</v>
      </c>
      <c r="FI694" s="119" t="s">
        <v>2463</v>
      </c>
      <c r="FJ694" s="119" t="s">
        <v>4873</v>
      </c>
      <c r="FK694" t="s">
        <v>5077</v>
      </c>
      <c r="FL694" t="s">
        <v>5078</v>
      </c>
      <c r="FM694" t="s">
        <v>4957</v>
      </c>
      <c r="FN694" t="s">
        <v>661</v>
      </c>
      <c r="FO694" t="s">
        <v>1799</v>
      </c>
      <c r="FP694" t="s">
        <v>950</v>
      </c>
      <c r="FQ694" s="119">
        <v>9999</v>
      </c>
      <c r="FR694">
        <v>9999</v>
      </c>
      <c r="FS694">
        <v>9999</v>
      </c>
      <c r="FT694">
        <v>9999</v>
      </c>
      <c r="FU694"/>
    </row>
    <row r="695" spans="147:177" x14ac:dyDescent="0.2">
      <c r="EQ695" s="119" t="s">
        <v>2484</v>
      </c>
      <c r="ER695" s="119" t="s">
        <v>470</v>
      </c>
      <c r="ES695" s="119" t="s">
        <v>415</v>
      </c>
      <c r="ET695" s="119" t="s">
        <v>507</v>
      </c>
      <c r="EU695" s="119" t="s">
        <v>2584</v>
      </c>
      <c r="EV695" s="119" t="s">
        <v>951</v>
      </c>
      <c r="EW695" s="119" t="s">
        <v>488</v>
      </c>
      <c r="EX695" s="119" t="s">
        <v>1759</v>
      </c>
      <c r="EY695" s="119" t="s">
        <v>1729</v>
      </c>
      <c r="EZ695" s="119" t="s">
        <v>1729</v>
      </c>
      <c r="FA695" s="119" t="s">
        <v>1730</v>
      </c>
      <c r="FB695" s="119" t="s">
        <v>5424</v>
      </c>
      <c r="FC695" s="119" t="s">
        <v>5387</v>
      </c>
      <c r="FD695" s="119" t="s">
        <v>2462</v>
      </c>
      <c r="FE695" s="119" t="s">
        <v>1732</v>
      </c>
      <c r="FF695" s="119" t="s">
        <v>1762</v>
      </c>
      <c r="FG695" s="119" t="s">
        <v>2584</v>
      </c>
      <c r="FH695" s="119" t="s">
        <v>2585</v>
      </c>
      <c r="FI695" s="119" t="s">
        <v>2584</v>
      </c>
      <c r="FJ695" s="119" t="s">
        <v>4873</v>
      </c>
      <c r="FK695" t="s">
        <v>5077</v>
      </c>
      <c r="FL695" t="s">
        <v>5078</v>
      </c>
      <c r="FM695" t="s">
        <v>4957</v>
      </c>
      <c r="FN695" t="s">
        <v>661</v>
      </c>
      <c r="FO695" t="s">
        <v>1799</v>
      </c>
      <c r="FP695" t="s">
        <v>950</v>
      </c>
      <c r="FQ695" s="119">
        <v>9999</v>
      </c>
      <c r="FR695">
        <v>9999</v>
      </c>
      <c r="FS695">
        <v>9999</v>
      </c>
      <c r="FT695">
        <v>9999</v>
      </c>
      <c r="FU695"/>
    </row>
    <row r="696" spans="147:177" x14ac:dyDescent="0.2">
      <c r="EQ696" s="119" t="s">
        <v>2485</v>
      </c>
      <c r="ER696" s="119" t="s">
        <v>470</v>
      </c>
      <c r="ES696" s="119" t="s">
        <v>498</v>
      </c>
      <c r="ET696" s="119" t="s">
        <v>506</v>
      </c>
      <c r="EU696" s="119" t="s">
        <v>2435</v>
      </c>
      <c r="EV696" s="119" t="s">
        <v>951</v>
      </c>
      <c r="EW696" s="119" t="s">
        <v>486</v>
      </c>
      <c r="EX696" s="119" t="s">
        <v>1759</v>
      </c>
      <c r="EY696" s="119" t="s">
        <v>1729</v>
      </c>
      <c r="EZ696" s="119" t="s">
        <v>1729</v>
      </c>
      <c r="FA696" s="119" t="s">
        <v>1730</v>
      </c>
      <c r="FB696" s="119" t="s">
        <v>5478</v>
      </c>
      <c r="FC696" s="119" t="s">
        <v>5387</v>
      </c>
      <c r="FD696" s="119" t="s">
        <v>2486</v>
      </c>
      <c r="FE696" s="119" t="s">
        <v>1732</v>
      </c>
      <c r="FF696" s="119" t="s">
        <v>1762</v>
      </c>
      <c r="FG696" s="119" t="s">
        <v>2436</v>
      </c>
      <c r="FH696" s="119" t="s">
        <v>2435</v>
      </c>
      <c r="FI696" s="119" t="s">
        <v>2436</v>
      </c>
      <c r="FJ696" s="119" t="s">
        <v>1867</v>
      </c>
      <c r="FK696" t="s">
        <v>1868</v>
      </c>
      <c r="FL696" t="s">
        <v>1806</v>
      </c>
      <c r="FM696" t="s">
        <v>1869</v>
      </c>
      <c r="FN696" t="s">
        <v>661</v>
      </c>
      <c r="FO696" t="s">
        <v>1799</v>
      </c>
      <c r="FP696" t="s">
        <v>950</v>
      </c>
      <c r="FQ696" s="119">
        <v>9999</v>
      </c>
      <c r="FR696">
        <v>9999</v>
      </c>
      <c r="FS696">
        <v>9999</v>
      </c>
      <c r="FT696">
        <v>9999</v>
      </c>
      <c r="FU696"/>
    </row>
    <row r="697" spans="147:177" x14ac:dyDescent="0.2">
      <c r="EQ697" s="119" t="s">
        <v>3270</v>
      </c>
      <c r="ER697" s="119" t="s">
        <v>470</v>
      </c>
      <c r="ES697" s="119" t="s">
        <v>499</v>
      </c>
      <c r="ET697" s="119" t="s">
        <v>508</v>
      </c>
      <c r="EU697" s="119" t="s">
        <v>3271</v>
      </c>
      <c r="EV697" s="119" t="s">
        <v>951</v>
      </c>
      <c r="EW697" s="119" t="s">
        <v>488</v>
      </c>
      <c r="EX697" s="119" t="s">
        <v>2353</v>
      </c>
      <c r="EY697" s="119" t="s">
        <v>1729</v>
      </c>
      <c r="EZ697" s="119" t="s">
        <v>1729</v>
      </c>
      <c r="FA697" s="119" t="s">
        <v>1730</v>
      </c>
      <c r="FB697" s="119" t="s">
        <v>5433</v>
      </c>
      <c r="FC697" s="119" t="s">
        <v>5387</v>
      </c>
      <c r="FD697" s="119" t="s">
        <v>2197</v>
      </c>
      <c r="FE697" s="119" t="s">
        <v>1732</v>
      </c>
      <c r="FF697" s="119" t="s">
        <v>1762</v>
      </c>
      <c r="FG697" s="119" t="s">
        <v>3272</v>
      </c>
      <c r="FH697" s="119" t="s">
        <v>3271</v>
      </c>
      <c r="FI697" s="119" t="s">
        <v>3272</v>
      </c>
      <c r="FJ697" s="119" t="s">
        <v>1853</v>
      </c>
      <c r="FK697" t="s">
        <v>1875</v>
      </c>
      <c r="FL697" t="s">
        <v>1831</v>
      </c>
      <c r="FM697" t="s">
        <v>1876</v>
      </c>
      <c r="FN697" t="s">
        <v>661</v>
      </c>
      <c r="FO697" t="s">
        <v>1799</v>
      </c>
      <c r="FP697" t="s">
        <v>950</v>
      </c>
      <c r="FQ697" s="119">
        <v>9999</v>
      </c>
      <c r="FR697">
        <v>9999</v>
      </c>
      <c r="FS697">
        <v>9999</v>
      </c>
      <c r="FT697">
        <v>9999</v>
      </c>
      <c r="FU697"/>
    </row>
    <row r="698" spans="147:177" x14ac:dyDescent="0.2">
      <c r="EQ698" s="119" t="s">
        <v>2487</v>
      </c>
      <c r="ER698" s="119" t="s">
        <v>470</v>
      </c>
      <c r="ES698" s="119" t="s">
        <v>498</v>
      </c>
      <c r="ET698" s="119" t="s">
        <v>506</v>
      </c>
      <c r="EU698" s="119" t="s">
        <v>2435</v>
      </c>
      <c r="EV698" s="119" t="s">
        <v>951</v>
      </c>
      <c r="EW698" s="119" t="s">
        <v>486</v>
      </c>
      <c r="EX698" s="119" t="s">
        <v>1759</v>
      </c>
      <c r="EY698" s="119" t="s">
        <v>1729</v>
      </c>
      <c r="EZ698" s="119" t="s">
        <v>1729</v>
      </c>
      <c r="FA698" s="119" t="s">
        <v>1730</v>
      </c>
      <c r="FB698" s="119" t="s">
        <v>5478</v>
      </c>
      <c r="FC698" s="119" t="s">
        <v>5387</v>
      </c>
      <c r="FD698" s="119" t="s">
        <v>2488</v>
      </c>
      <c r="FE698" s="119" t="s">
        <v>1732</v>
      </c>
      <c r="FF698" s="119" t="s">
        <v>1762</v>
      </c>
      <c r="FG698" s="119" t="s">
        <v>2436</v>
      </c>
      <c r="FH698" s="119" t="s">
        <v>2435</v>
      </c>
      <c r="FI698" s="119" t="s">
        <v>2436</v>
      </c>
      <c r="FJ698" s="119" t="s">
        <v>1805</v>
      </c>
      <c r="FK698" t="s">
        <v>1849</v>
      </c>
      <c r="FL698" t="s">
        <v>5045</v>
      </c>
      <c r="FM698" t="s">
        <v>5002</v>
      </c>
      <c r="FN698" t="s">
        <v>661</v>
      </c>
      <c r="FO698" t="s">
        <v>1799</v>
      </c>
      <c r="FP698" t="s">
        <v>950</v>
      </c>
      <c r="FQ698" s="119">
        <v>9999</v>
      </c>
      <c r="FR698">
        <v>9999</v>
      </c>
      <c r="FS698">
        <v>9999</v>
      </c>
      <c r="FT698">
        <v>9999</v>
      </c>
      <c r="FU698"/>
    </row>
    <row r="699" spans="147:177" x14ac:dyDescent="0.2">
      <c r="EQ699" s="119" t="s">
        <v>2489</v>
      </c>
      <c r="ER699" s="119" t="s">
        <v>470</v>
      </c>
      <c r="ES699" s="119" t="s">
        <v>498</v>
      </c>
      <c r="ET699" s="119" t="s">
        <v>506</v>
      </c>
      <c r="EU699" s="119" t="s">
        <v>2490</v>
      </c>
      <c r="EV699" s="119" t="s">
        <v>951</v>
      </c>
      <c r="EW699" s="119" t="s">
        <v>486</v>
      </c>
      <c r="EX699" s="119" t="s">
        <v>1759</v>
      </c>
      <c r="EY699" s="119" t="s">
        <v>1729</v>
      </c>
      <c r="EZ699" s="119" t="s">
        <v>1729</v>
      </c>
      <c r="FA699" s="119" t="s">
        <v>1730</v>
      </c>
      <c r="FB699" s="119" t="s">
        <v>5478</v>
      </c>
      <c r="FC699" s="119" t="s">
        <v>5387</v>
      </c>
      <c r="FD699" s="119" t="s">
        <v>2491</v>
      </c>
      <c r="FE699" s="119" t="s">
        <v>1732</v>
      </c>
      <c r="FF699" s="119" t="s">
        <v>1762</v>
      </c>
      <c r="FG699" s="119" t="s">
        <v>2450</v>
      </c>
      <c r="FH699" s="119" t="s">
        <v>2490</v>
      </c>
      <c r="FI699" s="119" t="s">
        <v>2450</v>
      </c>
      <c r="FJ699" s="119" t="s">
        <v>1831</v>
      </c>
      <c r="FK699" t="s">
        <v>5028</v>
      </c>
      <c r="FL699" t="s">
        <v>5029</v>
      </c>
      <c r="FM699" t="s">
        <v>1834</v>
      </c>
      <c r="FN699" t="s">
        <v>661</v>
      </c>
      <c r="FO699" t="s">
        <v>1799</v>
      </c>
      <c r="FP699" t="s">
        <v>950</v>
      </c>
      <c r="FQ699" s="119">
        <v>9999</v>
      </c>
      <c r="FR699">
        <v>9999</v>
      </c>
      <c r="FS699">
        <v>9999</v>
      </c>
      <c r="FT699">
        <v>9999</v>
      </c>
      <c r="FU699"/>
    </row>
    <row r="700" spans="147:177" x14ac:dyDescent="0.2">
      <c r="EQ700" s="119" t="s">
        <v>2492</v>
      </c>
      <c r="ER700" s="119" t="s">
        <v>470</v>
      </c>
      <c r="ES700" s="119" t="s">
        <v>498</v>
      </c>
      <c r="ET700" s="119" t="s">
        <v>506</v>
      </c>
      <c r="EU700" s="119" t="s">
        <v>2447</v>
      </c>
      <c r="EV700" s="119" t="s">
        <v>951</v>
      </c>
      <c r="EW700" s="119" t="s">
        <v>486</v>
      </c>
      <c r="EX700" s="119" t="s">
        <v>1759</v>
      </c>
      <c r="EY700" s="119" t="s">
        <v>1729</v>
      </c>
      <c r="EZ700" s="119" t="s">
        <v>1729</v>
      </c>
      <c r="FA700" s="119" t="s">
        <v>1730</v>
      </c>
      <c r="FB700" s="119" t="s">
        <v>5389</v>
      </c>
      <c r="FC700" s="119" t="s">
        <v>5387</v>
      </c>
      <c r="FD700" s="119" t="s">
        <v>2212</v>
      </c>
      <c r="FE700" s="119" t="s">
        <v>1732</v>
      </c>
      <c r="FF700" s="119" t="s">
        <v>1762</v>
      </c>
      <c r="FG700" s="119" t="s">
        <v>2448</v>
      </c>
      <c r="FH700" s="119" t="s">
        <v>2447</v>
      </c>
      <c r="FI700" s="119" t="s">
        <v>2448</v>
      </c>
      <c r="FJ700" s="119" t="s">
        <v>1853</v>
      </c>
      <c r="FK700" t="s">
        <v>1875</v>
      </c>
      <c r="FL700" t="s">
        <v>1831</v>
      </c>
      <c r="FM700" t="s">
        <v>1876</v>
      </c>
      <c r="FN700" t="s">
        <v>661</v>
      </c>
      <c r="FO700" t="s">
        <v>1799</v>
      </c>
      <c r="FP700" t="s">
        <v>950</v>
      </c>
      <c r="FQ700" s="119">
        <v>9999</v>
      </c>
      <c r="FR700">
        <v>9999</v>
      </c>
      <c r="FS700">
        <v>9999</v>
      </c>
      <c r="FT700">
        <v>9999</v>
      </c>
      <c r="FU700"/>
    </row>
    <row r="701" spans="147:177" x14ac:dyDescent="0.2">
      <c r="EQ701" s="119" t="s">
        <v>2492</v>
      </c>
      <c r="ER701" s="119" t="s">
        <v>471</v>
      </c>
      <c r="ES701" s="119" t="s">
        <v>415</v>
      </c>
      <c r="ET701" s="119" t="s">
        <v>507</v>
      </c>
      <c r="EU701" s="119" t="s">
        <v>2584</v>
      </c>
      <c r="EV701" s="119" t="s">
        <v>951</v>
      </c>
      <c r="EW701" s="119" t="s">
        <v>488</v>
      </c>
      <c r="EX701" s="119" t="s">
        <v>1759</v>
      </c>
      <c r="EY701" s="119" t="s">
        <v>1729</v>
      </c>
      <c r="EZ701" s="119" t="s">
        <v>1729</v>
      </c>
      <c r="FA701" s="119" t="s">
        <v>1730</v>
      </c>
      <c r="FB701" s="119" t="s">
        <v>5406</v>
      </c>
      <c r="FC701" s="119" t="s">
        <v>5387</v>
      </c>
      <c r="FD701" s="119" t="s">
        <v>2212</v>
      </c>
      <c r="FE701" s="119" t="s">
        <v>1732</v>
      </c>
      <c r="FF701" s="119" t="s">
        <v>1762</v>
      </c>
      <c r="FG701" s="119" t="s">
        <v>2584</v>
      </c>
      <c r="FH701" s="119" t="s">
        <v>2585</v>
      </c>
      <c r="FI701" s="119" t="s">
        <v>2584</v>
      </c>
      <c r="FJ701" s="119" t="s">
        <v>1853</v>
      </c>
      <c r="FK701" t="s">
        <v>1875</v>
      </c>
      <c r="FL701" t="s">
        <v>1831</v>
      </c>
      <c r="FM701" t="s">
        <v>1876</v>
      </c>
      <c r="FN701" t="s">
        <v>661</v>
      </c>
      <c r="FO701" t="s">
        <v>1799</v>
      </c>
      <c r="FP701" t="s">
        <v>950</v>
      </c>
      <c r="FQ701" s="119">
        <v>9999</v>
      </c>
      <c r="FR701">
        <v>9999</v>
      </c>
      <c r="FS701">
        <v>9999</v>
      </c>
      <c r="FT701">
        <v>9999</v>
      </c>
      <c r="FU701"/>
    </row>
    <row r="702" spans="147:177" x14ac:dyDescent="0.2">
      <c r="EQ702" s="119" t="s">
        <v>3451</v>
      </c>
      <c r="ER702" s="119" t="s">
        <v>470</v>
      </c>
      <c r="ES702" s="119" t="s">
        <v>414</v>
      </c>
      <c r="ET702" s="119" t="s">
        <v>509</v>
      </c>
      <c r="EU702" s="119" t="s">
        <v>1776</v>
      </c>
      <c r="EV702" s="119" t="s">
        <v>951</v>
      </c>
      <c r="EW702" s="119" t="s">
        <v>489</v>
      </c>
      <c r="EX702" s="119" t="s">
        <v>1777</v>
      </c>
      <c r="EY702" s="119" t="s">
        <v>1729</v>
      </c>
      <c r="EZ702" s="119" t="s">
        <v>1729</v>
      </c>
      <c r="FA702" s="119" t="s">
        <v>1778</v>
      </c>
      <c r="FB702" s="119" t="s">
        <v>5414</v>
      </c>
      <c r="FC702" s="119" t="s">
        <v>5387</v>
      </c>
      <c r="FD702" s="119" t="s">
        <v>3452</v>
      </c>
      <c r="FE702" s="119" t="s">
        <v>1732</v>
      </c>
      <c r="FF702" s="119" t="s">
        <v>2006</v>
      </c>
      <c r="FG702" s="119" t="s">
        <v>1781</v>
      </c>
      <c r="FH702" s="119" t="s">
        <v>1776</v>
      </c>
      <c r="FI702" s="119" t="s">
        <v>1781</v>
      </c>
      <c r="FJ702" s="119" t="s">
        <v>1801</v>
      </c>
      <c r="FK702" t="s">
        <v>1871</v>
      </c>
      <c r="FL702" t="s">
        <v>1872</v>
      </c>
      <c r="FM702" t="s">
        <v>5046</v>
      </c>
      <c r="FN702" t="s">
        <v>661</v>
      </c>
      <c r="FO702" t="s">
        <v>1799</v>
      </c>
      <c r="FP702" t="s">
        <v>950</v>
      </c>
      <c r="FQ702" s="119">
        <v>9999</v>
      </c>
      <c r="FR702">
        <v>9999</v>
      </c>
      <c r="FS702">
        <v>9999</v>
      </c>
      <c r="FT702">
        <v>9999</v>
      </c>
      <c r="FU702"/>
    </row>
    <row r="703" spans="147:177" x14ac:dyDescent="0.2">
      <c r="EQ703" s="119" t="s">
        <v>2493</v>
      </c>
      <c r="ER703" s="119" t="s">
        <v>470</v>
      </c>
      <c r="ES703" s="119" t="s">
        <v>498</v>
      </c>
      <c r="ET703" s="119" t="s">
        <v>506</v>
      </c>
      <c r="EU703" s="119" t="s">
        <v>2461</v>
      </c>
      <c r="EV703" s="119" t="s">
        <v>951</v>
      </c>
      <c r="EW703" s="119" t="s">
        <v>486</v>
      </c>
      <c r="EX703" s="119" t="s">
        <v>1759</v>
      </c>
      <c r="EY703" s="119" t="s">
        <v>1729</v>
      </c>
      <c r="EZ703" s="119" t="s">
        <v>1729</v>
      </c>
      <c r="FA703" s="119" t="s">
        <v>1730</v>
      </c>
      <c r="FB703" s="119" t="s">
        <v>5389</v>
      </c>
      <c r="FC703" s="119" t="s">
        <v>5387</v>
      </c>
      <c r="FD703" s="119" t="s">
        <v>1745</v>
      </c>
      <c r="FE703" s="119" t="s">
        <v>1732</v>
      </c>
      <c r="FF703" s="119" t="s">
        <v>1762</v>
      </c>
      <c r="FG703" s="119" t="s">
        <v>2463</v>
      </c>
      <c r="FH703" s="119" t="s">
        <v>2461</v>
      </c>
      <c r="FI703" s="119" t="s">
        <v>2463</v>
      </c>
      <c r="FJ703" s="119" t="s">
        <v>1817</v>
      </c>
      <c r="FK703" t="s">
        <v>5093</v>
      </c>
      <c r="FL703" t="s">
        <v>5094</v>
      </c>
      <c r="FM703" t="s">
        <v>1830</v>
      </c>
      <c r="FN703" t="s">
        <v>661</v>
      </c>
      <c r="FO703" t="s">
        <v>1799</v>
      </c>
      <c r="FP703" t="s">
        <v>950</v>
      </c>
      <c r="FQ703" s="119">
        <v>9999</v>
      </c>
      <c r="FR703">
        <v>9999</v>
      </c>
      <c r="FS703">
        <v>9999</v>
      </c>
      <c r="FT703">
        <v>9999</v>
      </c>
      <c r="FU703"/>
    </row>
    <row r="704" spans="147:177" x14ac:dyDescent="0.2">
      <c r="EQ704" s="119" t="s">
        <v>3453</v>
      </c>
      <c r="ER704" s="119" t="s">
        <v>470</v>
      </c>
      <c r="ES704" s="119" t="s">
        <v>414</v>
      </c>
      <c r="ET704" s="119" t="s">
        <v>3454</v>
      </c>
      <c r="EU704" s="119" t="s">
        <v>1787</v>
      </c>
      <c r="EV704" s="119" t="s">
        <v>951</v>
      </c>
      <c r="EW704" s="119" t="s">
        <v>489</v>
      </c>
      <c r="EX704" s="119" t="s">
        <v>1777</v>
      </c>
      <c r="EY704" s="119" t="s">
        <v>1729</v>
      </c>
      <c r="EZ704" s="119" t="s">
        <v>1729</v>
      </c>
      <c r="FA704" s="119" t="s">
        <v>1778</v>
      </c>
      <c r="FB704" s="119" t="s">
        <v>5479</v>
      </c>
      <c r="FC704" s="119" t="s">
        <v>5387</v>
      </c>
      <c r="FD704" s="119" t="s">
        <v>1789</v>
      </c>
      <c r="FE704" s="119" t="s">
        <v>1732</v>
      </c>
      <c r="FF704" s="119" t="s">
        <v>1780</v>
      </c>
      <c r="FG704" s="119" t="s">
        <v>1786</v>
      </c>
      <c r="FH704" s="119" t="s">
        <v>1787</v>
      </c>
      <c r="FI704" s="119" t="s">
        <v>1786</v>
      </c>
      <c r="FJ704" s="119" t="s">
        <v>1795</v>
      </c>
      <c r="FK704" t="s">
        <v>1870</v>
      </c>
      <c r="FL704" t="s">
        <v>1890</v>
      </c>
      <c r="FM704" t="s">
        <v>1798</v>
      </c>
      <c r="FN704" t="s">
        <v>661</v>
      </c>
      <c r="FO704" t="s">
        <v>1799</v>
      </c>
      <c r="FP704" t="s">
        <v>950</v>
      </c>
      <c r="FQ704" s="119">
        <v>9999</v>
      </c>
      <c r="FR704">
        <v>9999</v>
      </c>
      <c r="FS704">
        <v>9999</v>
      </c>
      <c r="FT704">
        <v>9999</v>
      </c>
      <c r="FU704"/>
    </row>
    <row r="705" spans="147:177" x14ac:dyDescent="0.2">
      <c r="EQ705" s="119" t="s">
        <v>2494</v>
      </c>
      <c r="ER705" s="119" t="s">
        <v>471</v>
      </c>
      <c r="ES705" s="119" t="s">
        <v>498</v>
      </c>
      <c r="ET705" s="119" t="s">
        <v>506</v>
      </c>
      <c r="EU705" s="119" t="s">
        <v>2461</v>
      </c>
      <c r="EV705" s="119" t="s">
        <v>951</v>
      </c>
      <c r="EW705" s="119" t="s">
        <v>486</v>
      </c>
      <c r="EX705" s="119" t="s">
        <v>2353</v>
      </c>
      <c r="EY705" s="119" t="s">
        <v>1729</v>
      </c>
      <c r="EZ705" s="119" t="s">
        <v>1729</v>
      </c>
      <c r="FA705" s="119" t="s">
        <v>1730</v>
      </c>
      <c r="FB705" s="119" t="s">
        <v>5480</v>
      </c>
      <c r="FC705" s="119" t="s">
        <v>5387</v>
      </c>
      <c r="FD705" s="119" t="s">
        <v>2123</v>
      </c>
      <c r="FE705" s="119" t="s">
        <v>1732</v>
      </c>
      <c r="FF705" s="119" t="s">
        <v>1762</v>
      </c>
      <c r="FG705" s="119" t="s">
        <v>2463</v>
      </c>
      <c r="FH705" s="119" t="s">
        <v>2461</v>
      </c>
      <c r="FI705" s="119" t="s">
        <v>2463</v>
      </c>
      <c r="FJ705" s="119" t="s">
        <v>4873</v>
      </c>
      <c r="FK705" t="s">
        <v>5030</v>
      </c>
      <c r="FL705" t="s">
        <v>5031</v>
      </c>
      <c r="FM705" t="s">
        <v>4957</v>
      </c>
      <c r="FN705" t="s">
        <v>661</v>
      </c>
      <c r="FO705" t="s">
        <v>1799</v>
      </c>
      <c r="FP705" t="s">
        <v>950</v>
      </c>
      <c r="FQ705" s="119">
        <v>9999</v>
      </c>
      <c r="FR705">
        <v>9999</v>
      </c>
      <c r="FS705">
        <v>9999</v>
      </c>
      <c r="FT705">
        <v>9999</v>
      </c>
      <c r="FU705"/>
    </row>
    <row r="706" spans="147:177" x14ac:dyDescent="0.2">
      <c r="EQ706" s="119" t="s">
        <v>2494</v>
      </c>
      <c r="ER706" s="119" t="s">
        <v>470</v>
      </c>
      <c r="ES706" s="119" t="s">
        <v>415</v>
      </c>
      <c r="ET706" s="119" t="s">
        <v>507</v>
      </c>
      <c r="EU706" s="119" t="s">
        <v>2584</v>
      </c>
      <c r="EV706" s="119" t="s">
        <v>951</v>
      </c>
      <c r="EW706" s="119" t="s">
        <v>488</v>
      </c>
      <c r="EX706" s="119" t="s">
        <v>1759</v>
      </c>
      <c r="EY706" s="119" t="s">
        <v>1729</v>
      </c>
      <c r="EZ706" s="119" t="s">
        <v>1729</v>
      </c>
      <c r="FA706" s="119" t="s">
        <v>1730</v>
      </c>
      <c r="FB706" s="119" t="s">
        <v>5480</v>
      </c>
      <c r="FC706" s="119" t="s">
        <v>5387</v>
      </c>
      <c r="FD706" s="119" t="s">
        <v>2123</v>
      </c>
      <c r="FE706" s="119" t="s">
        <v>1732</v>
      </c>
      <c r="FF706" s="119" t="s">
        <v>1762</v>
      </c>
      <c r="FG706" s="119" t="s">
        <v>2584</v>
      </c>
      <c r="FH706" s="119" t="s">
        <v>2585</v>
      </c>
      <c r="FI706" s="119" t="s">
        <v>2584</v>
      </c>
      <c r="FJ706" s="119" t="s">
        <v>4873</v>
      </c>
      <c r="FK706" t="s">
        <v>5030</v>
      </c>
      <c r="FL706" t="s">
        <v>5031</v>
      </c>
      <c r="FM706" t="s">
        <v>4957</v>
      </c>
      <c r="FN706" t="s">
        <v>661</v>
      </c>
      <c r="FO706" t="s">
        <v>1799</v>
      </c>
      <c r="FP706" t="s">
        <v>950</v>
      </c>
      <c r="FQ706" s="119">
        <v>9999</v>
      </c>
      <c r="FR706">
        <v>9999</v>
      </c>
      <c r="FS706">
        <v>9999</v>
      </c>
      <c r="FT706">
        <v>9999</v>
      </c>
      <c r="FU706"/>
    </row>
    <row r="707" spans="147:177" x14ac:dyDescent="0.2">
      <c r="EQ707" s="119" t="s">
        <v>1788</v>
      </c>
      <c r="ER707" s="119" t="s">
        <v>470</v>
      </c>
      <c r="ES707" s="119" t="s">
        <v>414</v>
      </c>
      <c r="ET707" s="119" t="s">
        <v>3454</v>
      </c>
      <c r="EU707" s="119" t="s">
        <v>1787</v>
      </c>
      <c r="EV707" s="119" t="s">
        <v>951</v>
      </c>
      <c r="EW707" s="119" t="s">
        <v>489</v>
      </c>
      <c r="EX707" s="119" t="s">
        <v>1777</v>
      </c>
      <c r="EY707" s="119" t="s">
        <v>1729</v>
      </c>
      <c r="EZ707" s="119" t="s">
        <v>1729</v>
      </c>
      <c r="FA707" s="119" t="s">
        <v>1778</v>
      </c>
      <c r="FB707" s="119" t="s">
        <v>5479</v>
      </c>
      <c r="FC707" s="119" t="s">
        <v>5387</v>
      </c>
      <c r="FD707" s="119" t="s">
        <v>1789</v>
      </c>
      <c r="FE707" s="119" t="s">
        <v>1732</v>
      </c>
      <c r="FF707" s="119" t="s">
        <v>1780</v>
      </c>
      <c r="FG707" s="119" t="s">
        <v>1786</v>
      </c>
      <c r="FH707" s="119" t="s">
        <v>1787</v>
      </c>
      <c r="FI707" s="119" t="s">
        <v>1786</v>
      </c>
      <c r="FJ707" s="119" t="s">
        <v>1795</v>
      </c>
      <c r="FK707" t="s">
        <v>1870</v>
      </c>
      <c r="FL707" t="s">
        <v>1890</v>
      </c>
      <c r="FM707" t="s">
        <v>1798</v>
      </c>
      <c r="FN707" t="s">
        <v>661</v>
      </c>
      <c r="FO707" t="s">
        <v>1799</v>
      </c>
      <c r="FP707" t="s">
        <v>950</v>
      </c>
      <c r="FQ707" s="119">
        <v>9999</v>
      </c>
      <c r="FR707">
        <v>9999</v>
      </c>
      <c r="FS707">
        <v>9999</v>
      </c>
      <c r="FT707">
        <v>9999</v>
      </c>
      <c r="FU707"/>
    </row>
    <row r="708" spans="147:177" x14ac:dyDescent="0.2">
      <c r="EQ708" s="119" t="s">
        <v>2495</v>
      </c>
      <c r="ER708" s="119" t="s">
        <v>471</v>
      </c>
      <c r="ES708" s="119" t="s">
        <v>498</v>
      </c>
      <c r="ET708" s="119" t="s">
        <v>506</v>
      </c>
      <c r="EU708" s="119" t="s">
        <v>2447</v>
      </c>
      <c r="EV708" s="119" t="s">
        <v>951</v>
      </c>
      <c r="EW708" s="119" t="s">
        <v>486</v>
      </c>
      <c r="EX708" s="119" t="s">
        <v>2353</v>
      </c>
      <c r="EY708" s="119" t="s">
        <v>1729</v>
      </c>
      <c r="EZ708" s="119" t="s">
        <v>1729</v>
      </c>
      <c r="FA708" s="119" t="s">
        <v>1730</v>
      </c>
      <c r="FB708" s="119" t="s">
        <v>5481</v>
      </c>
      <c r="FC708" s="119" t="s">
        <v>5387</v>
      </c>
      <c r="FD708" s="119" t="s">
        <v>2128</v>
      </c>
      <c r="FE708" s="119" t="s">
        <v>1732</v>
      </c>
      <c r="FF708" s="119" t="s">
        <v>1762</v>
      </c>
      <c r="FG708" s="119" t="s">
        <v>2448</v>
      </c>
      <c r="FH708" s="119" t="s">
        <v>2447</v>
      </c>
      <c r="FI708" s="119" t="s">
        <v>2448</v>
      </c>
      <c r="FJ708" s="119" t="s">
        <v>4945</v>
      </c>
      <c r="FK708" t="s">
        <v>4943</v>
      </c>
      <c r="FL708" t="s">
        <v>5042</v>
      </c>
      <c r="FM708" t="s">
        <v>4952</v>
      </c>
      <c r="FN708" t="s">
        <v>661</v>
      </c>
      <c r="FO708" t="s">
        <v>1799</v>
      </c>
      <c r="FP708" t="s">
        <v>950</v>
      </c>
      <c r="FQ708" s="119">
        <v>9999</v>
      </c>
      <c r="FR708">
        <v>9999</v>
      </c>
      <c r="FS708">
        <v>9999</v>
      </c>
      <c r="FT708">
        <v>9999</v>
      </c>
      <c r="FU708"/>
    </row>
    <row r="709" spans="147:177" x14ac:dyDescent="0.2">
      <c r="EQ709" s="119" t="s">
        <v>2495</v>
      </c>
      <c r="ER709" s="119" t="s">
        <v>470</v>
      </c>
      <c r="ES709" s="119" t="s">
        <v>499</v>
      </c>
      <c r="ET709" s="119" t="s">
        <v>508</v>
      </c>
      <c r="EU709" s="119" t="s">
        <v>2582</v>
      </c>
      <c r="EV709" s="119" t="s">
        <v>951</v>
      </c>
      <c r="EW709" s="119" t="s">
        <v>488</v>
      </c>
      <c r="EX709" s="119" t="s">
        <v>1759</v>
      </c>
      <c r="EY709" s="119" t="s">
        <v>1729</v>
      </c>
      <c r="EZ709" s="119" t="s">
        <v>1729</v>
      </c>
      <c r="FA709" s="119" t="s">
        <v>1730</v>
      </c>
      <c r="FB709" s="119" t="s">
        <v>5413</v>
      </c>
      <c r="FC709" s="119" t="s">
        <v>5387</v>
      </c>
      <c r="FD709" s="119" t="s">
        <v>2128</v>
      </c>
      <c r="FE709" s="119" t="s">
        <v>1732</v>
      </c>
      <c r="FF709" s="119" t="s">
        <v>1762</v>
      </c>
      <c r="FG709" s="119" t="s">
        <v>2583</v>
      </c>
      <c r="FH709" s="119" t="s">
        <v>2582</v>
      </c>
      <c r="FI709" s="119" t="s">
        <v>2583</v>
      </c>
      <c r="FJ709" s="119" t="s">
        <v>4945</v>
      </c>
      <c r="FK709" t="s">
        <v>4943</v>
      </c>
      <c r="FL709" t="s">
        <v>5042</v>
      </c>
      <c r="FM709" t="s">
        <v>4952</v>
      </c>
      <c r="FN709" t="s">
        <v>661</v>
      </c>
      <c r="FO709" t="s">
        <v>1799</v>
      </c>
      <c r="FP709" t="s">
        <v>950</v>
      </c>
      <c r="FQ709" s="119">
        <v>9999</v>
      </c>
      <c r="FR709">
        <v>9999</v>
      </c>
      <c r="FS709">
        <v>9999</v>
      </c>
      <c r="FT709">
        <v>9999</v>
      </c>
      <c r="FU709"/>
    </row>
    <row r="710" spans="147:177" x14ac:dyDescent="0.2">
      <c r="EQ710" s="119" t="s">
        <v>3765</v>
      </c>
      <c r="ER710" s="119" t="s">
        <v>470</v>
      </c>
      <c r="ES710" s="119" t="s">
        <v>414</v>
      </c>
      <c r="ET710" s="119" t="s">
        <v>509</v>
      </c>
      <c r="EU710" s="119" t="s">
        <v>2025</v>
      </c>
      <c r="EV710" s="119" t="s">
        <v>951</v>
      </c>
      <c r="EW710" s="119" t="s">
        <v>489</v>
      </c>
      <c r="EX710" s="119" t="s">
        <v>1777</v>
      </c>
      <c r="EY710" s="119" t="s">
        <v>1729</v>
      </c>
      <c r="EZ710" s="119" t="s">
        <v>1729</v>
      </c>
      <c r="FA710" s="119" t="s">
        <v>1778</v>
      </c>
      <c r="FB710" s="119" t="s">
        <v>5414</v>
      </c>
      <c r="FC710" s="119" t="s">
        <v>5387</v>
      </c>
      <c r="FD710" s="119" t="s">
        <v>1895</v>
      </c>
      <c r="FE710" s="119" t="s">
        <v>1732</v>
      </c>
      <c r="FF710" s="119" t="s">
        <v>1762</v>
      </c>
      <c r="FG710" s="119" t="s">
        <v>2027</v>
      </c>
      <c r="FH710" s="119" t="s">
        <v>2025</v>
      </c>
      <c r="FI710" s="119" t="s">
        <v>2027</v>
      </c>
      <c r="FJ710" s="119" t="s">
        <v>1817</v>
      </c>
      <c r="FK710" t="s">
        <v>5032</v>
      </c>
      <c r="FL710" t="s">
        <v>5047</v>
      </c>
      <c r="FM710" t="s">
        <v>5048</v>
      </c>
      <c r="FN710" t="s">
        <v>661</v>
      </c>
      <c r="FO710" t="s">
        <v>1799</v>
      </c>
      <c r="FP710" t="s">
        <v>950</v>
      </c>
      <c r="FQ710" s="119">
        <v>9999</v>
      </c>
      <c r="FR710">
        <v>9999</v>
      </c>
      <c r="FS710">
        <v>9999</v>
      </c>
      <c r="FT710">
        <v>9999</v>
      </c>
      <c r="FU710"/>
    </row>
    <row r="711" spans="147:177" x14ac:dyDescent="0.2">
      <c r="EQ711" s="119" t="s">
        <v>2496</v>
      </c>
      <c r="ER711" s="119" t="s">
        <v>471</v>
      </c>
      <c r="ES711" s="119" t="s">
        <v>498</v>
      </c>
      <c r="ET711" s="119" t="s">
        <v>506</v>
      </c>
      <c r="EU711" s="119" t="s">
        <v>2435</v>
      </c>
      <c r="EV711" s="119" t="s">
        <v>951</v>
      </c>
      <c r="EW711" s="119" t="s">
        <v>486</v>
      </c>
      <c r="EX711" s="119" t="s">
        <v>2353</v>
      </c>
      <c r="EY711" s="119" t="s">
        <v>1729</v>
      </c>
      <c r="EZ711" s="119" t="s">
        <v>1729</v>
      </c>
      <c r="FA711" s="119" t="s">
        <v>1730</v>
      </c>
      <c r="FB711" s="119" t="s">
        <v>5481</v>
      </c>
      <c r="FC711" s="119" t="s">
        <v>5387</v>
      </c>
      <c r="FD711" s="119" t="s">
        <v>2497</v>
      </c>
      <c r="FE711" s="119" t="s">
        <v>1732</v>
      </c>
      <c r="FF711" s="119" t="s">
        <v>1762</v>
      </c>
      <c r="FG711" s="119" t="s">
        <v>2436</v>
      </c>
      <c r="FH711" s="119" t="s">
        <v>2435</v>
      </c>
      <c r="FI711" s="119" t="s">
        <v>2436</v>
      </c>
      <c r="FJ711" s="119" t="s">
        <v>1805</v>
      </c>
      <c r="FK711" t="s">
        <v>5043</v>
      </c>
      <c r="FL711" t="s">
        <v>5057</v>
      </c>
      <c r="FM711" t="s">
        <v>1808</v>
      </c>
      <c r="FN711" t="s">
        <v>661</v>
      </c>
      <c r="FO711" t="s">
        <v>1799</v>
      </c>
      <c r="FP711" t="s">
        <v>950</v>
      </c>
      <c r="FQ711" s="119">
        <v>9999</v>
      </c>
      <c r="FR711">
        <v>9999</v>
      </c>
      <c r="FS711">
        <v>9999</v>
      </c>
      <c r="FT711">
        <v>9999</v>
      </c>
      <c r="FU711"/>
    </row>
    <row r="712" spans="147:177" x14ac:dyDescent="0.2">
      <c r="EQ712" s="119" t="s">
        <v>2496</v>
      </c>
      <c r="ER712" s="119" t="s">
        <v>470</v>
      </c>
      <c r="ES712" s="119" t="s">
        <v>499</v>
      </c>
      <c r="ET712" s="119" t="s">
        <v>508</v>
      </c>
      <c r="EU712" s="119" t="s">
        <v>2582</v>
      </c>
      <c r="EV712" s="119" t="s">
        <v>951</v>
      </c>
      <c r="EW712" s="119" t="s">
        <v>488</v>
      </c>
      <c r="EX712" s="119" t="s">
        <v>1759</v>
      </c>
      <c r="EY712" s="119" t="s">
        <v>1729</v>
      </c>
      <c r="EZ712" s="119" t="s">
        <v>1729</v>
      </c>
      <c r="FA712" s="119" t="s">
        <v>1730</v>
      </c>
      <c r="FB712" s="119" t="s">
        <v>5413</v>
      </c>
      <c r="FC712" s="119" t="s">
        <v>5387</v>
      </c>
      <c r="FD712" s="119" t="s">
        <v>2497</v>
      </c>
      <c r="FE712" s="119" t="s">
        <v>1732</v>
      </c>
      <c r="FF712" s="119" t="s">
        <v>1762</v>
      </c>
      <c r="FG712" s="119" t="s">
        <v>2583</v>
      </c>
      <c r="FH712" s="119" t="s">
        <v>2582</v>
      </c>
      <c r="FI712" s="119" t="s">
        <v>2583</v>
      </c>
      <c r="FJ712" s="119" t="s">
        <v>1805</v>
      </c>
      <c r="FK712" t="s">
        <v>5043</v>
      </c>
      <c r="FL712" t="s">
        <v>5057</v>
      </c>
      <c r="FM712" t="s">
        <v>1808</v>
      </c>
      <c r="FN712" t="s">
        <v>661</v>
      </c>
      <c r="FO712" t="s">
        <v>1799</v>
      </c>
      <c r="FP712" t="s">
        <v>950</v>
      </c>
      <c r="FQ712" s="119">
        <v>9999</v>
      </c>
      <c r="FR712">
        <v>9999</v>
      </c>
      <c r="FS712">
        <v>9999</v>
      </c>
      <c r="FT712">
        <v>9999</v>
      </c>
      <c r="FU712"/>
    </row>
    <row r="713" spans="147:177" x14ac:dyDescent="0.2">
      <c r="EQ713" s="119" t="s">
        <v>3766</v>
      </c>
      <c r="ER713" s="119" t="s">
        <v>470</v>
      </c>
      <c r="ES713" s="119" t="s">
        <v>414</v>
      </c>
      <c r="ET713" s="119" t="s">
        <v>509</v>
      </c>
      <c r="EU713" s="119" t="s">
        <v>2025</v>
      </c>
      <c r="EV713" s="119" t="s">
        <v>951</v>
      </c>
      <c r="EW713" s="119" t="s">
        <v>489</v>
      </c>
      <c r="EX713" s="119" t="s">
        <v>1777</v>
      </c>
      <c r="EY713" s="119" t="s">
        <v>1729</v>
      </c>
      <c r="EZ713" s="119" t="s">
        <v>1729</v>
      </c>
      <c r="FA713" s="119" t="s">
        <v>1778</v>
      </c>
      <c r="FB713" s="119" t="s">
        <v>5414</v>
      </c>
      <c r="FC713" s="119" t="s">
        <v>5387</v>
      </c>
      <c r="FD713" s="119" t="s">
        <v>1895</v>
      </c>
      <c r="FE713" s="119" t="s">
        <v>1732</v>
      </c>
      <c r="FF713" s="119" t="s">
        <v>1762</v>
      </c>
      <c r="FG713" s="119" t="s">
        <v>2027</v>
      </c>
      <c r="FH713" s="119" t="s">
        <v>2025</v>
      </c>
      <c r="FI713" s="119" t="s">
        <v>2027</v>
      </c>
      <c r="FJ713" s="119" t="s">
        <v>1817</v>
      </c>
      <c r="FK713" t="s">
        <v>5032</v>
      </c>
      <c r="FL713" t="s">
        <v>5047</v>
      </c>
      <c r="FM713" t="s">
        <v>5049</v>
      </c>
      <c r="FN713" t="s">
        <v>661</v>
      </c>
      <c r="FO713" t="s">
        <v>1799</v>
      </c>
      <c r="FP713" t="s">
        <v>950</v>
      </c>
      <c r="FQ713" s="119">
        <v>9999</v>
      </c>
      <c r="FR713">
        <v>9999</v>
      </c>
      <c r="FS713">
        <v>9999</v>
      </c>
      <c r="FT713">
        <v>9999</v>
      </c>
      <c r="FU713"/>
    </row>
    <row r="714" spans="147:177" x14ac:dyDescent="0.2">
      <c r="EQ714" s="119" t="s">
        <v>2498</v>
      </c>
      <c r="ER714" s="119" t="s">
        <v>471</v>
      </c>
      <c r="ES714" s="119" t="s">
        <v>498</v>
      </c>
      <c r="ET714" s="119" t="s">
        <v>506</v>
      </c>
      <c r="EU714" s="119" t="s">
        <v>2461</v>
      </c>
      <c r="EV714" s="119" t="s">
        <v>951</v>
      </c>
      <c r="EW714" s="119" t="s">
        <v>486</v>
      </c>
      <c r="EX714" s="119" t="s">
        <v>2353</v>
      </c>
      <c r="EY714" s="119" t="s">
        <v>1729</v>
      </c>
      <c r="EZ714" s="119" t="s">
        <v>1729</v>
      </c>
      <c r="FA714" s="119" t="s">
        <v>1730</v>
      </c>
      <c r="FB714" s="119" t="s">
        <v>5481</v>
      </c>
      <c r="FC714" s="119" t="s">
        <v>5387</v>
      </c>
      <c r="FD714" s="119" t="s">
        <v>1743</v>
      </c>
      <c r="FE714" s="119" t="s">
        <v>1732</v>
      </c>
      <c r="FF714" s="119" t="s">
        <v>1762</v>
      </c>
      <c r="FG714" s="119" t="s">
        <v>2463</v>
      </c>
      <c r="FH714" s="119" t="s">
        <v>2461</v>
      </c>
      <c r="FI714" s="119" t="s">
        <v>2463</v>
      </c>
      <c r="FJ714" s="119" t="s">
        <v>4873</v>
      </c>
      <c r="FK714" t="s">
        <v>5012</v>
      </c>
      <c r="FL714" t="s">
        <v>5031</v>
      </c>
      <c r="FM714" t="s">
        <v>4957</v>
      </c>
      <c r="FN714" t="s">
        <v>661</v>
      </c>
      <c r="FO714" t="s">
        <v>1799</v>
      </c>
      <c r="FP714" t="s">
        <v>950</v>
      </c>
      <c r="FQ714" s="119">
        <v>9999</v>
      </c>
      <c r="FR714">
        <v>9999</v>
      </c>
      <c r="FS714">
        <v>9999</v>
      </c>
      <c r="FT714">
        <v>9999</v>
      </c>
      <c r="FU714"/>
    </row>
    <row r="715" spans="147:177" x14ac:dyDescent="0.2">
      <c r="EQ715" s="119" t="s">
        <v>2498</v>
      </c>
      <c r="ER715" s="119" t="s">
        <v>472</v>
      </c>
      <c r="ES715" s="119" t="s">
        <v>415</v>
      </c>
      <c r="ET715" s="119" t="s">
        <v>507</v>
      </c>
      <c r="EU715" s="119" t="s">
        <v>2584</v>
      </c>
      <c r="EV715" s="119" t="s">
        <v>951</v>
      </c>
      <c r="EW715" s="119" t="s">
        <v>488</v>
      </c>
      <c r="EX715" s="119" t="s">
        <v>1728</v>
      </c>
      <c r="EY715" s="119" t="s">
        <v>1729</v>
      </c>
      <c r="EZ715" s="119" t="s">
        <v>1729</v>
      </c>
      <c r="FA715" s="119" t="s">
        <v>1730</v>
      </c>
      <c r="FB715" s="119" t="s">
        <v>5481</v>
      </c>
      <c r="FC715" s="119" t="s">
        <v>5387</v>
      </c>
      <c r="FD715" s="119" t="s">
        <v>1743</v>
      </c>
      <c r="FE715" s="119" t="s">
        <v>1732</v>
      </c>
      <c r="FF715" s="119" t="s">
        <v>1762</v>
      </c>
      <c r="FG715" s="119" t="s">
        <v>2584</v>
      </c>
      <c r="FH715" s="119" t="s">
        <v>2585</v>
      </c>
      <c r="FI715" s="119" t="s">
        <v>2584</v>
      </c>
      <c r="FJ715" s="119" t="s">
        <v>4873</v>
      </c>
      <c r="FK715" t="s">
        <v>5012</v>
      </c>
      <c r="FL715" t="s">
        <v>5031</v>
      </c>
      <c r="FM715" t="s">
        <v>4957</v>
      </c>
      <c r="FN715" t="s">
        <v>661</v>
      </c>
      <c r="FO715" t="s">
        <v>1799</v>
      </c>
      <c r="FP715" t="s">
        <v>950</v>
      </c>
      <c r="FQ715" s="119">
        <v>9999</v>
      </c>
      <c r="FR715">
        <v>9999</v>
      </c>
      <c r="FS715">
        <v>9999</v>
      </c>
      <c r="FT715">
        <v>9999</v>
      </c>
      <c r="FU715"/>
    </row>
    <row r="716" spans="147:177" x14ac:dyDescent="0.2">
      <c r="EQ716" s="119" t="s">
        <v>2498</v>
      </c>
      <c r="ER716" s="119" t="s">
        <v>470</v>
      </c>
      <c r="ES716" s="119" t="s">
        <v>499</v>
      </c>
      <c r="ET716" s="119" t="s">
        <v>508</v>
      </c>
      <c r="EU716" s="119" t="s">
        <v>3267</v>
      </c>
      <c r="EV716" s="119" t="s">
        <v>951</v>
      </c>
      <c r="EW716" s="119" t="s">
        <v>488</v>
      </c>
      <c r="EX716" s="119" t="s">
        <v>1759</v>
      </c>
      <c r="EY716" s="119" t="s">
        <v>1729</v>
      </c>
      <c r="EZ716" s="119" t="s">
        <v>1729</v>
      </c>
      <c r="FA716" s="119" t="s">
        <v>1730</v>
      </c>
      <c r="FB716" s="119" t="s">
        <v>5413</v>
      </c>
      <c r="FC716" s="119" t="s">
        <v>5387</v>
      </c>
      <c r="FD716" s="119" t="s">
        <v>1743</v>
      </c>
      <c r="FE716" s="119" t="s">
        <v>1732</v>
      </c>
      <c r="FF716" s="119" t="s">
        <v>1762</v>
      </c>
      <c r="FG716" s="119" t="s">
        <v>3268</v>
      </c>
      <c r="FH716" s="119" t="s">
        <v>3267</v>
      </c>
      <c r="FI716" s="119" t="s">
        <v>3268</v>
      </c>
      <c r="FJ716" s="119" t="s">
        <v>4873</v>
      </c>
      <c r="FK716" t="s">
        <v>5012</v>
      </c>
      <c r="FL716" t="s">
        <v>5031</v>
      </c>
      <c r="FM716" t="s">
        <v>4957</v>
      </c>
      <c r="FN716" t="s">
        <v>661</v>
      </c>
      <c r="FO716" t="s">
        <v>1799</v>
      </c>
      <c r="FP716" t="s">
        <v>950</v>
      </c>
      <c r="FQ716" s="119">
        <v>9999</v>
      </c>
      <c r="FR716">
        <v>9999</v>
      </c>
      <c r="FS716">
        <v>9999</v>
      </c>
      <c r="FT716">
        <v>9999</v>
      </c>
      <c r="FU716"/>
    </row>
    <row r="717" spans="147:177" x14ac:dyDescent="0.2">
      <c r="EQ717" s="119" t="s">
        <v>3767</v>
      </c>
      <c r="ER717" s="119" t="s">
        <v>470</v>
      </c>
      <c r="ES717" s="119" t="s">
        <v>414</v>
      </c>
      <c r="ET717" s="119" t="s">
        <v>509</v>
      </c>
      <c r="EU717" s="119" t="s">
        <v>2025</v>
      </c>
      <c r="EV717" s="119" t="s">
        <v>951</v>
      </c>
      <c r="EW717" s="119" t="s">
        <v>489</v>
      </c>
      <c r="EX717" s="119" t="s">
        <v>1777</v>
      </c>
      <c r="EY717" s="119" t="s">
        <v>1729</v>
      </c>
      <c r="EZ717" s="119" t="s">
        <v>1729</v>
      </c>
      <c r="FA717" s="119" t="s">
        <v>1778</v>
      </c>
      <c r="FB717" s="119" t="s">
        <v>5414</v>
      </c>
      <c r="FC717" s="119" t="s">
        <v>5387</v>
      </c>
      <c r="FD717" s="119" t="s">
        <v>1895</v>
      </c>
      <c r="FE717" s="119" t="s">
        <v>1732</v>
      </c>
      <c r="FF717" s="119" t="s">
        <v>1762</v>
      </c>
      <c r="FG717" s="119" t="s">
        <v>2027</v>
      </c>
      <c r="FH717" s="119" t="s">
        <v>2025</v>
      </c>
      <c r="FI717" s="119" t="s">
        <v>2027</v>
      </c>
      <c r="FJ717" s="119" t="s">
        <v>1817</v>
      </c>
      <c r="FK717" t="s">
        <v>5032</v>
      </c>
      <c r="FL717" t="s">
        <v>5047</v>
      </c>
      <c r="FM717" t="s">
        <v>1879</v>
      </c>
      <c r="FN717" t="s">
        <v>661</v>
      </c>
      <c r="FO717" t="s">
        <v>1799</v>
      </c>
      <c r="FP717" t="s">
        <v>950</v>
      </c>
      <c r="FQ717" s="119">
        <v>9999</v>
      </c>
      <c r="FR717">
        <v>9999</v>
      </c>
      <c r="FS717">
        <v>9999</v>
      </c>
      <c r="FT717">
        <v>9999</v>
      </c>
      <c r="FU717"/>
    </row>
    <row r="718" spans="147:177" x14ac:dyDescent="0.2">
      <c r="EQ718" s="119" t="s">
        <v>2499</v>
      </c>
      <c r="ER718" s="119" t="s">
        <v>470</v>
      </c>
      <c r="ES718" s="119" t="s">
        <v>498</v>
      </c>
      <c r="ET718" s="119" t="s">
        <v>506</v>
      </c>
      <c r="EU718" s="119" t="s">
        <v>2438</v>
      </c>
      <c r="EV718" s="119" t="s">
        <v>951</v>
      </c>
      <c r="EW718" s="119" t="s">
        <v>486</v>
      </c>
      <c r="EX718" s="119" t="s">
        <v>1759</v>
      </c>
      <c r="EY718" s="119" t="s">
        <v>1729</v>
      </c>
      <c r="EZ718" s="119" t="s">
        <v>1729</v>
      </c>
      <c r="FA718" s="119" t="s">
        <v>1730</v>
      </c>
      <c r="FB718" s="119" t="s">
        <v>5459</v>
      </c>
      <c r="FC718" s="119" t="s">
        <v>5387</v>
      </c>
      <c r="FD718" s="119" t="s">
        <v>2439</v>
      </c>
      <c r="FE718" s="119" t="s">
        <v>1732</v>
      </c>
      <c r="FF718" s="119" t="s">
        <v>1762</v>
      </c>
      <c r="FG718" s="119" t="s">
        <v>2440</v>
      </c>
      <c r="FH718" s="119" t="s">
        <v>2438</v>
      </c>
      <c r="FI718" s="119" t="s">
        <v>2440</v>
      </c>
      <c r="FJ718" s="119" t="s">
        <v>4960</v>
      </c>
      <c r="FK718" t="s">
        <v>5023</v>
      </c>
      <c r="FL718" t="s">
        <v>5095</v>
      </c>
      <c r="FM718" t="s">
        <v>5252</v>
      </c>
      <c r="FN718" t="s">
        <v>661</v>
      </c>
      <c r="FO718" t="s">
        <v>1799</v>
      </c>
      <c r="FP718" t="s">
        <v>950</v>
      </c>
      <c r="FQ718" s="119">
        <v>9999</v>
      </c>
      <c r="FR718">
        <v>9999</v>
      </c>
      <c r="FS718">
        <v>9999</v>
      </c>
      <c r="FT718">
        <v>9999</v>
      </c>
      <c r="FU718"/>
    </row>
    <row r="719" spans="147:177" x14ac:dyDescent="0.2">
      <c r="EQ719" s="119" t="s">
        <v>2499</v>
      </c>
      <c r="ER719" s="119" t="s">
        <v>471</v>
      </c>
      <c r="ES719" s="119" t="s">
        <v>415</v>
      </c>
      <c r="ET719" s="119" t="s">
        <v>507</v>
      </c>
      <c r="EU719" s="119" t="s">
        <v>2510</v>
      </c>
      <c r="EV719" s="119" t="s">
        <v>951</v>
      </c>
      <c r="EW719" s="119" t="s">
        <v>488</v>
      </c>
      <c r="EX719" s="119" t="s">
        <v>1728</v>
      </c>
      <c r="EY719" s="119" t="s">
        <v>1729</v>
      </c>
      <c r="EZ719" s="119" t="s">
        <v>1729</v>
      </c>
      <c r="FA719" s="119" t="s">
        <v>1730</v>
      </c>
      <c r="FB719" s="119" t="s">
        <v>5459</v>
      </c>
      <c r="FC719" s="119" t="s">
        <v>5387</v>
      </c>
      <c r="FD719" s="119" t="s">
        <v>2439</v>
      </c>
      <c r="FE719" s="119" t="s">
        <v>1732</v>
      </c>
      <c r="FF719" s="119" t="s">
        <v>1762</v>
      </c>
      <c r="FG719" s="119" t="s">
        <v>2510</v>
      </c>
      <c r="FH719" s="119" t="s">
        <v>2878</v>
      </c>
      <c r="FI719" s="119" t="s">
        <v>2510</v>
      </c>
      <c r="FJ719" s="119" t="s">
        <v>4960</v>
      </c>
      <c r="FK719" t="s">
        <v>5023</v>
      </c>
      <c r="FL719" t="s">
        <v>5095</v>
      </c>
      <c r="FM719" t="s">
        <v>5252</v>
      </c>
      <c r="FN719" t="s">
        <v>661</v>
      </c>
      <c r="FO719" t="s">
        <v>1799</v>
      </c>
      <c r="FP719" t="s">
        <v>950</v>
      </c>
      <c r="FQ719" s="119">
        <v>9999</v>
      </c>
      <c r="FR719">
        <v>9999</v>
      </c>
      <c r="FS719">
        <v>9999</v>
      </c>
      <c r="FT719">
        <v>9999</v>
      </c>
      <c r="FU719"/>
    </row>
    <row r="720" spans="147:177" x14ac:dyDescent="0.2">
      <c r="EQ720" s="119" t="s">
        <v>2500</v>
      </c>
      <c r="ER720" s="119" t="s">
        <v>472</v>
      </c>
      <c r="ES720" s="119" t="s">
        <v>498</v>
      </c>
      <c r="ET720" s="119" t="s">
        <v>506</v>
      </c>
      <c r="EU720" s="119" t="s">
        <v>2501</v>
      </c>
      <c r="EV720" s="119" t="s">
        <v>951</v>
      </c>
      <c r="EW720" s="119" t="s">
        <v>486</v>
      </c>
      <c r="EX720" s="119" t="s">
        <v>1934</v>
      </c>
      <c r="EY720" s="119" t="s">
        <v>1729</v>
      </c>
      <c r="EZ720" s="119" t="s">
        <v>1729</v>
      </c>
      <c r="FA720" s="119" t="s">
        <v>2456</v>
      </c>
      <c r="FB720" s="119" t="s">
        <v>5423</v>
      </c>
      <c r="FC720" s="119" t="s">
        <v>5387</v>
      </c>
      <c r="FD720" s="119" t="s">
        <v>2458</v>
      </c>
      <c r="FE720" s="119" t="s">
        <v>1732</v>
      </c>
      <c r="FF720" s="119" t="s">
        <v>1762</v>
      </c>
      <c r="FG720" s="119" t="s">
        <v>2502</v>
      </c>
      <c r="FH720" s="119" t="s">
        <v>2501</v>
      </c>
      <c r="FI720" s="119" t="s">
        <v>2502</v>
      </c>
      <c r="FJ720" s="119" t="s">
        <v>1805</v>
      </c>
      <c r="FK720" t="s">
        <v>1849</v>
      </c>
      <c r="FL720" t="s">
        <v>1850</v>
      </c>
      <c r="FM720" t="s">
        <v>5002</v>
      </c>
      <c r="FN720" t="s">
        <v>661</v>
      </c>
      <c r="FO720" t="s">
        <v>1799</v>
      </c>
      <c r="FP720" t="s">
        <v>950</v>
      </c>
      <c r="FQ720" s="119">
        <v>9999</v>
      </c>
      <c r="FR720">
        <v>9999</v>
      </c>
      <c r="FS720">
        <v>9999</v>
      </c>
      <c r="FT720">
        <v>9999</v>
      </c>
      <c r="FU720"/>
    </row>
    <row r="721" spans="147:177" x14ac:dyDescent="0.2">
      <c r="EQ721" s="119" t="s">
        <v>2500</v>
      </c>
      <c r="ER721" s="119" t="s">
        <v>471</v>
      </c>
      <c r="ES721" s="119" t="s">
        <v>415</v>
      </c>
      <c r="ET721" s="119" t="s">
        <v>507</v>
      </c>
      <c r="EU721" s="119" t="s">
        <v>2510</v>
      </c>
      <c r="EV721" s="119" t="s">
        <v>951</v>
      </c>
      <c r="EW721" s="119" t="s">
        <v>488</v>
      </c>
      <c r="EX721" s="119" t="s">
        <v>2353</v>
      </c>
      <c r="EY721" s="119" t="s">
        <v>1729</v>
      </c>
      <c r="EZ721" s="119" t="s">
        <v>1729</v>
      </c>
      <c r="FA721" s="119" t="s">
        <v>1730</v>
      </c>
      <c r="FB721" s="119" t="s">
        <v>5424</v>
      </c>
      <c r="FC721" s="119" t="s">
        <v>5387</v>
      </c>
      <c r="FD721" s="119" t="s">
        <v>2458</v>
      </c>
      <c r="FE721" s="119" t="s">
        <v>1732</v>
      </c>
      <c r="FF721" s="119" t="s">
        <v>1762</v>
      </c>
      <c r="FG721" s="119" t="s">
        <v>2510</v>
      </c>
      <c r="FH721" s="119" t="s">
        <v>2878</v>
      </c>
      <c r="FI721" s="119" t="s">
        <v>2510</v>
      </c>
      <c r="FJ721" s="119" t="s">
        <v>1805</v>
      </c>
      <c r="FK721" t="s">
        <v>1849</v>
      </c>
      <c r="FL721" t="s">
        <v>1850</v>
      </c>
      <c r="FM721" t="s">
        <v>5002</v>
      </c>
      <c r="FN721" t="s">
        <v>661</v>
      </c>
      <c r="FO721" t="s">
        <v>1799</v>
      </c>
      <c r="FP721" t="s">
        <v>950</v>
      </c>
      <c r="FQ721" s="119">
        <v>9999</v>
      </c>
      <c r="FR721">
        <v>9999</v>
      </c>
      <c r="FS721">
        <v>9999</v>
      </c>
      <c r="FT721">
        <v>9999</v>
      </c>
      <c r="FU721"/>
    </row>
    <row r="722" spans="147:177" x14ac:dyDescent="0.2">
      <c r="EQ722" s="119" t="s">
        <v>2500</v>
      </c>
      <c r="ER722" s="119" t="s">
        <v>470</v>
      </c>
      <c r="ES722" s="119" t="s">
        <v>499</v>
      </c>
      <c r="ET722" s="119" t="s">
        <v>508</v>
      </c>
      <c r="EU722" s="119" t="s">
        <v>2582</v>
      </c>
      <c r="EV722" s="119" t="s">
        <v>951</v>
      </c>
      <c r="EW722" s="119" t="s">
        <v>488</v>
      </c>
      <c r="EX722" s="119" t="s">
        <v>1759</v>
      </c>
      <c r="EY722" s="119" t="s">
        <v>1729</v>
      </c>
      <c r="EZ722" s="119" t="s">
        <v>1729</v>
      </c>
      <c r="FA722" s="119" t="s">
        <v>1730</v>
      </c>
      <c r="FB722" s="119" t="s">
        <v>5423</v>
      </c>
      <c r="FC722" s="119" t="s">
        <v>5387</v>
      </c>
      <c r="FD722" s="119" t="s">
        <v>2458</v>
      </c>
      <c r="FE722" s="119" t="s">
        <v>1732</v>
      </c>
      <c r="FF722" s="119" t="s">
        <v>1762</v>
      </c>
      <c r="FG722" s="119" t="s">
        <v>2583</v>
      </c>
      <c r="FH722" s="119" t="s">
        <v>2582</v>
      </c>
      <c r="FI722" s="119" t="s">
        <v>2583</v>
      </c>
      <c r="FJ722" s="119" t="s">
        <v>1805</v>
      </c>
      <c r="FK722" t="s">
        <v>1849</v>
      </c>
      <c r="FL722" t="s">
        <v>1850</v>
      </c>
      <c r="FM722" t="s">
        <v>5002</v>
      </c>
      <c r="FN722" t="s">
        <v>661</v>
      </c>
      <c r="FO722" t="s">
        <v>1799</v>
      </c>
      <c r="FP722" t="s">
        <v>950</v>
      </c>
      <c r="FQ722" s="119">
        <v>9999</v>
      </c>
      <c r="FR722">
        <v>9999</v>
      </c>
      <c r="FS722">
        <v>9999</v>
      </c>
      <c r="FT722">
        <v>9999</v>
      </c>
      <c r="FU722"/>
    </row>
    <row r="723" spans="147:177" x14ac:dyDescent="0.2">
      <c r="EQ723" s="119" t="s">
        <v>3455</v>
      </c>
      <c r="ER723" s="119" t="s">
        <v>470</v>
      </c>
      <c r="ES723" s="119" t="s">
        <v>414</v>
      </c>
      <c r="ET723" s="119" t="s">
        <v>509</v>
      </c>
      <c r="EU723" s="119" t="s">
        <v>2025</v>
      </c>
      <c r="EV723" s="119" t="s">
        <v>951</v>
      </c>
      <c r="EW723" s="119" t="s">
        <v>489</v>
      </c>
      <c r="EX723" s="119" t="s">
        <v>1777</v>
      </c>
      <c r="EY723" s="119" t="s">
        <v>1729</v>
      </c>
      <c r="EZ723" s="119" t="s">
        <v>1729</v>
      </c>
      <c r="FA723" s="119" t="s">
        <v>1778</v>
      </c>
      <c r="FB723" s="119" t="s">
        <v>5414</v>
      </c>
      <c r="FC723" s="119" t="s">
        <v>5387</v>
      </c>
      <c r="FD723" s="119" t="s">
        <v>3456</v>
      </c>
      <c r="FE723" s="119" t="s">
        <v>1732</v>
      </c>
      <c r="FF723" s="119" t="s">
        <v>1762</v>
      </c>
      <c r="FG723" s="119" t="s">
        <v>2027</v>
      </c>
      <c r="FH723" s="119" t="s">
        <v>2025</v>
      </c>
      <c r="FI723" s="119" t="s">
        <v>2027</v>
      </c>
      <c r="FJ723" s="119" t="s">
        <v>1835</v>
      </c>
      <c r="FK723" t="s">
        <v>5036</v>
      </c>
      <c r="FL723" t="s">
        <v>5037</v>
      </c>
      <c r="FM723" t="s">
        <v>4878</v>
      </c>
      <c r="FN723" t="s">
        <v>661</v>
      </c>
      <c r="FO723" t="s">
        <v>1799</v>
      </c>
      <c r="FP723" t="s">
        <v>950</v>
      </c>
      <c r="FQ723" s="119">
        <v>9999</v>
      </c>
      <c r="FR723">
        <v>9999</v>
      </c>
      <c r="FS723">
        <v>9999</v>
      </c>
      <c r="FT723">
        <v>9999</v>
      </c>
      <c r="FU723"/>
    </row>
    <row r="724" spans="147:177" x14ac:dyDescent="0.2">
      <c r="EQ724" s="119" t="s">
        <v>2503</v>
      </c>
      <c r="ER724" s="119" t="s">
        <v>472</v>
      </c>
      <c r="ES724" s="119" t="s">
        <v>498</v>
      </c>
      <c r="ET724" s="119" t="s">
        <v>506</v>
      </c>
      <c r="EU724" s="119" t="s">
        <v>2501</v>
      </c>
      <c r="EV724" s="119" t="s">
        <v>951</v>
      </c>
      <c r="EW724" s="119" t="s">
        <v>486</v>
      </c>
      <c r="EX724" s="119" t="s">
        <v>1934</v>
      </c>
      <c r="EY724" s="119" t="s">
        <v>1729</v>
      </c>
      <c r="EZ724" s="119" t="s">
        <v>1729</v>
      </c>
      <c r="FA724" s="119" t="s">
        <v>2456</v>
      </c>
      <c r="FB724" s="119" t="s">
        <v>5423</v>
      </c>
      <c r="FC724" s="119" t="s">
        <v>5387</v>
      </c>
      <c r="FD724" s="119" t="s">
        <v>2458</v>
      </c>
      <c r="FE724" s="119" t="s">
        <v>1732</v>
      </c>
      <c r="FF724" s="119" t="s">
        <v>1762</v>
      </c>
      <c r="FG724" s="119" t="s">
        <v>2502</v>
      </c>
      <c r="FH724" s="119" t="s">
        <v>2501</v>
      </c>
      <c r="FI724" s="119" t="s">
        <v>2502</v>
      </c>
      <c r="FJ724" s="119" t="s">
        <v>1805</v>
      </c>
      <c r="FK724" t="s">
        <v>5043</v>
      </c>
      <c r="FL724" t="s">
        <v>5057</v>
      </c>
      <c r="FM724" t="s">
        <v>1808</v>
      </c>
      <c r="FN724" t="s">
        <v>661</v>
      </c>
      <c r="FO724" t="s">
        <v>1799</v>
      </c>
      <c r="FP724" t="s">
        <v>950</v>
      </c>
      <c r="FQ724" s="119">
        <v>9999</v>
      </c>
      <c r="FR724">
        <v>9999</v>
      </c>
      <c r="FS724">
        <v>9999</v>
      </c>
      <c r="FT724">
        <v>9999</v>
      </c>
      <c r="FU724"/>
    </row>
    <row r="725" spans="147:177" x14ac:dyDescent="0.2">
      <c r="EQ725" s="119" t="s">
        <v>2503</v>
      </c>
      <c r="ER725" s="119" t="s">
        <v>471</v>
      </c>
      <c r="ES725" s="119" t="s">
        <v>415</v>
      </c>
      <c r="ET725" s="119" t="s">
        <v>507</v>
      </c>
      <c r="EU725" s="119" t="s">
        <v>2510</v>
      </c>
      <c r="EV725" s="119" t="s">
        <v>951</v>
      </c>
      <c r="EW725" s="119" t="s">
        <v>488</v>
      </c>
      <c r="EX725" s="119" t="s">
        <v>2353</v>
      </c>
      <c r="EY725" s="119" t="s">
        <v>1729</v>
      </c>
      <c r="EZ725" s="119" t="s">
        <v>1729</v>
      </c>
      <c r="FA725" s="119" t="s">
        <v>1730</v>
      </c>
      <c r="FB725" s="119" t="s">
        <v>5424</v>
      </c>
      <c r="FC725" s="119" t="s">
        <v>5387</v>
      </c>
      <c r="FD725" s="119" t="s">
        <v>2458</v>
      </c>
      <c r="FE725" s="119" t="s">
        <v>1732</v>
      </c>
      <c r="FF725" s="119" t="s">
        <v>1762</v>
      </c>
      <c r="FG725" s="119" t="s">
        <v>2510</v>
      </c>
      <c r="FH725" s="119" t="s">
        <v>2878</v>
      </c>
      <c r="FI725" s="119" t="s">
        <v>2510</v>
      </c>
      <c r="FJ725" s="119" t="s">
        <v>1805</v>
      </c>
      <c r="FK725" t="s">
        <v>5043</v>
      </c>
      <c r="FL725" t="s">
        <v>5057</v>
      </c>
      <c r="FM725" t="s">
        <v>1808</v>
      </c>
      <c r="FN725" t="s">
        <v>661</v>
      </c>
      <c r="FO725" t="s">
        <v>1799</v>
      </c>
      <c r="FP725" t="s">
        <v>950</v>
      </c>
      <c r="FQ725" s="119">
        <v>9999</v>
      </c>
      <c r="FR725">
        <v>9999</v>
      </c>
      <c r="FS725">
        <v>9999</v>
      </c>
      <c r="FT725">
        <v>9999</v>
      </c>
      <c r="FU725"/>
    </row>
    <row r="726" spans="147:177" x14ac:dyDescent="0.2">
      <c r="EQ726" s="119" t="s">
        <v>2503</v>
      </c>
      <c r="ER726" s="119" t="s">
        <v>470</v>
      </c>
      <c r="ES726" s="119" t="s">
        <v>499</v>
      </c>
      <c r="ET726" s="119" t="s">
        <v>508</v>
      </c>
      <c r="EU726" s="119" t="s">
        <v>2582</v>
      </c>
      <c r="EV726" s="119" t="s">
        <v>951</v>
      </c>
      <c r="EW726" s="119" t="s">
        <v>488</v>
      </c>
      <c r="EX726" s="119" t="s">
        <v>1759</v>
      </c>
      <c r="EY726" s="119" t="s">
        <v>1729</v>
      </c>
      <c r="EZ726" s="119" t="s">
        <v>1729</v>
      </c>
      <c r="FA726" s="119" t="s">
        <v>1730</v>
      </c>
      <c r="FB726" s="119" t="s">
        <v>5423</v>
      </c>
      <c r="FC726" s="119" t="s">
        <v>5387</v>
      </c>
      <c r="FD726" s="119" t="s">
        <v>2458</v>
      </c>
      <c r="FE726" s="119" t="s">
        <v>1732</v>
      </c>
      <c r="FF726" s="119" t="s">
        <v>1762</v>
      </c>
      <c r="FG726" s="119" t="s">
        <v>2583</v>
      </c>
      <c r="FH726" s="119" t="s">
        <v>2582</v>
      </c>
      <c r="FI726" s="119" t="s">
        <v>2583</v>
      </c>
      <c r="FJ726" s="119" t="s">
        <v>1805</v>
      </c>
      <c r="FK726" t="s">
        <v>5043</v>
      </c>
      <c r="FL726" t="s">
        <v>5057</v>
      </c>
      <c r="FM726" t="s">
        <v>1808</v>
      </c>
      <c r="FN726" t="s">
        <v>661</v>
      </c>
      <c r="FO726" t="s">
        <v>1799</v>
      </c>
      <c r="FP726" t="s">
        <v>950</v>
      </c>
      <c r="FQ726" s="119">
        <v>9999</v>
      </c>
      <c r="FR726">
        <v>9999</v>
      </c>
      <c r="FS726">
        <v>9999</v>
      </c>
      <c r="FT726">
        <v>9999</v>
      </c>
      <c r="FU726"/>
    </row>
    <row r="727" spans="147:177" x14ac:dyDescent="0.2">
      <c r="EQ727" s="119" t="s">
        <v>3457</v>
      </c>
      <c r="ER727" s="119" t="s">
        <v>470</v>
      </c>
      <c r="ES727" s="119" t="s">
        <v>414</v>
      </c>
      <c r="ET727" s="119" t="s">
        <v>509</v>
      </c>
      <c r="EU727" s="119" t="s">
        <v>2025</v>
      </c>
      <c r="EV727" s="119" t="s">
        <v>951</v>
      </c>
      <c r="EW727" s="119" t="s">
        <v>489</v>
      </c>
      <c r="EX727" s="119" t="s">
        <v>1777</v>
      </c>
      <c r="EY727" s="119" t="s">
        <v>1729</v>
      </c>
      <c r="EZ727" s="119" t="s">
        <v>1729</v>
      </c>
      <c r="FA727" s="119" t="s">
        <v>1778</v>
      </c>
      <c r="FB727" s="119" t="s">
        <v>5414</v>
      </c>
      <c r="FC727" s="119" t="s">
        <v>5387</v>
      </c>
      <c r="FD727" s="119" t="s">
        <v>3458</v>
      </c>
      <c r="FE727" s="119" t="s">
        <v>1732</v>
      </c>
      <c r="FF727" s="119" t="s">
        <v>1780</v>
      </c>
      <c r="FG727" s="119" t="s">
        <v>2027</v>
      </c>
      <c r="FH727" s="119" t="s">
        <v>2025</v>
      </c>
      <c r="FI727" s="119" t="s">
        <v>2027</v>
      </c>
      <c r="FJ727" s="119" t="s">
        <v>1864</v>
      </c>
      <c r="FK727" t="s">
        <v>5050</v>
      </c>
      <c r="FL727" t="s">
        <v>5051</v>
      </c>
      <c r="FM727" t="s">
        <v>5376</v>
      </c>
      <c r="FN727" t="s">
        <v>661</v>
      </c>
      <c r="FO727" t="s">
        <v>1799</v>
      </c>
      <c r="FP727" t="s">
        <v>950</v>
      </c>
      <c r="FQ727" s="119">
        <v>9999</v>
      </c>
      <c r="FR727">
        <v>9999</v>
      </c>
      <c r="FS727">
        <v>9999</v>
      </c>
      <c r="FT727">
        <v>9999</v>
      </c>
      <c r="FU727"/>
    </row>
    <row r="728" spans="147:177" x14ac:dyDescent="0.2">
      <c r="EQ728" s="119" t="s">
        <v>2504</v>
      </c>
      <c r="ER728" s="119" t="s">
        <v>472</v>
      </c>
      <c r="ES728" s="119" t="s">
        <v>498</v>
      </c>
      <c r="ET728" s="119" t="s">
        <v>506</v>
      </c>
      <c r="EU728" s="119" t="s">
        <v>2501</v>
      </c>
      <c r="EV728" s="119" t="s">
        <v>951</v>
      </c>
      <c r="EW728" s="119" t="s">
        <v>486</v>
      </c>
      <c r="EX728" s="119" t="s">
        <v>1934</v>
      </c>
      <c r="EY728" s="119" t="s">
        <v>1729</v>
      </c>
      <c r="EZ728" s="119" t="s">
        <v>1729</v>
      </c>
      <c r="FA728" s="119" t="s">
        <v>2456</v>
      </c>
      <c r="FB728" s="119" t="s">
        <v>5423</v>
      </c>
      <c r="FC728" s="119" t="s">
        <v>5387</v>
      </c>
      <c r="FD728" s="119" t="s">
        <v>2505</v>
      </c>
      <c r="FE728" s="119" t="s">
        <v>1732</v>
      </c>
      <c r="FF728" s="119" t="s">
        <v>1762</v>
      </c>
      <c r="FG728" s="119" t="s">
        <v>2502</v>
      </c>
      <c r="FH728" s="119" t="s">
        <v>2501</v>
      </c>
      <c r="FI728" s="119" t="s">
        <v>2502</v>
      </c>
      <c r="FJ728" s="119" t="s">
        <v>4988</v>
      </c>
      <c r="FK728" t="s">
        <v>1850</v>
      </c>
      <c r="FL728" t="s">
        <v>5019</v>
      </c>
      <c r="FM728" t="s">
        <v>5020</v>
      </c>
      <c r="FN728" t="s">
        <v>661</v>
      </c>
      <c r="FO728" t="s">
        <v>1799</v>
      </c>
      <c r="FP728" t="s">
        <v>950</v>
      </c>
      <c r="FQ728" s="119">
        <v>9999</v>
      </c>
      <c r="FR728">
        <v>9999</v>
      </c>
      <c r="FS728">
        <v>9999</v>
      </c>
      <c r="FT728">
        <v>9999</v>
      </c>
      <c r="FU728"/>
    </row>
    <row r="729" spans="147:177" x14ac:dyDescent="0.2">
      <c r="EQ729" s="119" t="s">
        <v>2504</v>
      </c>
      <c r="ER729" s="119" t="s">
        <v>471</v>
      </c>
      <c r="ES729" s="119" t="s">
        <v>415</v>
      </c>
      <c r="ET729" s="119" t="s">
        <v>507</v>
      </c>
      <c r="EU729" s="119" t="s">
        <v>2584</v>
      </c>
      <c r="EV729" s="119" t="s">
        <v>951</v>
      </c>
      <c r="EW729" s="119" t="s">
        <v>488</v>
      </c>
      <c r="EX729" s="119" t="s">
        <v>2353</v>
      </c>
      <c r="EY729" s="119" t="s">
        <v>1729</v>
      </c>
      <c r="EZ729" s="119" t="s">
        <v>1729</v>
      </c>
      <c r="FA729" s="119" t="s">
        <v>1730</v>
      </c>
      <c r="FB729" s="119" t="s">
        <v>5424</v>
      </c>
      <c r="FC729" s="119" t="s">
        <v>5387</v>
      </c>
      <c r="FD729" s="119" t="s">
        <v>2505</v>
      </c>
      <c r="FE729" s="119" t="s">
        <v>1732</v>
      </c>
      <c r="FF729" s="119" t="s">
        <v>1762</v>
      </c>
      <c r="FG729" s="119" t="s">
        <v>2584</v>
      </c>
      <c r="FH729" s="119" t="s">
        <v>2585</v>
      </c>
      <c r="FI729" s="119" t="s">
        <v>2584</v>
      </c>
      <c r="FJ729" s="119" t="s">
        <v>4988</v>
      </c>
      <c r="FK729" t="s">
        <v>1850</v>
      </c>
      <c r="FL729" t="s">
        <v>5019</v>
      </c>
      <c r="FM729" t="s">
        <v>5020</v>
      </c>
      <c r="FN729" t="s">
        <v>661</v>
      </c>
      <c r="FO729" t="s">
        <v>1799</v>
      </c>
      <c r="FP729" t="s">
        <v>950</v>
      </c>
      <c r="FQ729" s="119">
        <v>9999</v>
      </c>
      <c r="FR729">
        <v>9999</v>
      </c>
      <c r="FS729">
        <v>9999</v>
      </c>
      <c r="FT729">
        <v>9999</v>
      </c>
      <c r="FU729"/>
    </row>
    <row r="730" spans="147:177" x14ac:dyDescent="0.2">
      <c r="EQ730" s="119" t="s">
        <v>2504</v>
      </c>
      <c r="ER730" s="119" t="s">
        <v>470</v>
      </c>
      <c r="ES730" s="119" t="s">
        <v>499</v>
      </c>
      <c r="ET730" s="119" t="s">
        <v>508</v>
      </c>
      <c r="EU730" s="119" t="s">
        <v>2582</v>
      </c>
      <c r="EV730" s="119" t="s">
        <v>951</v>
      </c>
      <c r="EW730" s="119" t="s">
        <v>488</v>
      </c>
      <c r="EX730" s="119" t="s">
        <v>1759</v>
      </c>
      <c r="EY730" s="119" t="s">
        <v>1729</v>
      </c>
      <c r="EZ730" s="119" t="s">
        <v>1729</v>
      </c>
      <c r="FA730" s="119" t="s">
        <v>1730</v>
      </c>
      <c r="FB730" s="119" t="s">
        <v>5423</v>
      </c>
      <c r="FC730" s="119" t="s">
        <v>5387</v>
      </c>
      <c r="FD730" s="119" t="s">
        <v>2505</v>
      </c>
      <c r="FE730" s="119" t="s">
        <v>5</v>
      </c>
      <c r="FF730" s="119" t="s">
        <v>1896</v>
      </c>
      <c r="FG730" s="119" t="s">
        <v>2583</v>
      </c>
      <c r="FH730" s="119" t="s">
        <v>2582</v>
      </c>
      <c r="FI730" s="119" t="s">
        <v>2583</v>
      </c>
      <c r="FJ730" s="119" t="s">
        <v>4988</v>
      </c>
      <c r="FK730" t="s">
        <v>1850</v>
      </c>
      <c r="FL730" t="s">
        <v>5019</v>
      </c>
      <c r="FM730" t="s">
        <v>5020</v>
      </c>
      <c r="FN730" t="s">
        <v>661</v>
      </c>
      <c r="FO730" t="s">
        <v>1799</v>
      </c>
      <c r="FP730" t="s">
        <v>950</v>
      </c>
      <c r="FQ730" s="119">
        <v>9999</v>
      </c>
      <c r="FR730">
        <v>9999</v>
      </c>
      <c r="FS730">
        <v>9999</v>
      </c>
      <c r="FT730">
        <v>9999</v>
      </c>
      <c r="FU730"/>
    </row>
    <row r="731" spans="147:177" x14ac:dyDescent="0.2">
      <c r="EQ731" s="119" t="s">
        <v>3460</v>
      </c>
      <c r="ER731" s="119" t="s">
        <v>470</v>
      </c>
      <c r="ES731" s="119" t="s">
        <v>414</v>
      </c>
      <c r="ET731" s="119" t="s">
        <v>509</v>
      </c>
      <c r="EU731" s="119" t="s">
        <v>2025</v>
      </c>
      <c r="EV731" s="119" t="s">
        <v>951</v>
      </c>
      <c r="EW731" s="119" t="s">
        <v>489</v>
      </c>
      <c r="EX731" s="119" t="s">
        <v>1777</v>
      </c>
      <c r="EY731" s="119" t="s">
        <v>1729</v>
      </c>
      <c r="EZ731" s="119" t="s">
        <v>1729</v>
      </c>
      <c r="FA731" s="119" t="s">
        <v>1778</v>
      </c>
      <c r="FB731" s="119" t="s">
        <v>5414</v>
      </c>
      <c r="FC731" s="119" t="s">
        <v>5387</v>
      </c>
      <c r="FD731" s="119" t="s">
        <v>3458</v>
      </c>
      <c r="FE731" s="119" t="s">
        <v>1732</v>
      </c>
      <c r="FF731" s="119" t="s">
        <v>1780</v>
      </c>
      <c r="FG731" s="119" t="s">
        <v>2027</v>
      </c>
      <c r="FH731" s="119" t="s">
        <v>2025</v>
      </c>
      <c r="FI731" s="119" t="s">
        <v>2027</v>
      </c>
      <c r="FJ731" s="119" t="s">
        <v>1795</v>
      </c>
      <c r="FK731" t="s">
        <v>1870</v>
      </c>
      <c r="FL731" t="s">
        <v>1890</v>
      </c>
      <c r="FM731" t="s">
        <v>4921</v>
      </c>
      <c r="FN731" t="s">
        <v>661</v>
      </c>
      <c r="FO731" t="s">
        <v>1799</v>
      </c>
      <c r="FP731" t="s">
        <v>950</v>
      </c>
      <c r="FQ731" s="119">
        <v>9999</v>
      </c>
      <c r="FR731">
        <v>9999</v>
      </c>
      <c r="FS731">
        <v>9999</v>
      </c>
      <c r="FT731">
        <v>9999</v>
      </c>
      <c r="FU731"/>
    </row>
    <row r="732" spans="147:177" x14ac:dyDescent="0.2">
      <c r="EQ732" s="119" t="s">
        <v>2506</v>
      </c>
      <c r="ER732" s="119" t="s">
        <v>472</v>
      </c>
      <c r="ES732" s="119" t="s">
        <v>498</v>
      </c>
      <c r="ET732" s="119" t="s">
        <v>506</v>
      </c>
      <c r="EU732" s="119" t="s">
        <v>2501</v>
      </c>
      <c r="EV732" s="119" t="s">
        <v>951</v>
      </c>
      <c r="EW732" s="119" t="s">
        <v>486</v>
      </c>
      <c r="EX732" s="119" t="s">
        <v>2353</v>
      </c>
      <c r="EY732" s="119" t="s">
        <v>1729</v>
      </c>
      <c r="EZ732" s="119" t="s">
        <v>1729</v>
      </c>
      <c r="FA732" s="119" t="s">
        <v>1730</v>
      </c>
      <c r="FB732" s="119" t="s">
        <v>5424</v>
      </c>
      <c r="FC732" s="119" t="s">
        <v>5387</v>
      </c>
      <c r="FD732" s="119" t="s">
        <v>2505</v>
      </c>
      <c r="FE732" s="119" t="s">
        <v>1732</v>
      </c>
      <c r="FF732" s="119" t="s">
        <v>1762</v>
      </c>
      <c r="FG732" s="119" t="s">
        <v>2502</v>
      </c>
      <c r="FH732" s="119" t="s">
        <v>2501</v>
      </c>
      <c r="FI732" s="119" t="s">
        <v>2502</v>
      </c>
      <c r="FJ732" s="119" t="s">
        <v>1853</v>
      </c>
      <c r="FK732" t="s">
        <v>1875</v>
      </c>
      <c r="FL732" t="s">
        <v>1831</v>
      </c>
      <c r="FM732" t="s">
        <v>1876</v>
      </c>
      <c r="FN732" t="s">
        <v>661</v>
      </c>
      <c r="FO732" t="s">
        <v>1799</v>
      </c>
      <c r="FP732" t="s">
        <v>950</v>
      </c>
      <c r="FQ732" s="119">
        <v>9999</v>
      </c>
      <c r="FR732">
        <v>9999</v>
      </c>
      <c r="FS732">
        <v>9999</v>
      </c>
      <c r="FT732">
        <v>9999</v>
      </c>
      <c r="FU732"/>
    </row>
    <row r="733" spans="147:177" x14ac:dyDescent="0.2">
      <c r="EQ733" s="119" t="s">
        <v>2506</v>
      </c>
      <c r="ER733" s="119" t="s">
        <v>471</v>
      </c>
      <c r="ES733" s="119" t="s">
        <v>415</v>
      </c>
      <c r="ET733" s="119" t="s">
        <v>507</v>
      </c>
      <c r="EU733" s="119" t="s">
        <v>2584</v>
      </c>
      <c r="EV733" s="119" t="s">
        <v>951</v>
      </c>
      <c r="EW733" s="119" t="s">
        <v>488</v>
      </c>
      <c r="EX733" s="119" t="s">
        <v>2353</v>
      </c>
      <c r="EY733" s="119" t="s">
        <v>1729</v>
      </c>
      <c r="EZ733" s="119" t="s">
        <v>1729</v>
      </c>
      <c r="FA733" s="119" t="s">
        <v>1730</v>
      </c>
      <c r="FB733" s="119" t="s">
        <v>5424</v>
      </c>
      <c r="FC733" s="119" t="s">
        <v>5387</v>
      </c>
      <c r="FD733" s="119" t="s">
        <v>2505</v>
      </c>
      <c r="FE733" s="119" t="s">
        <v>1732</v>
      </c>
      <c r="FF733" s="119" t="s">
        <v>1762</v>
      </c>
      <c r="FG733" s="119" t="s">
        <v>2584</v>
      </c>
      <c r="FH733" s="119" t="s">
        <v>2585</v>
      </c>
      <c r="FI733" s="119" t="s">
        <v>2584</v>
      </c>
      <c r="FJ733" s="119" t="s">
        <v>1853</v>
      </c>
      <c r="FK733" t="s">
        <v>1875</v>
      </c>
      <c r="FL733" t="s">
        <v>1831</v>
      </c>
      <c r="FM733" t="s">
        <v>1876</v>
      </c>
      <c r="FN733" t="s">
        <v>661</v>
      </c>
      <c r="FO733" t="s">
        <v>1799</v>
      </c>
      <c r="FP733" t="s">
        <v>950</v>
      </c>
      <c r="FQ733" s="119">
        <v>9999</v>
      </c>
      <c r="FR733">
        <v>9999</v>
      </c>
      <c r="FS733">
        <v>9999</v>
      </c>
      <c r="FT733">
        <v>9999</v>
      </c>
      <c r="FU733"/>
    </row>
    <row r="734" spans="147:177" x14ac:dyDescent="0.2">
      <c r="EQ734" s="119" t="s">
        <v>2506</v>
      </c>
      <c r="ER734" s="119" t="s">
        <v>470</v>
      </c>
      <c r="ES734" s="119" t="s">
        <v>499</v>
      </c>
      <c r="ET734" s="119" t="s">
        <v>508</v>
      </c>
      <c r="EU734" s="119" t="s">
        <v>2582</v>
      </c>
      <c r="EV734" s="119" t="s">
        <v>951</v>
      </c>
      <c r="EW734" s="119" t="s">
        <v>488</v>
      </c>
      <c r="EX734" s="119" t="s">
        <v>1759</v>
      </c>
      <c r="EY734" s="119" t="s">
        <v>1729</v>
      </c>
      <c r="EZ734" s="119" t="s">
        <v>1729</v>
      </c>
      <c r="FA734" s="119" t="s">
        <v>1730</v>
      </c>
      <c r="FB734" s="119" t="s">
        <v>5423</v>
      </c>
      <c r="FC734" s="119" t="s">
        <v>5387</v>
      </c>
      <c r="FD734" s="119" t="s">
        <v>2505</v>
      </c>
      <c r="FE734" s="119" t="s">
        <v>1732</v>
      </c>
      <c r="FF734" s="119" t="s">
        <v>1762</v>
      </c>
      <c r="FG734" s="119" t="s">
        <v>2583</v>
      </c>
      <c r="FH734" s="119" t="s">
        <v>2582</v>
      </c>
      <c r="FI734" s="119" t="s">
        <v>2583</v>
      </c>
      <c r="FJ734" s="119" t="s">
        <v>1853</v>
      </c>
      <c r="FK734" t="s">
        <v>1875</v>
      </c>
      <c r="FL734" t="s">
        <v>1831</v>
      </c>
      <c r="FM734" t="s">
        <v>1876</v>
      </c>
      <c r="FN734" t="s">
        <v>661</v>
      </c>
      <c r="FO734" t="s">
        <v>1799</v>
      </c>
      <c r="FP734" t="s">
        <v>950</v>
      </c>
      <c r="FQ734" s="119">
        <v>9999</v>
      </c>
      <c r="FR734">
        <v>9999</v>
      </c>
      <c r="FS734">
        <v>9999</v>
      </c>
      <c r="FT734">
        <v>9999</v>
      </c>
      <c r="FU734"/>
    </row>
    <row r="735" spans="147:177" x14ac:dyDescent="0.2">
      <c r="EQ735" s="119" t="s">
        <v>3459</v>
      </c>
      <c r="ER735" s="119" t="s">
        <v>470</v>
      </c>
      <c r="ES735" s="119" t="s">
        <v>414</v>
      </c>
      <c r="ET735" s="119" t="s">
        <v>509</v>
      </c>
      <c r="EU735" s="119" t="s">
        <v>2025</v>
      </c>
      <c r="EV735" s="119" t="s">
        <v>951</v>
      </c>
      <c r="EW735" s="119" t="s">
        <v>489</v>
      </c>
      <c r="EX735" s="119" t="s">
        <v>1777</v>
      </c>
      <c r="EY735" s="119" t="s">
        <v>1729</v>
      </c>
      <c r="EZ735" s="119" t="s">
        <v>1729</v>
      </c>
      <c r="FA735" s="119" t="s">
        <v>1778</v>
      </c>
      <c r="FB735" s="119" t="s">
        <v>5414</v>
      </c>
      <c r="FC735" s="119" t="s">
        <v>5387</v>
      </c>
      <c r="FD735" s="119" t="s">
        <v>3458</v>
      </c>
      <c r="FE735" s="119" t="s">
        <v>1732</v>
      </c>
      <c r="FF735" s="119" t="s">
        <v>1780</v>
      </c>
      <c r="FG735" s="119" t="s">
        <v>2027</v>
      </c>
      <c r="FH735" s="119" t="s">
        <v>2025</v>
      </c>
      <c r="FI735" s="119" t="s">
        <v>2027</v>
      </c>
      <c r="FJ735" s="119" t="s">
        <v>1795</v>
      </c>
      <c r="FK735" t="s">
        <v>1870</v>
      </c>
      <c r="FL735" t="s">
        <v>1890</v>
      </c>
      <c r="FM735" t="s">
        <v>1798</v>
      </c>
      <c r="FN735" t="s">
        <v>661</v>
      </c>
      <c r="FO735" t="s">
        <v>1799</v>
      </c>
      <c r="FP735" t="s">
        <v>950</v>
      </c>
      <c r="FQ735" s="119">
        <v>9999</v>
      </c>
      <c r="FR735">
        <v>9999</v>
      </c>
      <c r="FS735">
        <v>9999</v>
      </c>
      <c r="FT735">
        <v>9999</v>
      </c>
      <c r="FU735"/>
    </row>
    <row r="736" spans="147:177" x14ac:dyDescent="0.2">
      <c r="EQ736" s="119" t="s">
        <v>2507</v>
      </c>
      <c r="ER736" s="119" t="s">
        <v>471</v>
      </c>
      <c r="ES736" s="119" t="s">
        <v>498</v>
      </c>
      <c r="ET736" s="119" t="s">
        <v>506</v>
      </c>
      <c r="EU736" s="119" t="s">
        <v>2461</v>
      </c>
      <c r="EV736" s="119" t="s">
        <v>951</v>
      </c>
      <c r="EW736" s="119" t="s">
        <v>486</v>
      </c>
      <c r="EX736" s="119" t="s">
        <v>1759</v>
      </c>
      <c r="EY736" s="119" t="s">
        <v>1729</v>
      </c>
      <c r="EZ736" s="119" t="s">
        <v>1729</v>
      </c>
      <c r="FA736" s="119" t="s">
        <v>1730</v>
      </c>
      <c r="FB736" s="119" t="s">
        <v>5424</v>
      </c>
      <c r="FC736" s="119" t="s">
        <v>5387</v>
      </c>
      <c r="FD736" s="119" t="s">
        <v>2462</v>
      </c>
      <c r="FE736" s="119" t="s">
        <v>1732</v>
      </c>
      <c r="FF736" s="119" t="s">
        <v>1762</v>
      </c>
      <c r="FG736" s="119" t="s">
        <v>2463</v>
      </c>
      <c r="FH736" s="119" t="s">
        <v>2461</v>
      </c>
      <c r="FI736" s="119" t="s">
        <v>2463</v>
      </c>
      <c r="FJ736" s="119" t="s">
        <v>4873</v>
      </c>
      <c r="FK736" t="s">
        <v>5030</v>
      </c>
      <c r="FL736" t="s">
        <v>5031</v>
      </c>
      <c r="FM736" t="s">
        <v>4957</v>
      </c>
      <c r="FN736" t="s">
        <v>661</v>
      </c>
      <c r="FO736" t="s">
        <v>1799</v>
      </c>
      <c r="FP736" t="s">
        <v>950</v>
      </c>
      <c r="FQ736" s="119">
        <v>9999</v>
      </c>
      <c r="FR736">
        <v>9999</v>
      </c>
      <c r="FS736">
        <v>9999</v>
      </c>
      <c r="FT736">
        <v>9999</v>
      </c>
      <c r="FU736"/>
    </row>
    <row r="737" spans="147:177" x14ac:dyDescent="0.2">
      <c r="EQ737" s="119" t="s">
        <v>2507</v>
      </c>
      <c r="ER737" s="119" t="s">
        <v>470</v>
      </c>
      <c r="ES737" s="119" t="s">
        <v>415</v>
      </c>
      <c r="ET737" s="119" t="s">
        <v>507</v>
      </c>
      <c r="EU737" s="119" t="s">
        <v>2584</v>
      </c>
      <c r="EV737" s="119" t="s">
        <v>951</v>
      </c>
      <c r="EW737" s="119" t="s">
        <v>488</v>
      </c>
      <c r="EX737" s="119" t="s">
        <v>1759</v>
      </c>
      <c r="EY737" s="119" t="s">
        <v>1729</v>
      </c>
      <c r="EZ737" s="119" t="s">
        <v>1729</v>
      </c>
      <c r="FA737" s="119" t="s">
        <v>1730</v>
      </c>
      <c r="FB737" s="119" t="s">
        <v>5424</v>
      </c>
      <c r="FC737" s="119" t="s">
        <v>5387</v>
      </c>
      <c r="FD737" s="119" t="s">
        <v>2462</v>
      </c>
      <c r="FE737" s="119" t="s">
        <v>1732</v>
      </c>
      <c r="FF737" s="119" t="s">
        <v>1762</v>
      </c>
      <c r="FG737" s="119" t="s">
        <v>2584</v>
      </c>
      <c r="FH737" s="119" t="s">
        <v>2585</v>
      </c>
      <c r="FI737" s="119" t="s">
        <v>2584</v>
      </c>
      <c r="FJ737" s="119" t="s">
        <v>4873</v>
      </c>
      <c r="FK737" t="s">
        <v>5030</v>
      </c>
      <c r="FL737" t="s">
        <v>5031</v>
      </c>
      <c r="FM737" t="s">
        <v>4957</v>
      </c>
      <c r="FN737" t="s">
        <v>661</v>
      </c>
      <c r="FO737" t="s">
        <v>1799</v>
      </c>
      <c r="FP737" t="s">
        <v>950</v>
      </c>
      <c r="FQ737" s="119">
        <v>9999</v>
      </c>
      <c r="FR737">
        <v>9999</v>
      </c>
      <c r="FS737">
        <v>9999</v>
      </c>
      <c r="FT737">
        <v>9999</v>
      </c>
      <c r="FU737"/>
    </row>
    <row r="738" spans="147:177" x14ac:dyDescent="0.2">
      <c r="EQ738" s="119" t="s">
        <v>2507</v>
      </c>
      <c r="ER738" s="119" t="s">
        <v>472</v>
      </c>
      <c r="ES738" s="119" t="s">
        <v>499</v>
      </c>
      <c r="ET738" s="119" t="s">
        <v>508</v>
      </c>
      <c r="EU738" s="119" t="s">
        <v>2582</v>
      </c>
      <c r="EV738" s="119" t="s">
        <v>951</v>
      </c>
      <c r="EW738" s="119" t="s">
        <v>488</v>
      </c>
      <c r="EX738" s="119" t="s">
        <v>2009</v>
      </c>
      <c r="EY738" s="119" t="s">
        <v>1729</v>
      </c>
      <c r="EZ738" s="119" t="s">
        <v>1729</v>
      </c>
      <c r="FA738" s="119" t="s">
        <v>1730</v>
      </c>
      <c r="FB738" s="119" t="s">
        <v>5424</v>
      </c>
      <c r="FC738" s="119" t="s">
        <v>5387</v>
      </c>
      <c r="FD738" s="119" t="s">
        <v>2462</v>
      </c>
      <c r="FE738" s="119" t="s">
        <v>1732</v>
      </c>
      <c r="FF738" s="119" t="s">
        <v>1762</v>
      </c>
      <c r="FG738" s="119" t="s">
        <v>2583</v>
      </c>
      <c r="FH738" s="119" t="s">
        <v>2582</v>
      </c>
      <c r="FI738" s="119" t="s">
        <v>2583</v>
      </c>
      <c r="FJ738" s="119" t="s">
        <v>4873</v>
      </c>
      <c r="FK738" t="s">
        <v>5030</v>
      </c>
      <c r="FL738" t="s">
        <v>5031</v>
      </c>
      <c r="FM738" t="s">
        <v>4957</v>
      </c>
      <c r="FN738" t="s">
        <v>661</v>
      </c>
      <c r="FO738" t="s">
        <v>1799</v>
      </c>
      <c r="FP738" t="s">
        <v>950</v>
      </c>
      <c r="FQ738" s="119">
        <v>9999</v>
      </c>
      <c r="FR738">
        <v>9999</v>
      </c>
      <c r="FS738">
        <v>9999</v>
      </c>
      <c r="FT738">
        <v>9999</v>
      </c>
      <c r="FU738"/>
    </row>
    <row r="739" spans="147:177" x14ac:dyDescent="0.2">
      <c r="EQ739" s="119" t="s">
        <v>3793</v>
      </c>
      <c r="ER739" s="119" t="s">
        <v>470</v>
      </c>
      <c r="ES739" s="119" t="s">
        <v>414</v>
      </c>
      <c r="ET739" s="119" t="s">
        <v>509</v>
      </c>
      <c r="EU739" s="119" t="s">
        <v>1776</v>
      </c>
      <c r="EV739" s="119" t="s">
        <v>951</v>
      </c>
      <c r="EW739" s="119" t="s">
        <v>489</v>
      </c>
      <c r="EX739" s="119" t="s">
        <v>1777</v>
      </c>
      <c r="EY739" s="119" t="s">
        <v>1729</v>
      </c>
      <c r="EZ739" s="119" t="s">
        <v>1729</v>
      </c>
      <c r="FA739" s="119" t="s">
        <v>1778</v>
      </c>
      <c r="FB739" s="119" t="s">
        <v>5407</v>
      </c>
      <c r="FC739" s="119" t="s">
        <v>5387</v>
      </c>
      <c r="FD739" s="119" t="s">
        <v>3452</v>
      </c>
      <c r="FE739" s="119" t="s">
        <v>1732</v>
      </c>
      <c r="FF739" s="119" t="s">
        <v>2006</v>
      </c>
      <c r="FG739" s="119" t="s">
        <v>1781</v>
      </c>
      <c r="FH739" s="119" t="s">
        <v>1776</v>
      </c>
      <c r="FI739" s="119" t="s">
        <v>1781</v>
      </c>
      <c r="FJ739" s="119" t="s">
        <v>1801</v>
      </c>
      <c r="FK739" t="s">
        <v>5022</v>
      </c>
      <c r="FL739" t="s">
        <v>5021</v>
      </c>
      <c r="FM739" t="s">
        <v>1804</v>
      </c>
      <c r="FN739" t="s">
        <v>661</v>
      </c>
      <c r="FO739" t="s">
        <v>1799</v>
      </c>
      <c r="FP739" t="s">
        <v>950</v>
      </c>
      <c r="FQ739" s="119">
        <v>9999</v>
      </c>
      <c r="FR739">
        <v>9999</v>
      </c>
      <c r="FS739">
        <v>9999</v>
      </c>
      <c r="FT739">
        <v>9999</v>
      </c>
      <c r="FU739"/>
    </row>
    <row r="740" spans="147:177" x14ac:dyDescent="0.2">
      <c r="EQ740" s="119" t="s">
        <v>2508</v>
      </c>
      <c r="ER740" s="119" t="s">
        <v>470</v>
      </c>
      <c r="ES740" s="119" t="s">
        <v>415</v>
      </c>
      <c r="ET740" s="119" t="s">
        <v>507</v>
      </c>
      <c r="EU740" s="119" t="s">
        <v>2509</v>
      </c>
      <c r="EV740" s="119" t="s">
        <v>951</v>
      </c>
      <c r="EW740" s="119" t="s">
        <v>488</v>
      </c>
      <c r="EX740" s="119" t="s">
        <v>1759</v>
      </c>
      <c r="EY740" s="119" t="s">
        <v>1729</v>
      </c>
      <c r="EZ740" s="119" t="s">
        <v>1729</v>
      </c>
      <c r="FA740" s="119" t="s">
        <v>1730</v>
      </c>
      <c r="FB740" s="119" t="s">
        <v>5424</v>
      </c>
      <c r="FC740" s="119" t="s">
        <v>5387</v>
      </c>
      <c r="FD740" s="119" t="s">
        <v>2462</v>
      </c>
      <c r="FE740" s="119" t="s">
        <v>1732</v>
      </c>
      <c r="FF740" s="119" t="s">
        <v>1762</v>
      </c>
      <c r="FG740" s="119" t="s">
        <v>2509</v>
      </c>
      <c r="FH740" s="119" t="s">
        <v>2510</v>
      </c>
      <c r="FI740" s="119" t="s">
        <v>2509</v>
      </c>
      <c r="FJ740" s="119" t="s">
        <v>1817</v>
      </c>
      <c r="FK740" t="s">
        <v>5032</v>
      </c>
      <c r="FL740" t="s">
        <v>5033</v>
      </c>
      <c r="FM740" t="s">
        <v>1830</v>
      </c>
      <c r="FN740" t="s">
        <v>661</v>
      </c>
      <c r="FO740" t="s">
        <v>1799</v>
      </c>
      <c r="FP740" t="s">
        <v>950</v>
      </c>
      <c r="FQ740" s="119">
        <v>9999</v>
      </c>
      <c r="FR740">
        <v>9999</v>
      </c>
      <c r="FS740">
        <v>9999</v>
      </c>
      <c r="FT740">
        <v>9999</v>
      </c>
      <c r="FU740"/>
    </row>
    <row r="741" spans="147:177" x14ac:dyDescent="0.2">
      <c r="EQ741" s="119" t="s">
        <v>2508</v>
      </c>
      <c r="ER741" s="119" t="s">
        <v>471</v>
      </c>
      <c r="ES741" s="119" t="s">
        <v>498</v>
      </c>
      <c r="ET741" s="119" t="s">
        <v>506</v>
      </c>
      <c r="EU741" s="119" t="s">
        <v>2461</v>
      </c>
      <c r="EV741" s="119" t="s">
        <v>951</v>
      </c>
      <c r="EW741" s="119" t="s">
        <v>486</v>
      </c>
      <c r="EX741" s="119" t="s">
        <v>2353</v>
      </c>
      <c r="EY741" s="119" t="s">
        <v>1729</v>
      </c>
      <c r="EZ741" s="119" t="s">
        <v>1729</v>
      </c>
      <c r="FA741" s="119" t="s">
        <v>1730</v>
      </c>
      <c r="FB741" s="119" t="s">
        <v>5424</v>
      </c>
      <c r="FC741" s="119" t="s">
        <v>5387</v>
      </c>
      <c r="FD741" s="119" t="s">
        <v>2462</v>
      </c>
      <c r="FE741" s="119" t="s">
        <v>1732</v>
      </c>
      <c r="FF741" s="119" t="s">
        <v>1762</v>
      </c>
      <c r="FG741" s="119" t="s">
        <v>2463</v>
      </c>
      <c r="FH741" s="119" t="s">
        <v>2461</v>
      </c>
      <c r="FI741" s="119" t="s">
        <v>2463</v>
      </c>
      <c r="FJ741" s="119" t="s">
        <v>1817</v>
      </c>
      <c r="FK741" t="s">
        <v>5032</v>
      </c>
      <c r="FL741" t="s">
        <v>5033</v>
      </c>
      <c r="FM741" t="s">
        <v>1830</v>
      </c>
      <c r="FN741" t="s">
        <v>661</v>
      </c>
      <c r="FO741" t="s">
        <v>1799</v>
      </c>
      <c r="FP741" t="s">
        <v>950</v>
      </c>
      <c r="FQ741" s="119">
        <v>9999</v>
      </c>
      <c r="FR741">
        <v>9999</v>
      </c>
      <c r="FS741">
        <v>9999</v>
      </c>
      <c r="FT741">
        <v>9999</v>
      </c>
      <c r="FU741"/>
    </row>
    <row r="742" spans="147:177" x14ac:dyDescent="0.2">
      <c r="EQ742" s="119" t="s">
        <v>2508</v>
      </c>
      <c r="ER742" s="119" t="s">
        <v>472</v>
      </c>
      <c r="ES742" s="119" t="s">
        <v>499</v>
      </c>
      <c r="ET742" s="119" t="s">
        <v>508</v>
      </c>
      <c r="EU742" s="119" t="s">
        <v>2461</v>
      </c>
      <c r="EV742" s="119" t="s">
        <v>951</v>
      </c>
      <c r="EW742" s="119" t="s">
        <v>486</v>
      </c>
      <c r="EX742" s="119" t="s">
        <v>2353</v>
      </c>
      <c r="EY742" s="119" t="s">
        <v>1729</v>
      </c>
      <c r="EZ742" s="119" t="s">
        <v>1729</v>
      </c>
      <c r="FA742" s="119" t="s">
        <v>1730</v>
      </c>
      <c r="FB742" s="119" t="s">
        <v>5424</v>
      </c>
      <c r="FC742" s="119" t="s">
        <v>5387</v>
      </c>
      <c r="FD742" s="119" t="s">
        <v>2462</v>
      </c>
      <c r="FE742" s="119" t="s">
        <v>1732</v>
      </c>
      <c r="FF742" s="119" t="s">
        <v>1762</v>
      </c>
      <c r="FG742" s="119" t="s">
        <v>2463</v>
      </c>
      <c r="FH742" s="119" t="s">
        <v>2461</v>
      </c>
      <c r="FI742" s="119" t="s">
        <v>2463</v>
      </c>
      <c r="FJ742" s="119" t="s">
        <v>1817</v>
      </c>
      <c r="FK742" t="s">
        <v>5032</v>
      </c>
      <c r="FL742" t="s">
        <v>5033</v>
      </c>
      <c r="FM742" t="s">
        <v>1830</v>
      </c>
      <c r="FN742" t="s">
        <v>661</v>
      </c>
      <c r="FO742" t="s">
        <v>1799</v>
      </c>
      <c r="FP742" t="s">
        <v>950</v>
      </c>
      <c r="FQ742" s="119">
        <v>9999</v>
      </c>
      <c r="FR742">
        <v>9999</v>
      </c>
      <c r="FS742">
        <v>9999</v>
      </c>
      <c r="FT742">
        <v>9999</v>
      </c>
      <c r="FU742"/>
    </row>
    <row r="743" spans="147:177" x14ac:dyDescent="0.2">
      <c r="EQ743" s="119" t="s">
        <v>3461</v>
      </c>
      <c r="ER743" s="119" t="s">
        <v>470</v>
      </c>
      <c r="ES743" s="119" t="s">
        <v>414</v>
      </c>
      <c r="ET743" s="119" t="s">
        <v>509</v>
      </c>
      <c r="EU743" s="119" t="s">
        <v>1776</v>
      </c>
      <c r="EV743" s="119" t="s">
        <v>951</v>
      </c>
      <c r="EW743" s="119" t="s">
        <v>489</v>
      </c>
      <c r="EX743" s="119" t="s">
        <v>1777</v>
      </c>
      <c r="EY743" s="119" t="s">
        <v>1729</v>
      </c>
      <c r="EZ743" s="119" t="s">
        <v>1729</v>
      </c>
      <c r="FA743" s="119" t="s">
        <v>1778</v>
      </c>
      <c r="FB743" s="119" t="s">
        <v>5414</v>
      </c>
      <c r="FC743" s="119" t="s">
        <v>5387</v>
      </c>
      <c r="FD743" s="119" t="s">
        <v>3452</v>
      </c>
      <c r="FE743" s="119" t="s">
        <v>1732</v>
      </c>
      <c r="FF743" s="119" t="s">
        <v>2006</v>
      </c>
      <c r="FG743" s="119" t="s">
        <v>1781</v>
      </c>
      <c r="FH743" s="119" t="s">
        <v>1776</v>
      </c>
      <c r="FI743" s="119" t="s">
        <v>1781</v>
      </c>
      <c r="FJ743" s="119" t="s">
        <v>1801</v>
      </c>
      <c r="FK743" t="s">
        <v>5022</v>
      </c>
      <c r="FL743" t="s">
        <v>5021</v>
      </c>
      <c r="FM743" t="s">
        <v>1884</v>
      </c>
      <c r="FN743" t="s">
        <v>661</v>
      </c>
      <c r="FO743" t="s">
        <v>1799</v>
      </c>
      <c r="FP743" t="s">
        <v>950</v>
      </c>
      <c r="FQ743" s="119">
        <v>9999</v>
      </c>
      <c r="FR743">
        <v>9999</v>
      </c>
      <c r="FS743">
        <v>9999</v>
      </c>
      <c r="FT743">
        <v>9999</v>
      </c>
      <c r="FU743"/>
    </row>
    <row r="744" spans="147:177" x14ac:dyDescent="0.2">
      <c r="EQ744" s="119" t="s">
        <v>3467</v>
      </c>
      <c r="ER744" s="119" t="s">
        <v>470</v>
      </c>
      <c r="ES744" s="119" t="s">
        <v>414</v>
      </c>
      <c r="ET744" s="119" t="s">
        <v>509</v>
      </c>
      <c r="EU744" s="119" t="s">
        <v>3463</v>
      </c>
      <c r="EV744" s="119" t="s">
        <v>951</v>
      </c>
      <c r="EW744" s="119" t="s">
        <v>489</v>
      </c>
      <c r="EX744" s="119" t="s">
        <v>1777</v>
      </c>
      <c r="EY744" s="119" t="s">
        <v>1729</v>
      </c>
      <c r="EZ744" s="119" t="s">
        <v>1729</v>
      </c>
      <c r="FA744" s="119" t="s">
        <v>1778</v>
      </c>
      <c r="FB744" s="119" t="s">
        <v>5415</v>
      </c>
      <c r="FC744" s="119" t="s">
        <v>5387</v>
      </c>
      <c r="FD744" s="119" t="s">
        <v>3464</v>
      </c>
      <c r="FE744" s="119" t="s">
        <v>1732</v>
      </c>
      <c r="FF744" s="119" t="s">
        <v>1762</v>
      </c>
      <c r="FG744" s="119" t="s">
        <v>3466</v>
      </c>
      <c r="FH744" s="119" t="s">
        <v>3463</v>
      </c>
      <c r="FI744" s="119" t="s">
        <v>3466</v>
      </c>
      <c r="FJ744" s="119" t="s">
        <v>1817</v>
      </c>
      <c r="FK744" t="s">
        <v>5032</v>
      </c>
      <c r="FL744" t="s">
        <v>5033</v>
      </c>
      <c r="FM744" t="s">
        <v>1879</v>
      </c>
      <c r="FN744" t="s">
        <v>661</v>
      </c>
      <c r="FO744" t="s">
        <v>1799</v>
      </c>
      <c r="FP744" t="s">
        <v>950</v>
      </c>
      <c r="FQ744" s="119">
        <v>9999</v>
      </c>
      <c r="FR744">
        <v>9999</v>
      </c>
      <c r="FS744">
        <v>9999</v>
      </c>
      <c r="FT744">
        <v>9999</v>
      </c>
      <c r="FU744"/>
    </row>
    <row r="745" spans="147:177" x14ac:dyDescent="0.2">
      <c r="EQ745" s="119" t="s">
        <v>3468</v>
      </c>
      <c r="ER745" s="119" t="s">
        <v>470</v>
      </c>
      <c r="ES745" s="119" t="s">
        <v>414</v>
      </c>
      <c r="ET745" s="119" t="s">
        <v>509</v>
      </c>
      <c r="EU745" s="119" t="s">
        <v>3463</v>
      </c>
      <c r="EV745" s="119" t="s">
        <v>951</v>
      </c>
      <c r="EW745" s="119" t="s">
        <v>489</v>
      </c>
      <c r="EX745" s="119" t="s">
        <v>1777</v>
      </c>
      <c r="EY745" s="119" t="s">
        <v>1729</v>
      </c>
      <c r="EZ745" s="119" t="s">
        <v>1729</v>
      </c>
      <c r="FA745" s="119" t="s">
        <v>1778</v>
      </c>
      <c r="FB745" s="119" t="s">
        <v>5415</v>
      </c>
      <c r="FC745" s="119" t="s">
        <v>5387</v>
      </c>
      <c r="FD745" s="119" t="s">
        <v>3469</v>
      </c>
      <c r="FE745" s="119" t="s">
        <v>1732</v>
      </c>
      <c r="FF745" s="119" t="s">
        <v>3470</v>
      </c>
      <c r="FG745" s="119" t="s">
        <v>3466</v>
      </c>
      <c r="FH745" s="119" t="s">
        <v>3463</v>
      </c>
      <c r="FI745" s="119" t="s">
        <v>3466</v>
      </c>
      <c r="FJ745" s="119" t="s">
        <v>1795</v>
      </c>
      <c r="FK745" t="s">
        <v>5052</v>
      </c>
      <c r="FL745" t="s">
        <v>5053</v>
      </c>
      <c r="FM745" t="s">
        <v>4915</v>
      </c>
      <c r="FN745" t="s">
        <v>661</v>
      </c>
      <c r="FO745" t="s">
        <v>1799</v>
      </c>
      <c r="FP745" t="s">
        <v>950</v>
      </c>
      <c r="FQ745" s="119">
        <v>9999</v>
      </c>
      <c r="FR745">
        <v>9999</v>
      </c>
      <c r="FS745">
        <v>9999</v>
      </c>
      <c r="FT745">
        <v>9999</v>
      </c>
      <c r="FU745"/>
    </row>
    <row r="746" spans="147:177" x14ac:dyDescent="0.2">
      <c r="EQ746" s="119" t="s">
        <v>2511</v>
      </c>
      <c r="ER746" s="119" t="s">
        <v>470</v>
      </c>
      <c r="ES746" s="119" t="s">
        <v>498</v>
      </c>
      <c r="ET746" s="119" t="s">
        <v>506</v>
      </c>
      <c r="EU746" s="119" t="s">
        <v>2501</v>
      </c>
      <c r="EV746" s="119" t="s">
        <v>951</v>
      </c>
      <c r="EW746" s="119" t="s">
        <v>486</v>
      </c>
      <c r="EX746" s="119" t="s">
        <v>1759</v>
      </c>
      <c r="EY746" s="119" t="s">
        <v>1729</v>
      </c>
      <c r="EZ746" s="119" t="s">
        <v>1729</v>
      </c>
      <c r="FA746" s="119" t="s">
        <v>1730</v>
      </c>
      <c r="FB746" s="119" t="s">
        <v>5434</v>
      </c>
      <c r="FC746" s="119" t="s">
        <v>5387</v>
      </c>
      <c r="FD746" s="119" t="s">
        <v>2512</v>
      </c>
      <c r="FE746" s="119" t="s">
        <v>1732</v>
      </c>
      <c r="FF746" s="119" t="s">
        <v>1762</v>
      </c>
      <c r="FG746" s="119" t="s">
        <v>2502</v>
      </c>
      <c r="FH746" s="119" t="s">
        <v>2501</v>
      </c>
      <c r="FI746" s="119" t="s">
        <v>2502</v>
      </c>
      <c r="FJ746" s="119" t="s">
        <v>1805</v>
      </c>
      <c r="FK746" t="s">
        <v>5043</v>
      </c>
      <c r="FL746" t="s">
        <v>5057</v>
      </c>
      <c r="FM746" t="s">
        <v>1808</v>
      </c>
      <c r="FN746" t="s">
        <v>661</v>
      </c>
      <c r="FO746" t="s">
        <v>1799</v>
      </c>
      <c r="FP746" t="s">
        <v>950</v>
      </c>
      <c r="FQ746" s="119">
        <v>9999</v>
      </c>
      <c r="FR746">
        <v>9999</v>
      </c>
      <c r="FS746">
        <v>9999</v>
      </c>
      <c r="FT746">
        <v>9999</v>
      </c>
      <c r="FU746"/>
    </row>
    <row r="747" spans="147:177" x14ac:dyDescent="0.2">
      <c r="EQ747" s="119" t="s">
        <v>3471</v>
      </c>
      <c r="ER747" s="119" t="s">
        <v>470</v>
      </c>
      <c r="ES747" s="119" t="s">
        <v>414</v>
      </c>
      <c r="ET747" s="119" t="s">
        <v>509</v>
      </c>
      <c r="EU747" s="119" t="s">
        <v>2025</v>
      </c>
      <c r="EV747" s="119" t="s">
        <v>951</v>
      </c>
      <c r="EW747" s="119" t="s">
        <v>489</v>
      </c>
      <c r="EX747" s="119" t="s">
        <v>1777</v>
      </c>
      <c r="EY747" s="119" t="s">
        <v>1729</v>
      </c>
      <c r="EZ747" s="119" t="s">
        <v>1729</v>
      </c>
      <c r="FA747" s="119" t="s">
        <v>1778</v>
      </c>
      <c r="FB747" s="119" t="s">
        <v>5415</v>
      </c>
      <c r="FC747" s="119" t="s">
        <v>5387</v>
      </c>
      <c r="FD747" s="119" t="s">
        <v>3472</v>
      </c>
      <c r="FE747" s="119" t="s">
        <v>1732</v>
      </c>
      <c r="FF747" s="119" t="s">
        <v>3470</v>
      </c>
      <c r="FG747" s="119" t="s">
        <v>2027</v>
      </c>
      <c r="FH747" s="119" t="s">
        <v>2025</v>
      </c>
      <c r="FI747" s="119" t="s">
        <v>2027</v>
      </c>
      <c r="FJ747" s="119" t="s">
        <v>1801</v>
      </c>
      <c r="FK747" t="s">
        <v>1871</v>
      </c>
      <c r="FL747" t="s">
        <v>1872</v>
      </c>
      <c r="FM747" t="s">
        <v>1804</v>
      </c>
      <c r="FN747" t="s">
        <v>661</v>
      </c>
      <c r="FO747" t="s">
        <v>1799</v>
      </c>
      <c r="FP747" t="s">
        <v>950</v>
      </c>
      <c r="FQ747" s="119">
        <v>9999</v>
      </c>
      <c r="FR747">
        <v>9999</v>
      </c>
      <c r="FS747">
        <v>9999</v>
      </c>
      <c r="FT747">
        <v>9999</v>
      </c>
      <c r="FU747"/>
    </row>
    <row r="748" spans="147:177" x14ac:dyDescent="0.2">
      <c r="EQ748" s="119" t="s">
        <v>2513</v>
      </c>
      <c r="ER748" s="119" t="s">
        <v>470</v>
      </c>
      <c r="ES748" s="119" t="s">
        <v>498</v>
      </c>
      <c r="ET748" s="119" t="s">
        <v>506</v>
      </c>
      <c r="EU748" s="119" t="s">
        <v>2501</v>
      </c>
      <c r="EV748" s="119" t="s">
        <v>951</v>
      </c>
      <c r="EW748" s="119" t="s">
        <v>486</v>
      </c>
      <c r="EX748" s="119" t="s">
        <v>1759</v>
      </c>
      <c r="EY748" s="119" t="s">
        <v>1729</v>
      </c>
      <c r="EZ748" s="119" t="s">
        <v>1729</v>
      </c>
      <c r="FA748" s="119" t="s">
        <v>1730</v>
      </c>
      <c r="FB748" s="119" t="s">
        <v>5434</v>
      </c>
      <c r="FC748" s="119" t="s">
        <v>5387</v>
      </c>
      <c r="FD748" s="119" t="s">
        <v>2514</v>
      </c>
      <c r="FE748" s="119" t="s">
        <v>1732</v>
      </c>
      <c r="FF748" s="119" t="s">
        <v>1762</v>
      </c>
      <c r="FG748" s="119" t="s">
        <v>2502</v>
      </c>
      <c r="FH748" s="119" t="s">
        <v>2501</v>
      </c>
      <c r="FI748" s="119" t="s">
        <v>2502</v>
      </c>
      <c r="FJ748" s="119" t="s">
        <v>1853</v>
      </c>
      <c r="FK748" t="s">
        <v>1875</v>
      </c>
      <c r="FL748" t="s">
        <v>1831</v>
      </c>
      <c r="FM748" t="s">
        <v>1876</v>
      </c>
      <c r="FN748" t="s">
        <v>661</v>
      </c>
      <c r="FO748" t="s">
        <v>1799</v>
      </c>
      <c r="FP748" t="s">
        <v>950</v>
      </c>
      <c r="FQ748" s="119">
        <v>9999</v>
      </c>
      <c r="FR748">
        <v>9999</v>
      </c>
      <c r="FS748">
        <v>9999</v>
      </c>
      <c r="FT748">
        <v>9999</v>
      </c>
      <c r="FU748"/>
    </row>
    <row r="749" spans="147:177" x14ac:dyDescent="0.2">
      <c r="EQ749" s="119" t="s">
        <v>3834</v>
      </c>
      <c r="ER749" s="119" t="s">
        <v>470</v>
      </c>
      <c r="ES749" s="119" t="s">
        <v>500</v>
      </c>
      <c r="ET749" s="119" t="s">
        <v>510</v>
      </c>
      <c r="EU749" s="119" t="s">
        <v>3831</v>
      </c>
      <c r="EV749" s="119" t="s">
        <v>951</v>
      </c>
      <c r="EW749" s="119" t="s">
        <v>486</v>
      </c>
      <c r="EX749" s="119" t="s">
        <v>1934</v>
      </c>
      <c r="EY749" s="119" t="s">
        <v>1729</v>
      </c>
      <c r="EZ749" s="119" t="s">
        <v>1729</v>
      </c>
      <c r="FA749" s="119" t="s">
        <v>2376</v>
      </c>
      <c r="FB749" s="119" t="s">
        <v>5440</v>
      </c>
      <c r="FC749" s="119" t="s">
        <v>5387</v>
      </c>
      <c r="FD749" s="119" t="s">
        <v>2410</v>
      </c>
      <c r="FE749" s="119" t="s">
        <v>1732</v>
      </c>
      <c r="FF749" s="119" t="s">
        <v>1762</v>
      </c>
      <c r="FG749" s="119" t="s">
        <v>3832</v>
      </c>
      <c r="FH749" s="119" t="s">
        <v>3831</v>
      </c>
      <c r="FI749" s="119" t="s">
        <v>3832</v>
      </c>
      <c r="FJ749" s="119" t="s">
        <v>5038</v>
      </c>
      <c r="FK749" t="s">
        <v>5054</v>
      </c>
      <c r="FL749" t="s">
        <v>5055</v>
      </c>
      <c r="FM749" t="s">
        <v>5041</v>
      </c>
      <c r="FN749" t="s">
        <v>661</v>
      </c>
      <c r="FO749" t="s">
        <v>1799</v>
      </c>
      <c r="FP749" t="s">
        <v>950</v>
      </c>
      <c r="FQ749" s="119">
        <v>9999</v>
      </c>
      <c r="FR749">
        <v>9999</v>
      </c>
      <c r="FS749">
        <v>9999</v>
      </c>
      <c r="FT749">
        <v>9999</v>
      </c>
      <c r="FU749"/>
    </row>
    <row r="750" spans="147:177" x14ac:dyDescent="0.2">
      <c r="EQ750" s="119" t="s">
        <v>2515</v>
      </c>
      <c r="ER750" s="119" t="s">
        <v>471</v>
      </c>
      <c r="ES750" s="119" t="s">
        <v>498</v>
      </c>
      <c r="ET750" s="119" t="s">
        <v>506</v>
      </c>
      <c r="EU750" s="119" t="s">
        <v>2461</v>
      </c>
      <c r="EV750" s="119" t="s">
        <v>951</v>
      </c>
      <c r="EW750" s="119" t="s">
        <v>486</v>
      </c>
      <c r="EX750" s="119" t="s">
        <v>2353</v>
      </c>
      <c r="EY750" s="119" t="s">
        <v>1729</v>
      </c>
      <c r="EZ750" s="119" t="s">
        <v>1729</v>
      </c>
      <c r="FA750" s="119" t="s">
        <v>1730</v>
      </c>
      <c r="FB750" s="119" t="s">
        <v>5434</v>
      </c>
      <c r="FC750" s="119" t="s">
        <v>5387</v>
      </c>
      <c r="FD750" s="119" t="s">
        <v>2516</v>
      </c>
      <c r="FE750" s="119" t="s">
        <v>1732</v>
      </c>
      <c r="FF750" s="119" t="s">
        <v>1762</v>
      </c>
      <c r="FG750" s="119" t="s">
        <v>2463</v>
      </c>
      <c r="FH750" s="119" t="s">
        <v>2461</v>
      </c>
      <c r="FI750" s="119" t="s">
        <v>2463</v>
      </c>
      <c r="FJ750" s="119" t="s">
        <v>1817</v>
      </c>
      <c r="FK750" t="s">
        <v>5032</v>
      </c>
      <c r="FL750" t="s">
        <v>5033</v>
      </c>
      <c r="FM750" t="s">
        <v>1830</v>
      </c>
      <c r="FN750" t="s">
        <v>661</v>
      </c>
      <c r="FO750" t="s">
        <v>1799</v>
      </c>
      <c r="FP750" t="s">
        <v>950</v>
      </c>
      <c r="FQ750" s="119">
        <v>9999</v>
      </c>
      <c r="FR750">
        <v>9999</v>
      </c>
      <c r="FS750">
        <v>9999</v>
      </c>
      <c r="FT750">
        <v>9999</v>
      </c>
      <c r="FU750"/>
    </row>
    <row r="751" spans="147:177" x14ac:dyDescent="0.2">
      <c r="EQ751" s="119" t="s">
        <v>2515</v>
      </c>
      <c r="ER751" s="119" t="s">
        <v>470</v>
      </c>
      <c r="ES751" s="119" t="s">
        <v>415</v>
      </c>
      <c r="ET751" s="119" t="s">
        <v>507</v>
      </c>
      <c r="EU751" s="119" t="s">
        <v>2509</v>
      </c>
      <c r="EV751" s="119" t="s">
        <v>951</v>
      </c>
      <c r="EW751" s="119" t="s">
        <v>488</v>
      </c>
      <c r="EX751" s="119" t="s">
        <v>1759</v>
      </c>
      <c r="EY751" s="119" t="s">
        <v>1729</v>
      </c>
      <c r="EZ751" s="119" t="s">
        <v>1729</v>
      </c>
      <c r="FA751" s="119" t="s">
        <v>1730</v>
      </c>
      <c r="FB751" s="119" t="s">
        <v>5435</v>
      </c>
      <c r="FC751" s="119" t="s">
        <v>5387</v>
      </c>
      <c r="FD751" s="119" t="s">
        <v>2516</v>
      </c>
      <c r="FE751" s="119" t="s">
        <v>1732</v>
      </c>
      <c r="FF751" s="119" t="s">
        <v>1762</v>
      </c>
      <c r="FG751" s="119" t="s">
        <v>2509</v>
      </c>
      <c r="FH751" s="119" t="s">
        <v>2510</v>
      </c>
      <c r="FI751" s="119" t="s">
        <v>2509</v>
      </c>
      <c r="FJ751" s="119" t="s">
        <v>1817</v>
      </c>
      <c r="FK751" t="s">
        <v>5032</v>
      </c>
      <c r="FL751" t="s">
        <v>5033</v>
      </c>
      <c r="FM751" t="s">
        <v>1830</v>
      </c>
      <c r="FN751" t="s">
        <v>661</v>
      </c>
      <c r="FO751" t="s">
        <v>1799</v>
      </c>
      <c r="FP751" t="s">
        <v>950</v>
      </c>
      <c r="FQ751" s="119">
        <v>9999</v>
      </c>
      <c r="FR751">
        <v>9999</v>
      </c>
      <c r="FS751">
        <v>9999</v>
      </c>
      <c r="FT751">
        <v>9999</v>
      </c>
      <c r="FU751"/>
    </row>
    <row r="752" spans="147:177" x14ac:dyDescent="0.2">
      <c r="EQ752" s="119" t="s">
        <v>2517</v>
      </c>
      <c r="ER752" s="119" t="s">
        <v>470</v>
      </c>
      <c r="ES752" s="119" t="s">
        <v>498</v>
      </c>
      <c r="ET752" s="119" t="s">
        <v>506</v>
      </c>
      <c r="EU752" s="119" t="s">
        <v>2501</v>
      </c>
      <c r="EV752" s="119" t="s">
        <v>951</v>
      </c>
      <c r="EW752" s="119" t="s">
        <v>486</v>
      </c>
      <c r="EX752" s="119" t="s">
        <v>1759</v>
      </c>
      <c r="EY752" s="119" t="s">
        <v>1729</v>
      </c>
      <c r="EZ752" s="119" t="s">
        <v>1729</v>
      </c>
      <c r="FA752" s="119" t="s">
        <v>1730</v>
      </c>
      <c r="FB752" s="119" t="s">
        <v>5449</v>
      </c>
      <c r="FC752" s="119" t="s">
        <v>5387</v>
      </c>
      <c r="FD752" s="119" t="s">
        <v>2466</v>
      </c>
      <c r="FE752" s="119" t="s">
        <v>1732</v>
      </c>
      <c r="FF752" s="119" t="s">
        <v>1762</v>
      </c>
      <c r="FG752" s="119" t="s">
        <v>2502</v>
      </c>
      <c r="FH752" s="119" t="s">
        <v>2501</v>
      </c>
      <c r="FI752" s="119" t="s">
        <v>2502</v>
      </c>
      <c r="FJ752" s="119" t="s">
        <v>1867</v>
      </c>
      <c r="FK752" t="s">
        <v>1868</v>
      </c>
      <c r="FL752" t="s">
        <v>5043</v>
      </c>
      <c r="FM752" t="s">
        <v>1869</v>
      </c>
      <c r="FN752" t="s">
        <v>661</v>
      </c>
      <c r="FO752" t="s">
        <v>1799</v>
      </c>
      <c r="FP752" t="s">
        <v>950</v>
      </c>
      <c r="FQ752" s="119">
        <v>9999</v>
      </c>
      <c r="FR752">
        <v>9999</v>
      </c>
      <c r="FS752">
        <v>9999</v>
      </c>
      <c r="FT752">
        <v>9999</v>
      </c>
      <c r="FU752"/>
    </row>
    <row r="753" spans="147:177" x14ac:dyDescent="0.2">
      <c r="EQ753" s="119" t="s">
        <v>2518</v>
      </c>
      <c r="ER753" s="119" t="s">
        <v>470</v>
      </c>
      <c r="ES753" s="119" t="s">
        <v>498</v>
      </c>
      <c r="ET753" s="119" t="s">
        <v>506</v>
      </c>
      <c r="EU753" s="119" t="s">
        <v>2501</v>
      </c>
      <c r="EV753" s="119" t="s">
        <v>951</v>
      </c>
      <c r="EW753" s="119" t="s">
        <v>486</v>
      </c>
      <c r="EX753" s="119" t="s">
        <v>1759</v>
      </c>
      <c r="EY753" s="119" t="s">
        <v>1729</v>
      </c>
      <c r="EZ753" s="119" t="s">
        <v>1729</v>
      </c>
      <c r="FA753" s="119" t="s">
        <v>1730</v>
      </c>
      <c r="FB753" s="119" t="s">
        <v>5449</v>
      </c>
      <c r="FC753" s="119" t="s">
        <v>5387</v>
      </c>
      <c r="FD753" s="119" t="s">
        <v>2446</v>
      </c>
      <c r="FE753" s="119" t="s">
        <v>1732</v>
      </c>
      <c r="FF753" s="119" t="s">
        <v>1762</v>
      </c>
      <c r="FG753" s="119" t="s">
        <v>2502</v>
      </c>
      <c r="FH753" s="119" t="s">
        <v>2501</v>
      </c>
      <c r="FI753" s="119" t="s">
        <v>2502</v>
      </c>
      <c r="FJ753" s="119" t="s">
        <v>1805</v>
      </c>
      <c r="FK753" t="s">
        <v>5043</v>
      </c>
      <c r="FL753" t="s">
        <v>5057</v>
      </c>
      <c r="FM753" t="s">
        <v>1808</v>
      </c>
      <c r="FN753" t="s">
        <v>661</v>
      </c>
      <c r="FO753" t="s">
        <v>1799</v>
      </c>
      <c r="FP753" t="s">
        <v>950</v>
      </c>
      <c r="FQ753" s="119">
        <v>9999</v>
      </c>
      <c r="FR753">
        <v>9999</v>
      </c>
      <c r="FS753">
        <v>9999</v>
      </c>
      <c r="FT753">
        <v>9999</v>
      </c>
      <c r="FU753"/>
    </row>
    <row r="754" spans="147:177" x14ac:dyDescent="0.2">
      <c r="EQ754" s="119" t="s">
        <v>3835</v>
      </c>
      <c r="ER754" s="119" t="s">
        <v>470</v>
      </c>
      <c r="ES754" s="119" t="s">
        <v>500</v>
      </c>
      <c r="ET754" s="119" t="s">
        <v>510</v>
      </c>
      <c r="EU754" s="119" t="s">
        <v>3836</v>
      </c>
      <c r="EV754" s="119" t="s">
        <v>951</v>
      </c>
      <c r="EW754" s="119" t="s">
        <v>486</v>
      </c>
      <c r="EX754" s="119" t="s">
        <v>1934</v>
      </c>
      <c r="EY754" s="119" t="s">
        <v>1729</v>
      </c>
      <c r="EZ754" s="119" t="s">
        <v>1729</v>
      </c>
      <c r="FA754" s="119" t="s">
        <v>2376</v>
      </c>
      <c r="FB754" s="119" t="s">
        <v>5461</v>
      </c>
      <c r="FC754" s="119" t="s">
        <v>5387</v>
      </c>
      <c r="FD754" s="119" t="s">
        <v>2191</v>
      </c>
      <c r="FE754" s="119" t="s">
        <v>1732</v>
      </c>
      <c r="FF754" s="119" t="s">
        <v>1762</v>
      </c>
      <c r="FG754" s="119" t="s">
        <v>3837</v>
      </c>
      <c r="FH754" s="119" t="s">
        <v>3836</v>
      </c>
      <c r="FI754" s="119" t="s">
        <v>3837</v>
      </c>
      <c r="FJ754" s="119" t="s">
        <v>5038</v>
      </c>
      <c r="FK754" t="s">
        <v>5054</v>
      </c>
      <c r="FL754" t="s">
        <v>5055</v>
      </c>
      <c r="FM754" t="s">
        <v>5041</v>
      </c>
      <c r="FN754" t="s">
        <v>661</v>
      </c>
      <c r="FO754" t="s">
        <v>1799</v>
      </c>
      <c r="FP754" t="s">
        <v>950</v>
      </c>
      <c r="FQ754" s="119">
        <v>9999</v>
      </c>
      <c r="FR754">
        <v>9999</v>
      </c>
      <c r="FS754">
        <v>9999</v>
      </c>
      <c r="FT754">
        <v>9999</v>
      </c>
      <c r="FU754"/>
    </row>
    <row r="755" spans="147:177" x14ac:dyDescent="0.2">
      <c r="EQ755" s="119" t="s">
        <v>2519</v>
      </c>
      <c r="ER755" s="119" t="s">
        <v>470</v>
      </c>
      <c r="ES755" s="119" t="s">
        <v>498</v>
      </c>
      <c r="ET755" s="119" t="s">
        <v>506</v>
      </c>
      <c r="EU755" s="119" t="s">
        <v>2501</v>
      </c>
      <c r="EV755" s="119" t="s">
        <v>951</v>
      </c>
      <c r="EW755" s="119" t="s">
        <v>486</v>
      </c>
      <c r="EX755" s="119" t="s">
        <v>1759</v>
      </c>
      <c r="EY755" s="119" t="s">
        <v>1729</v>
      </c>
      <c r="EZ755" s="119" t="s">
        <v>1729</v>
      </c>
      <c r="FA755" s="119" t="s">
        <v>1730</v>
      </c>
      <c r="FB755" s="119" t="s">
        <v>5449</v>
      </c>
      <c r="FC755" s="119" t="s">
        <v>5387</v>
      </c>
      <c r="FD755" s="119" t="s">
        <v>2446</v>
      </c>
      <c r="FE755" s="119" t="s">
        <v>1732</v>
      </c>
      <c r="FF755" s="119" t="s">
        <v>1762</v>
      </c>
      <c r="FG755" s="119" t="s">
        <v>2502</v>
      </c>
      <c r="FH755" s="119" t="s">
        <v>2501</v>
      </c>
      <c r="FI755" s="119" t="s">
        <v>2502</v>
      </c>
      <c r="FJ755" s="119" t="s">
        <v>1853</v>
      </c>
      <c r="FK755" t="s">
        <v>1875</v>
      </c>
      <c r="FL755" t="s">
        <v>1831</v>
      </c>
      <c r="FM755" t="s">
        <v>1876</v>
      </c>
      <c r="FN755" t="s">
        <v>661</v>
      </c>
      <c r="FO755" t="s">
        <v>1799</v>
      </c>
      <c r="FP755" t="s">
        <v>950</v>
      </c>
      <c r="FQ755" s="119">
        <v>9999</v>
      </c>
      <c r="FR755">
        <v>9999</v>
      </c>
      <c r="FS755">
        <v>9999</v>
      </c>
      <c r="FT755">
        <v>9999</v>
      </c>
      <c r="FU755"/>
    </row>
    <row r="756" spans="147:177" x14ac:dyDescent="0.2">
      <c r="EQ756" s="119" t="s">
        <v>2519</v>
      </c>
      <c r="ER756" s="119" t="s">
        <v>471</v>
      </c>
      <c r="ES756" s="119" t="s">
        <v>415</v>
      </c>
      <c r="ET756" s="119" t="s">
        <v>507</v>
      </c>
      <c r="EU756" s="119" t="s">
        <v>2501</v>
      </c>
      <c r="EV756" s="119" t="s">
        <v>951</v>
      </c>
      <c r="EW756" s="119" t="s">
        <v>486</v>
      </c>
      <c r="EX756" s="119" t="s">
        <v>1759</v>
      </c>
      <c r="EY756" s="119" t="s">
        <v>1729</v>
      </c>
      <c r="EZ756" s="119" t="s">
        <v>1729</v>
      </c>
      <c r="FA756" s="119" t="s">
        <v>1730</v>
      </c>
      <c r="FB756" s="119" t="s">
        <v>5449</v>
      </c>
      <c r="FC756" s="119" t="s">
        <v>5387</v>
      </c>
      <c r="FD756" s="119" t="s">
        <v>2446</v>
      </c>
      <c r="FE756" s="119" t="s">
        <v>1732</v>
      </c>
      <c r="FF756" s="119" t="s">
        <v>1762</v>
      </c>
      <c r="FG756" s="119" t="s">
        <v>2502</v>
      </c>
      <c r="FH756" s="119" t="s">
        <v>2501</v>
      </c>
      <c r="FI756" s="119" t="s">
        <v>2502</v>
      </c>
      <c r="FJ756" s="119" t="s">
        <v>1853</v>
      </c>
      <c r="FK756" t="s">
        <v>1875</v>
      </c>
      <c r="FL756" t="s">
        <v>1831</v>
      </c>
      <c r="FM756" t="s">
        <v>1876</v>
      </c>
      <c r="FN756" t="s">
        <v>661</v>
      </c>
      <c r="FO756" t="s">
        <v>1799</v>
      </c>
      <c r="FP756" t="s">
        <v>950</v>
      </c>
      <c r="FQ756" s="119">
        <v>9999</v>
      </c>
      <c r="FR756">
        <v>9999</v>
      </c>
      <c r="FS756">
        <v>9999</v>
      </c>
      <c r="FT756">
        <v>9999</v>
      </c>
      <c r="FU756"/>
    </row>
    <row r="757" spans="147:177" x14ac:dyDescent="0.2">
      <c r="EQ757" s="119" t="s">
        <v>3838</v>
      </c>
      <c r="ER757" s="119" t="s">
        <v>470</v>
      </c>
      <c r="ES757" s="119" t="s">
        <v>500</v>
      </c>
      <c r="ET757" s="119" t="s">
        <v>510</v>
      </c>
      <c r="EU757" s="119" t="s">
        <v>3836</v>
      </c>
      <c r="EV757" s="119" t="s">
        <v>951</v>
      </c>
      <c r="EW757" s="119" t="s">
        <v>486</v>
      </c>
      <c r="EX757" s="119" t="s">
        <v>1934</v>
      </c>
      <c r="EY757" s="119" t="s">
        <v>1729</v>
      </c>
      <c r="EZ757" s="119" t="s">
        <v>1729</v>
      </c>
      <c r="FA757" s="119" t="s">
        <v>2376</v>
      </c>
      <c r="FB757" s="119" t="s">
        <v>5461</v>
      </c>
      <c r="FC757" s="119" t="s">
        <v>5387</v>
      </c>
      <c r="FD757" s="119" t="s">
        <v>2191</v>
      </c>
      <c r="FE757" s="119" t="s">
        <v>1732</v>
      </c>
      <c r="FF757" s="119" t="s">
        <v>1762</v>
      </c>
      <c r="FG757" s="119" t="s">
        <v>3837</v>
      </c>
      <c r="FH757" s="119" t="s">
        <v>3836</v>
      </c>
      <c r="FI757" s="119" t="s">
        <v>3837</v>
      </c>
      <c r="FJ757" s="119" t="s">
        <v>4960</v>
      </c>
      <c r="FK757" t="s">
        <v>4961</v>
      </c>
      <c r="FL757" t="s">
        <v>4962</v>
      </c>
      <c r="FM757" t="s">
        <v>4963</v>
      </c>
      <c r="FN757" t="s">
        <v>661</v>
      </c>
      <c r="FO757" t="s">
        <v>1799</v>
      </c>
      <c r="FP757" t="s">
        <v>950</v>
      </c>
      <c r="FQ757" s="119">
        <v>9999</v>
      </c>
      <c r="FR757">
        <v>9999</v>
      </c>
      <c r="FS757">
        <v>9999</v>
      </c>
      <c r="FT757">
        <v>9999</v>
      </c>
      <c r="FU757"/>
    </row>
    <row r="758" spans="147:177" x14ac:dyDescent="0.2">
      <c r="EQ758" s="119" t="s">
        <v>3838</v>
      </c>
      <c r="ER758" s="119" t="s">
        <v>471</v>
      </c>
      <c r="ES758" s="119" t="s">
        <v>495</v>
      </c>
      <c r="ET758" s="119" t="s">
        <v>505</v>
      </c>
      <c r="EU758" s="119" t="s">
        <v>3836</v>
      </c>
      <c r="EV758" s="119" t="s">
        <v>951</v>
      </c>
      <c r="EW758" s="119" t="s">
        <v>486</v>
      </c>
      <c r="EX758" s="119" t="s">
        <v>1934</v>
      </c>
      <c r="EY758" s="119" t="s">
        <v>1729</v>
      </c>
      <c r="EZ758" s="119" t="s">
        <v>1729</v>
      </c>
      <c r="FA758" s="119" t="s">
        <v>2376</v>
      </c>
      <c r="FB758" s="119" t="s">
        <v>5461</v>
      </c>
      <c r="FC758" s="119" t="s">
        <v>5387</v>
      </c>
      <c r="FD758" s="119" t="s">
        <v>2191</v>
      </c>
      <c r="FE758" s="119" t="s">
        <v>1732</v>
      </c>
      <c r="FF758" s="119" t="s">
        <v>1762</v>
      </c>
      <c r="FG758" s="119" t="s">
        <v>3837</v>
      </c>
      <c r="FH758" s="119" t="s">
        <v>3836</v>
      </c>
      <c r="FI758" s="119" t="s">
        <v>3837</v>
      </c>
      <c r="FJ758" s="119" t="s">
        <v>4960</v>
      </c>
      <c r="FK758" t="s">
        <v>4961</v>
      </c>
      <c r="FL758" t="s">
        <v>4962</v>
      </c>
      <c r="FM758" t="s">
        <v>4963</v>
      </c>
      <c r="FN758" t="s">
        <v>661</v>
      </c>
      <c r="FO758" t="s">
        <v>1799</v>
      </c>
      <c r="FP758" t="s">
        <v>950</v>
      </c>
      <c r="FQ758" s="119">
        <v>9999</v>
      </c>
      <c r="FR758">
        <v>9999</v>
      </c>
      <c r="FS758">
        <v>9999</v>
      </c>
      <c r="FT758">
        <v>9999</v>
      </c>
      <c r="FU758"/>
    </row>
    <row r="759" spans="147:177" x14ac:dyDescent="0.2">
      <c r="EQ759" s="119" t="s">
        <v>2520</v>
      </c>
      <c r="ER759" s="119" t="s">
        <v>470</v>
      </c>
      <c r="ES759" s="119" t="s">
        <v>498</v>
      </c>
      <c r="ET759" s="119" t="s">
        <v>506</v>
      </c>
      <c r="EU759" s="119" t="s">
        <v>2470</v>
      </c>
      <c r="EV759" s="119" t="s">
        <v>951</v>
      </c>
      <c r="EW759" s="119" t="s">
        <v>486</v>
      </c>
      <c r="EX759" s="119" t="s">
        <v>1759</v>
      </c>
      <c r="EY759" s="119" t="s">
        <v>1729</v>
      </c>
      <c r="EZ759" s="119" t="s">
        <v>1729</v>
      </c>
      <c r="FA759" s="119" t="s">
        <v>1730</v>
      </c>
      <c r="FB759" s="119" t="s">
        <v>5449</v>
      </c>
      <c r="FC759" s="119" t="s">
        <v>5387</v>
      </c>
      <c r="FD759" s="119" t="s">
        <v>2471</v>
      </c>
      <c r="FE759" s="119" t="s">
        <v>1732</v>
      </c>
      <c r="FF759" s="119" t="s">
        <v>1762</v>
      </c>
      <c r="FG759" s="119" t="s">
        <v>2472</v>
      </c>
      <c r="FH759" s="119" t="s">
        <v>2470</v>
      </c>
      <c r="FI759" s="119" t="s">
        <v>2472</v>
      </c>
      <c r="FJ759" s="119" t="s">
        <v>1817</v>
      </c>
      <c r="FK759" t="s">
        <v>5032</v>
      </c>
      <c r="FL759" t="s">
        <v>5033</v>
      </c>
      <c r="FM759" t="s">
        <v>1830</v>
      </c>
      <c r="FN759" t="s">
        <v>661</v>
      </c>
      <c r="FO759" t="s">
        <v>1799</v>
      </c>
      <c r="FP759" t="s">
        <v>950</v>
      </c>
      <c r="FQ759" s="119">
        <v>9999</v>
      </c>
      <c r="FR759">
        <v>9999</v>
      </c>
      <c r="FS759">
        <v>9999</v>
      </c>
      <c r="FT759">
        <v>9999</v>
      </c>
      <c r="FU759"/>
    </row>
    <row r="760" spans="147:177" x14ac:dyDescent="0.2">
      <c r="EQ760" s="119" t="s">
        <v>2520</v>
      </c>
      <c r="ER760" s="119" t="s">
        <v>471</v>
      </c>
      <c r="ES760" s="119" t="s">
        <v>415</v>
      </c>
      <c r="ET760" s="119" t="s">
        <v>507</v>
      </c>
      <c r="EU760" s="119" t="s">
        <v>2047</v>
      </c>
      <c r="EV760" s="119" t="s">
        <v>951</v>
      </c>
      <c r="EW760" s="119" t="s">
        <v>488</v>
      </c>
      <c r="EX760" s="119" t="s">
        <v>2353</v>
      </c>
      <c r="EY760" s="119" t="s">
        <v>1729</v>
      </c>
      <c r="EZ760" s="119" t="s">
        <v>1729</v>
      </c>
      <c r="FA760" s="119" t="s">
        <v>1730</v>
      </c>
      <c r="FB760" s="119" t="s">
        <v>5419</v>
      </c>
      <c r="FC760" s="119" t="s">
        <v>5387</v>
      </c>
      <c r="FD760" s="119" t="s">
        <v>2471</v>
      </c>
      <c r="FE760" s="119" t="s">
        <v>1732</v>
      </c>
      <c r="FF760" s="119" t="s">
        <v>1762</v>
      </c>
      <c r="FG760" s="119" t="s">
        <v>2047</v>
      </c>
      <c r="FH760" s="119" t="s">
        <v>2045</v>
      </c>
      <c r="FI760" s="119" t="s">
        <v>2047</v>
      </c>
      <c r="FJ760" s="119" t="s">
        <v>1817</v>
      </c>
      <c r="FK760" t="s">
        <v>5032</v>
      </c>
      <c r="FL760" t="s">
        <v>5033</v>
      </c>
      <c r="FM760" t="s">
        <v>1830</v>
      </c>
      <c r="FN760" t="s">
        <v>661</v>
      </c>
      <c r="FO760" t="s">
        <v>1799</v>
      </c>
      <c r="FP760" t="s">
        <v>950</v>
      </c>
      <c r="FQ760" s="119">
        <v>9999</v>
      </c>
      <c r="FR760">
        <v>9999</v>
      </c>
      <c r="FS760">
        <v>9999</v>
      </c>
      <c r="FT760">
        <v>9999</v>
      </c>
      <c r="FU760"/>
    </row>
    <row r="761" spans="147:177" x14ac:dyDescent="0.2">
      <c r="EQ761" s="119" t="s">
        <v>3273</v>
      </c>
      <c r="ER761" s="119" t="s">
        <v>470</v>
      </c>
      <c r="ES761" s="119" t="s">
        <v>495</v>
      </c>
      <c r="ET761" s="119" t="s">
        <v>505</v>
      </c>
      <c r="EU761" s="119" t="s">
        <v>2196</v>
      </c>
      <c r="EV761" s="119" t="s">
        <v>951</v>
      </c>
      <c r="EW761" s="119" t="s">
        <v>486</v>
      </c>
      <c r="EX761" s="119" t="s">
        <v>1934</v>
      </c>
      <c r="EY761" s="119" t="s">
        <v>1729</v>
      </c>
      <c r="EZ761" s="119" t="s">
        <v>1729</v>
      </c>
      <c r="FA761" s="119" t="s">
        <v>1912</v>
      </c>
      <c r="FB761" s="119" t="s">
        <v>5438</v>
      </c>
      <c r="FC761" s="119" t="s">
        <v>5387</v>
      </c>
      <c r="FD761" s="119" t="s">
        <v>2204</v>
      </c>
      <c r="FE761" s="119" t="s">
        <v>1732</v>
      </c>
      <c r="FF761" s="119" t="s">
        <v>1762</v>
      </c>
      <c r="FG761" s="119" t="s">
        <v>2196</v>
      </c>
      <c r="FH761" s="119" t="s">
        <v>2051</v>
      </c>
      <c r="FI761" s="119" t="s">
        <v>2196</v>
      </c>
      <c r="FJ761" s="119" t="s">
        <v>1805</v>
      </c>
      <c r="FK761" t="s">
        <v>1849</v>
      </c>
      <c r="FL761" t="s">
        <v>1850</v>
      </c>
      <c r="FM761" t="s">
        <v>5002</v>
      </c>
      <c r="FN761" t="s">
        <v>661</v>
      </c>
      <c r="FO761" t="s">
        <v>1799</v>
      </c>
      <c r="FP761" t="s">
        <v>950</v>
      </c>
      <c r="FQ761" s="119">
        <v>9999</v>
      </c>
      <c r="FR761">
        <v>9999</v>
      </c>
      <c r="FS761">
        <v>9999</v>
      </c>
      <c r="FT761">
        <v>9999</v>
      </c>
      <c r="FU761"/>
    </row>
    <row r="762" spans="147:177" x14ac:dyDescent="0.2">
      <c r="EQ762" s="119" t="s">
        <v>3273</v>
      </c>
      <c r="ER762" s="119" t="s">
        <v>471</v>
      </c>
      <c r="ES762" s="119" t="s">
        <v>499</v>
      </c>
      <c r="ET762" s="119" t="s">
        <v>3274</v>
      </c>
      <c r="EU762" s="119" t="s">
        <v>3267</v>
      </c>
      <c r="EV762" s="119" t="s">
        <v>951</v>
      </c>
      <c r="EW762" s="119" t="s">
        <v>488</v>
      </c>
      <c r="EX762" s="119" t="s">
        <v>2353</v>
      </c>
      <c r="EY762" s="119" t="s">
        <v>1729</v>
      </c>
      <c r="EZ762" s="119" t="s">
        <v>1729</v>
      </c>
      <c r="FA762" s="119" t="s">
        <v>1730</v>
      </c>
      <c r="FB762" s="119" t="s">
        <v>5433</v>
      </c>
      <c r="FC762" s="119" t="s">
        <v>5387</v>
      </c>
      <c r="FD762" s="119" t="s">
        <v>2204</v>
      </c>
      <c r="FE762" s="119" t="s">
        <v>1732</v>
      </c>
      <c r="FF762" s="119" t="s">
        <v>1762</v>
      </c>
      <c r="FG762" s="119" t="s">
        <v>3268</v>
      </c>
      <c r="FH762" s="119" t="s">
        <v>3267</v>
      </c>
      <c r="FI762" s="119" t="s">
        <v>3268</v>
      </c>
      <c r="FJ762" s="119" t="s">
        <v>1805</v>
      </c>
      <c r="FK762" t="s">
        <v>1849</v>
      </c>
      <c r="FL762" t="s">
        <v>1850</v>
      </c>
      <c r="FM762" t="s">
        <v>5002</v>
      </c>
      <c r="FN762" t="s">
        <v>661</v>
      </c>
      <c r="FO762" t="s">
        <v>1799</v>
      </c>
      <c r="FP762" t="s">
        <v>950</v>
      </c>
      <c r="FQ762" s="119">
        <v>9999</v>
      </c>
      <c r="FR762">
        <v>9999</v>
      </c>
      <c r="FS762">
        <v>9999</v>
      </c>
      <c r="FT762">
        <v>9999</v>
      </c>
      <c r="FU762"/>
    </row>
    <row r="763" spans="147:177" x14ac:dyDescent="0.2">
      <c r="EQ763" s="119" t="s">
        <v>2521</v>
      </c>
      <c r="ER763" s="119" t="s">
        <v>470</v>
      </c>
      <c r="ES763" s="119" t="s">
        <v>498</v>
      </c>
      <c r="ET763" s="119" t="s">
        <v>506</v>
      </c>
      <c r="EU763" s="119" t="s">
        <v>2481</v>
      </c>
      <c r="EV763" s="119" t="s">
        <v>951</v>
      </c>
      <c r="EW763" s="119" t="s">
        <v>486</v>
      </c>
      <c r="EX763" s="119" t="s">
        <v>1759</v>
      </c>
      <c r="EY763" s="119" t="s">
        <v>1729</v>
      </c>
      <c r="EZ763" s="119" t="s">
        <v>1729</v>
      </c>
      <c r="FA763" s="119" t="s">
        <v>1730</v>
      </c>
      <c r="FB763" s="119" t="s">
        <v>5404</v>
      </c>
      <c r="FC763" s="119" t="s">
        <v>5387</v>
      </c>
      <c r="FD763" s="119" t="s">
        <v>1939</v>
      </c>
      <c r="FE763" s="119" t="s">
        <v>1732</v>
      </c>
      <c r="FF763" s="119" t="s">
        <v>1762</v>
      </c>
      <c r="FG763" s="119" t="s">
        <v>2482</v>
      </c>
      <c r="FH763" s="119" t="s">
        <v>2481</v>
      </c>
      <c r="FI763" s="119" t="s">
        <v>2482</v>
      </c>
      <c r="FJ763" s="119" t="s">
        <v>1805</v>
      </c>
      <c r="FK763" t="s">
        <v>5043</v>
      </c>
      <c r="FL763" t="s">
        <v>5057</v>
      </c>
      <c r="FM763" t="s">
        <v>1808</v>
      </c>
      <c r="FN763" t="s">
        <v>661</v>
      </c>
      <c r="FO763" t="s">
        <v>1799</v>
      </c>
      <c r="FP763" t="s">
        <v>950</v>
      </c>
      <c r="FQ763" s="119">
        <v>9999</v>
      </c>
      <c r="FR763">
        <v>9999</v>
      </c>
      <c r="FS763">
        <v>9999</v>
      </c>
      <c r="FT763">
        <v>9999</v>
      </c>
      <c r="FU763"/>
    </row>
    <row r="764" spans="147:177" x14ac:dyDescent="0.2">
      <c r="EQ764" s="119" t="s">
        <v>2521</v>
      </c>
      <c r="ER764" s="119" t="s">
        <v>471</v>
      </c>
      <c r="ES764" s="119" t="s">
        <v>415</v>
      </c>
      <c r="ET764" s="119" t="s">
        <v>507</v>
      </c>
      <c r="EU764" s="119" t="s">
        <v>2023</v>
      </c>
      <c r="EV764" s="119" t="s">
        <v>951</v>
      </c>
      <c r="EW764" s="119" t="s">
        <v>488</v>
      </c>
      <c r="EX764" s="119" t="s">
        <v>1728</v>
      </c>
      <c r="EY764" s="119" t="s">
        <v>1729</v>
      </c>
      <c r="EZ764" s="119" t="s">
        <v>1729</v>
      </c>
      <c r="FA764" s="119" t="s">
        <v>1730</v>
      </c>
      <c r="FB764" s="119" t="s">
        <v>5404</v>
      </c>
      <c r="FC764" s="119" t="s">
        <v>5387</v>
      </c>
      <c r="FD764" s="119" t="s">
        <v>1939</v>
      </c>
      <c r="FE764" s="119" t="s">
        <v>1732</v>
      </c>
      <c r="FF764" s="119" t="s">
        <v>1762</v>
      </c>
      <c r="FG764" s="119" t="s">
        <v>2023</v>
      </c>
      <c r="FH764" s="119" t="s">
        <v>2021</v>
      </c>
      <c r="FI764" s="119" t="s">
        <v>2023</v>
      </c>
      <c r="FJ764" s="119" t="s">
        <v>1805</v>
      </c>
      <c r="FK764" t="s">
        <v>5043</v>
      </c>
      <c r="FL764" t="s">
        <v>5057</v>
      </c>
      <c r="FM764" t="s">
        <v>1808</v>
      </c>
      <c r="FN764" t="s">
        <v>661</v>
      </c>
      <c r="FO764" t="s">
        <v>1799</v>
      </c>
      <c r="FP764" t="s">
        <v>950</v>
      </c>
      <c r="FQ764" s="119">
        <v>9999</v>
      </c>
      <c r="FR764">
        <v>9999</v>
      </c>
      <c r="FS764">
        <v>9999</v>
      </c>
      <c r="FT764">
        <v>9999</v>
      </c>
      <c r="FU764"/>
    </row>
    <row r="765" spans="147:177" x14ac:dyDescent="0.2">
      <c r="EQ765" s="119" t="s">
        <v>2522</v>
      </c>
      <c r="ER765" s="119" t="s">
        <v>470</v>
      </c>
      <c r="ES765" s="119" t="s">
        <v>498</v>
      </c>
      <c r="ET765" s="119" t="s">
        <v>506</v>
      </c>
      <c r="EU765" s="119" t="s">
        <v>2481</v>
      </c>
      <c r="EV765" s="119" t="s">
        <v>951</v>
      </c>
      <c r="EW765" s="119" t="s">
        <v>486</v>
      </c>
      <c r="EX765" s="119" t="s">
        <v>1759</v>
      </c>
      <c r="EY765" s="119" t="s">
        <v>1729</v>
      </c>
      <c r="EZ765" s="119" t="s">
        <v>1729</v>
      </c>
      <c r="FA765" s="119" t="s">
        <v>1730</v>
      </c>
      <c r="FB765" s="119" t="s">
        <v>5404</v>
      </c>
      <c r="FC765" s="119" t="s">
        <v>5387</v>
      </c>
      <c r="FD765" s="119" t="s">
        <v>1939</v>
      </c>
      <c r="FE765" s="119" t="s">
        <v>1732</v>
      </c>
      <c r="FF765" s="119" t="s">
        <v>1762</v>
      </c>
      <c r="FG765" s="119" t="s">
        <v>2482</v>
      </c>
      <c r="FH765" s="119" t="s">
        <v>2481</v>
      </c>
      <c r="FI765" s="119" t="s">
        <v>2482</v>
      </c>
      <c r="FJ765" s="119" t="s">
        <v>1805</v>
      </c>
      <c r="FK765" t="s">
        <v>5043</v>
      </c>
      <c r="FL765" t="s">
        <v>5057</v>
      </c>
      <c r="FM765" t="s">
        <v>1808</v>
      </c>
      <c r="FN765" t="s">
        <v>661</v>
      </c>
      <c r="FO765" t="s">
        <v>1799</v>
      </c>
      <c r="FP765" t="s">
        <v>950</v>
      </c>
      <c r="FQ765" s="119">
        <v>9999</v>
      </c>
      <c r="FR765">
        <v>9999</v>
      </c>
      <c r="FS765">
        <v>9999</v>
      </c>
      <c r="FT765">
        <v>9999</v>
      </c>
      <c r="FU765"/>
    </row>
    <row r="766" spans="147:177" x14ac:dyDescent="0.2">
      <c r="EQ766" s="119" t="s">
        <v>2522</v>
      </c>
      <c r="ER766" s="119" t="s">
        <v>471</v>
      </c>
      <c r="ES766" s="119" t="s">
        <v>415</v>
      </c>
      <c r="ET766" s="119" t="s">
        <v>507</v>
      </c>
      <c r="EU766" s="119" t="s">
        <v>2023</v>
      </c>
      <c r="EV766" s="119" t="s">
        <v>951</v>
      </c>
      <c r="EW766" s="119" t="s">
        <v>488</v>
      </c>
      <c r="EX766" s="119" t="s">
        <v>1728</v>
      </c>
      <c r="EY766" s="119" t="s">
        <v>1729</v>
      </c>
      <c r="EZ766" s="119" t="s">
        <v>1729</v>
      </c>
      <c r="FA766" s="119" t="s">
        <v>1730</v>
      </c>
      <c r="FB766" s="119" t="s">
        <v>5404</v>
      </c>
      <c r="FC766" s="119" t="s">
        <v>5387</v>
      </c>
      <c r="FD766" s="119" t="s">
        <v>1939</v>
      </c>
      <c r="FE766" s="119" t="s">
        <v>1732</v>
      </c>
      <c r="FF766" s="119" t="s">
        <v>1762</v>
      </c>
      <c r="FG766" s="119" t="s">
        <v>2023</v>
      </c>
      <c r="FH766" s="119" t="s">
        <v>2021</v>
      </c>
      <c r="FI766" s="119" t="s">
        <v>2023</v>
      </c>
      <c r="FJ766" s="119" t="s">
        <v>1805</v>
      </c>
      <c r="FK766" t="s">
        <v>5043</v>
      </c>
      <c r="FL766" t="s">
        <v>5057</v>
      </c>
      <c r="FM766" t="s">
        <v>1808</v>
      </c>
      <c r="FN766" t="s">
        <v>661</v>
      </c>
      <c r="FO766" t="s">
        <v>1799</v>
      </c>
      <c r="FP766" t="s">
        <v>950</v>
      </c>
      <c r="FQ766" s="119">
        <v>9999</v>
      </c>
      <c r="FR766">
        <v>9999</v>
      </c>
      <c r="FS766">
        <v>9999</v>
      </c>
      <c r="FT766">
        <v>9999</v>
      </c>
      <c r="FU766"/>
    </row>
    <row r="767" spans="147:177" x14ac:dyDescent="0.2">
      <c r="EQ767" s="119" t="s">
        <v>2523</v>
      </c>
      <c r="ER767" s="119" t="s">
        <v>470</v>
      </c>
      <c r="ES767" s="119" t="s">
        <v>498</v>
      </c>
      <c r="ET767" s="119" t="s">
        <v>506</v>
      </c>
      <c r="EU767" s="119" t="s">
        <v>2481</v>
      </c>
      <c r="EV767" s="119" t="s">
        <v>951</v>
      </c>
      <c r="EW767" s="119" t="s">
        <v>486</v>
      </c>
      <c r="EX767" s="119" t="s">
        <v>1759</v>
      </c>
      <c r="EY767" s="119" t="s">
        <v>1729</v>
      </c>
      <c r="EZ767" s="119" t="s">
        <v>1729</v>
      </c>
      <c r="FA767" s="119" t="s">
        <v>1730</v>
      </c>
      <c r="FB767" s="119" t="s">
        <v>5404</v>
      </c>
      <c r="FC767" s="119" t="s">
        <v>5387</v>
      </c>
      <c r="FD767" s="119" t="s">
        <v>1939</v>
      </c>
      <c r="FE767" s="119" t="s">
        <v>1732</v>
      </c>
      <c r="FF767" s="119" t="s">
        <v>1762</v>
      </c>
      <c r="FG767" s="119" t="s">
        <v>2482</v>
      </c>
      <c r="FH767" s="119" t="s">
        <v>2481</v>
      </c>
      <c r="FI767" s="119" t="s">
        <v>2482</v>
      </c>
      <c r="FJ767" s="119" t="s">
        <v>1853</v>
      </c>
      <c r="FK767" t="s">
        <v>1875</v>
      </c>
      <c r="FL767" t="s">
        <v>1831</v>
      </c>
      <c r="FM767" t="s">
        <v>1876</v>
      </c>
      <c r="FN767" t="s">
        <v>661</v>
      </c>
      <c r="FO767" t="s">
        <v>1799</v>
      </c>
      <c r="FP767" t="s">
        <v>950</v>
      </c>
      <c r="FQ767" s="119">
        <v>9999</v>
      </c>
      <c r="FR767">
        <v>9999</v>
      </c>
      <c r="FS767">
        <v>9999</v>
      </c>
      <c r="FT767">
        <v>9999</v>
      </c>
      <c r="FU767"/>
    </row>
    <row r="768" spans="147:177" x14ac:dyDescent="0.2">
      <c r="EQ768" s="119" t="s">
        <v>2523</v>
      </c>
      <c r="ER768" s="119" t="s">
        <v>471</v>
      </c>
      <c r="ES768" s="119" t="s">
        <v>415</v>
      </c>
      <c r="ET768" s="119" t="s">
        <v>507</v>
      </c>
      <c r="EU768" s="119" t="s">
        <v>2023</v>
      </c>
      <c r="EV768" s="119" t="s">
        <v>951</v>
      </c>
      <c r="EW768" s="119" t="s">
        <v>488</v>
      </c>
      <c r="EX768" s="119" t="s">
        <v>2353</v>
      </c>
      <c r="EY768" s="119" t="s">
        <v>1729</v>
      </c>
      <c r="EZ768" s="119" t="s">
        <v>1729</v>
      </c>
      <c r="FA768" s="119" t="s">
        <v>1730</v>
      </c>
      <c r="FB768" s="119" t="s">
        <v>5405</v>
      </c>
      <c r="FC768" s="119" t="s">
        <v>5387</v>
      </c>
      <c r="FD768" s="119" t="s">
        <v>1939</v>
      </c>
      <c r="FE768" s="119" t="s">
        <v>1732</v>
      </c>
      <c r="FF768" s="119" t="s">
        <v>1762</v>
      </c>
      <c r="FG768" s="119" t="s">
        <v>2023</v>
      </c>
      <c r="FH768" s="119" t="s">
        <v>2021</v>
      </c>
      <c r="FI768" s="119" t="s">
        <v>2023</v>
      </c>
      <c r="FJ768" s="119" t="s">
        <v>1853</v>
      </c>
      <c r="FK768" t="s">
        <v>1875</v>
      </c>
      <c r="FL768" t="s">
        <v>1831</v>
      </c>
      <c r="FM768" t="s">
        <v>1876</v>
      </c>
      <c r="FN768" t="s">
        <v>661</v>
      </c>
      <c r="FO768" t="s">
        <v>1799</v>
      </c>
      <c r="FP768" t="s">
        <v>950</v>
      </c>
      <c r="FQ768" s="119">
        <v>9999</v>
      </c>
      <c r="FR768">
        <v>9999</v>
      </c>
      <c r="FS768">
        <v>9999</v>
      </c>
      <c r="FT768">
        <v>9999</v>
      </c>
      <c r="FU768"/>
    </row>
    <row r="769" spans="147:177" x14ac:dyDescent="0.2">
      <c r="EQ769" s="119" t="s">
        <v>2524</v>
      </c>
      <c r="ER769" s="119" t="s">
        <v>470</v>
      </c>
      <c r="ES769" s="119" t="s">
        <v>498</v>
      </c>
      <c r="ET769" s="119" t="s">
        <v>506</v>
      </c>
      <c r="EU769" s="119" t="s">
        <v>2461</v>
      </c>
      <c r="EV769" s="119" t="s">
        <v>951</v>
      </c>
      <c r="EW769" s="119" t="s">
        <v>486</v>
      </c>
      <c r="EX769" s="119" t="s">
        <v>1759</v>
      </c>
      <c r="EY769" s="119" t="s">
        <v>1729</v>
      </c>
      <c r="EZ769" s="119" t="s">
        <v>1729</v>
      </c>
      <c r="FA769" s="119" t="s">
        <v>1730</v>
      </c>
      <c r="FB769" s="119" t="s">
        <v>5404</v>
      </c>
      <c r="FC769" s="119" t="s">
        <v>5387</v>
      </c>
      <c r="FD769" s="119" t="s">
        <v>1996</v>
      </c>
      <c r="FE769" s="119" t="s">
        <v>1732</v>
      </c>
      <c r="FF769" s="119" t="s">
        <v>1762</v>
      </c>
      <c r="FG769" s="119" t="s">
        <v>2463</v>
      </c>
      <c r="FH769" s="119" t="s">
        <v>2461</v>
      </c>
      <c r="FI769" s="119" t="s">
        <v>2463</v>
      </c>
      <c r="FJ769" s="119" t="s">
        <v>4873</v>
      </c>
      <c r="FK769" t="s">
        <v>5030</v>
      </c>
      <c r="FL769" t="s">
        <v>5031</v>
      </c>
      <c r="FM769" t="s">
        <v>4957</v>
      </c>
      <c r="FN769" t="s">
        <v>661</v>
      </c>
      <c r="FO769" t="s">
        <v>1799</v>
      </c>
      <c r="FP769" t="s">
        <v>950</v>
      </c>
      <c r="FQ769" s="119">
        <v>9999</v>
      </c>
      <c r="FR769">
        <v>9999</v>
      </c>
      <c r="FS769">
        <v>9999</v>
      </c>
      <c r="FT769">
        <v>9999</v>
      </c>
      <c r="FU769"/>
    </row>
    <row r="770" spans="147:177" x14ac:dyDescent="0.2">
      <c r="EQ770" s="119" t="s">
        <v>2524</v>
      </c>
      <c r="ER770" s="119" t="s">
        <v>471</v>
      </c>
      <c r="ES770" s="119" t="s">
        <v>415</v>
      </c>
      <c r="ET770" s="119" t="s">
        <v>507</v>
      </c>
      <c r="EU770" s="119" t="s">
        <v>2023</v>
      </c>
      <c r="EV770" s="119" t="s">
        <v>951</v>
      </c>
      <c r="EW770" s="119" t="s">
        <v>488</v>
      </c>
      <c r="EX770" s="119" t="s">
        <v>1728</v>
      </c>
      <c r="EY770" s="119" t="s">
        <v>1729</v>
      </c>
      <c r="EZ770" s="119" t="s">
        <v>1729</v>
      </c>
      <c r="FA770" s="119" t="s">
        <v>1730</v>
      </c>
      <c r="FB770" s="119" t="s">
        <v>5404</v>
      </c>
      <c r="FC770" s="119" t="s">
        <v>5387</v>
      </c>
      <c r="FD770" s="119" t="s">
        <v>1996</v>
      </c>
      <c r="FE770" s="119" t="s">
        <v>1732</v>
      </c>
      <c r="FF770" s="119" t="s">
        <v>1762</v>
      </c>
      <c r="FG770" s="119" t="s">
        <v>2023</v>
      </c>
      <c r="FH770" s="119" t="s">
        <v>2021</v>
      </c>
      <c r="FI770" s="119" t="s">
        <v>2023</v>
      </c>
      <c r="FJ770" s="119" t="s">
        <v>4873</v>
      </c>
      <c r="FK770" t="s">
        <v>5030</v>
      </c>
      <c r="FL770" t="s">
        <v>5031</v>
      </c>
      <c r="FM770" t="s">
        <v>4957</v>
      </c>
      <c r="FN770" t="s">
        <v>661</v>
      </c>
      <c r="FO770" t="s">
        <v>1799</v>
      </c>
      <c r="FP770" t="s">
        <v>950</v>
      </c>
      <c r="FQ770" s="119">
        <v>9999</v>
      </c>
      <c r="FR770">
        <v>9999</v>
      </c>
      <c r="FS770">
        <v>9999</v>
      </c>
      <c r="FT770">
        <v>9999</v>
      </c>
      <c r="FU770"/>
    </row>
    <row r="771" spans="147:177" x14ac:dyDescent="0.2">
      <c r="EQ771" s="119" t="s">
        <v>3275</v>
      </c>
      <c r="ER771" s="119" t="s">
        <v>470</v>
      </c>
      <c r="ES771" s="119" t="s">
        <v>499</v>
      </c>
      <c r="ET771" s="119" t="s">
        <v>508</v>
      </c>
      <c r="EU771" s="119" t="s">
        <v>3267</v>
      </c>
      <c r="EV771" s="119" t="s">
        <v>951</v>
      </c>
      <c r="EW771" s="119" t="s">
        <v>488</v>
      </c>
      <c r="EX771" s="119" t="s">
        <v>2353</v>
      </c>
      <c r="EY771" s="119" t="s">
        <v>1729</v>
      </c>
      <c r="EZ771" s="119" t="s">
        <v>1729</v>
      </c>
      <c r="FA771" s="119" t="s">
        <v>1730</v>
      </c>
      <c r="FB771" s="119" t="s">
        <v>5398</v>
      </c>
      <c r="FC771" s="119" t="s">
        <v>5387</v>
      </c>
      <c r="FD771" s="119" t="s">
        <v>2208</v>
      </c>
      <c r="FE771" s="119" t="s">
        <v>1732</v>
      </c>
      <c r="FF771" s="119" t="s">
        <v>1762</v>
      </c>
      <c r="FG771" s="119" t="s">
        <v>3268</v>
      </c>
      <c r="FH771" s="119" t="s">
        <v>3267</v>
      </c>
      <c r="FI771" s="119" t="s">
        <v>3268</v>
      </c>
      <c r="FJ771" s="119" t="s">
        <v>1805</v>
      </c>
      <c r="FK771" t="s">
        <v>5043</v>
      </c>
      <c r="FL771" t="s">
        <v>5057</v>
      </c>
      <c r="FM771" t="s">
        <v>1808</v>
      </c>
      <c r="FN771" t="s">
        <v>661</v>
      </c>
      <c r="FO771" t="s">
        <v>1799</v>
      </c>
      <c r="FP771" t="s">
        <v>950</v>
      </c>
      <c r="FQ771" s="119">
        <v>9999</v>
      </c>
      <c r="FR771">
        <v>9999</v>
      </c>
      <c r="FS771">
        <v>9999</v>
      </c>
      <c r="FT771">
        <v>9999</v>
      </c>
      <c r="FU771"/>
    </row>
    <row r="772" spans="147:177" x14ac:dyDescent="0.2">
      <c r="EQ772" s="119" t="s">
        <v>3275</v>
      </c>
      <c r="ER772" s="119" t="s">
        <v>471</v>
      </c>
      <c r="ES772" s="119" t="s">
        <v>495</v>
      </c>
      <c r="ET772" s="119" t="s">
        <v>505</v>
      </c>
      <c r="EU772" s="119" t="s">
        <v>2190</v>
      </c>
      <c r="EV772" s="119" t="s">
        <v>951</v>
      </c>
      <c r="EW772" s="119" t="s">
        <v>486</v>
      </c>
      <c r="EX772" s="119" t="s">
        <v>1934</v>
      </c>
      <c r="EY772" s="119" t="s">
        <v>1729</v>
      </c>
      <c r="EZ772" s="119" t="s">
        <v>1729</v>
      </c>
      <c r="FA772" s="119" t="s">
        <v>1912</v>
      </c>
      <c r="FB772" s="119" t="s">
        <v>5443</v>
      </c>
      <c r="FC772" s="119" t="s">
        <v>5387</v>
      </c>
      <c r="FD772" s="119" t="s">
        <v>2208</v>
      </c>
      <c r="FE772" s="119" t="s">
        <v>1732</v>
      </c>
      <c r="FF772" s="119" t="s">
        <v>1762</v>
      </c>
      <c r="FG772" s="119" t="s">
        <v>2190</v>
      </c>
      <c r="FH772" s="119" t="s">
        <v>2192</v>
      </c>
      <c r="FI772" s="119" t="s">
        <v>2190</v>
      </c>
      <c r="FJ772" s="119" t="s">
        <v>1805</v>
      </c>
      <c r="FK772" t="s">
        <v>5043</v>
      </c>
      <c r="FL772" t="s">
        <v>5057</v>
      </c>
      <c r="FM772" t="s">
        <v>1808</v>
      </c>
      <c r="FN772" t="s">
        <v>661</v>
      </c>
      <c r="FO772" t="s">
        <v>1799</v>
      </c>
      <c r="FP772" t="s">
        <v>950</v>
      </c>
      <c r="FQ772" s="119">
        <v>9999</v>
      </c>
      <c r="FR772">
        <v>9999</v>
      </c>
      <c r="FS772">
        <v>9999</v>
      </c>
      <c r="FT772">
        <v>9999</v>
      </c>
      <c r="FU772"/>
    </row>
    <row r="773" spans="147:177" x14ac:dyDescent="0.2">
      <c r="EQ773" s="119" t="s">
        <v>3275</v>
      </c>
      <c r="ER773" s="119" t="s">
        <v>472</v>
      </c>
      <c r="ES773" s="119" t="s">
        <v>415</v>
      </c>
      <c r="ET773" s="119" t="s">
        <v>507</v>
      </c>
      <c r="EU773" s="119" t="s">
        <v>2190</v>
      </c>
      <c r="EV773" s="119" t="s">
        <v>951</v>
      </c>
      <c r="EW773" s="119" t="s">
        <v>486</v>
      </c>
      <c r="EX773" s="119" t="s">
        <v>1934</v>
      </c>
      <c r="EY773" s="119" t="s">
        <v>1729</v>
      </c>
      <c r="EZ773" s="119" t="s">
        <v>1729</v>
      </c>
      <c r="FA773" s="119" t="s">
        <v>1912</v>
      </c>
      <c r="FB773" s="119" t="s">
        <v>5443</v>
      </c>
      <c r="FC773" s="119" t="s">
        <v>5387</v>
      </c>
      <c r="FD773" s="119" t="s">
        <v>2208</v>
      </c>
      <c r="FE773" s="119" t="s">
        <v>1732</v>
      </c>
      <c r="FF773" s="119" t="s">
        <v>1762</v>
      </c>
      <c r="FG773" s="119" t="s">
        <v>2190</v>
      </c>
      <c r="FH773" s="119" t="s">
        <v>2192</v>
      </c>
      <c r="FI773" s="119" t="s">
        <v>2190</v>
      </c>
      <c r="FJ773" s="119" t="s">
        <v>1805</v>
      </c>
      <c r="FK773" t="s">
        <v>5043</v>
      </c>
      <c r="FL773" t="s">
        <v>5057</v>
      </c>
      <c r="FM773" t="s">
        <v>1808</v>
      </c>
      <c r="FN773" t="s">
        <v>661</v>
      </c>
      <c r="FO773" t="s">
        <v>1799</v>
      </c>
      <c r="FP773" t="s">
        <v>950</v>
      </c>
      <c r="FQ773" s="119">
        <v>9999</v>
      </c>
      <c r="FR773">
        <v>9999</v>
      </c>
      <c r="FS773">
        <v>9999</v>
      </c>
      <c r="FT773">
        <v>9999</v>
      </c>
      <c r="FU773"/>
    </row>
    <row r="774" spans="147:177" x14ac:dyDescent="0.2">
      <c r="EQ774" s="119" t="s">
        <v>2525</v>
      </c>
      <c r="ER774" s="119" t="s">
        <v>470</v>
      </c>
      <c r="ES774" s="119" t="s">
        <v>498</v>
      </c>
      <c r="ET774" s="119" t="s">
        <v>506</v>
      </c>
      <c r="EU774" s="119" t="s">
        <v>2470</v>
      </c>
      <c r="EV774" s="119" t="s">
        <v>951</v>
      </c>
      <c r="EW774" s="119" t="s">
        <v>486</v>
      </c>
      <c r="EX774" s="119" t="s">
        <v>1759</v>
      </c>
      <c r="EY774" s="119" t="s">
        <v>1729</v>
      </c>
      <c r="EZ774" s="119" t="s">
        <v>1729</v>
      </c>
      <c r="FA774" s="119" t="s">
        <v>1730</v>
      </c>
      <c r="FB774" s="119" t="s">
        <v>5404</v>
      </c>
      <c r="FC774" s="119" t="s">
        <v>5387</v>
      </c>
      <c r="FD774" s="119" t="s">
        <v>1996</v>
      </c>
      <c r="FE774" s="119" t="s">
        <v>1732</v>
      </c>
      <c r="FF774" s="119" t="s">
        <v>1762</v>
      </c>
      <c r="FG774" s="119" t="s">
        <v>2472</v>
      </c>
      <c r="FH774" s="119" t="s">
        <v>2470</v>
      </c>
      <c r="FI774" s="119" t="s">
        <v>2472</v>
      </c>
      <c r="FJ774" s="119" t="s">
        <v>1817</v>
      </c>
      <c r="FK774" t="s">
        <v>5062</v>
      </c>
      <c r="FL774" t="s">
        <v>5033</v>
      </c>
      <c r="FM774" t="s">
        <v>1830</v>
      </c>
      <c r="FN774" t="s">
        <v>661</v>
      </c>
      <c r="FO774" t="s">
        <v>1799</v>
      </c>
      <c r="FP774" t="s">
        <v>950</v>
      </c>
      <c r="FQ774" s="119">
        <v>9999</v>
      </c>
      <c r="FR774">
        <v>9999</v>
      </c>
      <c r="FS774">
        <v>9999</v>
      </c>
      <c r="FT774">
        <v>9999</v>
      </c>
      <c r="FU774"/>
    </row>
    <row r="775" spans="147:177" x14ac:dyDescent="0.2">
      <c r="EQ775" s="119" t="s">
        <v>2525</v>
      </c>
      <c r="ER775" s="119" t="s">
        <v>471</v>
      </c>
      <c r="ES775" s="119" t="s">
        <v>415</v>
      </c>
      <c r="ET775" s="119" t="s">
        <v>507</v>
      </c>
      <c r="EU775" s="119" t="s">
        <v>2023</v>
      </c>
      <c r="EV775" s="119" t="s">
        <v>951</v>
      </c>
      <c r="EW775" s="119" t="s">
        <v>488</v>
      </c>
      <c r="EX775" s="119" t="s">
        <v>2353</v>
      </c>
      <c r="EY775" s="119" t="s">
        <v>1729</v>
      </c>
      <c r="EZ775" s="119" t="s">
        <v>1729</v>
      </c>
      <c r="FA775" s="119" t="s">
        <v>1730</v>
      </c>
      <c r="FB775" s="119" t="s">
        <v>5405</v>
      </c>
      <c r="FC775" s="119" t="s">
        <v>5387</v>
      </c>
      <c r="FD775" s="119" t="s">
        <v>1996</v>
      </c>
      <c r="FE775" s="119" t="s">
        <v>1732</v>
      </c>
      <c r="FF775" s="119" t="s">
        <v>1762</v>
      </c>
      <c r="FG775" s="119" t="s">
        <v>2023</v>
      </c>
      <c r="FH775" s="119" t="s">
        <v>2021</v>
      </c>
      <c r="FI775" s="119" t="s">
        <v>2023</v>
      </c>
      <c r="FJ775" s="119" t="s">
        <v>1817</v>
      </c>
      <c r="FK775" t="s">
        <v>5062</v>
      </c>
      <c r="FL775" t="s">
        <v>5033</v>
      </c>
      <c r="FM775" t="s">
        <v>1830</v>
      </c>
      <c r="FN775" t="s">
        <v>661</v>
      </c>
      <c r="FO775" t="s">
        <v>1799</v>
      </c>
      <c r="FP775" t="s">
        <v>950</v>
      </c>
      <c r="FQ775" s="119">
        <v>9999</v>
      </c>
      <c r="FR775">
        <v>9999</v>
      </c>
      <c r="FS775">
        <v>9999</v>
      </c>
      <c r="FT775">
        <v>9999</v>
      </c>
      <c r="FU775"/>
    </row>
    <row r="776" spans="147:177" x14ac:dyDescent="0.2">
      <c r="EQ776" s="119" t="s">
        <v>3278</v>
      </c>
      <c r="ER776" s="119" t="s">
        <v>470</v>
      </c>
      <c r="ES776" s="119" t="s">
        <v>499</v>
      </c>
      <c r="ET776" s="119" t="s">
        <v>508</v>
      </c>
      <c r="EU776" s="119" t="s">
        <v>2582</v>
      </c>
      <c r="EV776" s="119" t="s">
        <v>951</v>
      </c>
      <c r="EW776" s="119" t="s">
        <v>488</v>
      </c>
      <c r="EX776" s="119" t="s">
        <v>2353</v>
      </c>
      <c r="EY776" s="119" t="s">
        <v>1729</v>
      </c>
      <c r="EZ776" s="119" t="s">
        <v>1729</v>
      </c>
      <c r="FA776" s="119" t="s">
        <v>1730</v>
      </c>
      <c r="FB776" s="119" t="s">
        <v>5398</v>
      </c>
      <c r="FC776" s="119" t="s">
        <v>5387</v>
      </c>
      <c r="FD776" s="119" t="s">
        <v>2277</v>
      </c>
      <c r="FE776" s="119" t="s">
        <v>1732</v>
      </c>
      <c r="FF776" s="119" t="s">
        <v>1762</v>
      </c>
      <c r="FG776" s="119" t="s">
        <v>2583</v>
      </c>
      <c r="FH776" s="119" t="s">
        <v>2582</v>
      </c>
      <c r="FI776" s="119" t="s">
        <v>2583</v>
      </c>
      <c r="FJ776" s="119" t="s">
        <v>1853</v>
      </c>
      <c r="FK776" t="s">
        <v>1875</v>
      </c>
      <c r="FL776" t="s">
        <v>1831</v>
      </c>
      <c r="FM776" t="s">
        <v>4998</v>
      </c>
      <c r="FN776" t="s">
        <v>661</v>
      </c>
      <c r="FO776" t="s">
        <v>1799</v>
      </c>
      <c r="FP776" t="s">
        <v>950</v>
      </c>
      <c r="FQ776" s="119">
        <v>9999</v>
      </c>
      <c r="FR776">
        <v>9999</v>
      </c>
      <c r="FS776">
        <v>9999</v>
      </c>
      <c r="FT776">
        <v>9999</v>
      </c>
      <c r="FU776"/>
    </row>
    <row r="777" spans="147:177" x14ac:dyDescent="0.2">
      <c r="EQ777" s="119" t="s">
        <v>3278</v>
      </c>
      <c r="ER777" s="119" t="s">
        <v>471</v>
      </c>
      <c r="ES777" s="119" t="s">
        <v>415</v>
      </c>
      <c r="ET777" s="119" t="s">
        <v>507</v>
      </c>
      <c r="EU777" s="119" t="s">
        <v>2582</v>
      </c>
      <c r="EV777" s="119" t="s">
        <v>951</v>
      </c>
      <c r="EW777" s="119" t="s">
        <v>488</v>
      </c>
      <c r="EX777" s="119" t="s">
        <v>2353</v>
      </c>
      <c r="EY777" s="119" t="s">
        <v>1729</v>
      </c>
      <c r="EZ777" s="119" t="s">
        <v>1729</v>
      </c>
      <c r="FA777" s="119" t="s">
        <v>1730</v>
      </c>
      <c r="FB777" s="119" t="s">
        <v>5398</v>
      </c>
      <c r="FC777" s="119" t="s">
        <v>5387</v>
      </c>
      <c r="FD777" s="119" t="s">
        <v>2277</v>
      </c>
      <c r="FE777" s="119" t="s">
        <v>1732</v>
      </c>
      <c r="FF777" s="119" t="s">
        <v>1762</v>
      </c>
      <c r="FG777" s="119" t="s">
        <v>2583</v>
      </c>
      <c r="FH777" s="119" t="s">
        <v>2582</v>
      </c>
      <c r="FI777" s="119" t="s">
        <v>2583</v>
      </c>
      <c r="FJ777" s="119" t="s">
        <v>1853</v>
      </c>
      <c r="FK777" t="s">
        <v>1875</v>
      </c>
      <c r="FL777" t="s">
        <v>1831</v>
      </c>
      <c r="FM777" t="s">
        <v>4998</v>
      </c>
      <c r="FN777" t="s">
        <v>661</v>
      </c>
      <c r="FO777" t="s">
        <v>1799</v>
      </c>
      <c r="FP777" t="s">
        <v>950</v>
      </c>
      <c r="FQ777" s="119">
        <v>9999</v>
      </c>
      <c r="FR777">
        <v>9999</v>
      </c>
      <c r="FS777">
        <v>9999</v>
      </c>
      <c r="FT777">
        <v>9999</v>
      </c>
      <c r="FU777"/>
    </row>
    <row r="778" spans="147:177" x14ac:dyDescent="0.2">
      <c r="EQ778" s="119" t="s">
        <v>2526</v>
      </c>
      <c r="ER778" s="119" t="s">
        <v>471</v>
      </c>
      <c r="ES778" s="119" t="s">
        <v>498</v>
      </c>
      <c r="ET778" s="119" t="s">
        <v>506</v>
      </c>
      <c r="EU778" s="119" t="s">
        <v>2481</v>
      </c>
      <c r="EV778" s="119" t="s">
        <v>951</v>
      </c>
      <c r="EW778" s="119" t="s">
        <v>486</v>
      </c>
      <c r="EX778" s="119" t="s">
        <v>1759</v>
      </c>
      <c r="EY778" s="119" t="s">
        <v>1729</v>
      </c>
      <c r="EZ778" s="119" t="s">
        <v>1729</v>
      </c>
      <c r="FA778" s="119" t="s">
        <v>1730</v>
      </c>
      <c r="FB778" s="119" t="s">
        <v>5404</v>
      </c>
      <c r="FC778" s="119" t="s">
        <v>5387</v>
      </c>
      <c r="FD778" s="119" t="s">
        <v>1939</v>
      </c>
      <c r="FE778" s="119" t="s">
        <v>1732</v>
      </c>
      <c r="FF778" s="119" t="s">
        <v>1762</v>
      </c>
      <c r="FG778" s="119" t="s">
        <v>2482</v>
      </c>
      <c r="FH778" s="119" t="s">
        <v>2481</v>
      </c>
      <c r="FI778" s="119" t="s">
        <v>2482</v>
      </c>
      <c r="FJ778" s="119" t="s">
        <v>4916</v>
      </c>
      <c r="FK778" t="s">
        <v>1858</v>
      </c>
      <c r="FL778" t="s">
        <v>5019</v>
      </c>
      <c r="FM778" t="s">
        <v>4949</v>
      </c>
      <c r="FN778" t="s">
        <v>661</v>
      </c>
      <c r="FO778" t="s">
        <v>1799</v>
      </c>
      <c r="FP778" t="s">
        <v>950</v>
      </c>
      <c r="FQ778" s="119">
        <v>9999</v>
      </c>
      <c r="FR778">
        <v>9999</v>
      </c>
      <c r="FS778">
        <v>9999</v>
      </c>
      <c r="FT778">
        <v>9999</v>
      </c>
      <c r="FU778"/>
    </row>
    <row r="779" spans="147:177" x14ac:dyDescent="0.2">
      <c r="EQ779" s="119" t="s">
        <v>2526</v>
      </c>
      <c r="ER779" s="119" t="s">
        <v>470</v>
      </c>
      <c r="ES779" s="119" t="s">
        <v>415</v>
      </c>
      <c r="ET779" s="119" t="s">
        <v>507</v>
      </c>
      <c r="EU779" s="119" t="s">
        <v>2023</v>
      </c>
      <c r="EV779" s="119" t="s">
        <v>951</v>
      </c>
      <c r="EW779" s="119" t="s">
        <v>488</v>
      </c>
      <c r="EX779" s="119" t="s">
        <v>1728</v>
      </c>
      <c r="EY779" s="119" t="s">
        <v>1729</v>
      </c>
      <c r="EZ779" s="119" t="s">
        <v>1729</v>
      </c>
      <c r="FA779" s="119" t="s">
        <v>1730</v>
      </c>
      <c r="FB779" s="119" t="s">
        <v>5404</v>
      </c>
      <c r="FC779" s="119" t="s">
        <v>5387</v>
      </c>
      <c r="FD779" s="119" t="s">
        <v>1939</v>
      </c>
      <c r="FE779" s="119" t="s">
        <v>1732</v>
      </c>
      <c r="FF779" s="119" t="s">
        <v>1762</v>
      </c>
      <c r="FG779" s="119" t="s">
        <v>2023</v>
      </c>
      <c r="FH779" s="119" t="s">
        <v>2021</v>
      </c>
      <c r="FI779" s="119" t="s">
        <v>2023</v>
      </c>
      <c r="FJ779" s="119" t="s">
        <v>4916</v>
      </c>
      <c r="FK779" t="s">
        <v>1858</v>
      </c>
      <c r="FL779" t="s">
        <v>5019</v>
      </c>
      <c r="FM779" t="s">
        <v>4949</v>
      </c>
      <c r="FN779" t="s">
        <v>661</v>
      </c>
      <c r="FO779" t="s">
        <v>1799</v>
      </c>
      <c r="FP779" t="s">
        <v>950</v>
      </c>
      <c r="FQ779" s="119">
        <v>9999</v>
      </c>
      <c r="FR779">
        <v>9999</v>
      </c>
      <c r="FS779">
        <v>9999</v>
      </c>
      <c r="FT779">
        <v>9999</v>
      </c>
      <c r="FU779"/>
    </row>
    <row r="780" spans="147:177" x14ac:dyDescent="0.2">
      <c r="EQ780" s="119" t="s">
        <v>3279</v>
      </c>
      <c r="ER780" s="119" t="s">
        <v>470</v>
      </c>
      <c r="ES780" s="119" t="s">
        <v>499</v>
      </c>
      <c r="ET780" s="119" t="s">
        <v>508</v>
      </c>
      <c r="EU780" s="119" t="s">
        <v>2582</v>
      </c>
      <c r="EV780" s="119" t="s">
        <v>951</v>
      </c>
      <c r="EW780" s="119" t="s">
        <v>488</v>
      </c>
      <c r="EX780" s="119" t="s">
        <v>2353</v>
      </c>
      <c r="EY780" s="119" t="s">
        <v>1729</v>
      </c>
      <c r="EZ780" s="119" t="s">
        <v>1729</v>
      </c>
      <c r="FA780" s="119" t="s">
        <v>1730</v>
      </c>
      <c r="FB780" s="119" t="s">
        <v>5398</v>
      </c>
      <c r="FC780" s="119" t="s">
        <v>5387</v>
      </c>
      <c r="FD780" s="119" t="s">
        <v>2277</v>
      </c>
      <c r="FE780" s="119" t="s">
        <v>1732</v>
      </c>
      <c r="FF780" s="119" t="s">
        <v>1762</v>
      </c>
      <c r="FG780" s="119" t="s">
        <v>2583</v>
      </c>
      <c r="FH780" s="119" t="s">
        <v>2582</v>
      </c>
      <c r="FI780" s="119" t="s">
        <v>2583</v>
      </c>
      <c r="FJ780" s="119" t="s">
        <v>1853</v>
      </c>
      <c r="FK780" t="s">
        <v>1875</v>
      </c>
      <c r="FL780" t="s">
        <v>1831</v>
      </c>
      <c r="FM780" t="s">
        <v>1876</v>
      </c>
      <c r="FN780" t="s">
        <v>661</v>
      </c>
      <c r="FO780" t="s">
        <v>1799</v>
      </c>
      <c r="FP780" t="s">
        <v>950</v>
      </c>
      <c r="FQ780" s="119">
        <v>9999</v>
      </c>
      <c r="FR780">
        <v>9999</v>
      </c>
      <c r="FS780">
        <v>9999</v>
      </c>
      <c r="FT780">
        <v>9999</v>
      </c>
      <c r="FU780"/>
    </row>
    <row r="781" spans="147:177" x14ac:dyDescent="0.2">
      <c r="EQ781" s="119" t="s">
        <v>3279</v>
      </c>
      <c r="ER781" s="119" t="s">
        <v>471</v>
      </c>
      <c r="ES781" s="119" t="s">
        <v>415</v>
      </c>
      <c r="ET781" s="119" t="s">
        <v>507</v>
      </c>
      <c r="EU781" s="119" t="s">
        <v>2582</v>
      </c>
      <c r="EV781" s="119" t="s">
        <v>951</v>
      </c>
      <c r="EW781" s="119" t="s">
        <v>488</v>
      </c>
      <c r="EX781" s="119" t="s">
        <v>2353</v>
      </c>
      <c r="EY781" s="119" t="s">
        <v>1729</v>
      </c>
      <c r="EZ781" s="119" t="s">
        <v>1729</v>
      </c>
      <c r="FA781" s="119" t="s">
        <v>1730</v>
      </c>
      <c r="FB781" s="119" t="s">
        <v>5398</v>
      </c>
      <c r="FC781" s="119" t="s">
        <v>5387</v>
      </c>
      <c r="FD781" s="119" t="s">
        <v>2277</v>
      </c>
      <c r="FE781" s="119" t="s">
        <v>1732</v>
      </c>
      <c r="FF781" s="119" t="s">
        <v>1762</v>
      </c>
      <c r="FG781" s="119" t="s">
        <v>2583</v>
      </c>
      <c r="FH781" s="119" t="s">
        <v>2582</v>
      </c>
      <c r="FI781" s="119" t="s">
        <v>2583</v>
      </c>
      <c r="FJ781" s="119" t="s">
        <v>1853</v>
      </c>
      <c r="FK781" t="s">
        <v>1875</v>
      </c>
      <c r="FL781" t="s">
        <v>1831</v>
      </c>
      <c r="FM781" t="s">
        <v>1876</v>
      </c>
      <c r="FN781" t="s">
        <v>661</v>
      </c>
      <c r="FO781" t="s">
        <v>1799</v>
      </c>
      <c r="FP781" t="s">
        <v>950</v>
      </c>
      <c r="FQ781" s="119">
        <v>9999</v>
      </c>
      <c r="FR781">
        <v>9999</v>
      </c>
      <c r="FS781">
        <v>9999</v>
      </c>
      <c r="FT781">
        <v>9999</v>
      </c>
      <c r="FU781"/>
    </row>
    <row r="782" spans="147:177" x14ac:dyDescent="0.2">
      <c r="EQ782" s="119" t="s">
        <v>2527</v>
      </c>
      <c r="ER782" s="119" t="s">
        <v>470</v>
      </c>
      <c r="ES782" s="119" t="s">
        <v>498</v>
      </c>
      <c r="ET782" s="119" t="s">
        <v>506</v>
      </c>
      <c r="EU782" s="119" t="s">
        <v>2435</v>
      </c>
      <c r="EV782" s="119" t="s">
        <v>951</v>
      </c>
      <c r="EW782" s="119" t="s">
        <v>486</v>
      </c>
      <c r="EX782" s="119" t="s">
        <v>1759</v>
      </c>
      <c r="EY782" s="119" t="s">
        <v>1729</v>
      </c>
      <c r="EZ782" s="119" t="s">
        <v>1729</v>
      </c>
      <c r="FA782" s="119" t="s">
        <v>1730</v>
      </c>
      <c r="FB782" s="119" t="s">
        <v>5459</v>
      </c>
      <c r="FC782" s="119" t="s">
        <v>5387</v>
      </c>
      <c r="FD782" s="119" t="s">
        <v>1913</v>
      </c>
      <c r="FE782" s="119" t="s">
        <v>1732</v>
      </c>
      <c r="FF782" s="119" t="s">
        <v>1762</v>
      </c>
      <c r="FG782" s="119" t="s">
        <v>2436</v>
      </c>
      <c r="FH782" s="119" t="s">
        <v>2435</v>
      </c>
      <c r="FI782" s="119" t="s">
        <v>2436</v>
      </c>
      <c r="FJ782" s="119" t="s">
        <v>4973</v>
      </c>
      <c r="FK782" t="s">
        <v>4999</v>
      </c>
      <c r="FL782" t="s">
        <v>4995</v>
      </c>
      <c r="FM782" t="s">
        <v>4976</v>
      </c>
      <c r="FN782" t="s">
        <v>661</v>
      </c>
      <c r="FO782" t="s">
        <v>1799</v>
      </c>
      <c r="FP782" t="s">
        <v>950</v>
      </c>
      <c r="FQ782" s="119">
        <v>9999</v>
      </c>
      <c r="FR782">
        <v>9999</v>
      </c>
      <c r="FS782">
        <v>9999</v>
      </c>
      <c r="FT782">
        <v>9999</v>
      </c>
      <c r="FU782"/>
    </row>
    <row r="783" spans="147:177" x14ac:dyDescent="0.2">
      <c r="EQ783" s="119" t="s">
        <v>2528</v>
      </c>
      <c r="ER783" s="119" t="s">
        <v>470</v>
      </c>
      <c r="ES783" s="119" t="s">
        <v>498</v>
      </c>
      <c r="ET783" s="119" t="s">
        <v>506</v>
      </c>
      <c r="EU783" s="119" t="s">
        <v>2501</v>
      </c>
      <c r="EV783" s="119" t="s">
        <v>951</v>
      </c>
      <c r="EW783" s="119" t="s">
        <v>486</v>
      </c>
      <c r="EX783" s="119" t="s">
        <v>1759</v>
      </c>
      <c r="EY783" s="119" t="s">
        <v>1729</v>
      </c>
      <c r="EZ783" s="119" t="s">
        <v>1729</v>
      </c>
      <c r="FA783" s="119" t="s">
        <v>1730</v>
      </c>
      <c r="FB783" s="119" t="s">
        <v>5449</v>
      </c>
      <c r="FC783" s="119" t="s">
        <v>5387</v>
      </c>
      <c r="FD783" s="119" t="s">
        <v>2466</v>
      </c>
      <c r="FE783" s="119" t="s">
        <v>1732</v>
      </c>
      <c r="FF783" s="119" t="s">
        <v>1762</v>
      </c>
      <c r="FG783" s="119" t="s">
        <v>2502</v>
      </c>
      <c r="FH783" s="119" t="s">
        <v>2501</v>
      </c>
      <c r="FI783" s="119" t="s">
        <v>2502</v>
      </c>
      <c r="FJ783" s="119" t="s">
        <v>4973</v>
      </c>
      <c r="FK783" t="s">
        <v>4999</v>
      </c>
      <c r="FL783" t="s">
        <v>4995</v>
      </c>
      <c r="FM783" t="s">
        <v>4976</v>
      </c>
      <c r="FN783" t="s">
        <v>661</v>
      </c>
      <c r="FO783" t="s">
        <v>1799</v>
      </c>
      <c r="FP783" t="s">
        <v>950</v>
      </c>
      <c r="FQ783" s="119">
        <v>9999</v>
      </c>
      <c r="FR783">
        <v>9999</v>
      </c>
      <c r="FS783">
        <v>9999</v>
      </c>
      <c r="FT783">
        <v>9999</v>
      </c>
      <c r="FU783"/>
    </row>
    <row r="784" spans="147:177" x14ac:dyDescent="0.2">
      <c r="EQ784" s="119" t="s">
        <v>2528</v>
      </c>
      <c r="ER784" s="119" t="s">
        <v>471</v>
      </c>
      <c r="ES784" s="119" t="s">
        <v>415</v>
      </c>
      <c r="ET784" s="119" t="s">
        <v>507</v>
      </c>
      <c r="EU784" s="119" t="s">
        <v>2023</v>
      </c>
      <c r="EV784" s="119" t="s">
        <v>951</v>
      </c>
      <c r="EW784" s="119" t="s">
        <v>488</v>
      </c>
      <c r="EX784" s="119" t="s">
        <v>2353</v>
      </c>
      <c r="EY784" s="119" t="s">
        <v>1729</v>
      </c>
      <c r="EZ784" s="119" t="s">
        <v>1729</v>
      </c>
      <c r="FA784" s="119" t="s">
        <v>1730</v>
      </c>
      <c r="FB784" s="119" t="s">
        <v>5419</v>
      </c>
      <c r="FC784" s="119" t="s">
        <v>5387</v>
      </c>
      <c r="FD784" s="119" t="s">
        <v>2466</v>
      </c>
      <c r="FE784" s="119" t="s">
        <v>1732</v>
      </c>
      <c r="FF784" s="119" t="s">
        <v>1762</v>
      </c>
      <c r="FG784" s="119" t="s">
        <v>2023</v>
      </c>
      <c r="FH784" s="119" t="s">
        <v>2021</v>
      </c>
      <c r="FI784" s="119" t="s">
        <v>2023</v>
      </c>
      <c r="FJ784" s="119" t="s">
        <v>4973</v>
      </c>
      <c r="FK784" t="s">
        <v>4999</v>
      </c>
      <c r="FL784" t="s">
        <v>4995</v>
      </c>
      <c r="FM784" t="s">
        <v>4976</v>
      </c>
      <c r="FN784" t="s">
        <v>661</v>
      </c>
      <c r="FO784" t="s">
        <v>1799</v>
      </c>
      <c r="FP784" t="s">
        <v>950</v>
      </c>
      <c r="FQ784" s="119">
        <v>9999</v>
      </c>
      <c r="FR784">
        <v>9999</v>
      </c>
      <c r="FS784">
        <v>9999</v>
      </c>
      <c r="FT784">
        <v>9999</v>
      </c>
      <c r="FU784"/>
    </row>
    <row r="785" spans="147:177" x14ac:dyDescent="0.2">
      <c r="EQ785" s="119" t="s">
        <v>2529</v>
      </c>
      <c r="ER785" s="119" t="s">
        <v>470</v>
      </c>
      <c r="ES785" s="119" t="s">
        <v>498</v>
      </c>
      <c r="ET785" s="119" t="s">
        <v>506</v>
      </c>
      <c r="EU785" s="119" t="s">
        <v>2501</v>
      </c>
      <c r="EV785" s="119" t="s">
        <v>951</v>
      </c>
      <c r="EW785" s="119" t="s">
        <v>486</v>
      </c>
      <c r="EX785" s="119" t="s">
        <v>1759</v>
      </c>
      <c r="EY785" s="119" t="s">
        <v>1729</v>
      </c>
      <c r="EZ785" s="119" t="s">
        <v>1729</v>
      </c>
      <c r="FA785" s="119" t="s">
        <v>1730</v>
      </c>
      <c r="FB785" s="119" t="s">
        <v>5449</v>
      </c>
      <c r="FC785" s="119" t="s">
        <v>5387</v>
      </c>
      <c r="FD785" s="119" t="s">
        <v>2446</v>
      </c>
      <c r="FE785" s="119" t="s">
        <v>1732</v>
      </c>
      <c r="FF785" s="119" t="s">
        <v>1989</v>
      </c>
      <c r="FG785" s="119" t="s">
        <v>2502</v>
      </c>
      <c r="FH785" s="119" t="s">
        <v>2501</v>
      </c>
      <c r="FI785" s="119" t="s">
        <v>2502</v>
      </c>
      <c r="FJ785" s="119" t="s">
        <v>4909</v>
      </c>
      <c r="FK785" t="s">
        <v>4975</v>
      </c>
      <c r="FL785" t="s">
        <v>4989</v>
      </c>
      <c r="FM785" t="s">
        <v>4912</v>
      </c>
      <c r="FN785" t="s">
        <v>661</v>
      </c>
      <c r="FO785" t="s">
        <v>1799</v>
      </c>
      <c r="FP785" t="s">
        <v>950</v>
      </c>
      <c r="FQ785" s="119">
        <v>9999</v>
      </c>
      <c r="FR785">
        <v>9999</v>
      </c>
      <c r="FS785">
        <v>9999</v>
      </c>
      <c r="FT785">
        <v>9999</v>
      </c>
      <c r="FU785"/>
    </row>
    <row r="786" spans="147:177" x14ac:dyDescent="0.2">
      <c r="EQ786" s="119" t="s">
        <v>2530</v>
      </c>
      <c r="ER786" s="119" t="s">
        <v>470</v>
      </c>
      <c r="ES786" s="119" t="s">
        <v>498</v>
      </c>
      <c r="ET786" s="119" t="s">
        <v>506</v>
      </c>
      <c r="EU786" s="119" t="s">
        <v>2501</v>
      </c>
      <c r="EV786" s="119" t="s">
        <v>951</v>
      </c>
      <c r="EW786" s="119" t="s">
        <v>486</v>
      </c>
      <c r="EX786" s="119" t="s">
        <v>1759</v>
      </c>
      <c r="EY786" s="119" t="s">
        <v>1729</v>
      </c>
      <c r="EZ786" s="119" t="s">
        <v>1729</v>
      </c>
      <c r="FA786" s="119" t="s">
        <v>1730</v>
      </c>
      <c r="FB786" s="119" t="s">
        <v>5449</v>
      </c>
      <c r="FC786" s="119" t="s">
        <v>5387</v>
      </c>
      <c r="FD786" s="119" t="s">
        <v>2446</v>
      </c>
      <c r="FE786" s="119" t="s">
        <v>1732</v>
      </c>
      <c r="FF786" s="119" t="s">
        <v>1762</v>
      </c>
      <c r="FG786" s="119" t="s">
        <v>2502</v>
      </c>
      <c r="FH786" s="119" t="s">
        <v>2501</v>
      </c>
      <c r="FI786" s="119" t="s">
        <v>2502</v>
      </c>
      <c r="FJ786" s="119" t="s">
        <v>4916</v>
      </c>
      <c r="FK786" t="s">
        <v>1858</v>
      </c>
      <c r="FL786" t="s">
        <v>5083</v>
      </c>
      <c r="FM786" t="s">
        <v>4949</v>
      </c>
      <c r="FN786" t="s">
        <v>661</v>
      </c>
      <c r="FO786" t="s">
        <v>1799</v>
      </c>
      <c r="FP786" t="s">
        <v>950</v>
      </c>
      <c r="FQ786" s="119">
        <v>9999</v>
      </c>
      <c r="FR786">
        <v>9999</v>
      </c>
      <c r="FS786">
        <v>9999</v>
      </c>
      <c r="FT786">
        <v>9999</v>
      </c>
      <c r="FU786"/>
    </row>
    <row r="787" spans="147:177" x14ac:dyDescent="0.2">
      <c r="EQ787" s="119" t="s">
        <v>2530</v>
      </c>
      <c r="ER787" s="119" t="s">
        <v>471</v>
      </c>
      <c r="ES787" s="119" t="s">
        <v>415</v>
      </c>
      <c r="ET787" s="119" t="s">
        <v>507</v>
      </c>
      <c r="EU787" s="119" t="s">
        <v>2023</v>
      </c>
      <c r="EV787" s="119" t="s">
        <v>951</v>
      </c>
      <c r="EW787" s="119" t="s">
        <v>488</v>
      </c>
      <c r="EX787" s="119" t="s">
        <v>2353</v>
      </c>
      <c r="EY787" s="119" t="s">
        <v>1729</v>
      </c>
      <c r="EZ787" s="119" t="s">
        <v>1729</v>
      </c>
      <c r="FA787" s="119" t="s">
        <v>1730</v>
      </c>
      <c r="FB787" s="119" t="s">
        <v>5419</v>
      </c>
      <c r="FC787" s="119" t="s">
        <v>5387</v>
      </c>
      <c r="FD787" s="119" t="s">
        <v>2446</v>
      </c>
      <c r="FE787" s="119" t="s">
        <v>1732</v>
      </c>
      <c r="FF787" s="119" t="s">
        <v>1762</v>
      </c>
      <c r="FG787" s="119" t="s">
        <v>2023</v>
      </c>
      <c r="FH787" s="119" t="s">
        <v>2021</v>
      </c>
      <c r="FI787" s="119" t="s">
        <v>2023</v>
      </c>
      <c r="FJ787" s="119" t="s">
        <v>4916</v>
      </c>
      <c r="FK787" t="s">
        <v>1858</v>
      </c>
      <c r="FL787" t="s">
        <v>5083</v>
      </c>
      <c r="FM787" t="s">
        <v>4949</v>
      </c>
      <c r="FN787" t="s">
        <v>661</v>
      </c>
      <c r="FO787" t="s">
        <v>1799</v>
      </c>
      <c r="FP787" t="s">
        <v>950</v>
      </c>
      <c r="FQ787" s="119">
        <v>9999</v>
      </c>
      <c r="FR787">
        <v>9999</v>
      </c>
      <c r="FS787">
        <v>9999</v>
      </c>
      <c r="FT787">
        <v>9999</v>
      </c>
      <c r="FU787"/>
    </row>
    <row r="788" spans="147:177" x14ac:dyDescent="0.2">
      <c r="EQ788" s="119" t="s">
        <v>2531</v>
      </c>
      <c r="ER788" s="119" t="s">
        <v>470</v>
      </c>
      <c r="ES788" s="119" t="s">
        <v>498</v>
      </c>
      <c r="ET788" s="119" t="s">
        <v>506</v>
      </c>
      <c r="EU788" s="119" t="s">
        <v>2435</v>
      </c>
      <c r="EV788" s="119" t="s">
        <v>951</v>
      </c>
      <c r="EW788" s="119" t="s">
        <v>486</v>
      </c>
      <c r="EX788" s="119" t="s">
        <v>2353</v>
      </c>
      <c r="EY788" s="119" t="s">
        <v>1729</v>
      </c>
      <c r="EZ788" s="119" t="s">
        <v>1729</v>
      </c>
      <c r="FA788" s="119" t="s">
        <v>1730</v>
      </c>
      <c r="FB788" s="119" t="s">
        <v>5449</v>
      </c>
      <c r="FC788" s="119" t="s">
        <v>5387</v>
      </c>
      <c r="FD788" s="119" t="s">
        <v>2466</v>
      </c>
      <c r="FE788" s="119" t="s">
        <v>1732</v>
      </c>
      <c r="FF788" s="119" t="s">
        <v>1762</v>
      </c>
      <c r="FG788" s="119" t="s">
        <v>2436</v>
      </c>
      <c r="FH788" s="119" t="s">
        <v>2435</v>
      </c>
      <c r="FI788" s="119" t="s">
        <v>2436</v>
      </c>
      <c r="FJ788" s="119" t="s">
        <v>1867</v>
      </c>
      <c r="FK788" t="s">
        <v>1868</v>
      </c>
      <c r="FL788" t="s">
        <v>5043</v>
      </c>
      <c r="FM788" t="s">
        <v>1869</v>
      </c>
      <c r="FN788" t="s">
        <v>661</v>
      </c>
      <c r="FO788" t="s">
        <v>1799</v>
      </c>
      <c r="FP788" t="s">
        <v>950</v>
      </c>
      <c r="FQ788" s="119">
        <v>9999</v>
      </c>
      <c r="FR788">
        <v>9999</v>
      </c>
      <c r="FS788">
        <v>9999</v>
      </c>
      <c r="FT788">
        <v>9999</v>
      </c>
      <c r="FU788"/>
    </row>
    <row r="789" spans="147:177" x14ac:dyDescent="0.2">
      <c r="EQ789" s="119" t="s">
        <v>2880</v>
      </c>
      <c r="ER789" s="119" t="s">
        <v>470</v>
      </c>
      <c r="ES789" s="119" t="s">
        <v>498</v>
      </c>
      <c r="ET789" s="119" t="s">
        <v>2474</v>
      </c>
      <c r="EU789" s="119" t="s">
        <v>2447</v>
      </c>
      <c r="EV789" s="119" t="s">
        <v>951</v>
      </c>
      <c r="EW789" s="119" t="s">
        <v>486</v>
      </c>
      <c r="EX789" s="119" t="s">
        <v>2353</v>
      </c>
      <c r="EY789" s="119" t="s">
        <v>1729</v>
      </c>
      <c r="EZ789" s="119" t="s">
        <v>1729</v>
      </c>
      <c r="FA789" s="119" t="s">
        <v>1730</v>
      </c>
      <c r="FB789" s="119" t="s">
        <v>5389</v>
      </c>
      <c r="FC789" s="119" t="s">
        <v>5387</v>
      </c>
      <c r="FD789" s="119" t="s">
        <v>2212</v>
      </c>
      <c r="FE789" s="119" t="s">
        <v>1732</v>
      </c>
      <c r="FF789" s="119" t="s">
        <v>1762</v>
      </c>
      <c r="FG789" s="119" t="s">
        <v>2448</v>
      </c>
      <c r="FH789" s="119" t="s">
        <v>2447</v>
      </c>
      <c r="FI789" s="119" t="s">
        <v>2448</v>
      </c>
      <c r="FJ789" s="119" t="s">
        <v>1853</v>
      </c>
      <c r="FK789" t="s">
        <v>1875</v>
      </c>
      <c r="FL789" t="s">
        <v>1831</v>
      </c>
      <c r="FM789" t="s">
        <v>1876</v>
      </c>
      <c r="FN789" t="s">
        <v>661</v>
      </c>
      <c r="FO789" t="s">
        <v>1799</v>
      </c>
      <c r="FP789" t="s">
        <v>950</v>
      </c>
      <c r="FQ789" s="119">
        <v>9999</v>
      </c>
      <c r="FR789">
        <v>9999</v>
      </c>
      <c r="FS789">
        <v>9999</v>
      </c>
      <c r="FT789">
        <v>9999</v>
      </c>
      <c r="FU789"/>
    </row>
    <row r="790" spans="147:177" x14ac:dyDescent="0.2">
      <c r="EQ790" s="119" t="s">
        <v>2880</v>
      </c>
      <c r="ER790" s="119" t="s">
        <v>471</v>
      </c>
      <c r="ES790" s="119" t="s">
        <v>415</v>
      </c>
      <c r="ET790" s="119" t="s">
        <v>507</v>
      </c>
      <c r="EU790" s="119" t="s">
        <v>2584</v>
      </c>
      <c r="EV790" s="119" t="s">
        <v>951</v>
      </c>
      <c r="EW790" s="119" t="s">
        <v>488</v>
      </c>
      <c r="EX790" s="119" t="s">
        <v>2353</v>
      </c>
      <c r="EY790" s="119" t="s">
        <v>1729</v>
      </c>
      <c r="EZ790" s="119" t="s">
        <v>1729</v>
      </c>
      <c r="FA790" s="119" t="s">
        <v>1730</v>
      </c>
      <c r="FB790" s="119" t="s">
        <v>5406</v>
      </c>
      <c r="FC790" s="119" t="s">
        <v>5387</v>
      </c>
      <c r="FD790" s="119" t="s">
        <v>2212</v>
      </c>
      <c r="FE790" s="119" t="s">
        <v>1732</v>
      </c>
      <c r="FF790" s="119" t="s">
        <v>1762</v>
      </c>
      <c r="FG790" s="119" t="s">
        <v>2584</v>
      </c>
      <c r="FH790" s="119" t="s">
        <v>2585</v>
      </c>
      <c r="FI790" s="119" t="s">
        <v>2584</v>
      </c>
      <c r="FJ790" s="119" t="s">
        <v>1853</v>
      </c>
      <c r="FK790" t="s">
        <v>1875</v>
      </c>
      <c r="FL790" t="s">
        <v>1831</v>
      </c>
      <c r="FM790" t="s">
        <v>1876</v>
      </c>
      <c r="FN790" t="s">
        <v>661</v>
      </c>
      <c r="FO790" t="s">
        <v>1799</v>
      </c>
      <c r="FP790" t="s">
        <v>950</v>
      </c>
      <c r="FQ790" s="119">
        <v>9999</v>
      </c>
      <c r="FR790">
        <v>9999</v>
      </c>
      <c r="FS790">
        <v>9999</v>
      </c>
      <c r="FT790">
        <v>9999</v>
      </c>
      <c r="FU790"/>
    </row>
    <row r="791" spans="147:177" x14ac:dyDescent="0.2">
      <c r="EQ791" s="119" t="s">
        <v>2532</v>
      </c>
      <c r="ER791" s="119" t="s">
        <v>471</v>
      </c>
      <c r="ES791" s="119" t="s">
        <v>498</v>
      </c>
      <c r="ET791" s="119" t="s">
        <v>506</v>
      </c>
      <c r="EU791" s="119" t="s">
        <v>2447</v>
      </c>
      <c r="EV791" s="119" t="s">
        <v>951</v>
      </c>
      <c r="EW791" s="119" t="s">
        <v>486</v>
      </c>
      <c r="EX791" s="119" t="s">
        <v>2353</v>
      </c>
      <c r="EY791" s="119" t="s">
        <v>1729</v>
      </c>
      <c r="EZ791" s="119" t="s">
        <v>1729</v>
      </c>
      <c r="FA791" s="119" t="s">
        <v>1730</v>
      </c>
      <c r="FB791" s="119" t="s">
        <v>5389</v>
      </c>
      <c r="FC791" s="119" t="s">
        <v>5387</v>
      </c>
      <c r="FD791" s="119" t="s">
        <v>2210</v>
      </c>
      <c r="FE791" s="119" t="s">
        <v>1732</v>
      </c>
      <c r="FF791" s="119" t="s">
        <v>1762</v>
      </c>
      <c r="FG791" s="119" t="s">
        <v>2448</v>
      </c>
      <c r="FH791" s="119" t="s">
        <v>2447</v>
      </c>
      <c r="FI791" s="119" t="s">
        <v>2448</v>
      </c>
      <c r="FJ791" s="119" t="s">
        <v>1805</v>
      </c>
      <c r="FK791" t="s">
        <v>5043</v>
      </c>
      <c r="FL791" t="s">
        <v>5057</v>
      </c>
      <c r="FM791" t="s">
        <v>1808</v>
      </c>
      <c r="FN791" t="s">
        <v>661</v>
      </c>
      <c r="FO791" t="s">
        <v>1799</v>
      </c>
      <c r="FP791" t="s">
        <v>950</v>
      </c>
      <c r="FQ791" s="119">
        <v>9999</v>
      </c>
      <c r="FR791">
        <v>9999</v>
      </c>
      <c r="FS791">
        <v>9999</v>
      </c>
      <c r="FT791">
        <v>9999</v>
      </c>
      <c r="FU791"/>
    </row>
    <row r="792" spans="147:177" x14ac:dyDescent="0.2">
      <c r="EQ792" s="119" t="s">
        <v>2532</v>
      </c>
      <c r="ER792" s="119" t="s">
        <v>470</v>
      </c>
      <c r="ES792" s="119" t="s">
        <v>495</v>
      </c>
      <c r="ET792" s="119" t="s">
        <v>505</v>
      </c>
      <c r="EU792" s="119" t="s">
        <v>2236</v>
      </c>
      <c r="EV792" s="119" t="s">
        <v>951</v>
      </c>
      <c r="EW792" s="119" t="s">
        <v>486</v>
      </c>
      <c r="EX792" s="119" t="s">
        <v>1934</v>
      </c>
      <c r="EY792" s="119" t="s">
        <v>1729</v>
      </c>
      <c r="EZ792" s="119" t="s">
        <v>1729</v>
      </c>
      <c r="FA792" s="119" t="s">
        <v>1912</v>
      </c>
      <c r="FB792" s="119" t="s">
        <v>5444</v>
      </c>
      <c r="FC792" s="119" t="s">
        <v>5387</v>
      </c>
      <c r="FD792" s="119" t="s">
        <v>2210</v>
      </c>
      <c r="FE792" s="119" t="s">
        <v>1732</v>
      </c>
      <c r="FF792" s="119" t="s">
        <v>1762</v>
      </c>
      <c r="FG792" s="119" t="s">
        <v>2236</v>
      </c>
      <c r="FH792" s="119" t="s">
        <v>2238</v>
      </c>
      <c r="FI792" s="119" t="s">
        <v>2236</v>
      </c>
      <c r="FJ792" s="119" t="s">
        <v>1805</v>
      </c>
      <c r="FK792" t="s">
        <v>5043</v>
      </c>
      <c r="FL792" t="s">
        <v>5057</v>
      </c>
      <c r="FM792" t="s">
        <v>1808</v>
      </c>
      <c r="FN792" t="s">
        <v>661</v>
      </c>
      <c r="FO792" t="s">
        <v>1799</v>
      </c>
      <c r="FP792" t="s">
        <v>950</v>
      </c>
      <c r="FQ792" s="119">
        <v>9999</v>
      </c>
      <c r="FR792">
        <v>9999</v>
      </c>
      <c r="FS792">
        <v>9999</v>
      </c>
      <c r="FT792">
        <v>9999</v>
      </c>
      <c r="FU792"/>
    </row>
    <row r="793" spans="147:177" x14ac:dyDescent="0.2">
      <c r="EQ793" s="119" t="s">
        <v>3281</v>
      </c>
      <c r="ER793" s="119" t="s">
        <v>470</v>
      </c>
      <c r="ES793" s="119" t="s">
        <v>498</v>
      </c>
      <c r="ET793" s="119" t="s">
        <v>506</v>
      </c>
      <c r="EU793" s="119" t="s">
        <v>2435</v>
      </c>
      <c r="EV793" s="119" t="s">
        <v>951</v>
      </c>
      <c r="EW793" s="119" t="s">
        <v>486</v>
      </c>
      <c r="EX793" s="119" t="s">
        <v>1934</v>
      </c>
      <c r="EY793" s="119" t="s">
        <v>1729</v>
      </c>
      <c r="EZ793" s="119" t="s">
        <v>1729</v>
      </c>
      <c r="FA793" s="119" t="s">
        <v>1730</v>
      </c>
      <c r="FB793" s="119" t="s">
        <v>5413</v>
      </c>
      <c r="FC793" s="119" t="s">
        <v>5387</v>
      </c>
      <c r="FD793" s="119" t="s">
        <v>2497</v>
      </c>
      <c r="FE793" s="119" t="s">
        <v>1732</v>
      </c>
      <c r="FF793" s="119" t="s">
        <v>1762</v>
      </c>
      <c r="FG793" s="119" t="s">
        <v>2436</v>
      </c>
      <c r="FH793" s="119" t="s">
        <v>2435</v>
      </c>
      <c r="FI793" s="119" t="s">
        <v>2436</v>
      </c>
      <c r="FJ793" s="119" t="s">
        <v>1805</v>
      </c>
      <c r="FK793" t="s">
        <v>5043</v>
      </c>
      <c r="FL793" t="s">
        <v>5057</v>
      </c>
      <c r="FM793" t="s">
        <v>1808</v>
      </c>
      <c r="FN793" t="s">
        <v>661</v>
      </c>
      <c r="FO793" t="s">
        <v>1799</v>
      </c>
      <c r="FP793" t="s">
        <v>950</v>
      </c>
      <c r="FQ793" s="119">
        <v>9999</v>
      </c>
      <c r="FR793">
        <v>9999</v>
      </c>
      <c r="FS793">
        <v>9999</v>
      </c>
      <c r="FT793">
        <v>9999</v>
      </c>
      <c r="FU793"/>
    </row>
    <row r="794" spans="147:177" x14ac:dyDescent="0.2">
      <c r="EQ794" s="119" t="s">
        <v>3281</v>
      </c>
      <c r="ER794" s="119" t="s">
        <v>471</v>
      </c>
      <c r="ES794" s="119" t="s">
        <v>499</v>
      </c>
      <c r="ET794" s="119" t="s">
        <v>508</v>
      </c>
      <c r="EU794" s="119" t="s">
        <v>3271</v>
      </c>
      <c r="EV794" s="119" t="s">
        <v>951</v>
      </c>
      <c r="EW794" s="119" t="s">
        <v>488</v>
      </c>
      <c r="EX794" s="119" t="s">
        <v>2353</v>
      </c>
      <c r="EY794" s="119" t="s">
        <v>1729</v>
      </c>
      <c r="EZ794" s="119" t="s">
        <v>1729</v>
      </c>
      <c r="FA794" s="119" t="s">
        <v>1730</v>
      </c>
      <c r="FB794" s="119" t="s">
        <v>5413</v>
      </c>
      <c r="FC794" s="119" t="s">
        <v>5387</v>
      </c>
      <c r="FD794" s="119" t="s">
        <v>2497</v>
      </c>
      <c r="FE794" s="119" t="s">
        <v>1732</v>
      </c>
      <c r="FF794" s="119" t="s">
        <v>1762</v>
      </c>
      <c r="FG794" s="119" t="s">
        <v>3272</v>
      </c>
      <c r="FH794" s="119" t="s">
        <v>3271</v>
      </c>
      <c r="FI794" s="119" t="s">
        <v>3272</v>
      </c>
      <c r="FJ794" s="119" t="s">
        <v>1805</v>
      </c>
      <c r="FK794" t="s">
        <v>5043</v>
      </c>
      <c r="FL794" t="s">
        <v>5057</v>
      </c>
      <c r="FM794" t="s">
        <v>1808</v>
      </c>
      <c r="FN794" t="s">
        <v>661</v>
      </c>
      <c r="FO794" t="s">
        <v>1799</v>
      </c>
      <c r="FP794" t="s">
        <v>950</v>
      </c>
      <c r="FQ794" s="119">
        <v>9999</v>
      </c>
      <c r="FR794">
        <v>9999</v>
      </c>
      <c r="FS794">
        <v>9999</v>
      </c>
      <c r="FT794">
        <v>9999</v>
      </c>
      <c r="FU794"/>
    </row>
    <row r="795" spans="147:177" x14ac:dyDescent="0.2">
      <c r="EQ795" s="119" t="s">
        <v>2533</v>
      </c>
      <c r="ER795" s="119" t="s">
        <v>470</v>
      </c>
      <c r="ES795" s="119" t="s">
        <v>498</v>
      </c>
      <c r="ET795" s="119" t="s">
        <v>2534</v>
      </c>
      <c r="EU795" s="119" t="s">
        <v>2435</v>
      </c>
      <c r="EV795" s="119" t="s">
        <v>951</v>
      </c>
      <c r="EW795" s="119" t="s">
        <v>486</v>
      </c>
      <c r="EX795" s="119" t="s">
        <v>2353</v>
      </c>
      <c r="EY795" s="119" t="s">
        <v>1729</v>
      </c>
      <c r="EZ795" s="119" t="s">
        <v>1729</v>
      </c>
      <c r="FA795" s="119" t="s">
        <v>1730</v>
      </c>
      <c r="FB795" s="119" t="s">
        <v>5389</v>
      </c>
      <c r="FC795" s="119" t="s">
        <v>5387</v>
      </c>
      <c r="FD795" s="119" t="s">
        <v>2212</v>
      </c>
      <c r="FE795" s="119" t="s">
        <v>1732</v>
      </c>
      <c r="FF795" s="119" t="s">
        <v>1762</v>
      </c>
      <c r="FG795" s="119" t="s">
        <v>2436</v>
      </c>
      <c r="FH795" s="119" t="s">
        <v>2435</v>
      </c>
      <c r="FI795" s="119" t="s">
        <v>2436</v>
      </c>
      <c r="FJ795" s="119" t="s">
        <v>1853</v>
      </c>
      <c r="FK795" t="s">
        <v>1854</v>
      </c>
      <c r="FL795" t="s">
        <v>1855</v>
      </c>
      <c r="FM795" t="s">
        <v>1876</v>
      </c>
      <c r="FN795" t="s">
        <v>661</v>
      </c>
      <c r="FO795" t="s">
        <v>1799</v>
      </c>
      <c r="FP795" t="s">
        <v>950</v>
      </c>
      <c r="FQ795" s="119">
        <v>9999</v>
      </c>
      <c r="FR795">
        <v>9999</v>
      </c>
      <c r="FS795">
        <v>9999</v>
      </c>
      <c r="FT795">
        <v>9999</v>
      </c>
      <c r="FU795"/>
    </row>
    <row r="796" spans="147:177" x14ac:dyDescent="0.2">
      <c r="EQ796" s="119" t="s">
        <v>2533</v>
      </c>
      <c r="ER796" s="119" t="s">
        <v>471</v>
      </c>
      <c r="ES796" s="119" t="s">
        <v>415</v>
      </c>
      <c r="ET796" s="119" t="s">
        <v>2950</v>
      </c>
      <c r="EU796" s="119" t="s">
        <v>2584</v>
      </c>
      <c r="EV796" s="119" t="s">
        <v>951</v>
      </c>
      <c r="EW796" s="119" t="s">
        <v>488</v>
      </c>
      <c r="EX796" s="119" t="s">
        <v>2353</v>
      </c>
      <c r="EY796" s="119" t="s">
        <v>1729</v>
      </c>
      <c r="EZ796" s="119" t="s">
        <v>1729</v>
      </c>
      <c r="FA796" s="119" t="s">
        <v>1730</v>
      </c>
      <c r="FB796" s="119" t="s">
        <v>5406</v>
      </c>
      <c r="FC796" s="119" t="s">
        <v>5387</v>
      </c>
      <c r="FD796" s="119" t="s">
        <v>2212</v>
      </c>
      <c r="FE796" s="119" t="s">
        <v>1732</v>
      </c>
      <c r="FF796" s="119" t="s">
        <v>1762</v>
      </c>
      <c r="FG796" s="119" t="s">
        <v>2584</v>
      </c>
      <c r="FH796" s="119" t="s">
        <v>2585</v>
      </c>
      <c r="FI796" s="119" t="s">
        <v>2584</v>
      </c>
      <c r="FJ796" s="119" t="s">
        <v>1853</v>
      </c>
      <c r="FK796" t="s">
        <v>1854</v>
      </c>
      <c r="FL796" t="s">
        <v>1855</v>
      </c>
      <c r="FM796" t="s">
        <v>1876</v>
      </c>
      <c r="FN796" t="s">
        <v>661</v>
      </c>
      <c r="FO796" t="s">
        <v>1799</v>
      </c>
      <c r="FP796" t="s">
        <v>950</v>
      </c>
      <c r="FQ796" s="119">
        <v>9999</v>
      </c>
      <c r="FR796">
        <v>9999</v>
      </c>
      <c r="FS796">
        <v>9999</v>
      </c>
      <c r="FT796">
        <v>9999</v>
      </c>
      <c r="FU796"/>
    </row>
    <row r="797" spans="147:177" x14ac:dyDescent="0.2">
      <c r="EQ797" s="119" t="s">
        <v>2535</v>
      </c>
      <c r="ER797" s="119" t="s">
        <v>470</v>
      </c>
      <c r="ES797" s="119" t="s">
        <v>498</v>
      </c>
      <c r="ET797" s="119" t="s">
        <v>506</v>
      </c>
      <c r="EU797" s="119" t="s">
        <v>2435</v>
      </c>
      <c r="EV797" s="119" t="s">
        <v>951</v>
      </c>
      <c r="EW797" s="119" t="s">
        <v>486</v>
      </c>
      <c r="EX797" s="119" t="s">
        <v>2353</v>
      </c>
      <c r="EY797" s="119" t="s">
        <v>1729</v>
      </c>
      <c r="EZ797" s="119" t="s">
        <v>1729</v>
      </c>
      <c r="FA797" s="119" t="s">
        <v>1730</v>
      </c>
      <c r="FB797" s="119" t="s">
        <v>5481</v>
      </c>
      <c r="FC797" s="119" t="s">
        <v>5387</v>
      </c>
      <c r="FD797" s="119" t="s">
        <v>2536</v>
      </c>
      <c r="FE797" s="119" t="s">
        <v>1732</v>
      </c>
      <c r="FF797" s="119" t="s">
        <v>1762</v>
      </c>
      <c r="FG797" s="119" t="s">
        <v>2436</v>
      </c>
      <c r="FH797" s="119" t="s">
        <v>2435</v>
      </c>
      <c r="FI797" s="119" t="s">
        <v>2436</v>
      </c>
      <c r="FJ797" s="119" t="s">
        <v>1867</v>
      </c>
      <c r="FK797" t="s">
        <v>1868</v>
      </c>
      <c r="FL797" t="s">
        <v>5043</v>
      </c>
      <c r="FM797" t="s">
        <v>1869</v>
      </c>
      <c r="FN797" t="s">
        <v>661</v>
      </c>
      <c r="FO797" t="s">
        <v>1799</v>
      </c>
      <c r="FP797" t="s">
        <v>950</v>
      </c>
      <c r="FQ797" s="119">
        <v>9999</v>
      </c>
      <c r="FR797">
        <v>9999</v>
      </c>
      <c r="FS797">
        <v>9999</v>
      </c>
      <c r="FT797">
        <v>9999</v>
      </c>
      <c r="FU797"/>
    </row>
    <row r="798" spans="147:177" x14ac:dyDescent="0.2">
      <c r="EQ798" s="119" t="s">
        <v>2535</v>
      </c>
      <c r="ER798" s="119" t="s">
        <v>471</v>
      </c>
      <c r="ES798" s="119" t="s">
        <v>499</v>
      </c>
      <c r="ET798" s="119" t="s">
        <v>508</v>
      </c>
      <c r="EU798" s="119" t="s">
        <v>2582</v>
      </c>
      <c r="EV798" s="119" t="s">
        <v>951</v>
      </c>
      <c r="EW798" s="119" t="s">
        <v>488</v>
      </c>
      <c r="EX798" s="119" t="s">
        <v>2353</v>
      </c>
      <c r="EY798" s="119" t="s">
        <v>1729</v>
      </c>
      <c r="EZ798" s="119" t="s">
        <v>1729</v>
      </c>
      <c r="FA798" s="119" t="s">
        <v>1730</v>
      </c>
      <c r="FB798" s="119" t="s">
        <v>5413</v>
      </c>
      <c r="FC798" s="119" t="s">
        <v>5387</v>
      </c>
      <c r="FD798" s="119" t="s">
        <v>2536</v>
      </c>
      <c r="FE798" s="119" t="s">
        <v>1732</v>
      </c>
      <c r="FF798" s="119" t="s">
        <v>1762</v>
      </c>
      <c r="FG798" s="119" t="s">
        <v>2583</v>
      </c>
      <c r="FH798" s="119" t="s">
        <v>2582</v>
      </c>
      <c r="FI798" s="119" t="s">
        <v>2583</v>
      </c>
      <c r="FJ798" s="119" t="s">
        <v>1867</v>
      </c>
      <c r="FK798" t="s">
        <v>1868</v>
      </c>
      <c r="FL798" t="s">
        <v>5043</v>
      </c>
      <c r="FM798" t="s">
        <v>1869</v>
      </c>
      <c r="FN798" t="s">
        <v>661</v>
      </c>
      <c r="FO798" t="s">
        <v>1799</v>
      </c>
      <c r="FP798" t="s">
        <v>950</v>
      </c>
      <c r="FQ798" s="119">
        <v>9999</v>
      </c>
      <c r="FR798">
        <v>9999</v>
      </c>
      <c r="FS798">
        <v>9999</v>
      </c>
      <c r="FT798">
        <v>9999</v>
      </c>
      <c r="FU798"/>
    </row>
    <row r="799" spans="147:177" x14ac:dyDescent="0.2">
      <c r="EQ799" s="119" t="s">
        <v>3282</v>
      </c>
      <c r="ER799" s="119" t="s">
        <v>470</v>
      </c>
      <c r="ES799" s="119" t="s">
        <v>499</v>
      </c>
      <c r="ET799" s="119" t="s">
        <v>508</v>
      </c>
      <c r="EU799" s="119" t="s">
        <v>2582</v>
      </c>
      <c r="EV799" s="119" t="s">
        <v>951</v>
      </c>
      <c r="EW799" s="119" t="s">
        <v>488</v>
      </c>
      <c r="EX799" s="119" t="s">
        <v>2353</v>
      </c>
      <c r="EY799" s="119" t="s">
        <v>1729</v>
      </c>
      <c r="EZ799" s="119" t="s">
        <v>1729</v>
      </c>
      <c r="FA799" s="119" t="s">
        <v>1730</v>
      </c>
      <c r="FB799" s="119" t="s">
        <v>5423</v>
      </c>
      <c r="FC799" s="119" t="s">
        <v>5387</v>
      </c>
      <c r="FD799" s="119" t="s">
        <v>1901</v>
      </c>
      <c r="FE799" s="119" t="s">
        <v>1732</v>
      </c>
      <c r="FF799" s="119" t="s">
        <v>1762</v>
      </c>
      <c r="FG799" s="119" t="s">
        <v>2583</v>
      </c>
      <c r="FH799" s="119" t="s">
        <v>2582</v>
      </c>
      <c r="FI799" s="119" t="s">
        <v>2583</v>
      </c>
      <c r="FJ799" s="119" t="s">
        <v>4960</v>
      </c>
      <c r="FK799" t="s">
        <v>4961</v>
      </c>
      <c r="FL799" t="s">
        <v>5044</v>
      </c>
      <c r="FM799" t="s">
        <v>4963</v>
      </c>
      <c r="FN799" t="s">
        <v>661</v>
      </c>
      <c r="FO799" t="s">
        <v>1799</v>
      </c>
      <c r="FP799" t="s">
        <v>950</v>
      </c>
      <c r="FQ799" s="119">
        <v>9999</v>
      </c>
      <c r="FR799">
        <v>9999</v>
      </c>
      <c r="FS799">
        <v>9999</v>
      </c>
      <c r="FT799">
        <v>9999</v>
      </c>
      <c r="FU799"/>
    </row>
    <row r="800" spans="147:177" x14ac:dyDescent="0.2">
      <c r="EQ800" s="119" t="s">
        <v>2537</v>
      </c>
      <c r="ER800" s="119" t="s">
        <v>470</v>
      </c>
      <c r="ES800" s="119" t="s">
        <v>498</v>
      </c>
      <c r="ET800" s="119" t="s">
        <v>506</v>
      </c>
      <c r="EU800" s="119" t="s">
        <v>2435</v>
      </c>
      <c r="EV800" s="119" t="s">
        <v>951</v>
      </c>
      <c r="EW800" s="119" t="s">
        <v>486</v>
      </c>
      <c r="EX800" s="119" t="s">
        <v>2353</v>
      </c>
      <c r="EY800" s="119" t="s">
        <v>1729</v>
      </c>
      <c r="EZ800" s="119" t="s">
        <v>1729</v>
      </c>
      <c r="FA800" s="119" t="s">
        <v>1730</v>
      </c>
      <c r="FB800" s="119" t="s">
        <v>5481</v>
      </c>
      <c r="FC800" s="119" t="s">
        <v>5387</v>
      </c>
      <c r="FD800" s="119" t="s">
        <v>2497</v>
      </c>
      <c r="FE800" s="119" t="s">
        <v>1732</v>
      </c>
      <c r="FF800" s="119" t="s">
        <v>1762</v>
      </c>
      <c r="FG800" s="119" t="s">
        <v>2436</v>
      </c>
      <c r="FH800" s="119" t="s">
        <v>2435</v>
      </c>
      <c r="FI800" s="119" t="s">
        <v>2436</v>
      </c>
      <c r="FJ800" s="119" t="s">
        <v>1805</v>
      </c>
      <c r="FK800" t="s">
        <v>1849</v>
      </c>
      <c r="FL800" t="s">
        <v>5045</v>
      </c>
      <c r="FM800" t="s">
        <v>5002</v>
      </c>
      <c r="FN800" t="s">
        <v>661</v>
      </c>
      <c r="FO800" t="s">
        <v>1799</v>
      </c>
      <c r="FP800" t="s">
        <v>950</v>
      </c>
      <c r="FQ800" s="119">
        <v>9999</v>
      </c>
      <c r="FR800">
        <v>9999</v>
      </c>
      <c r="FS800">
        <v>9999</v>
      </c>
      <c r="FT800">
        <v>9999</v>
      </c>
      <c r="FU800"/>
    </row>
    <row r="801" spans="147:177" x14ac:dyDescent="0.2">
      <c r="EQ801" s="119" t="s">
        <v>2537</v>
      </c>
      <c r="ER801" s="119" t="s">
        <v>471</v>
      </c>
      <c r="ES801" s="119" t="s">
        <v>499</v>
      </c>
      <c r="ET801" s="119" t="s">
        <v>508</v>
      </c>
      <c r="EU801" s="119" t="s">
        <v>2582</v>
      </c>
      <c r="EV801" s="119" t="s">
        <v>951</v>
      </c>
      <c r="EW801" s="119" t="s">
        <v>488</v>
      </c>
      <c r="EX801" s="119" t="s">
        <v>2353</v>
      </c>
      <c r="EY801" s="119" t="s">
        <v>1729</v>
      </c>
      <c r="EZ801" s="119" t="s">
        <v>1729</v>
      </c>
      <c r="FA801" s="119" t="s">
        <v>1730</v>
      </c>
      <c r="FB801" s="119" t="s">
        <v>5413</v>
      </c>
      <c r="FC801" s="119" t="s">
        <v>5387</v>
      </c>
      <c r="FD801" s="119" t="s">
        <v>2497</v>
      </c>
      <c r="FE801" s="119" t="s">
        <v>1732</v>
      </c>
      <c r="FF801" s="119" t="s">
        <v>1762</v>
      </c>
      <c r="FG801" s="119" t="s">
        <v>2583</v>
      </c>
      <c r="FH801" s="119" t="s">
        <v>2582</v>
      </c>
      <c r="FI801" s="119" t="s">
        <v>2583</v>
      </c>
      <c r="FJ801" s="119" t="s">
        <v>1805</v>
      </c>
      <c r="FK801" t="s">
        <v>1849</v>
      </c>
      <c r="FL801" t="s">
        <v>5045</v>
      </c>
      <c r="FM801" t="s">
        <v>5002</v>
      </c>
      <c r="FN801" t="s">
        <v>661</v>
      </c>
      <c r="FO801" t="s">
        <v>1799</v>
      </c>
      <c r="FP801" t="s">
        <v>950</v>
      </c>
      <c r="FQ801" s="119">
        <v>9999</v>
      </c>
      <c r="FR801">
        <v>9999</v>
      </c>
      <c r="FS801">
        <v>9999</v>
      </c>
      <c r="FT801">
        <v>9999</v>
      </c>
      <c r="FU801"/>
    </row>
    <row r="802" spans="147:177" x14ac:dyDescent="0.2">
      <c r="EQ802" s="119" t="s">
        <v>2538</v>
      </c>
      <c r="ER802" s="119" t="s">
        <v>471</v>
      </c>
      <c r="ES802" s="119" t="s">
        <v>498</v>
      </c>
      <c r="ET802" s="119" t="s">
        <v>506</v>
      </c>
      <c r="EU802" s="119" t="s">
        <v>2435</v>
      </c>
      <c r="EV802" s="119" t="s">
        <v>951</v>
      </c>
      <c r="EW802" s="119" t="s">
        <v>486</v>
      </c>
      <c r="EX802" s="119" t="s">
        <v>2353</v>
      </c>
      <c r="EY802" s="119" t="s">
        <v>1729</v>
      </c>
      <c r="EZ802" s="119" t="s">
        <v>1729</v>
      </c>
      <c r="FA802" s="119" t="s">
        <v>1730</v>
      </c>
      <c r="FB802" s="119" t="s">
        <v>5481</v>
      </c>
      <c r="FC802" s="119" t="s">
        <v>5387</v>
      </c>
      <c r="FD802" s="119" t="s">
        <v>2497</v>
      </c>
      <c r="FE802" s="119" t="s">
        <v>1732</v>
      </c>
      <c r="FF802" s="119" t="s">
        <v>1762</v>
      </c>
      <c r="FG802" s="119" t="s">
        <v>2436</v>
      </c>
      <c r="FH802" s="119" t="s">
        <v>2435</v>
      </c>
      <c r="FI802" s="119" t="s">
        <v>2436</v>
      </c>
      <c r="FJ802" s="119" t="s">
        <v>1805</v>
      </c>
      <c r="FK802" t="s">
        <v>5043</v>
      </c>
      <c r="FL802" t="s">
        <v>5057</v>
      </c>
      <c r="FM802" t="s">
        <v>1808</v>
      </c>
      <c r="FN802" t="s">
        <v>661</v>
      </c>
      <c r="FO802" t="s">
        <v>1799</v>
      </c>
      <c r="FP802" t="s">
        <v>950</v>
      </c>
      <c r="FQ802" s="119">
        <v>9999</v>
      </c>
      <c r="FR802">
        <v>9999</v>
      </c>
      <c r="FS802">
        <v>9999</v>
      </c>
      <c r="FT802">
        <v>9999</v>
      </c>
      <c r="FU802"/>
    </row>
    <row r="803" spans="147:177" x14ac:dyDescent="0.2">
      <c r="EQ803" s="119" t="s">
        <v>2538</v>
      </c>
      <c r="ER803" s="119" t="s">
        <v>472</v>
      </c>
      <c r="ES803" s="119" t="s">
        <v>415</v>
      </c>
      <c r="ET803" s="119" t="s">
        <v>2951</v>
      </c>
      <c r="EU803" s="119" t="s">
        <v>2510</v>
      </c>
      <c r="EV803" s="119" t="s">
        <v>951</v>
      </c>
      <c r="EW803" s="119" t="s">
        <v>488</v>
      </c>
      <c r="EX803" s="119" t="s">
        <v>2353</v>
      </c>
      <c r="EY803" s="119" t="s">
        <v>1729</v>
      </c>
      <c r="EZ803" s="119" t="s">
        <v>1729</v>
      </c>
      <c r="FA803" s="119" t="s">
        <v>1730</v>
      </c>
      <c r="FB803" s="119" t="s">
        <v>5413</v>
      </c>
      <c r="FC803" s="119" t="s">
        <v>5387</v>
      </c>
      <c r="FD803" s="119" t="s">
        <v>2497</v>
      </c>
      <c r="FE803" s="119" t="s">
        <v>1732</v>
      </c>
      <c r="FF803" s="119" t="s">
        <v>1762</v>
      </c>
      <c r="FG803" s="119" t="s">
        <v>2510</v>
      </c>
      <c r="FH803" s="119" t="s">
        <v>2878</v>
      </c>
      <c r="FI803" s="119" t="s">
        <v>2510</v>
      </c>
      <c r="FJ803" s="119" t="s">
        <v>1805</v>
      </c>
      <c r="FK803" t="s">
        <v>5043</v>
      </c>
      <c r="FL803" t="s">
        <v>5057</v>
      </c>
      <c r="FM803" t="s">
        <v>1808</v>
      </c>
      <c r="FN803" t="s">
        <v>661</v>
      </c>
      <c r="FO803" t="s">
        <v>1799</v>
      </c>
      <c r="FP803" t="s">
        <v>950</v>
      </c>
      <c r="FQ803" s="119">
        <v>9999</v>
      </c>
      <c r="FR803">
        <v>9999</v>
      </c>
      <c r="FS803">
        <v>9999</v>
      </c>
      <c r="FT803">
        <v>9999</v>
      </c>
      <c r="FU803"/>
    </row>
    <row r="804" spans="147:177" x14ac:dyDescent="0.2">
      <c r="EQ804" s="119" t="s">
        <v>2538</v>
      </c>
      <c r="ER804" s="119" t="s">
        <v>470</v>
      </c>
      <c r="ES804" s="119" t="s">
        <v>499</v>
      </c>
      <c r="ET804" s="119" t="s">
        <v>3336</v>
      </c>
      <c r="EU804" s="119" t="s">
        <v>2582</v>
      </c>
      <c r="EV804" s="119" t="s">
        <v>951</v>
      </c>
      <c r="EW804" s="119" t="s">
        <v>488</v>
      </c>
      <c r="EX804" s="119" t="s">
        <v>2353</v>
      </c>
      <c r="EY804" s="119" t="s">
        <v>1729</v>
      </c>
      <c r="EZ804" s="119" t="s">
        <v>1729</v>
      </c>
      <c r="FA804" s="119" t="s">
        <v>1730</v>
      </c>
      <c r="FB804" s="119" t="s">
        <v>5413</v>
      </c>
      <c r="FC804" s="119" t="s">
        <v>5387</v>
      </c>
      <c r="FD804" s="119" t="s">
        <v>2497</v>
      </c>
      <c r="FE804" s="119" t="s">
        <v>1732</v>
      </c>
      <c r="FF804" s="119" t="s">
        <v>1762</v>
      </c>
      <c r="FG804" s="119" t="s">
        <v>2583</v>
      </c>
      <c r="FH804" s="119" t="s">
        <v>2582</v>
      </c>
      <c r="FI804" s="119" t="s">
        <v>2583</v>
      </c>
      <c r="FJ804" s="119" t="s">
        <v>1805</v>
      </c>
      <c r="FK804" t="s">
        <v>5043</v>
      </c>
      <c r="FL804" t="s">
        <v>5057</v>
      </c>
      <c r="FM804" t="s">
        <v>1808</v>
      </c>
      <c r="FN804" t="s">
        <v>661</v>
      </c>
      <c r="FO804" t="s">
        <v>1799</v>
      </c>
      <c r="FP804" t="s">
        <v>950</v>
      </c>
      <c r="FQ804" s="119">
        <v>9999</v>
      </c>
      <c r="FR804">
        <v>9999</v>
      </c>
      <c r="FS804">
        <v>9999</v>
      </c>
      <c r="FT804">
        <v>9999</v>
      </c>
      <c r="FU804"/>
    </row>
    <row r="805" spans="147:177" x14ac:dyDescent="0.2">
      <c r="EQ805" s="119" t="s">
        <v>2539</v>
      </c>
      <c r="ER805" s="119" t="s">
        <v>470</v>
      </c>
      <c r="ES805" s="119" t="s">
        <v>498</v>
      </c>
      <c r="ET805" s="119" t="s">
        <v>506</v>
      </c>
      <c r="EU805" s="119" t="s">
        <v>2436</v>
      </c>
      <c r="EV805" s="119" t="s">
        <v>951</v>
      </c>
      <c r="EW805" s="119" t="s">
        <v>486</v>
      </c>
      <c r="EX805" s="119" t="s">
        <v>2353</v>
      </c>
      <c r="EY805" s="119" t="s">
        <v>1729</v>
      </c>
      <c r="EZ805" s="119" t="s">
        <v>1729</v>
      </c>
      <c r="FA805" s="119" t="s">
        <v>1730</v>
      </c>
      <c r="FB805" s="119" t="s">
        <v>5481</v>
      </c>
      <c r="FC805" s="119" t="s">
        <v>5387</v>
      </c>
      <c r="FD805" s="119" t="s">
        <v>2169</v>
      </c>
      <c r="FE805" s="119" t="s">
        <v>1732</v>
      </c>
      <c r="FF805" s="119" t="s">
        <v>1762</v>
      </c>
      <c r="FG805" s="119" t="s">
        <v>2540</v>
      </c>
      <c r="FH805" s="119" t="s">
        <v>2436</v>
      </c>
      <c r="FI805" s="119" t="s">
        <v>2540</v>
      </c>
      <c r="FJ805" s="119" t="s">
        <v>1853</v>
      </c>
      <c r="FK805" t="s">
        <v>1875</v>
      </c>
      <c r="FL805" t="s">
        <v>1831</v>
      </c>
      <c r="FM805" t="s">
        <v>1876</v>
      </c>
      <c r="FN805" t="s">
        <v>661</v>
      </c>
      <c r="FO805" t="s">
        <v>1799</v>
      </c>
      <c r="FP805" t="s">
        <v>950</v>
      </c>
      <c r="FQ805" s="119">
        <v>9999</v>
      </c>
      <c r="FR805">
        <v>9999</v>
      </c>
      <c r="FS805">
        <v>9999</v>
      </c>
      <c r="FT805">
        <v>9999</v>
      </c>
      <c r="FU805"/>
    </row>
    <row r="806" spans="147:177" x14ac:dyDescent="0.2">
      <c r="EQ806" s="119" t="s">
        <v>2539</v>
      </c>
      <c r="ER806" s="119" t="s">
        <v>472</v>
      </c>
      <c r="ES806" s="119" t="s">
        <v>415</v>
      </c>
      <c r="ET806" s="119" t="s">
        <v>507</v>
      </c>
      <c r="EU806" s="119" t="s">
        <v>2584</v>
      </c>
      <c r="EV806" s="119" t="s">
        <v>951</v>
      </c>
      <c r="EW806" s="119" t="s">
        <v>488</v>
      </c>
      <c r="EX806" s="119" t="s">
        <v>2353</v>
      </c>
      <c r="EY806" s="119" t="s">
        <v>1729</v>
      </c>
      <c r="EZ806" s="119" t="s">
        <v>1729</v>
      </c>
      <c r="FA806" s="119" t="s">
        <v>1730</v>
      </c>
      <c r="FB806" s="119" t="s">
        <v>5481</v>
      </c>
      <c r="FC806" s="119" t="s">
        <v>5387</v>
      </c>
      <c r="FD806" s="119" t="s">
        <v>2169</v>
      </c>
      <c r="FE806" s="119" t="s">
        <v>1732</v>
      </c>
      <c r="FF806" s="119" t="s">
        <v>1762</v>
      </c>
      <c r="FG806" s="119" t="s">
        <v>2584</v>
      </c>
      <c r="FH806" s="119" t="s">
        <v>2585</v>
      </c>
      <c r="FI806" s="119" t="s">
        <v>2584</v>
      </c>
      <c r="FJ806" s="119" t="s">
        <v>1853</v>
      </c>
      <c r="FK806" t="s">
        <v>1875</v>
      </c>
      <c r="FL806" t="s">
        <v>1831</v>
      </c>
      <c r="FM806" t="s">
        <v>1876</v>
      </c>
      <c r="FN806" t="s">
        <v>661</v>
      </c>
      <c r="FO806" t="s">
        <v>1799</v>
      </c>
      <c r="FP806" t="s">
        <v>950</v>
      </c>
      <c r="FQ806" s="119">
        <v>9999</v>
      </c>
      <c r="FR806">
        <v>9999</v>
      </c>
      <c r="FS806">
        <v>9999</v>
      </c>
      <c r="FT806">
        <v>9999</v>
      </c>
      <c r="FU806"/>
    </row>
    <row r="807" spans="147:177" x14ac:dyDescent="0.2">
      <c r="EQ807" s="119" t="s">
        <v>2539</v>
      </c>
      <c r="ER807" s="119" t="s">
        <v>471</v>
      </c>
      <c r="ES807" s="119" t="s">
        <v>499</v>
      </c>
      <c r="ET807" s="119" t="s">
        <v>508</v>
      </c>
      <c r="EU807" s="119" t="s">
        <v>2582</v>
      </c>
      <c r="EV807" s="119" t="s">
        <v>951</v>
      </c>
      <c r="EW807" s="119" t="s">
        <v>488</v>
      </c>
      <c r="EX807" s="119" t="s">
        <v>2353</v>
      </c>
      <c r="EY807" s="119" t="s">
        <v>1729</v>
      </c>
      <c r="EZ807" s="119" t="s">
        <v>1729</v>
      </c>
      <c r="FA807" s="119" t="s">
        <v>1730</v>
      </c>
      <c r="FB807" s="119" t="s">
        <v>5413</v>
      </c>
      <c r="FC807" s="119" t="s">
        <v>5387</v>
      </c>
      <c r="FD807" s="119" t="s">
        <v>2169</v>
      </c>
      <c r="FE807" s="119" t="s">
        <v>1732</v>
      </c>
      <c r="FF807" s="119" t="s">
        <v>1762</v>
      </c>
      <c r="FG807" s="119" t="s">
        <v>2583</v>
      </c>
      <c r="FH807" s="119" t="s">
        <v>2582</v>
      </c>
      <c r="FI807" s="119" t="s">
        <v>2583</v>
      </c>
      <c r="FJ807" s="119" t="s">
        <v>1853</v>
      </c>
      <c r="FK807" t="s">
        <v>1875</v>
      </c>
      <c r="FL807" t="s">
        <v>1831</v>
      </c>
      <c r="FM807" t="s">
        <v>1876</v>
      </c>
      <c r="FN807" t="s">
        <v>661</v>
      </c>
      <c r="FO807" t="s">
        <v>1799</v>
      </c>
      <c r="FP807" t="s">
        <v>950</v>
      </c>
      <c r="FQ807" s="119">
        <v>9999</v>
      </c>
      <c r="FR807">
        <v>9999</v>
      </c>
      <c r="FS807">
        <v>9999</v>
      </c>
      <c r="FT807">
        <v>9999</v>
      </c>
      <c r="FU807"/>
    </row>
    <row r="808" spans="147:177" x14ac:dyDescent="0.2">
      <c r="EQ808" s="119" t="s">
        <v>2541</v>
      </c>
      <c r="ER808" s="119" t="s">
        <v>470</v>
      </c>
      <c r="ES808" s="119" t="s">
        <v>498</v>
      </c>
      <c r="ET808" s="119" t="s">
        <v>506</v>
      </c>
      <c r="EU808" s="119" t="s">
        <v>2435</v>
      </c>
      <c r="EV808" s="119" t="s">
        <v>951</v>
      </c>
      <c r="EW808" s="119" t="s">
        <v>486</v>
      </c>
      <c r="EX808" s="119" t="s">
        <v>2353</v>
      </c>
      <c r="EY808" s="119" t="s">
        <v>1729</v>
      </c>
      <c r="EZ808" s="119" t="s">
        <v>1729</v>
      </c>
      <c r="FA808" s="119" t="s">
        <v>1730</v>
      </c>
      <c r="FB808" s="119" t="s">
        <v>5389</v>
      </c>
      <c r="FC808" s="119" t="s">
        <v>5387</v>
      </c>
      <c r="FD808" s="119" t="s">
        <v>2212</v>
      </c>
      <c r="FE808" s="119" t="s">
        <v>1732</v>
      </c>
      <c r="FF808" s="119" t="s">
        <v>1762</v>
      </c>
      <c r="FG808" s="119" t="s">
        <v>2436</v>
      </c>
      <c r="FH808" s="119" t="s">
        <v>2435</v>
      </c>
      <c r="FI808" s="119" t="s">
        <v>2436</v>
      </c>
      <c r="FJ808" s="119" t="s">
        <v>4988</v>
      </c>
      <c r="FK808" t="s">
        <v>4989</v>
      </c>
      <c r="FL808" t="s">
        <v>5059</v>
      </c>
      <c r="FM808" t="s">
        <v>5020</v>
      </c>
      <c r="FN808" t="s">
        <v>661</v>
      </c>
      <c r="FO808" t="s">
        <v>1799</v>
      </c>
      <c r="FP808" t="s">
        <v>950</v>
      </c>
      <c r="FQ808" s="119">
        <v>9999</v>
      </c>
      <c r="FR808">
        <v>9999</v>
      </c>
      <c r="FS808">
        <v>9999</v>
      </c>
      <c r="FT808">
        <v>9999</v>
      </c>
      <c r="FU808"/>
    </row>
    <row r="809" spans="147:177" x14ac:dyDescent="0.2">
      <c r="EQ809" s="119" t="s">
        <v>2542</v>
      </c>
      <c r="ER809" s="119" t="s">
        <v>470</v>
      </c>
      <c r="ES809" s="119" t="s">
        <v>498</v>
      </c>
      <c r="ET809" s="119" t="s">
        <v>506</v>
      </c>
      <c r="EU809" s="119" t="s">
        <v>2435</v>
      </c>
      <c r="EV809" s="119" t="s">
        <v>951</v>
      </c>
      <c r="EW809" s="119" t="s">
        <v>486</v>
      </c>
      <c r="EX809" s="119" t="s">
        <v>1934</v>
      </c>
      <c r="EY809" s="119" t="s">
        <v>1729</v>
      </c>
      <c r="EZ809" s="119" t="s">
        <v>1729</v>
      </c>
      <c r="FA809" s="119" t="s">
        <v>1730</v>
      </c>
      <c r="FB809" s="119" t="s">
        <v>5413</v>
      </c>
      <c r="FC809" s="119" t="s">
        <v>5387</v>
      </c>
      <c r="FD809" s="119" t="s">
        <v>2536</v>
      </c>
      <c r="FE809" s="119" t="s">
        <v>1732</v>
      </c>
      <c r="FF809" s="119" t="s">
        <v>1762</v>
      </c>
      <c r="FG809" s="119" t="s">
        <v>2436</v>
      </c>
      <c r="FH809" s="119" t="s">
        <v>2435</v>
      </c>
      <c r="FI809" s="119" t="s">
        <v>2436</v>
      </c>
      <c r="FJ809" s="119" t="s">
        <v>1867</v>
      </c>
      <c r="FK809" t="s">
        <v>1868</v>
      </c>
      <c r="FL809" t="s">
        <v>1806</v>
      </c>
      <c r="FM809" t="s">
        <v>1869</v>
      </c>
      <c r="FN809" t="s">
        <v>661</v>
      </c>
      <c r="FO809" t="s">
        <v>1799</v>
      </c>
      <c r="FP809" t="s">
        <v>950</v>
      </c>
      <c r="FQ809" s="119">
        <v>9999</v>
      </c>
      <c r="FR809">
        <v>9999</v>
      </c>
      <c r="FS809">
        <v>9999</v>
      </c>
      <c r="FT809">
        <v>9999</v>
      </c>
      <c r="FU809"/>
    </row>
    <row r="810" spans="147:177" x14ac:dyDescent="0.2">
      <c r="EQ810" s="119" t="s">
        <v>2542</v>
      </c>
      <c r="ER810" s="119" t="s">
        <v>471</v>
      </c>
      <c r="ES810" s="119" t="s">
        <v>499</v>
      </c>
      <c r="ET810" s="119" t="s">
        <v>508</v>
      </c>
      <c r="EU810" s="119" t="s">
        <v>3337</v>
      </c>
      <c r="EV810" s="119" t="s">
        <v>951</v>
      </c>
      <c r="EW810" s="119" t="s">
        <v>488</v>
      </c>
      <c r="EX810" s="119" t="s">
        <v>2353</v>
      </c>
      <c r="EY810" s="119" t="s">
        <v>1729</v>
      </c>
      <c r="EZ810" s="119" t="s">
        <v>1729</v>
      </c>
      <c r="FA810" s="119" t="s">
        <v>1730</v>
      </c>
      <c r="FB810" s="119" t="s">
        <v>5413</v>
      </c>
      <c r="FC810" s="119" t="s">
        <v>5387</v>
      </c>
      <c r="FD810" s="119" t="s">
        <v>2536</v>
      </c>
      <c r="FE810" s="119" t="s">
        <v>1732</v>
      </c>
      <c r="FF810" s="119" t="s">
        <v>1762</v>
      </c>
      <c r="FG810" s="119" t="s">
        <v>3338</v>
      </c>
      <c r="FH810" s="119" t="s">
        <v>3337</v>
      </c>
      <c r="FI810" s="119" t="s">
        <v>3338</v>
      </c>
      <c r="FJ810" s="119" t="s">
        <v>1867</v>
      </c>
      <c r="FK810" t="s">
        <v>1868</v>
      </c>
      <c r="FL810" t="s">
        <v>1806</v>
      </c>
      <c r="FM810" t="s">
        <v>1869</v>
      </c>
      <c r="FN810" t="s">
        <v>661</v>
      </c>
      <c r="FO810" t="s">
        <v>1799</v>
      </c>
      <c r="FP810" t="s">
        <v>950</v>
      </c>
      <c r="FQ810" s="119">
        <v>9999</v>
      </c>
      <c r="FR810">
        <v>9999</v>
      </c>
      <c r="FS810">
        <v>9999</v>
      </c>
      <c r="FT810">
        <v>9999</v>
      </c>
      <c r="FU810"/>
    </row>
    <row r="811" spans="147:177" x14ac:dyDescent="0.2">
      <c r="EQ811" s="119" t="s">
        <v>3283</v>
      </c>
      <c r="ER811" s="119" t="s">
        <v>470</v>
      </c>
      <c r="ES811" s="119" t="s">
        <v>499</v>
      </c>
      <c r="ET811" s="119" t="s">
        <v>508</v>
      </c>
      <c r="EU811" s="119" t="s">
        <v>2582</v>
      </c>
      <c r="EV811" s="119" t="s">
        <v>951</v>
      </c>
      <c r="EW811" s="119" t="s">
        <v>488</v>
      </c>
      <c r="EX811" s="119" t="s">
        <v>2353</v>
      </c>
      <c r="EY811" s="119" t="s">
        <v>1729</v>
      </c>
      <c r="EZ811" s="119" t="s">
        <v>1729</v>
      </c>
      <c r="FA811" s="119" t="s">
        <v>1730</v>
      </c>
      <c r="FB811" s="119" t="s">
        <v>5423</v>
      </c>
      <c r="FC811" s="119" t="s">
        <v>5387</v>
      </c>
      <c r="FD811" s="119" t="s">
        <v>2505</v>
      </c>
      <c r="FE811" s="119" t="s">
        <v>1732</v>
      </c>
      <c r="FF811" s="119" t="s">
        <v>1762</v>
      </c>
      <c r="FG811" s="119" t="s">
        <v>2583</v>
      </c>
      <c r="FH811" s="119" t="s">
        <v>2582</v>
      </c>
      <c r="FI811" s="119" t="s">
        <v>2583</v>
      </c>
      <c r="FJ811" s="119" t="s">
        <v>4988</v>
      </c>
      <c r="FK811" t="s">
        <v>4989</v>
      </c>
      <c r="FL811" t="s">
        <v>5059</v>
      </c>
      <c r="FM811" t="s">
        <v>5020</v>
      </c>
      <c r="FN811" t="s">
        <v>661</v>
      </c>
      <c r="FO811" t="s">
        <v>1799</v>
      </c>
      <c r="FP811" t="s">
        <v>950</v>
      </c>
      <c r="FQ811" s="119">
        <v>9999</v>
      </c>
      <c r="FR811">
        <v>9999</v>
      </c>
      <c r="FS811">
        <v>9999</v>
      </c>
      <c r="FT811">
        <v>9999</v>
      </c>
      <c r="FU811"/>
    </row>
    <row r="812" spans="147:177" x14ac:dyDescent="0.2">
      <c r="EQ812" s="119" t="s">
        <v>2543</v>
      </c>
      <c r="ER812" s="119" t="s">
        <v>470</v>
      </c>
      <c r="ES812" s="119" t="s">
        <v>498</v>
      </c>
      <c r="ET812" s="119" t="s">
        <v>506</v>
      </c>
      <c r="EU812" s="119" t="s">
        <v>2435</v>
      </c>
      <c r="EV812" s="119" t="s">
        <v>951</v>
      </c>
      <c r="EW812" s="119" t="s">
        <v>486</v>
      </c>
      <c r="EX812" s="119" t="s">
        <v>1934</v>
      </c>
      <c r="EY812" s="119" t="s">
        <v>1729</v>
      </c>
      <c r="EZ812" s="119" t="s">
        <v>1729</v>
      </c>
      <c r="FA812" s="119" t="s">
        <v>1730</v>
      </c>
      <c r="FB812" s="119" t="s">
        <v>5413</v>
      </c>
      <c r="FC812" s="119" t="s">
        <v>5387</v>
      </c>
      <c r="FD812" s="119" t="s">
        <v>2497</v>
      </c>
      <c r="FE812" s="119" t="s">
        <v>1732</v>
      </c>
      <c r="FF812" s="119" t="s">
        <v>1762</v>
      </c>
      <c r="FG812" s="119" t="s">
        <v>2436</v>
      </c>
      <c r="FH812" s="119" t="s">
        <v>2435</v>
      </c>
      <c r="FI812" s="119" t="s">
        <v>2436</v>
      </c>
      <c r="FJ812" s="119" t="s">
        <v>1805</v>
      </c>
      <c r="FK812" t="s">
        <v>1849</v>
      </c>
      <c r="FL812" t="s">
        <v>5045</v>
      </c>
      <c r="FM812" t="s">
        <v>5002</v>
      </c>
      <c r="FN812" t="s">
        <v>661</v>
      </c>
      <c r="FO812" t="s">
        <v>1799</v>
      </c>
      <c r="FP812" t="s">
        <v>950</v>
      </c>
      <c r="FQ812" s="119">
        <v>9999</v>
      </c>
      <c r="FR812">
        <v>9999</v>
      </c>
      <c r="FS812">
        <v>9999</v>
      </c>
      <c r="FT812">
        <v>9999</v>
      </c>
      <c r="FU812"/>
    </row>
    <row r="813" spans="147:177" x14ac:dyDescent="0.2">
      <c r="EQ813" s="119" t="s">
        <v>2543</v>
      </c>
      <c r="ER813" s="119" t="s">
        <v>471</v>
      </c>
      <c r="ES813" s="119" t="s">
        <v>499</v>
      </c>
      <c r="ET813" s="119" t="s">
        <v>508</v>
      </c>
      <c r="EU813" s="119" t="s">
        <v>2582</v>
      </c>
      <c r="EV813" s="119" t="s">
        <v>951</v>
      </c>
      <c r="EW813" s="119" t="s">
        <v>488</v>
      </c>
      <c r="EX813" s="119" t="s">
        <v>2353</v>
      </c>
      <c r="EY813" s="119" t="s">
        <v>1729</v>
      </c>
      <c r="EZ813" s="119" t="s">
        <v>1729</v>
      </c>
      <c r="FA813" s="119" t="s">
        <v>1730</v>
      </c>
      <c r="FB813" s="119" t="s">
        <v>5413</v>
      </c>
      <c r="FC813" s="119" t="s">
        <v>5387</v>
      </c>
      <c r="FD813" s="119" t="s">
        <v>2497</v>
      </c>
      <c r="FE813" s="119" t="s">
        <v>1732</v>
      </c>
      <c r="FF813" s="119" t="s">
        <v>1762</v>
      </c>
      <c r="FG813" s="119" t="s">
        <v>2583</v>
      </c>
      <c r="FH813" s="119" t="s">
        <v>2582</v>
      </c>
      <c r="FI813" s="119" t="s">
        <v>2583</v>
      </c>
      <c r="FJ813" s="119" t="s">
        <v>1805</v>
      </c>
      <c r="FK813" t="s">
        <v>1849</v>
      </c>
      <c r="FL813" t="s">
        <v>5045</v>
      </c>
      <c r="FM813" t="s">
        <v>5002</v>
      </c>
      <c r="FN813" t="s">
        <v>661</v>
      </c>
      <c r="FO813" t="s">
        <v>1799</v>
      </c>
      <c r="FP813" t="s">
        <v>950</v>
      </c>
      <c r="FQ813" s="119">
        <v>9999</v>
      </c>
      <c r="FR813">
        <v>9999</v>
      </c>
      <c r="FS813">
        <v>9999</v>
      </c>
      <c r="FT813">
        <v>9999</v>
      </c>
      <c r="FU813"/>
    </row>
    <row r="814" spans="147:177" x14ac:dyDescent="0.2">
      <c r="EQ814" s="119" t="s">
        <v>3286</v>
      </c>
      <c r="ER814" s="119" t="s">
        <v>472</v>
      </c>
      <c r="ES814" s="119" t="s">
        <v>498</v>
      </c>
      <c r="ET814" s="119" t="s">
        <v>506</v>
      </c>
      <c r="EU814" s="119" t="s">
        <v>2501</v>
      </c>
      <c r="EV814" s="119" t="s">
        <v>951</v>
      </c>
      <c r="EW814" s="119" t="s">
        <v>486</v>
      </c>
      <c r="EX814" s="119" t="s">
        <v>2353</v>
      </c>
      <c r="EY814" s="119" t="s">
        <v>1729</v>
      </c>
      <c r="EZ814" s="119" t="s">
        <v>1729</v>
      </c>
      <c r="FA814" s="119" t="s">
        <v>1730</v>
      </c>
      <c r="FB814" s="119" t="s">
        <v>5424</v>
      </c>
      <c r="FC814" s="119" t="s">
        <v>5387</v>
      </c>
      <c r="FD814" s="119" t="s">
        <v>2505</v>
      </c>
      <c r="FE814" s="119" t="s">
        <v>1732</v>
      </c>
      <c r="FF814" s="119" t="s">
        <v>1762</v>
      </c>
      <c r="FG814" s="119" t="s">
        <v>2502</v>
      </c>
      <c r="FH814" s="119" t="s">
        <v>2501</v>
      </c>
      <c r="FI814" s="119" t="s">
        <v>2502</v>
      </c>
      <c r="FJ814" s="119" t="s">
        <v>1853</v>
      </c>
      <c r="FK814" t="s">
        <v>1875</v>
      </c>
      <c r="FL814" t="s">
        <v>1831</v>
      </c>
      <c r="FM814" t="s">
        <v>4998</v>
      </c>
      <c r="FN814" t="s">
        <v>661</v>
      </c>
      <c r="FO814" t="s">
        <v>1799</v>
      </c>
      <c r="FP814" t="s">
        <v>950</v>
      </c>
      <c r="FQ814" s="119">
        <v>9999</v>
      </c>
      <c r="FR814">
        <v>9999</v>
      </c>
      <c r="FS814">
        <v>9999</v>
      </c>
      <c r="FT814">
        <v>9999</v>
      </c>
      <c r="FU814"/>
    </row>
    <row r="815" spans="147:177" x14ac:dyDescent="0.2">
      <c r="EQ815" s="119" t="s">
        <v>3286</v>
      </c>
      <c r="ER815" s="119" t="s">
        <v>471</v>
      </c>
      <c r="ES815" s="119" t="s">
        <v>415</v>
      </c>
      <c r="ET815" s="119" t="s">
        <v>507</v>
      </c>
      <c r="EU815" s="119" t="s">
        <v>2510</v>
      </c>
      <c r="EV815" s="119" t="s">
        <v>951</v>
      </c>
      <c r="EW815" s="119" t="s">
        <v>488</v>
      </c>
      <c r="EX815" s="119" t="s">
        <v>2353</v>
      </c>
      <c r="EY815" s="119" t="s">
        <v>1729</v>
      </c>
      <c r="EZ815" s="119" t="s">
        <v>1729</v>
      </c>
      <c r="FA815" s="119" t="s">
        <v>1730</v>
      </c>
      <c r="FB815" s="119" t="s">
        <v>5424</v>
      </c>
      <c r="FC815" s="119" t="s">
        <v>5387</v>
      </c>
      <c r="FD815" s="119" t="s">
        <v>2505</v>
      </c>
      <c r="FE815" s="119" t="s">
        <v>1732</v>
      </c>
      <c r="FF815" s="119" t="s">
        <v>1762</v>
      </c>
      <c r="FG815" s="119" t="s">
        <v>2510</v>
      </c>
      <c r="FH815" s="119" t="s">
        <v>2878</v>
      </c>
      <c r="FI815" s="119" t="s">
        <v>2510</v>
      </c>
      <c r="FJ815" s="119" t="s">
        <v>1853</v>
      </c>
      <c r="FK815" t="s">
        <v>1875</v>
      </c>
      <c r="FL815" t="s">
        <v>1831</v>
      </c>
      <c r="FM815" t="s">
        <v>4998</v>
      </c>
      <c r="FN815" t="s">
        <v>661</v>
      </c>
      <c r="FO815" t="s">
        <v>1799</v>
      </c>
      <c r="FP815" t="s">
        <v>950</v>
      </c>
      <c r="FQ815" s="119">
        <v>9999</v>
      </c>
      <c r="FR815">
        <v>9999</v>
      </c>
      <c r="FS815">
        <v>9999</v>
      </c>
      <c r="FT815">
        <v>9999</v>
      </c>
      <c r="FU815"/>
    </row>
    <row r="816" spans="147:177" x14ac:dyDescent="0.2">
      <c r="EQ816" s="119" t="s">
        <v>3286</v>
      </c>
      <c r="ER816" s="119" t="s">
        <v>470</v>
      </c>
      <c r="ES816" s="119" t="s">
        <v>499</v>
      </c>
      <c r="ET816" s="119" t="s">
        <v>3285</v>
      </c>
      <c r="EU816" s="119" t="s">
        <v>2582</v>
      </c>
      <c r="EV816" s="119" t="s">
        <v>951</v>
      </c>
      <c r="EW816" s="119" t="s">
        <v>488</v>
      </c>
      <c r="EX816" s="119" t="s">
        <v>2353</v>
      </c>
      <c r="EY816" s="119" t="s">
        <v>1729</v>
      </c>
      <c r="EZ816" s="119" t="s">
        <v>1729</v>
      </c>
      <c r="FA816" s="119" t="s">
        <v>1730</v>
      </c>
      <c r="FB816" s="119" t="s">
        <v>5423</v>
      </c>
      <c r="FC816" s="119" t="s">
        <v>5387</v>
      </c>
      <c r="FD816" s="119" t="s">
        <v>2505</v>
      </c>
      <c r="FE816" s="119" t="s">
        <v>1732</v>
      </c>
      <c r="FF816" s="119" t="s">
        <v>1762</v>
      </c>
      <c r="FG816" s="119" t="s">
        <v>2583</v>
      </c>
      <c r="FH816" s="119" t="s">
        <v>2582</v>
      </c>
      <c r="FI816" s="119" t="s">
        <v>2583</v>
      </c>
      <c r="FJ816" s="119" t="s">
        <v>1853</v>
      </c>
      <c r="FK816" t="s">
        <v>1875</v>
      </c>
      <c r="FL816" t="s">
        <v>1831</v>
      </c>
      <c r="FM816" t="s">
        <v>4998</v>
      </c>
      <c r="FN816" t="s">
        <v>661</v>
      </c>
      <c r="FO816" t="s">
        <v>1799</v>
      </c>
      <c r="FP816" t="s">
        <v>950</v>
      </c>
      <c r="FQ816" s="119">
        <v>9999</v>
      </c>
      <c r="FR816">
        <v>9999</v>
      </c>
      <c r="FS816">
        <v>9999</v>
      </c>
      <c r="FT816">
        <v>9999</v>
      </c>
      <c r="FU816"/>
    </row>
    <row r="817" spans="147:177" x14ac:dyDescent="0.2">
      <c r="EQ817" s="119" t="s">
        <v>2544</v>
      </c>
      <c r="ER817" s="119" t="s">
        <v>470</v>
      </c>
      <c r="ES817" s="119" t="s">
        <v>498</v>
      </c>
      <c r="ET817" s="119" t="s">
        <v>506</v>
      </c>
      <c r="EU817" s="119" t="s">
        <v>2435</v>
      </c>
      <c r="EV817" s="119" t="s">
        <v>951</v>
      </c>
      <c r="EW817" s="119" t="s">
        <v>486</v>
      </c>
      <c r="EX817" s="119" t="s">
        <v>1934</v>
      </c>
      <c r="EY817" s="119" t="s">
        <v>1729</v>
      </c>
      <c r="EZ817" s="119" t="s">
        <v>1729</v>
      </c>
      <c r="FA817" s="119" t="s">
        <v>1730</v>
      </c>
      <c r="FB817" s="119" t="s">
        <v>5413</v>
      </c>
      <c r="FC817" s="119" t="s">
        <v>5387</v>
      </c>
      <c r="FD817" s="119" t="s">
        <v>2497</v>
      </c>
      <c r="FE817" s="119" t="s">
        <v>1732</v>
      </c>
      <c r="FF817" s="119" t="s">
        <v>1762</v>
      </c>
      <c r="FG817" s="119" t="s">
        <v>2436</v>
      </c>
      <c r="FH817" s="119" t="s">
        <v>2435</v>
      </c>
      <c r="FI817" s="119" t="s">
        <v>2436</v>
      </c>
      <c r="FJ817" s="119" t="s">
        <v>1805</v>
      </c>
      <c r="FK817" t="s">
        <v>5043</v>
      </c>
      <c r="FL817" t="s">
        <v>5057</v>
      </c>
      <c r="FM817" t="s">
        <v>1808</v>
      </c>
      <c r="FN817" t="s">
        <v>661</v>
      </c>
      <c r="FO817" t="s">
        <v>1799</v>
      </c>
      <c r="FP817" t="s">
        <v>950</v>
      </c>
      <c r="FQ817" s="119">
        <v>9999</v>
      </c>
      <c r="FR817">
        <v>9999</v>
      </c>
      <c r="FS817">
        <v>9999</v>
      </c>
      <c r="FT817">
        <v>9999</v>
      </c>
      <c r="FU817"/>
    </row>
    <row r="818" spans="147:177" x14ac:dyDescent="0.2">
      <c r="EQ818" s="119" t="s">
        <v>2544</v>
      </c>
      <c r="ER818" s="119" t="s">
        <v>471</v>
      </c>
      <c r="ES818" s="119" t="s">
        <v>499</v>
      </c>
      <c r="ET818" s="119" t="s">
        <v>508</v>
      </c>
      <c r="EU818" s="119" t="s">
        <v>2582</v>
      </c>
      <c r="EV818" s="119" t="s">
        <v>951</v>
      </c>
      <c r="EW818" s="119" t="s">
        <v>488</v>
      </c>
      <c r="EX818" s="119" t="s">
        <v>2353</v>
      </c>
      <c r="EY818" s="119" t="s">
        <v>1729</v>
      </c>
      <c r="EZ818" s="119" t="s">
        <v>1729</v>
      </c>
      <c r="FA818" s="119" t="s">
        <v>1730</v>
      </c>
      <c r="FB818" s="119" t="s">
        <v>5413</v>
      </c>
      <c r="FC818" s="119" t="s">
        <v>5387</v>
      </c>
      <c r="FD818" s="119" t="s">
        <v>2497</v>
      </c>
      <c r="FE818" s="119" t="s">
        <v>1732</v>
      </c>
      <c r="FF818" s="119" t="s">
        <v>1762</v>
      </c>
      <c r="FG818" s="119" t="s">
        <v>2583</v>
      </c>
      <c r="FH818" s="119" t="s">
        <v>2582</v>
      </c>
      <c r="FI818" s="119" t="s">
        <v>2583</v>
      </c>
      <c r="FJ818" s="119" t="s">
        <v>1805</v>
      </c>
      <c r="FK818" t="s">
        <v>5043</v>
      </c>
      <c r="FL818" t="s">
        <v>5057</v>
      </c>
      <c r="FM818" t="s">
        <v>1808</v>
      </c>
      <c r="FN818" t="s">
        <v>661</v>
      </c>
      <c r="FO818" t="s">
        <v>1799</v>
      </c>
      <c r="FP818" t="s">
        <v>950</v>
      </c>
      <c r="FQ818" s="119">
        <v>9999</v>
      </c>
      <c r="FR818">
        <v>9999</v>
      </c>
      <c r="FS818">
        <v>9999</v>
      </c>
      <c r="FT818">
        <v>9999</v>
      </c>
      <c r="FU818"/>
    </row>
    <row r="819" spans="147:177" x14ac:dyDescent="0.2">
      <c r="EQ819" s="119" t="s">
        <v>3287</v>
      </c>
      <c r="ER819" s="119" t="s">
        <v>472</v>
      </c>
      <c r="ES819" s="119" t="s">
        <v>498</v>
      </c>
      <c r="ET819" s="119" t="s">
        <v>506</v>
      </c>
      <c r="EU819" s="119" t="s">
        <v>2501</v>
      </c>
      <c r="EV819" s="119" t="s">
        <v>951</v>
      </c>
      <c r="EW819" s="119" t="s">
        <v>486</v>
      </c>
      <c r="EX819" s="119" t="s">
        <v>2353</v>
      </c>
      <c r="EY819" s="119" t="s">
        <v>1729</v>
      </c>
      <c r="EZ819" s="119" t="s">
        <v>1729</v>
      </c>
      <c r="FA819" s="119" t="s">
        <v>1730</v>
      </c>
      <c r="FB819" s="119" t="s">
        <v>5424</v>
      </c>
      <c r="FC819" s="119" t="s">
        <v>5387</v>
      </c>
      <c r="FD819" s="119" t="s">
        <v>2505</v>
      </c>
      <c r="FE819" s="119" t="s">
        <v>1732</v>
      </c>
      <c r="FF819" s="119" t="s">
        <v>1762</v>
      </c>
      <c r="FG819" s="119" t="s">
        <v>2502</v>
      </c>
      <c r="FH819" s="119" t="s">
        <v>2501</v>
      </c>
      <c r="FI819" s="119" t="s">
        <v>2502</v>
      </c>
      <c r="FJ819" s="119" t="s">
        <v>1853</v>
      </c>
      <c r="FK819" t="s">
        <v>1875</v>
      </c>
      <c r="FL819" t="s">
        <v>1831</v>
      </c>
      <c r="FM819" t="s">
        <v>1876</v>
      </c>
      <c r="FN819" t="s">
        <v>661</v>
      </c>
      <c r="FO819" t="s">
        <v>1799</v>
      </c>
      <c r="FP819" t="s">
        <v>950</v>
      </c>
      <c r="FQ819" s="119">
        <v>9999</v>
      </c>
      <c r="FR819">
        <v>9999</v>
      </c>
      <c r="FS819">
        <v>9999</v>
      </c>
      <c r="FT819">
        <v>9999</v>
      </c>
      <c r="FU819"/>
    </row>
    <row r="820" spans="147:177" x14ac:dyDescent="0.2">
      <c r="EQ820" s="119" t="s">
        <v>3287</v>
      </c>
      <c r="ER820" s="119" t="s">
        <v>471</v>
      </c>
      <c r="ES820" s="119" t="s">
        <v>415</v>
      </c>
      <c r="ET820" s="119" t="s">
        <v>507</v>
      </c>
      <c r="EU820" s="119" t="s">
        <v>2510</v>
      </c>
      <c r="EV820" s="119" t="s">
        <v>951</v>
      </c>
      <c r="EW820" s="119" t="s">
        <v>488</v>
      </c>
      <c r="EX820" s="119" t="s">
        <v>2353</v>
      </c>
      <c r="EY820" s="119" t="s">
        <v>1729</v>
      </c>
      <c r="EZ820" s="119" t="s">
        <v>1729</v>
      </c>
      <c r="FA820" s="119" t="s">
        <v>1730</v>
      </c>
      <c r="FB820" s="119" t="s">
        <v>5424</v>
      </c>
      <c r="FC820" s="119" t="s">
        <v>5387</v>
      </c>
      <c r="FD820" s="119" t="s">
        <v>2505</v>
      </c>
      <c r="FE820" s="119" t="s">
        <v>1732</v>
      </c>
      <c r="FF820" s="119" t="s">
        <v>1762</v>
      </c>
      <c r="FG820" s="119" t="s">
        <v>2510</v>
      </c>
      <c r="FH820" s="119" t="s">
        <v>2878</v>
      </c>
      <c r="FI820" s="119" t="s">
        <v>2510</v>
      </c>
      <c r="FJ820" s="119" t="s">
        <v>1853</v>
      </c>
      <c r="FK820" t="s">
        <v>1875</v>
      </c>
      <c r="FL820" t="s">
        <v>1831</v>
      </c>
      <c r="FM820" t="s">
        <v>1876</v>
      </c>
      <c r="FN820" t="s">
        <v>661</v>
      </c>
      <c r="FO820" t="s">
        <v>1799</v>
      </c>
      <c r="FP820" t="s">
        <v>950</v>
      </c>
      <c r="FQ820" s="119">
        <v>9999</v>
      </c>
      <c r="FR820">
        <v>9999</v>
      </c>
      <c r="FS820">
        <v>9999</v>
      </c>
      <c r="FT820">
        <v>9999</v>
      </c>
      <c r="FU820"/>
    </row>
    <row r="821" spans="147:177" x14ac:dyDescent="0.2">
      <c r="EQ821" s="119" t="s">
        <v>3287</v>
      </c>
      <c r="ER821" s="119" t="s">
        <v>470</v>
      </c>
      <c r="ES821" s="119" t="s">
        <v>499</v>
      </c>
      <c r="ET821" s="119" t="s">
        <v>3285</v>
      </c>
      <c r="EU821" s="119" t="s">
        <v>2582</v>
      </c>
      <c r="EV821" s="119" t="s">
        <v>951</v>
      </c>
      <c r="EW821" s="119" t="s">
        <v>488</v>
      </c>
      <c r="EX821" s="119" t="s">
        <v>2353</v>
      </c>
      <c r="EY821" s="119" t="s">
        <v>1729</v>
      </c>
      <c r="EZ821" s="119" t="s">
        <v>1729</v>
      </c>
      <c r="FA821" s="119" t="s">
        <v>1730</v>
      </c>
      <c r="FB821" s="119" t="s">
        <v>5423</v>
      </c>
      <c r="FC821" s="119" t="s">
        <v>5387</v>
      </c>
      <c r="FD821" s="119" t="s">
        <v>2505</v>
      </c>
      <c r="FE821" s="119" t="s">
        <v>1732</v>
      </c>
      <c r="FF821" s="119" t="s">
        <v>1762</v>
      </c>
      <c r="FG821" s="119" t="s">
        <v>2583</v>
      </c>
      <c r="FH821" s="119" t="s">
        <v>2582</v>
      </c>
      <c r="FI821" s="119" t="s">
        <v>2583</v>
      </c>
      <c r="FJ821" s="119" t="s">
        <v>1853</v>
      </c>
      <c r="FK821" t="s">
        <v>1875</v>
      </c>
      <c r="FL821" t="s">
        <v>1831</v>
      </c>
      <c r="FM821" t="s">
        <v>1876</v>
      </c>
      <c r="FN821" t="s">
        <v>661</v>
      </c>
      <c r="FO821" t="s">
        <v>1799</v>
      </c>
      <c r="FP821" t="s">
        <v>950</v>
      </c>
      <c r="FQ821" s="119">
        <v>9999</v>
      </c>
      <c r="FR821">
        <v>9999</v>
      </c>
      <c r="FS821">
        <v>9999</v>
      </c>
      <c r="FT821">
        <v>9999</v>
      </c>
      <c r="FU821"/>
    </row>
    <row r="822" spans="147:177" x14ac:dyDescent="0.2">
      <c r="EQ822" s="119" t="s">
        <v>2545</v>
      </c>
      <c r="ER822" s="119" t="s">
        <v>471</v>
      </c>
      <c r="ES822" s="119" t="s">
        <v>498</v>
      </c>
      <c r="ET822" s="119" t="s">
        <v>506</v>
      </c>
      <c r="EU822" s="119" t="s">
        <v>2435</v>
      </c>
      <c r="EV822" s="119" t="s">
        <v>951</v>
      </c>
      <c r="EW822" s="119" t="s">
        <v>486</v>
      </c>
      <c r="EX822" s="119" t="s">
        <v>2353</v>
      </c>
      <c r="EY822" s="119" t="s">
        <v>1729</v>
      </c>
      <c r="EZ822" s="119" t="s">
        <v>1729</v>
      </c>
      <c r="FA822" s="119" t="s">
        <v>1730</v>
      </c>
      <c r="FB822" s="119" t="s">
        <v>5481</v>
      </c>
      <c r="FC822" s="119" t="s">
        <v>5387</v>
      </c>
      <c r="FD822" s="119" t="s">
        <v>2169</v>
      </c>
      <c r="FE822" s="119" t="s">
        <v>1732</v>
      </c>
      <c r="FF822" s="119" t="s">
        <v>1762</v>
      </c>
      <c r="FG822" s="119" t="s">
        <v>2436</v>
      </c>
      <c r="FH822" s="119" t="s">
        <v>2435</v>
      </c>
      <c r="FI822" s="119" t="s">
        <v>2436</v>
      </c>
      <c r="FJ822" s="119" t="s">
        <v>1853</v>
      </c>
      <c r="FK822" t="s">
        <v>1875</v>
      </c>
      <c r="FL822" t="s">
        <v>1831</v>
      </c>
      <c r="FM822" t="s">
        <v>1876</v>
      </c>
      <c r="FN822" t="s">
        <v>661</v>
      </c>
      <c r="FO822" t="s">
        <v>1799</v>
      </c>
      <c r="FP822" t="s">
        <v>950</v>
      </c>
      <c r="FQ822" s="119">
        <v>9999</v>
      </c>
      <c r="FR822">
        <v>9999</v>
      </c>
      <c r="FS822">
        <v>9999</v>
      </c>
      <c r="FT822">
        <v>9999</v>
      </c>
      <c r="FU822"/>
    </row>
    <row r="823" spans="147:177" x14ac:dyDescent="0.2">
      <c r="EQ823" s="119" t="s">
        <v>2545</v>
      </c>
      <c r="ER823" s="119" t="s">
        <v>472</v>
      </c>
      <c r="ES823" s="119" t="s">
        <v>415</v>
      </c>
      <c r="ET823" s="119" t="s">
        <v>507</v>
      </c>
      <c r="EU823" s="119" t="s">
        <v>2584</v>
      </c>
      <c r="EV823" s="119" t="s">
        <v>951</v>
      </c>
      <c r="EW823" s="119" t="s">
        <v>488</v>
      </c>
      <c r="EX823" s="119" t="s">
        <v>2353</v>
      </c>
      <c r="EY823" s="119" t="s">
        <v>1729</v>
      </c>
      <c r="EZ823" s="119" t="s">
        <v>1729</v>
      </c>
      <c r="FA823" s="119" t="s">
        <v>1730</v>
      </c>
      <c r="FB823" s="119" t="s">
        <v>5482</v>
      </c>
      <c r="FC823" s="119" t="s">
        <v>5387</v>
      </c>
      <c r="FD823" s="119" t="s">
        <v>2169</v>
      </c>
      <c r="FE823" s="119" t="s">
        <v>1732</v>
      </c>
      <c r="FF823" s="119" t="s">
        <v>1762</v>
      </c>
      <c r="FG823" s="119" t="s">
        <v>2584</v>
      </c>
      <c r="FH823" s="119" t="s">
        <v>2585</v>
      </c>
      <c r="FI823" s="119" t="s">
        <v>2584</v>
      </c>
      <c r="FJ823" s="119" t="s">
        <v>1853</v>
      </c>
      <c r="FK823" t="s">
        <v>1875</v>
      </c>
      <c r="FL823" t="s">
        <v>1831</v>
      </c>
      <c r="FM823" t="s">
        <v>1876</v>
      </c>
      <c r="FN823" t="s">
        <v>661</v>
      </c>
      <c r="FO823" t="s">
        <v>1799</v>
      </c>
      <c r="FP823" t="s">
        <v>950</v>
      </c>
      <c r="FQ823" s="119">
        <v>9999</v>
      </c>
      <c r="FR823">
        <v>9999</v>
      </c>
      <c r="FS823">
        <v>9999</v>
      </c>
      <c r="FT823">
        <v>9999</v>
      </c>
      <c r="FU823"/>
    </row>
    <row r="824" spans="147:177" x14ac:dyDescent="0.2">
      <c r="EQ824" s="119" t="s">
        <v>2545</v>
      </c>
      <c r="ER824" s="119" t="s">
        <v>470</v>
      </c>
      <c r="ES824" s="119" t="s">
        <v>499</v>
      </c>
      <c r="ET824" s="119" t="s">
        <v>2581</v>
      </c>
      <c r="EU824" s="119" t="s">
        <v>2582</v>
      </c>
      <c r="EV824" s="119" t="s">
        <v>951</v>
      </c>
      <c r="EW824" s="119" t="s">
        <v>488</v>
      </c>
      <c r="EX824" s="119" t="s">
        <v>2353</v>
      </c>
      <c r="EY824" s="119" t="s">
        <v>1729</v>
      </c>
      <c r="EZ824" s="119" t="s">
        <v>1729</v>
      </c>
      <c r="FA824" s="119" t="s">
        <v>1730</v>
      </c>
      <c r="FB824" s="119" t="s">
        <v>5413</v>
      </c>
      <c r="FC824" s="119" t="s">
        <v>5387</v>
      </c>
      <c r="FD824" s="119" t="s">
        <v>2169</v>
      </c>
      <c r="FE824" s="119" t="s">
        <v>1732</v>
      </c>
      <c r="FF824" s="119" t="s">
        <v>1762</v>
      </c>
      <c r="FG824" s="119" t="s">
        <v>2583</v>
      </c>
      <c r="FH824" s="119" t="s">
        <v>2582</v>
      </c>
      <c r="FI824" s="119" t="s">
        <v>2583</v>
      </c>
      <c r="FJ824" s="119" t="s">
        <v>1853</v>
      </c>
      <c r="FK824" t="s">
        <v>1875</v>
      </c>
      <c r="FL824" t="s">
        <v>1831</v>
      </c>
      <c r="FM824" t="s">
        <v>1876</v>
      </c>
      <c r="FN824" t="s">
        <v>661</v>
      </c>
      <c r="FO824" t="s">
        <v>1799</v>
      </c>
      <c r="FP824" t="s">
        <v>950</v>
      </c>
      <c r="FQ824" s="119">
        <v>9999</v>
      </c>
      <c r="FR824">
        <v>9999</v>
      </c>
      <c r="FS824">
        <v>9999</v>
      </c>
      <c r="FT824">
        <v>9999</v>
      </c>
      <c r="FU824"/>
    </row>
    <row r="825" spans="147:177" x14ac:dyDescent="0.2">
      <c r="EQ825" s="119" t="s">
        <v>2882</v>
      </c>
      <c r="ER825" s="119" t="s">
        <v>471</v>
      </c>
      <c r="ES825" s="119" t="s">
        <v>415</v>
      </c>
      <c r="ET825" s="119" t="s">
        <v>507</v>
      </c>
      <c r="EU825" s="119" t="s">
        <v>2584</v>
      </c>
      <c r="EV825" s="119" t="s">
        <v>951</v>
      </c>
      <c r="EW825" s="119" t="s">
        <v>488</v>
      </c>
      <c r="EX825" s="119" t="s">
        <v>2353</v>
      </c>
      <c r="EY825" s="119" t="s">
        <v>1729</v>
      </c>
      <c r="EZ825" s="119" t="s">
        <v>1729</v>
      </c>
      <c r="FA825" s="119" t="s">
        <v>1730</v>
      </c>
      <c r="FB825" s="119" t="s">
        <v>5424</v>
      </c>
      <c r="FC825" s="119" t="s">
        <v>5387</v>
      </c>
      <c r="FD825" s="119" t="s">
        <v>2462</v>
      </c>
      <c r="FE825" s="119" t="s">
        <v>1732</v>
      </c>
      <c r="FF825" s="119" t="s">
        <v>1762</v>
      </c>
      <c r="FG825" s="119" t="s">
        <v>2584</v>
      </c>
      <c r="FH825" s="119" t="s">
        <v>2585</v>
      </c>
      <c r="FI825" s="119" t="s">
        <v>2584</v>
      </c>
      <c r="FJ825" s="119" t="s">
        <v>1831</v>
      </c>
      <c r="FK825" t="s">
        <v>5028</v>
      </c>
      <c r="FL825" t="s">
        <v>5029</v>
      </c>
      <c r="FM825" t="s">
        <v>1834</v>
      </c>
      <c r="FN825" t="s">
        <v>661</v>
      </c>
      <c r="FO825" t="s">
        <v>1799</v>
      </c>
      <c r="FP825" t="s">
        <v>950</v>
      </c>
      <c r="FQ825" s="119">
        <v>9999</v>
      </c>
      <c r="FR825">
        <v>9999</v>
      </c>
      <c r="FS825">
        <v>9999</v>
      </c>
      <c r="FT825">
        <v>9999</v>
      </c>
      <c r="FU825"/>
    </row>
    <row r="826" spans="147:177" x14ac:dyDescent="0.2">
      <c r="EQ826" s="119" t="s">
        <v>2882</v>
      </c>
      <c r="ER826" s="119" t="s">
        <v>470</v>
      </c>
      <c r="ES826" s="119" t="s">
        <v>499</v>
      </c>
      <c r="ET826" s="119" t="s">
        <v>3285</v>
      </c>
      <c r="EU826" s="119" t="s">
        <v>3271</v>
      </c>
      <c r="EV826" s="119" t="s">
        <v>951</v>
      </c>
      <c r="EW826" s="119" t="s">
        <v>488</v>
      </c>
      <c r="EX826" s="119" t="s">
        <v>2353</v>
      </c>
      <c r="EY826" s="119" t="s">
        <v>1729</v>
      </c>
      <c r="EZ826" s="119" t="s">
        <v>1729</v>
      </c>
      <c r="FA826" s="119" t="s">
        <v>1730</v>
      </c>
      <c r="FB826" s="119" t="s">
        <v>5423</v>
      </c>
      <c r="FC826" s="119" t="s">
        <v>5387</v>
      </c>
      <c r="FD826" s="119" t="s">
        <v>2462</v>
      </c>
      <c r="FE826" s="119" t="s">
        <v>1732</v>
      </c>
      <c r="FF826" s="119" t="s">
        <v>1762</v>
      </c>
      <c r="FG826" s="119" t="s">
        <v>3272</v>
      </c>
      <c r="FH826" s="119" t="s">
        <v>3271</v>
      </c>
      <c r="FI826" s="119" t="s">
        <v>3272</v>
      </c>
      <c r="FJ826" s="119" t="s">
        <v>1831</v>
      </c>
      <c r="FK826" t="s">
        <v>5028</v>
      </c>
      <c r="FL826" t="s">
        <v>5029</v>
      </c>
      <c r="FM826" t="s">
        <v>1834</v>
      </c>
      <c r="FN826" t="s">
        <v>661</v>
      </c>
      <c r="FO826" t="s">
        <v>1799</v>
      </c>
      <c r="FP826" t="s">
        <v>950</v>
      </c>
      <c r="FQ826" s="119">
        <v>9999</v>
      </c>
      <c r="FR826">
        <v>9999</v>
      </c>
      <c r="FS826">
        <v>9999</v>
      </c>
      <c r="FT826">
        <v>9999</v>
      </c>
      <c r="FU826"/>
    </row>
    <row r="827" spans="147:177" x14ac:dyDescent="0.2">
      <c r="EQ827" s="119" t="s">
        <v>2546</v>
      </c>
      <c r="ER827" s="119" t="s">
        <v>471</v>
      </c>
      <c r="ES827" s="119" t="s">
        <v>498</v>
      </c>
      <c r="ET827" s="119" t="s">
        <v>506</v>
      </c>
      <c r="EU827" s="119" t="s">
        <v>2447</v>
      </c>
      <c r="EV827" s="119" t="s">
        <v>951</v>
      </c>
      <c r="EW827" s="119" t="s">
        <v>486</v>
      </c>
      <c r="EX827" s="119" t="s">
        <v>2353</v>
      </c>
      <c r="EY827" s="119" t="s">
        <v>1729</v>
      </c>
      <c r="EZ827" s="119" t="s">
        <v>1729</v>
      </c>
      <c r="FA827" s="119" t="s">
        <v>1730</v>
      </c>
      <c r="FB827" s="119" t="s">
        <v>5423</v>
      </c>
      <c r="FC827" s="119" t="s">
        <v>5387</v>
      </c>
      <c r="FD827" s="119" t="s">
        <v>2454</v>
      </c>
      <c r="FE827" s="119" t="s">
        <v>1732</v>
      </c>
      <c r="FF827" s="119" t="s">
        <v>1762</v>
      </c>
      <c r="FG827" s="119" t="s">
        <v>2448</v>
      </c>
      <c r="FH827" s="119" t="s">
        <v>2447</v>
      </c>
      <c r="FI827" s="119" t="s">
        <v>2448</v>
      </c>
      <c r="FJ827" s="119" t="s">
        <v>4945</v>
      </c>
      <c r="FK827" t="s">
        <v>4943</v>
      </c>
      <c r="FL827" t="s">
        <v>4958</v>
      </c>
      <c r="FM827" t="s">
        <v>4952</v>
      </c>
      <c r="FN827" t="s">
        <v>661</v>
      </c>
      <c r="FO827" t="s">
        <v>1799</v>
      </c>
      <c r="FP827" t="s">
        <v>950</v>
      </c>
      <c r="FQ827" s="119">
        <v>9999</v>
      </c>
      <c r="FR827">
        <v>9999</v>
      </c>
      <c r="FS827">
        <v>9999</v>
      </c>
      <c r="FT827">
        <v>9999</v>
      </c>
      <c r="FU827"/>
    </row>
    <row r="828" spans="147:177" x14ac:dyDescent="0.2">
      <c r="EQ828" s="119" t="s">
        <v>2546</v>
      </c>
      <c r="ER828" s="119" t="s">
        <v>472</v>
      </c>
      <c r="ES828" s="119" t="s">
        <v>415</v>
      </c>
      <c r="ET828" s="119" t="s">
        <v>507</v>
      </c>
      <c r="EU828" s="119" t="s">
        <v>2510</v>
      </c>
      <c r="EV828" s="119" t="s">
        <v>951</v>
      </c>
      <c r="EW828" s="119" t="s">
        <v>488</v>
      </c>
      <c r="EX828" s="119" t="s">
        <v>1728</v>
      </c>
      <c r="EY828" s="119" t="s">
        <v>1729</v>
      </c>
      <c r="EZ828" s="119" t="s">
        <v>1729</v>
      </c>
      <c r="FA828" s="119" t="s">
        <v>1730</v>
      </c>
      <c r="FB828" s="119" t="s">
        <v>5423</v>
      </c>
      <c r="FC828" s="119" t="s">
        <v>5387</v>
      </c>
      <c r="FD828" s="119" t="s">
        <v>2454</v>
      </c>
      <c r="FE828" s="119" t="s">
        <v>1732</v>
      </c>
      <c r="FF828" s="119" t="s">
        <v>1762</v>
      </c>
      <c r="FG828" s="119" t="s">
        <v>2510</v>
      </c>
      <c r="FH828" s="119" t="s">
        <v>2878</v>
      </c>
      <c r="FI828" s="119" t="s">
        <v>2510</v>
      </c>
      <c r="FJ828" s="119" t="s">
        <v>4945</v>
      </c>
      <c r="FK828" t="s">
        <v>4943</v>
      </c>
      <c r="FL828" t="s">
        <v>4958</v>
      </c>
      <c r="FM828" t="s">
        <v>4952</v>
      </c>
      <c r="FN828" t="s">
        <v>661</v>
      </c>
      <c r="FO828" t="s">
        <v>1799</v>
      </c>
      <c r="FP828" t="s">
        <v>950</v>
      </c>
      <c r="FQ828" s="119">
        <v>9999</v>
      </c>
      <c r="FR828">
        <v>9999</v>
      </c>
      <c r="FS828">
        <v>9999</v>
      </c>
      <c r="FT828">
        <v>9999</v>
      </c>
      <c r="FU828"/>
    </row>
    <row r="829" spans="147:177" x14ac:dyDescent="0.2">
      <c r="EQ829" s="119" t="s">
        <v>2546</v>
      </c>
      <c r="ER829" s="119" t="s">
        <v>470</v>
      </c>
      <c r="ES829" s="119" t="s">
        <v>499</v>
      </c>
      <c r="ET829" s="119" t="s">
        <v>508</v>
      </c>
      <c r="EU829" s="119" t="s">
        <v>3271</v>
      </c>
      <c r="EV829" s="119" t="s">
        <v>951</v>
      </c>
      <c r="EW829" s="119" t="s">
        <v>488</v>
      </c>
      <c r="EX829" s="119" t="s">
        <v>2353</v>
      </c>
      <c r="EY829" s="119" t="s">
        <v>1729</v>
      </c>
      <c r="EZ829" s="119" t="s">
        <v>1729</v>
      </c>
      <c r="FA829" s="119" t="s">
        <v>1730</v>
      </c>
      <c r="FB829" s="119" t="s">
        <v>5423</v>
      </c>
      <c r="FC829" s="119" t="s">
        <v>5387</v>
      </c>
      <c r="FD829" s="119" t="s">
        <v>2454</v>
      </c>
      <c r="FE829" s="119" t="s">
        <v>1732</v>
      </c>
      <c r="FF829" s="119" t="s">
        <v>1762</v>
      </c>
      <c r="FG829" s="119" t="s">
        <v>3272</v>
      </c>
      <c r="FH829" s="119" t="s">
        <v>3271</v>
      </c>
      <c r="FI829" s="119" t="s">
        <v>3272</v>
      </c>
      <c r="FJ829" s="119" t="s">
        <v>4945</v>
      </c>
      <c r="FK829" t="s">
        <v>4943</v>
      </c>
      <c r="FL829" t="s">
        <v>4958</v>
      </c>
      <c r="FM829" t="s">
        <v>4952</v>
      </c>
      <c r="FN829" t="s">
        <v>661</v>
      </c>
      <c r="FO829" t="s">
        <v>1799</v>
      </c>
      <c r="FP829" t="s">
        <v>950</v>
      </c>
      <c r="FQ829" s="119">
        <v>9999</v>
      </c>
      <c r="FR829">
        <v>9999</v>
      </c>
      <c r="FS829">
        <v>9999</v>
      </c>
      <c r="FT829">
        <v>9999</v>
      </c>
      <c r="FU829"/>
    </row>
    <row r="830" spans="147:177" x14ac:dyDescent="0.2">
      <c r="EQ830" s="119" t="s">
        <v>3221</v>
      </c>
      <c r="ER830" s="119" t="s">
        <v>470</v>
      </c>
      <c r="ES830" s="119" t="s">
        <v>498</v>
      </c>
      <c r="ET830" s="119" t="s">
        <v>506</v>
      </c>
      <c r="EU830" s="119" t="s">
        <v>2461</v>
      </c>
      <c r="EV830" s="119" t="s">
        <v>951</v>
      </c>
      <c r="EW830" s="119" t="s">
        <v>486</v>
      </c>
      <c r="EX830" s="119" t="s">
        <v>2353</v>
      </c>
      <c r="EY830" s="119" t="s">
        <v>1729</v>
      </c>
      <c r="EZ830" s="119" t="s">
        <v>1729</v>
      </c>
      <c r="FA830" s="119" t="s">
        <v>1730</v>
      </c>
      <c r="FB830" s="119" t="s">
        <v>5423</v>
      </c>
      <c r="FC830" s="119" t="s">
        <v>5387</v>
      </c>
      <c r="FD830" s="119" t="s">
        <v>2462</v>
      </c>
      <c r="FE830" s="119" t="s">
        <v>1732</v>
      </c>
      <c r="FF830" s="119" t="s">
        <v>1762</v>
      </c>
      <c r="FG830" s="119" t="s">
        <v>2463</v>
      </c>
      <c r="FH830" s="119" t="s">
        <v>2461</v>
      </c>
      <c r="FI830" s="119" t="s">
        <v>2463</v>
      </c>
      <c r="FJ830" s="119" t="s">
        <v>1817</v>
      </c>
      <c r="FK830" t="s">
        <v>5032</v>
      </c>
      <c r="FL830" t="s">
        <v>5047</v>
      </c>
      <c r="FM830" t="s">
        <v>1830</v>
      </c>
      <c r="FN830" t="s">
        <v>661</v>
      </c>
      <c r="FO830" t="s">
        <v>1799</v>
      </c>
      <c r="FP830" t="s">
        <v>950</v>
      </c>
      <c r="FQ830" s="119">
        <v>9999</v>
      </c>
      <c r="FR830">
        <v>9999</v>
      </c>
      <c r="FS830">
        <v>9999</v>
      </c>
      <c r="FT830">
        <v>9999</v>
      </c>
      <c r="FU830"/>
    </row>
    <row r="831" spans="147:177" x14ac:dyDescent="0.2">
      <c r="EQ831" s="119" t="s">
        <v>3221</v>
      </c>
      <c r="ER831" s="119" t="s">
        <v>471</v>
      </c>
      <c r="ES831" s="119" t="s">
        <v>415</v>
      </c>
      <c r="ET831" s="119" t="s">
        <v>507</v>
      </c>
      <c r="EU831" s="119" t="s">
        <v>2509</v>
      </c>
      <c r="EV831" s="119" t="s">
        <v>951</v>
      </c>
      <c r="EW831" s="119" t="s">
        <v>488</v>
      </c>
      <c r="EX831" s="119" t="s">
        <v>2353</v>
      </c>
      <c r="EY831" s="119" t="s">
        <v>1729</v>
      </c>
      <c r="EZ831" s="119" t="s">
        <v>1729</v>
      </c>
      <c r="FA831" s="119" t="s">
        <v>1730</v>
      </c>
      <c r="FB831" s="119" t="s">
        <v>5424</v>
      </c>
      <c r="FC831" s="119" t="s">
        <v>5387</v>
      </c>
      <c r="FD831" s="119" t="s">
        <v>2462</v>
      </c>
      <c r="FE831" s="119" t="s">
        <v>1732</v>
      </c>
      <c r="FF831" s="119" t="s">
        <v>1762</v>
      </c>
      <c r="FG831" s="119" t="s">
        <v>2509</v>
      </c>
      <c r="FH831" s="119" t="s">
        <v>2510</v>
      </c>
      <c r="FI831" s="119" t="s">
        <v>2509</v>
      </c>
      <c r="FJ831" s="119" t="s">
        <v>1817</v>
      </c>
      <c r="FK831" t="s">
        <v>5032</v>
      </c>
      <c r="FL831" t="s">
        <v>5047</v>
      </c>
      <c r="FM831" t="s">
        <v>1830</v>
      </c>
      <c r="FN831" t="s">
        <v>661</v>
      </c>
      <c r="FO831" t="s">
        <v>1799</v>
      </c>
      <c r="FP831" t="s">
        <v>950</v>
      </c>
      <c r="FQ831" s="119">
        <v>9999</v>
      </c>
      <c r="FR831">
        <v>9999</v>
      </c>
      <c r="FS831">
        <v>9999</v>
      </c>
      <c r="FT831">
        <v>9999</v>
      </c>
      <c r="FU831"/>
    </row>
    <row r="832" spans="147:177" x14ac:dyDescent="0.2">
      <c r="EQ832" s="119" t="s">
        <v>2547</v>
      </c>
      <c r="ER832" s="119" t="s">
        <v>471</v>
      </c>
      <c r="ES832" s="119" t="s">
        <v>498</v>
      </c>
      <c r="ET832" s="119" t="s">
        <v>506</v>
      </c>
      <c r="EU832" s="119" t="s">
        <v>2435</v>
      </c>
      <c r="EV832" s="119" t="s">
        <v>951</v>
      </c>
      <c r="EW832" s="119" t="s">
        <v>486</v>
      </c>
      <c r="EX832" s="119" t="s">
        <v>2353</v>
      </c>
      <c r="EY832" s="119" t="s">
        <v>1729</v>
      </c>
      <c r="EZ832" s="119" t="s">
        <v>1729</v>
      </c>
      <c r="FA832" s="119" t="s">
        <v>1730</v>
      </c>
      <c r="FB832" s="119" t="s">
        <v>5423</v>
      </c>
      <c r="FC832" s="119" t="s">
        <v>5387</v>
      </c>
      <c r="FD832" s="119" t="s">
        <v>2454</v>
      </c>
      <c r="FE832" s="119" t="s">
        <v>1732</v>
      </c>
      <c r="FF832" s="119" t="s">
        <v>1762</v>
      </c>
      <c r="FG832" s="119" t="s">
        <v>2436</v>
      </c>
      <c r="FH832" s="119" t="s">
        <v>2435</v>
      </c>
      <c r="FI832" s="119" t="s">
        <v>2436</v>
      </c>
      <c r="FJ832" s="119" t="s">
        <v>1867</v>
      </c>
      <c r="FK832" t="s">
        <v>1868</v>
      </c>
      <c r="FL832" t="s">
        <v>5043</v>
      </c>
      <c r="FM832" t="s">
        <v>1869</v>
      </c>
      <c r="FN832" t="s">
        <v>661</v>
      </c>
      <c r="FO832" t="s">
        <v>1799</v>
      </c>
      <c r="FP832" t="s">
        <v>950</v>
      </c>
      <c r="FQ832" s="119">
        <v>9999</v>
      </c>
      <c r="FR832">
        <v>9999</v>
      </c>
      <c r="FS832">
        <v>9999</v>
      </c>
      <c r="FT832">
        <v>9999</v>
      </c>
      <c r="FU832"/>
    </row>
    <row r="833" spans="147:177" x14ac:dyDescent="0.2">
      <c r="EQ833" s="119" t="s">
        <v>2547</v>
      </c>
      <c r="ER833" s="119" t="s">
        <v>472</v>
      </c>
      <c r="ES833" s="119" t="s">
        <v>415</v>
      </c>
      <c r="ET833" s="119" t="s">
        <v>507</v>
      </c>
      <c r="EU833" s="119" t="s">
        <v>2584</v>
      </c>
      <c r="EV833" s="119" t="s">
        <v>951</v>
      </c>
      <c r="EW833" s="119" t="s">
        <v>488</v>
      </c>
      <c r="EX833" s="119" t="s">
        <v>2353</v>
      </c>
      <c r="EY833" s="119" t="s">
        <v>1729</v>
      </c>
      <c r="EZ833" s="119" t="s">
        <v>1729</v>
      </c>
      <c r="FA833" s="119" t="s">
        <v>1730</v>
      </c>
      <c r="FB833" s="119" t="s">
        <v>5423</v>
      </c>
      <c r="FC833" s="119" t="s">
        <v>5387</v>
      </c>
      <c r="FD833" s="119" t="s">
        <v>2454</v>
      </c>
      <c r="FE833" s="119" t="s">
        <v>1732</v>
      </c>
      <c r="FF833" s="119" t="s">
        <v>1762</v>
      </c>
      <c r="FG833" s="119" t="s">
        <v>2584</v>
      </c>
      <c r="FH833" s="119" t="s">
        <v>2585</v>
      </c>
      <c r="FI833" s="119" t="s">
        <v>2584</v>
      </c>
      <c r="FJ833" s="119" t="s">
        <v>1867</v>
      </c>
      <c r="FK833" t="s">
        <v>1868</v>
      </c>
      <c r="FL833" t="s">
        <v>5043</v>
      </c>
      <c r="FM833" t="s">
        <v>1869</v>
      </c>
      <c r="FN833" t="s">
        <v>661</v>
      </c>
      <c r="FO833" t="s">
        <v>1799</v>
      </c>
      <c r="FP833" t="s">
        <v>950</v>
      </c>
      <c r="FQ833" s="119">
        <v>9999</v>
      </c>
      <c r="FR833">
        <v>9999</v>
      </c>
      <c r="FS833">
        <v>9999</v>
      </c>
      <c r="FT833">
        <v>9999</v>
      </c>
      <c r="FU833"/>
    </row>
    <row r="834" spans="147:177" x14ac:dyDescent="0.2">
      <c r="EQ834" s="119" t="s">
        <v>2547</v>
      </c>
      <c r="ER834" s="119" t="s">
        <v>470</v>
      </c>
      <c r="ES834" s="119" t="s">
        <v>499</v>
      </c>
      <c r="ET834" s="119" t="s">
        <v>508</v>
      </c>
      <c r="EU834" s="119" t="s">
        <v>2582</v>
      </c>
      <c r="EV834" s="119" t="s">
        <v>951</v>
      </c>
      <c r="EW834" s="119" t="s">
        <v>488</v>
      </c>
      <c r="EX834" s="119" t="s">
        <v>2353</v>
      </c>
      <c r="EY834" s="119" t="s">
        <v>1729</v>
      </c>
      <c r="EZ834" s="119" t="s">
        <v>1729</v>
      </c>
      <c r="FA834" s="119" t="s">
        <v>1730</v>
      </c>
      <c r="FB834" s="119" t="s">
        <v>5423</v>
      </c>
      <c r="FC834" s="119" t="s">
        <v>5387</v>
      </c>
      <c r="FD834" s="119" t="s">
        <v>2454</v>
      </c>
      <c r="FE834" s="119" t="s">
        <v>1732</v>
      </c>
      <c r="FF834" s="119" t="s">
        <v>1762</v>
      </c>
      <c r="FG834" s="119" t="s">
        <v>2583</v>
      </c>
      <c r="FH834" s="119" t="s">
        <v>2582</v>
      </c>
      <c r="FI834" s="119" t="s">
        <v>2583</v>
      </c>
      <c r="FJ834" s="119" t="s">
        <v>1867</v>
      </c>
      <c r="FK834" t="s">
        <v>1868</v>
      </c>
      <c r="FL834" t="s">
        <v>5043</v>
      </c>
      <c r="FM834" t="s">
        <v>1869</v>
      </c>
      <c r="FN834" t="s">
        <v>661</v>
      </c>
      <c r="FO834" t="s">
        <v>1799</v>
      </c>
      <c r="FP834" t="s">
        <v>950</v>
      </c>
      <c r="FQ834" s="119">
        <v>9999</v>
      </c>
      <c r="FR834">
        <v>9999</v>
      </c>
      <c r="FS834">
        <v>9999</v>
      </c>
      <c r="FT834">
        <v>9999</v>
      </c>
      <c r="FU834"/>
    </row>
    <row r="835" spans="147:177" x14ac:dyDescent="0.2">
      <c r="EQ835" s="119" t="s">
        <v>2548</v>
      </c>
      <c r="ER835" s="119" t="s">
        <v>472</v>
      </c>
      <c r="ES835" s="119" t="s">
        <v>498</v>
      </c>
      <c r="ET835" s="119" t="s">
        <v>506</v>
      </c>
      <c r="EU835" s="119" t="s">
        <v>2435</v>
      </c>
      <c r="EV835" s="119" t="s">
        <v>951</v>
      </c>
      <c r="EW835" s="119" t="s">
        <v>486</v>
      </c>
      <c r="EX835" s="119" t="s">
        <v>1934</v>
      </c>
      <c r="EY835" s="119" t="s">
        <v>1729</v>
      </c>
      <c r="EZ835" s="119" t="s">
        <v>1729</v>
      </c>
      <c r="FA835" s="119" t="s">
        <v>2456</v>
      </c>
      <c r="FB835" s="119" t="s">
        <v>5423</v>
      </c>
      <c r="FC835" s="119" t="s">
        <v>5387</v>
      </c>
      <c r="FD835" s="119" t="s">
        <v>2458</v>
      </c>
      <c r="FE835" s="119" t="s">
        <v>1732</v>
      </c>
      <c r="FF835" s="119" t="s">
        <v>1762</v>
      </c>
      <c r="FG835" s="119" t="s">
        <v>2436</v>
      </c>
      <c r="FH835" s="119" t="s">
        <v>2435</v>
      </c>
      <c r="FI835" s="119" t="s">
        <v>2436</v>
      </c>
      <c r="FJ835" s="119" t="s">
        <v>1805</v>
      </c>
      <c r="FK835" t="s">
        <v>1849</v>
      </c>
      <c r="FL835" t="s">
        <v>1850</v>
      </c>
      <c r="FM835" t="s">
        <v>5002</v>
      </c>
      <c r="FN835" t="s">
        <v>661</v>
      </c>
      <c r="FO835" t="s">
        <v>1799</v>
      </c>
      <c r="FP835" t="s">
        <v>950</v>
      </c>
      <c r="FQ835" s="119">
        <v>9999</v>
      </c>
      <c r="FR835">
        <v>9999</v>
      </c>
      <c r="FS835">
        <v>9999</v>
      </c>
      <c r="FT835">
        <v>9999</v>
      </c>
      <c r="FU835"/>
    </row>
    <row r="836" spans="147:177" x14ac:dyDescent="0.2">
      <c r="EQ836" s="119" t="s">
        <v>2548</v>
      </c>
      <c r="ER836" s="119" t="s">
        <v>471</v>
      </c>
      <c r="ES836" s="119" t="s">
        <v>415</v>
      </c>
      <c r="ET836" s="119" t="s">
        <v>507</v>
      </c>
      <c r="EU836" s="119" t="s">
        <v>2584</v>
      </c>
      <c r="EV836" s="119" t="s">
        <v>951</v>
      </c>
      <c r="EW836" s="119" t="s">
        <v>488</v>
      </c>
      <c r="EX836" s="119" t="s">
        <v>2353</v>
      </c>
      <c r="EY836" s="119" t="s">
        <v>1729</v>
      </c>
      <c r="EZ836" s="119" t="s">
        <v>1729</v>
      </c>
      <c r="FA836" s="119" t="s">
        <v>1730</v>
      </c>
      <c r="FB836" s="119" t="s">
        <v>5424</v>
      </c>
      <c r="FC836" s="119" t="s">
        <v>5387</v>
      </c>
      <c r="FD836" s="119" t="s">
        <v>2458</v>
      </c>
      <c r="FE836" s="119" t="s">
        <v>1732</v>
      </c>
      <c r="FF836" s="119" t="s">
        <v>1762</v>
      </c>
      <c r="FG836" s="119" t="s">
        <v>2584</v>
      </c>
      <c r="FH836" s="119" t="s">
        <v>2585</v>
      </c>
      <c r="FI836" s="119" t="s">
        <v>2584</v>
      </c>
      <c r="FJ836" s="119" t="s">
        <v>1805</v>
      </c>
      <c r="FK836" t="s">
        <v>1849</v>
      </c>
      <c r="FL836" t="s">
        <v>1850</v>
      </c>
      <c r="FM836" t="s">
        <v>5002</v>
      </c>
      <c r="FN836" t="s">
        <v>661</v>
      </c>
      <c r="FO836" t="s">
        <v>1799</v>
      </c>
      <c r="FP836" t="s">
        <v>950</v>
      </c>
      <c r="FQ836" s="119">
        <v>9999</v>
      </c>
      <c r="FR836">
        <v>9999</v>
      </c>
      <c r="FS836">
        <v>9999</v>
      </c>
      <c r="FT836">
        <v>9999</v>
      </c>
      <c r="FU836"/>
    </row>
    <row r="837" spans="147:177" x14ac:dyDescent="0.2">
      <c r="EQ837" s="119" t="s">
        <v>2548</v>
      </c>
      <c r="ER837" s="119" t="s">
        <v>470</v>
      </c>
      <c r="ES837" s="119" t="s">
        <v>499</v>
      </c>
      <c r="ET837" s="119" t="s">
        <v>508</v>
      </c>
      <c r="EU837" s="119" t="s">
        <v>2582</v>
      </c>
      <c r="EV837" s="119" t="s">
        <v>951</v>
      </c>
      <c r="EW837" s="119" t="s">
        <v>488</v>
      </c>
      <c r="EX837" s="119" t="s">
        <v>2353</v>
      </c>
      <c r="EY837" s="119" t="s">
        <v>1729</v>
      </c>
      <c r="EZ837" s="119" t="s">
        <v>1729</v>
      </c>
      <c r="FA837" s="119" t="s">
        <v>1730</v>
      </c>
      <c r="FB837" s="119" t="s">
        <v>5423</v>
      </c>
      <c r="FC837" s="119" t="s">
        <v>5387</v>
      </c>
      <c r="FD837" s="119" t="s">
        <v>2458</v>
      </c>
      <c r="FE837" s="119" t="s">
        <v>1732</v>
      </c>
      <c r="FF837" s="119" t="s">
        <v>1762</v>
      </c>
      <c r="FG837" s="119" t="s">
        <v>2583</v>
      </c>
      <c r="FH837" s="119" t="s">
        <v>2582</v>
      </c>
      <c r="FI837" s="119" t="s">
        <v>2583</v>
      </c>
      <c r="FJ837" s="119" t="s">
        <v>1805</v>
      </c>
      <c r="FK837" t="s">
        <v>1849</v>
      </c>
      <c r="FL837" t="s">
        <v>1850</v>
      </c>
      <c r="FM837" t="s">
        <v>5002</v>
      </c>
      <c r="FN837" t="s">
        <v>661</v>
      </c>
      <c r="FO837" t="s">
        <v>1799</v>
      </c>
      <c r="FP837" t="s">
        <v>950</v>
      </c>
      <c r="FQ837" s="119">
        <v>9999</v>
      </c>
      <c r="FR837">
        <v>9999</v>
      </c>
      <c r="FS837">
        <v>9999</v>
      </c>
      <c r="FT837">
        <v>9999</v>
      </c>
      <c r="FU837"/>
    </row>
    <row r="838" spans="147:177" x14ac:dyDescent="0.2">
      <c r="EQ838" s="119" t="s">
        <v>2549</v>
      </c>
      <c r="ER838" s="119" t="s">
        <v>472</v>
      </c>
      <c r="ES838" s="119" t="s">
        <v>498</v>
      </c>
      <c r="ET838" s="119" t="s">
        <v>506</v>
      </c>
      <c r="EU838" s="119" t="s">
        <v>2435</v>
      </c>
      <c r="EV838" s="119" t="s">
        <v>951</v>
      </c>
      <c r="EW838" s="119" t="s">
        <v>486</v>
      </c>
      <c r="EX838" s="119" t="s">
        <v>2353</v>
      </c>
      <c r="EY838" s="119" t="s">
        <v>1729</v>
      </c>
      <c r="EZ838" s="119" t="s">
        <v>1729</v>
      </c>
      <c r="FA838" s="119" t="s">
        <v>1730</v>
      </c>
      <c r="FB838" s="119" t="s">
        <v>5424</v>
      </c>
      <c r="FC838" s="119" t="s">
        <v>5387</v>
      </c>
      <c r="FD838" s="119" t="s">
        <v>2458</v>
      </c>
      <c r="FE838" s="119" t="s">
        <v>1732</v>
      </c>
      <c r="FF838" s="119" t="s">
        <v>1762</v>
      </c>
      <c r="FG838" s="119" t="s">
        <v>2436</v>
      </c>
      <c r="FH838" s="119" t="s">
        <v>2435</v>
      </c>
      <c r="FI838" s="119" t="s">
        <v>2436</v>
      </c>
      <c r="FJ838" s="119" t="s">
        <v>1805</v>
      </c>
      <c r="FK838" t="s">
        <v>5043</v>
      </c>
      <c r="FL838" t="s">
        <v>5057</v>
      </c>
      <c r="FM838" t="s">
        <v>1808</v>
      </c>
      <c r="FN838" t="s">
        <v>661</v>
      </c>
      <c r="FO838" t="s">
        <v>1799</v>
      </c>
      <c r="FP838" t="s">
        <v>950</v>
      </c>
      <c r="FQ838" s="119">
        <v>9999</v>
      </c>
      <c r="FR838">
        <v>9999</v>
      </c>
      <c r="FS838">
        <v>9999</v>
      </c>
      <c r="FT838">
        <v>9999</v>
      </c>
      <c r="FU838"/>
    </row>
    <row r="839" spans="147:177" x14ac:dyDescent="0.2">
      <c r="EQ839" s="119" t="s">
        <v>2549</v>
      </c>
      <c r="ER839" s="119" t="s">
        <v>471</v>
      </c>
      <c r="ES839" s="119" t="s">
        <v>415</v>
      </c>
      <c r="ET839" s="119" t="s">
        <v>507</v>
      </c>
      <c r="EU839" s="119" t="s">
        <v>2584</v>
      </c>
      <c r="EV839" s="119" t="s">
        <v>951</v>
      </c>
      <c r="EW839" s="119" t="s">
        <v>488</v>
      </c>
      <c r="EX839" s="119" t="s">
        <v>2353</v>
      </c>
      <c r="EY839" s="119" t="s">
        <v>1729</v>
      </c>
      <c r="EZ839" s="119" t="s">
        <v>1729</v>
      </c>
      <c r="FA839" s="119" t="s">
        <v>1730</v>
      </c>
      <c r="FB839" s="119" t="s">
        <v>5424</v>
      </c>
      <c r="FC839" s="119" t="s">
        <v>5387</v>
      </c>
      <c r="FD839" s="119" t="s">
        <v>2458</v>
      </c>
      <c r="FE839" s="119" t="s">
        <v>1732</v>
      </c>
      <c r="FF839" s="119" t="s">
        <v>1762</v>
      </c>
      <c r="FG839" s="119" t="s">
        <v>2584</v>
      </c>
      <c r="FH839" s="119" t="s">
        <v>2585</v>
      </c>
      <c r="FI839" s="119" t="s">
        <v>2584</v>
      </c>
      <c r="FJ839" s="119" t="s">
        <v>1805</v>
      </c>
      <c r="FK839" t="s">
        <v>5043</v>
      </c>
      <c r="FL839" t="s">
        <v>5057</v>
      </c>
      <c r="FM839" t="s">
        <v>1808</v>
      </c>
      <c r="FN839" t="s">
        <v>661</v>
      </c>
      <c r="FO839" t="s">
        <v>1799</v>
      </c>
      <c r="FP839" t="s">
        <v>950</v>
      </c>
      <c r="FQ839" s="119">
        <v>9999</v>
      </c>
      <c r="FR839">
        <v>9999</v>
      </c>
      <c r="FS839">
        <v>9999</v>
      </c>
      <c r="FT839">
        <v>9999</v>
      </c>
      <c r="FU839"/>
    </row>
    <row r="840" spans="147:177" x14ac:dyDescent="0.2">
      <c r="EQ840" s="119" t="s">
        <v>2549</v>
      </c>
      <c r="ER840" s="119" t="s">
        <v>470</v>
      </c>
      <c r="ES840" s="119" t="s">
        <v>499</v>
      </c>
      <c r="ET840" s="119" t="s">
        <v>508</v>
      </c>
      <c r="EU840" s="119" t="s">
        <v>2582</v>
      </c>
      <c r="EV840" s="119" t="s">
        <v>951</v>
      </c>
      <c r="EW840" s="119" t="s">
        <v>488</v>
      </c>
      <c r="EX840" s="119" t="s">
        <v>2353</v>
      </c>
      <c r="EY840" s="119" t="s">
        <v>1729</v>
      </c>
      <c r="EZ840" s="119" t="s">
        <v>1729</v>
      </c>
      <c r="FA840" s="119" t="s">
        <v>1730</v>
      </c>
      <c r="FB840" s="119" t="s">
        <v>5423</v>
      </c>
      <c r="FC840" s="119" t="s">
        <v>5387</v>
      </c>
      <c r="FD840" s="119" t="s">
        <v>2458</v>
      </c>
      <c r="FE840" s="119" t="s">
        <v>1732</v>
      </c>
      <c r="FF840" s="119" t="s">
        <v>1762</v>
      </c>
      <c r="FG840" s="119" t="s">
        <v>2583</v>
      </c>
      <c r="FH840" s="119" t="s">
        <v>2582</v>
      </c>
      <c r="FI840" s="119" t="s">
        <v>2583</v>
      </c>
      <c r="FJ840" s="119" t="s">
        <v>1805</v>
      </c>
      <c r="FK840" t="s">
        <v>5043</v>
      </c>
      <c r="FL840" t="s">
        <v>5057</v>
      </c>
      <c r="FM840" t="s">
        <v>1808</v>
      </c>
      <c r="FN840" t="s">
        <v>661</v>
      </c>
      <c r="FO840" t="s">
        <v>1799</v>
      </c>
      <c r="FP840" t="s">
        <v>950</v>
      </c>
      <c r="FQ840" s="119">
        <v>9999</v>
      </c>
      <c r="FR840">
        <v>9999</v>
      </c>
      <c r="FS840">
        <v>9999</v>
      </c>
      <c r="FT840">
        <v>9999</v>
      </c>
      <c r="FU840"/>
    </row>
    <row r="841" spans="147:177" x14ac:dyDescent="0.2">
      <c r="EQ841" s="119" t="s">
        <v>2795</v>
      </c>
      <c r="ER841" s="119" t="s">
        <v>470</v>
      </c>
      <c r="ES841" s="119" t="s">
        <v>498</v>
      </c>
      <c r="ET841" s="119" t="s">
        <v>506</v>
      </c>
      <c r="EU841" s="119" t="s">
        <v>2435</v>
      </c>
      <c r="EV841" s="119" t="s">
        <v>951</v>
      </c>
      <c r="EW841" s="119" t="s">
        <v>486</v>
      </c>
      <c r="EX841" s="119" t="s">
        <v>2353</v>
      </c>
      <c r="EY841" s="119" t="s">
        <v>1729</v>
      </c>
      <c r="EZ841" s="119" t="s">
        <v>1729</v>
      </c>
      <c r="FA841" s="119" t="s">
        <v>1730</v>
      </c>
      <c r="FB841" s="119" t="s">
        <v>5449</v>
      </c>
      <c r="FC841" s="119" t="s">
        <v>5387</v>
      </c>
      <c r="FD841" s="119" t="s">
        <v>2446</v>
      </c>
      <c r="FE841" s="119" t="s">
        <v>1732</v>
      </c>
      <c r="FF841" s="119" t="s">
        <v>1762</v>
      </c>
      <c r="FG841" s="119" t="s">
        <v>2436</v>
      </c>
      <c r="FH841" s="119" t="s">
        <v>2435</v>
      </c>
      <c r="FI841" s="119" t="s">
        <v>2436</v>
      </c>
      <c r="FJ841" s="119" t="s">
        <v>1805</v>
      </c>
      <c r="FK841" t="s">
        <v>1849</v>
      </c>
      <c r="FL841" t="s">
        <v>1850</v>
      </c>
      <c r="FM841" t="s">
        <v>5002</v>
      </c>
      <c r="FN841" t="s">
        <v>661</v>
      </c>
      <c r="FO841" t="s">
        <v>1799</v>
      </c>
      <c r="FP841" t="s">
        <v>950</v>
      </c>
      <c r="FQ841" s="119">
        <v>9999</v>
      </c>
      <c r="FR841">
        <v>9999</v>
      </c>
      <c r="FS841">
        <v>9999</v>
      </c>
      <c r="FT841">
        <v>9999</v>
      </c>
      <c r="FU841"/>
    </row>
    <row r="842" spans="147:177" x14ac:dyDescent="0.2">
      <c r="EQ842" s="119" t="s">
        <v>2795</v>
      </c>
      <c r="ER842" s="119" t="s">
        <v>471</v>
      </c>
      <c r="ES842" s="119" t="s">
        <v>415</v>
      </c>
      <c r="ET842" s="119" t="s">
        <v>507</v>
      </c>
      <c r="EU842" s="119" t="s">
        <v>2435</v>
      </c>
      <c r="EV842" s="119" t="s">
        <v>951</v>
      </c>
      <c r="EW842" s="119" t="s">
        <v>486</v>
      </c>
      <c r="EX842" s="119" t="s">
        <v>2353</v>
      </c>
      <c r="EY842" s="119" t="s">
        <v>1729</v>
      </c>
      <c r="EZ842" s="119" t="s">
        <v>1729</v>
      </c>
      <c r="FA842" s="119" t="s">
        <v>1730</v>
      </c>
      <c r="FB842" s="119" t="s">
        <v>5449</v>
      </c>
      <c r="FC842" s="119" t="s">
        <v>5387</v>
      </c>
      <c r="FD842" s="119" t="s">
        <v>2446</v>
      </c>
      <c r="FE842" s="119" t="s">
        <v>1732</v>
      </c>
      <c r="FF842" s="119" t="s">
        <v>1762</v>
      </c>
      <c r="FG842" s="119" t="s">
        <v>2436</v>
      </c>
      <c r="FH842" s="119" t="s">
        <v>2435</v>
      </c>
      <c r="FI842" s="119" t="s">
        <v>2436</v>
      </c>
      <c r="FJ842" s="119" t="s">
        <v>1805</v>
      </c>
      <c r="FK842" t="s">
        <v>1849</v>
      </c>
      <c r="FL842" t="s">
        <v>1850</v>
      </c>
      <c r="FM842" t="s">
        <v>5002</v>
      </c>
      <c r="FN842" t="s">
        <v>661</v>
      </c>
      <c r="FO842" t="s">
        <v>1799</v>
      </c>
      <c r="FP842" t="s">
        <v>950</v>
      </c>
      <c r="FQ842" s="119">
        <v>9999</v>
      </c>
      <c r="FR842">
        <v>9999</v>
      </c>
      <c r="FS842">
        <v>9999</v>
      </c>
      <c r="FT842">
        <v>9999</v>
      </c>
      <c r="FU842"/>
    </row>
    <row r="843" spans="147:177" x14ac:dyDescent="0.2">
      <c r="EQ843" s="119" t="s">
        <v>2550</v>
      </c>
      <c r="ER843" s="119" t="s">
        <v>472</v>
      </c>
      <c r="ES843" s="119" t="s">
        <v>498</v>
      </c>
      <c r="ET843" s="119" t="s">
        <v>506</v>
      </c>
      <c r="EU843" s="119" t="s">
        <v>2435</v>
      </c>
      <c r="EV843" s="119" t="s">
        <v>951</v>
      </c>
      <c r="EW843" s="119" t="s">
        <v>486</v>
      </c>
      <c r="EX843" s="119" t="s">
        <v>2353</v>
      </c>
      <c r="EY843" s="119" t="s">
        <v>1729</v>
      </c>
      <c r="EZ843" s="119" t="s">
        <v>1729</v>
      </c>
      <c r="FA843" s="119" t="s">
        <v>1730</v>
      </c>
      <c r="FB843" s="119" t="s">
        <v>5423</v>
      </c>
      <c r="FC843" s="119" t="s">
        <v>5387</v>
      </c>
      <c r="FD843" s="119" t="s">
        <v>2505</v>
      </c>
      <c r="FE843" s="119" t="s">
        <v>1732</v>
      </c>
      <c r="FF843" s="119" t="s">
        <v>1762</v>
      </c>
      <c r="FG843" s="119" t="s">
        <v>2436</v>
      </c>
      <c r="FH843" s="119" t="s">
        <v>2435</v>
      </c>
      <c r="FI843" s="119" t="s">
        <v>2436</v>
      </c>
      <c r="FJ843" s="119" t="s">
        <v>1853</v>
      </c>
      <c r="FK843" t="s">
        <v>1875</v>
      </c>
      <c r="FL843" t="s">
        <v>1831</v>
      </c>
      <c r="FM843" t="s">
        <v>1876</v>
      </c>
      <c r="FN843" t="s">
        <v>661</v>
      </c>
      <c r="FO843" t="s">
        <v>1799</v>
      </c>
      <c r="FP843" t="s">
        <v>950</v>
      </c>
      <c r="FQ843" s="119">
        <v>9999</v>
      </c>
      <c r="FR843">
        <v>9999</v>
      </c>
      <c r="FS843">
        <v>9999</v>
      </c>
      <c r="FT843">
        <v>9999</v>
      </c>
      <c r="FU843"/>
    </row>
    <row r="844" spans="147:177" x14ac:dyDescent="0.2">
      <c r="EQ844" s="119" t="s">
        <v>2550</v>
      </c>
      <c r="ER844" s="119" t="s">
        <v>471</v>
      </c>
      <c r="ES844" s="119" t="s">
        <v>415</v>
      </c>
      <c r="ET844" s="119" t="s">
        <v>507</v>
      </c>
      <c r="EU844" s="119" t="s">
        <v>2584</v>
      </c>
      <c r="EV844" s="119" t="s">
        <v>951</v>
      </c>
      <c r="EW844" s="119" t="s">
        <v>488</v>
      </c>
      <c r="EX844" s="119" t="s">
        <v>2353</v>
      </c>
      <c r="EY844" s="119" t="s">
        <v>1729</v>
      </c>
      <c r="EZ844" s="119" t="s">
        <v>1729</v>
      </c>
      <c r="FA844" s="119" t="s">
        <v>1730</v>
      </c>
      <c r="FB844" s="119" t="s">
        <v>5424</v>
      </c>
      <c r="FC844" s="119" t="s">
        <v>5387</v>
      </c>
      <c r="FD844" s="119" t="s">
        <v>2505</v>
      </c>
      <c r="FE844" s="119" t="s">
        <v>1732</v>
      </c>
      <c r="FF844" s="119" t="s">
        <v>1762</v>
      </c>
      <c r="FG844" s="119" t="s">
        <v>2584</v>
      </c>
      <c r="FH844" s="119" t="s">
        <v>2585</v>
      </c>
      <c r="FI844" s="119" t="s">
        <v>2584</v>
      </c>
      <c r="FJ844" s="119" t="s">
        <v>1853</v>
      </c>
      <c r="FK844" t="s">
        <v>1875</v>
      </c>
      <c r="FL844" t="s">
        <v>1831</v>
      </c>
      <c r="FM844" t="s">
        <v>1876</v>
      </c>
      <c r="FN844" t="s">
        <v>661</v>
      </c>
      <c r="FO844" t="s">
        <v>1799</v>
      </c>
      <c r="FP844" t="s">
        <v>950</v>
      </c>
      <c r="FQ844" s="119">
        <v>9999</v>
      </c>
      <c r="FR844">
        <v>9999</v>
      </c>
      <c r="FS844">
        <v>9999</v>
      </c>
      <c r="FT844">
        <v>9999</v>
      </c>
      <c r="FU844"/>
    </row>
    <row r="845" spans="147:177" x14ac:dyDescent="0.2">
      <c r="EQ845" s="119" t="s">
        <v>2550</v>
      </c>
      <c r="ER845" s="119" t="s">
        <v>470</v>
      </c>
      <c r="ES845" s="119" t="s">
        <v>499</v>
      </c>
      <c r="ET845" s="119" t="s">
        <v>3339</v>
      </c>
      <c r="EU845" s="119" t="s">
        <v>2582</v>
      </c>
      <c r="EV845" s="119" t="s">
        <v>951</v>
      </c>
      <c r="EW845" s="119" t="s">
        <v>488</v>
      </c>
      <c r="EX845" s="119" t="s">
        <v>2353</v>
      </c>
      <c r="EY845" s="119" t="s">
        <v>1729</v>
      </c>
      <c r="EZ845" s="119" t="s">
        <v>1729</v>
      </c>
      <c r="FA845" s="119" t="s">
        <v>1730</v>
      </c>
      <c r="FB845" s="119" t="s">
        <v>5423</v>
      </c>
      <c r="FC845" s="119" t="s">
        <v>5387</v>
      </c>
      <c r="FD845" s="119" t="s">
        <v>2505</v>
      </c>
      <c r="FE845" s="119" t="s">
        <v>1732</v>
      </c>
      <c r="FF845" s="119" t="s">
        <v>1762</v>
      </c>
      <c r="FG845" s="119" t="s">
        <v>2583</v>
      </c>
      <c r="FH845" s="119" t="s">
        <v>2582</v>
      </c>
      <c r="FI845" s="119" t="s">
        <v>2583</v>
      </c>
      <c r="FJ845" s="119" t="s">
        <v>1853</v>
      </c>
      <c r="FK845" t="s">
        <v>1875</v>
      </c>
      <c r="FL845" t="s">
        <v>1831</v>
      </c>
      <c r="FM845" t="s">
        <v>1876</v>
      </c>
      <c r="FN845" t="s">
        <v>661</v>
      </c>
      <c r="FO845" t="s">
        <v>1799</v>
      </c>
      <c r="FP845" t="s">
        <v>950</v>
      </c>
      <c r="FQ845" s="119">
        <v>9999</v>
      </c>
      <c r="FR845">
        <v>9999</v>
      </c>
      <c r="FS845">
        <v>9999</v>
      </c>
      <c r="FT845">
        <v>9999</v>
      </c>
      <c r="FU845"/>
    </row>
    <row r="846" spans="147:177" x14ac:dyDescent="0.2">
      <c r="EQ846" s="119" t="s">
        <v>2551</v>
      </c>
      <c r="ER846" s="119" t="s">
        <v>471</v>
      </c>
      <c r="ES846" s="119" t="s">
        <v>498</v>
      </c>
      <c r="ET846" s="119" t="s">
        <v>506</v>
      </c>
      <c r="EU846" s="119" t="s">
        <v>2461</v>
      </c>
      <c r="EV846" s="119" t="s">
        <v>951</v>
      </c>
      <c r="EW846" s="119" t="s">
        <v>486</v>
      </c>
      <c r="EX846" s="119" t="s">
        <v>2353</v>
      </c>
      <c r="EY846" s="119" t="s">
        <v>1729</v>
      </c>
      <c r="EZ846" s="119" t="s">
        <v>1729</v>
      </c>
      <c r="FA846" s="119" t="s">
        <v>1730</v>
      </c>
      <c r="FB846" s="119" t="s">
        <v>5423</v>
      </c>
      <c r="FC846" s="119" t="s">
        <v>5387</v>
      </c>
      <c r="FD846" s="119" t="s">
        <v>2462</v>
      </c>
      <c r="FE846" s="119" t="s">
        <v>1732</v>
      </c>
      <c r="FF846" s="119" t="s">
        <v>1762</v>
      </c>
      <c r="FG846" s="119" t="s">
        <v>2463</v>
      </c>
      <c r="FH846" s="119" t="s">
        <v>2461</v>
      </c>
      <c r="FI846" s="119" t="s">
        <v>2463</v>
      </c>
      <c r="FJ846" s="119" t="s">
        <v>1817</v>
      </c>
      <c r="FK846" t="s">
        <v>5032</v>
      </c>
      <c r="FL846" t="s">
        <v>5033</v>
      </c>
      <c r="FM846" t="s">
        <v>1830</v>
      </c>
      <c r="FN846" t="s">
        <v>661</v>
      </c>
      <c r="FO846" t="s">
        <v>1799</v>
      </c>
      <c r="FP846" t="s">
        <v>950</v>
      </c>
      <c r="FQ846" s="119">
        <v>9999</v>
      </c>
      <c r="FR846">
        <v>9999</v>
      </c>
      <c r="FS846">
        <v>9999</v>
      </c>
      <c r="FT846">
        <v>9999</v>
      </c>
      <c r="FU846"/>
    </row>
    <row r="847" spans="147:177" x14ac:dyDescent="0.2">
      <c r="EQ847" s="119" t="s">
        <v>2551</v>
      </c>
      <c r="ER847" s="119" t="s">
        <v>470</v>
      </c>
      <c r="ES847" s="119" t="s">
        <v>415</v>
      </c>
      <c r="ET847" s="119" t="s">
        <v>507</v>
      </c>
      <c r="EU847" s="119" t="s">
        <v>2023</v>
      </c>
      <c r="EV847" s="119" t="s">
        <v>951</v>
      </c>
      <c r="EW847" s="119" t="s">
        <v>488</v>
      </c>
      <c r="EX847" s="119" t="s">
        <v>2353</v>
      </c>
      <c r="EY847" s="119" t="s">
        <v>1729</v>
      </c>
      <c r="EZ847" s="119" t="s">
        <v>1729</v>
      </c>
      <c r="FA847" s="119" t="s">
        <v>1730</v>
      </c>
      <c r="FB847" s="119" t="s">
        <v>5424</v>
      </c>
      <c r="FC847" s="119" t="s">
        <v>5387</v>
      </c>
      <c r="FD847" s="119" t="s">
        <v>2462</v>
      </c>
      <c r="FE847" s="119" t="s">
        <v>1732</v>
      </c>
      <c r="FF847" s="119" t="s">
        <v>1762</v>
      </c>
      <c r="FG847" s="119" t="s">
        <v>2023</v>
      </c>
      <c r="FH847" s="119" t="s">
        <v>2021</v>
      </c>
      <c r="FI847" s="119" t="s">
        <v>2023</v>
      </c>
      <c r="FJ847" s="119" t="s">
        <v>1817</v>
      </c>
      <c r="FK847" t="s">
        <v>5032</v>
      </c>
      <c r="FL847" t="s">
        <v>5033</v>
      </c>
      <c r="FM847" t="s">
        <v>1830</v>
      </c>
      <c r="FN847" t="s">
        <v>661</v>
      </c>
      <c r="FO847" t="s">
        <v>1799</v>
      </c>
      <c r="FP847" t="s">
        <v>950</v>
      </c>
      <c r="FQ847" s="119">
        <v>9999</v>
      </c>
      <c r="FR847">
        <v>9999</v>
      </c>
      <c r="FS847">
        <v>9999</v>
      </c>
      <c r="FT847">
        <v>9999</v>
      </c>
      <c r="FU847"/>
    </row>
    <row r="848" spans="147:177" x14ac:dyDescent="0.2">
      <c r="EQ848" s="119" t="s">
        <v>2552</v>
      </c>
      <c r="ER848" s="119" t="s">
        <v>470</v>
      </c>
      <c r="ES848" s="119" t="s">
        <v>498</v>
      </c>
      <c r="ET848" s="119" t="s">
        <v>506</v>
      </c>
      <c r="EU848" s="119" t="s">
        <v>2435</v>
      </c>
      <c r="EV848" s="119" t="s">
        <v>951</v>
      </c>
      <c r="EW848" s="119" t="s">
        <v>486</v>
      </c>
      <c r="EX848" s="119" t="s">
        <v>2353</v>
      </c>
      <c r="EY848" s="119" t="s">
        <v>1729</v>
      </c>
      <c r="EZ848" s="119" t="s">
        <v>1729</v>
      </c>
      <c r="FA848" s="119" t="s">
        <v>1730</v>
      </c>
      <c r="FB848" s="119" t="s">
        <v>5434</v>
      </c>
      <c r="FC848" s="119" t="s">
        <v>5387</v>
      </c>
      <c r="FD848" s="119" t="s">
        <v>2512</v>
      </c>
      <c r="FE848" s="119" t="s">
        <v>1732</v>
      </c>
      <c r="FF848" s="119" t="s">
        <v>1762</v>
      </c>
      <c r="FG848" s="119" t="s">
        <v>2436</v>
      </c>
      <c r="FH848" s="119" t="s">
        <v>2435</v>
      </c>
      <c r="FI848" s="119" t="s">
        <v>2436</v>
      </c>
      <c r="FJ848" s="119" t="s">
        <v>1805</v>
      </c>
      <c r="FK848" t="s">
        <v>5043</v>
      </c>
      <c r="FL848" t="s">
        <v>5057</v>
      </c>
      <c r="FM848" t="s">
        <v>1808</v>
      </c>
      <c r="FN848" t="s">
        <v>661</v>
      </c>
      <c r="FO848" t="s">
        <v>1799</v>
      </c>
      <c r="FP848" t="s">
        <v>950</v>
      </c>
      <c r="FQ848" s="119">
        <v>9999</v>
      </c>
      <c r="FR848">
        <v>9999</v>
      </c>
      <c r="FS848">
        <v>9999</v>
      </c>
      <c r="FT848">
        <v>9999</v>
      </c>
      <c r="FU848"/>
    </row>
    <row r="849" spans="147:177" x14ac:dyDescent="0.2">
      <c r="EQ849" s="119" t="s">
        <v>2552</v>
      </c>
      <c r="ER849" s="119" t="s">
        <v>471</v>
      </c>
      <c r="ES849" s="119" t="s">
        <v>415</v>
      </c>
      <c r="ET849" s="119" t="s">
        <v>507</v>
      </c>
      <c r="EU849" s="119" t="s">
        <v>2584</v>
      </c>
      <c r="EV849" s="119" t="s">
        <v>951</v>
      </c>
      <c r="EW849" s="119" t="s">
        <v>488</v>
      </c>
      <c r="EX849" s="119" t="s">
        <v>2353</v>
      </c>
      <c r="EY849" s="119" t="s">
        <v>1729</v>
      </c>
      <c r="EZ849" s="119" t="s">
        <v>1729</v>
      </c>
      <c r="FA849" s="119" t="s">
        <v>1730</v>
      </c>
      <c r="FB849" s="119" t="s">
        <v>5435</v>
      </c>
      <c r="FC849" s="119" t="s">
        <v>5387</v>
      </c>
      <c r="FD849" s="119" t="s">
        <v>2512</v>
      </c>
      <c r="FE849" s="119" t="s">
        <v>1732</v>
      </c>
      <c r="FF849" s="119" t="s">
        <v>1762</v>
      </c>
      <c r="FG849" s="119" t="s">
        <v>2584</v>
      </c>
      <c r="FH849" s="119" t="s">
        <v>2585</v>
      </c>
      <c r="FI849" s="119" t="s">
        <v>2584</v>
      </c>
      <c r="FJ849" s="119" t="s">
        <v>1805</v>
      </c>
      <c r="FK849" t="s">
        <v>5043</v>
      </c>
      <c r="FL849" t="s">
        <v>5057</v>
      </c>
      <c r="FM849" t="s">
        <v>1808</v>
      </c>
      <c r="FN849" t="s">
        <v>661</v>
      </c>
      <c r="FO849" t="s">
        <v>1799</v>
      </c>
      <c r="FP849" t="s">
        <v>950</v>
      </c>
      <c r="FQ849" s="119">
        <v>9999</v>
      </c>
      <c r="FR849">
        <v>9999</v>
      </c>
      <c r="FS849">
        <v>9999</v>
      </c>
      <c r="FT849">
        <v>9999</v>
      </c>
      <c r="FU849"/>
    </row>
    <row r="850" spans="147:177" x14ac:dyDescent="0.2">
      <c r="EQ850" s="119" t="s">
        <v>2796</v>
      </c>
      <c r="ER850" s="119" t="s">
        <v>470</v>
      </c>
      <c r="ES850" s="119" t="s">
        <v>498</v>
      </c>
      <c r="ET850" s="119" t="s">
        <v>506</v>
      </c>
      <c r="EU850" s="119" t="s">
        <v>2461</v>
      </c>
      <c r="EV850" s="119" t="s">
        <v>951</v>
      </c>
      <c r="EW850" s="119" t="s">
        <v>486</v>
      </c>
      <c r="EX850" s="119" t="s">
        <v>2353</v>
      </c>
      <c r="EY850" s="119" t="s">
        <v>1729</v>
      </c>
      <c r="EZ850" s="119" t="s">
        <v>1729</v>
      </c>
      <c r="FA850" s="119" t="s">
        <v>1730</v>
      </c>
      <c r="FB850" s="119" t="s">
        <v>5449</v>
      </c>
      <c r="FC850" s="119" t="s">
        <v>5387</v>
      </c>
      <c r="FD850" s="119" t="s">
        <v>2110</v>
      </c>
      <c r="FE850" s="119" t="s">
        <v>1732</v>
      </c>
      <c r="FF850" s="119" t="s">
        <v>1762</v>
      </c>
      <c r="FG850" s="119" t="s">
        <v>2463</v>
      </c>
      <c r="FH850" s="119" t="s">
        <v>2461</v>
      </c>
      <c r="FI850" s="119" t="s">
        <v>2463</v>
      </c>
      <c r="FJ850" s="119" t="s">
        <v>4873</v>
      </c>
      <c r="FK850" t="s">
        <v>5030</v>
      </c>
      <c r="FL850" t="s">
        <v>5031</v>
      </c>
      <c r="FM850" t="s">
        <v>4957</v>
      </c>
      <c r="FN850" t="s">
        <v>661</v>
      </c>
      <c r="FO850" t="s">
        <v>1799</v>
      </c>
      <c r="FP850" t="s">
        <v>950</v>
      </c>
      <c r="FQ850" s="119">
        <v>9999</v>
      </c>
      <c r="FR850">
        <v>9999</v>
      </c>
      <c r="FS850">
        <v>9999</v>
      </c>
      <c r="FT850">
        <v>9999</v>
      </c>
      <c r="FU850"/>
    </row>
    <row r="851" spans="147:177" x14ac:dyDescent="0.2">
      <c r="EQ851" s="119" t="s">
        <v>1880</v>
      </c>
      <c r="ER851" s="119" t="s">
        <v>470</v>
      </c>
      <c r="ES851" s="119" t="s">
        <v>498</v>
      </c>
      <c r="ET851" s="119" t="s">
        <v>506</v>
      </c>
      <c r="EU851" s="119" t="s">
        <v>2435</v>
      </c>
      <c r="EV851" s="119" t="s">
        <v>951</v>
      </c>
      <c r="EW851" s="119" t="s">
        <v>486</v>
      </c>
      <c r="EX851" s="119" t="s">
        <v>2353</v>
      </c>
      <c r="EY851" s="119" t="s">
        <v>1729</v>
      </c>
      <c r="EZ851" s="119" t="s">
        <v>1729</v>
      </c>
      <c r="FA851" s="119" t="s">
        <v>1730</v>
      </c>
      <c r="FB851" s="119" t="s">
        <v>5434</v>
      </c>
      <c r="FC851" s="119" t="s">
        <v>5387</v>
      </c>
      <c r="FD851" s="119" t="s">
        <v>2514</v>
      </c>
      <c r="FE851" s="119" t="s">
        <v>1732</v>
      </c>
      <c r="FF851" s="119" t="s">
        <v>1762</v>
      </c>
      <c r="FG851" s="119" t="s">
        <v>2436</v>
      </c>
      <c r="FH851" s="119" t="s">
        <v>2435</v>
      </c>
      <c r="FI851" s="119" t="s">
        <v>2436</v>
      </c>
      <c r="FJ851" s="119" t="s">
        <v>1853</v>
      </c>
      <c r="FK851" t="s">
        <v>1875</v>
      </c>
      <c r="FL851" t="s">
        <v>1831</v>
      </c>
      <c r="FM851" t="s">
        <v>1876</v>
      </c>
      <c r="FN851" t="s">
        <v>661</v>
      </c>
      <c r="FO851" t="s">
        <v>1799</v>
      </c>
      <c r="FP851" t="s">
        <v>950</v>
      </c>
      <c r="FQ851" s="119">
        <v>9999</v>
      </c>
      <c r="FR851">
        <v>9999</v>
      </c>
      <c r="FS851">
        <v>9999</v>
      </c>
      <c r="FT851">
        <v>9999</v>
      </c>
      <c r="FU851"/>
    </row>
    <row r="852" spans="147:177" x14ac:dyDescent="0.2">
      <c r="EQ852" s="119" t="s">
        <v>1880</v>
      </c>
      <c r="ER852" s="119" t="s">
        <v>471</v>
      </c>
      <c r="ES852" s="119" t="s">
        <v>415</v>
      </c>
      <c r="ET852" s="119" t="s">
        <v>507</v>
      </c>
      <c r="EU852" s="119" t="s">
        <v>2584</v>
      </c>
      <c r="EV852" s="119" t="s">
        <v>951</v>
      </c>
      <c r="EW852" s="119" t="s">
        <v>488</v>
      </c>
      <c r="EX852" s="119" t="s">
        <v>2353</v>
      </c>
      <c r="EY852" s="119" t="s">
        <v>1729</v>
      </c>
      <c r="EZ852" s="119" t="s">
        <v>1729</v>
      </c>
      <c r="FA852" s="119" t="s">
        <v>1730</v>
      </c>
      <c r="FB852" s="119" t="s">
        <v>5435</v>
      </c>
      <c r="FC852" s="119" t="s">
        <v>5387</v>
      </c>
      <c r="FD852" s="119" t="s">
        <v>2514</v>
      </c>
      <c r="FE852" s="119" t="s">
        <v>1732</v>
      </c>
      <c r="FF852" s="119" t="s">
        <v>1762</v>
      </c>
      <c r="FG852" s="119" t="s">
        <v>2584</v>
      </c>
      <c r="FH852" s="119" t="s">
        <v>2585</v>
      </c>
      <c r="FI852" s="119" t="s">
        <v>2584</v>
      </c>
      <c r="FJ852" s="119" t="s">
        <v>1853</v>
      </c>
      <c r="FK852" t="s">
        <v>1875</v>
      </c>
      <c r="FL852" t="s">
        <v>1831</v>
      </c>
      <c r="FM852" t="s">
        <v>1876</v>
      </c>
      <c r="FN852" t="s">
        <v>661</v>
      </c>
      <c r="FO852" t="s">
        <v>1799</v>
      </c>
      <c r="FP852" t="s">
        <v>950</v>
      </c>
      <c r="FQ852" s="119">
        <v>9999</v>
      </c>
      <c r="FR852">
        <v>9999</v>
      </c>
      <c r="FS852">
        <v>9999</v>
      </c>
      <c r="FT852">
        <v>9999</v>
      </c>
      <c r="FU852"/>
    </row>
    <row r="853" spans="147:177" x14ac:dyDescent="0.2">
      <c r="EQ853" s="119" t="s">
        <v>2553</v>
      </c>
      <c r="ER853" s="119" t="s">
        <v>470</v>
      </c>
      <c r="ES853" s="119" t="s">
        <v>498</v>
      </c>
      <c r="ET853" s="119" t="s">
        <v>506</v>
      </c>
      <c r="EU853" s="119" t="s">
        <v>2435</v>
      </c>
      <c r="EV853" s="119" t="s">
        <v>951</v>
      </c>
      <c r="EW853" s="119" t="s">
        <v>486</v>
      </c>
      <c r="EX853" s="119" t="s">
        <v>2353</v>
      </c>
      <c r="EY853" s="119" t="s">
        <v>1729</v>
      </c>
      <c r="EZ853" s="119" t="s">
        <v>1729</v>
      </c>
      <c r="FA853" s="119" t="s">
        <v>1730</v>
      </c>
      <c r="FB853" s="119" t="s">
        <v>5449</v>
      </c>
      <c r="FC853" s="119" t="s">
        <v>5387</v>
      </c>
      <c r="FD853" s="119" t="s">
        <v>2446</v>
      </c>
      <c r="FE853" s="119" t="s">
        <v>1732</v>
      </c>
      <c r="FF853" s="119" t="s">
        <v>1762</v>
      </c>
      <c r="FG853" s="119" t="s">
        <v>2436</v>
      </c>
      <c r="FH853" s="119" t="s">
        <v>2435</v>
      </c>
      <c r="FI853" s="119" t="s">
        <v>2436</v>
      </c>
      <c r="FJ853" s="119" t="s">
        <v>1805</v>
      </c>
      <c r="FK853" t="s">
        <v>1849</v>
      </c>
      <c r="FL853" t="s">
        <v>5045</v>
      </c>
      <c r="FM853" t="s">
        <v>5002</v>
      </c>
      <c r="FN853" t="s">
        <v>661</v>
      </c>
      <c r="FO853" t="s">
        <v>1799</v>
      </c>
      <c r="FP853" t="s">
        <v>950</v>
      </c>
      <c r="FQ853" s="119">
        <v>9999</v>
      </c>
      <c r="FR853">
        <v>9999</v>
      </c>
      <c r="FS853">
        <v>9999</v>
      </c>
      <c r="FT853">
        <v>9999</v>
      </c>
      <c r="FU853"/>
    </row>
    <row r="854" spans="147:177" x14ac:dyDescent="0.2">
      <c r="EQ854" s="119" t="s">
        <v>2884</v>
      </c>
      <c r="ER854" s="119" t="s">
        <v>470</v>
      </c>
      <c r="ES854" s="119" t="s">
        <v>498</v>
      </c>
      <c r="ET854" s="119" t="s">
        <v>506</v>
      </c>
      <c r="EU854" s="119" t="s">
        <v>2450</v>
      </c>
      <c r="EV854" s="119" t="s">
        <v>951</v>
      </c>
      <c r="EW854" s="119" t="s">
        <v>486</v>
      </c>
      <c r="EX854" s="119" t="s">
        <v>2353</v>
      </c>
      <c r="EY854" s="119" t="s">
        <v>1729</v>
      </c>
      <c r="EZ854" s="119" t="s">
        <v>1729</v>
      </c>
      <c r="FA854" s="119" t="s">
        <v>1730</v>
      </c>
      <c r="FB854" s="119" t="s">
        <v>5404</v>
      </c>
      <c r="FC854" s="119" t="s">
        <v>5387</v>
      </c>
      <c r="FD854" s="119" t="s">
        <v>2599</v>
      </c>
      <c r="FE854" s="119" t="s">
        <v>5</v>
      </c>
      <c r="FF854" s="119" t="s">
        <v>1896</v>
      </c>
      <c r="FG854" s="119" t="s">
        <v>2451</v>
      </c>
      <c r="FH854" s="119" t="s">
        <v>2450</v>
      </c>
      <c r="FI854" s="119" t="s">
        <v>2451</v>
      </c>
      <c r="FJ854" s="119" t="s">
        <v>1831</v>
      </c>
      <c r="FK854" t="s">
        <v>1832</v>
      </c>
      <c r="FL854" t="s">
        <v>1833</v>
      </c>
      <c r="FM854" t="s">
        <v>1834</v>
      </c>
      <c r="FN854" t="s">
        <v>661</v>
      </c>
      <c r="FO854" t="s">
        <v>1799</v>
      </c>
      <c r="FP854" t="s">
        <v>950</v>
      </c>
      <c r="FQ854" s="119">
        <v>9999</v>
      </c>
      <c r="FR854">
        <v>9999</v>
      </c>
      <c r="FS854">
        <v>9999</v>
      </c>
      <c r="FT854">
        <v>9999</v>
      </c>
      <c r="FU854"/>
    </row>
    <row r="855" spans="147:177" x14ac:dyDescent="0.2">
      <c r="EQ855" s="119" t="s">
        <v>2884</v>
      </c>
      <c r="ER855" s="119" t="s">
        <v>471</v>
      </c>
      <c r="ES855" s="119" t="s">
        <v>415</v>
      </c>
      <c r="ET855" s="119" t="s">
        <v>507</v>
      </c>
      <c r="EU855" s="119" t="s">
        <v>2023</v>
      </c>
      <c r="EV855" s="119" t="s">
        <v>951</v>
      </c>
      <c r="EW855" s="119" t="s">
        <v>488</v>
      </c>
      <c r="EX855" s="119" t="s">
        <v>2353</v>
      </c>
      <c r="EY855" s="119" t="s">
        <v>1729</v>
      </c>
      <c r="EZ855" s="119" t="s">
        <v>1729</v>
      </c>
      <c r="FA855" s="119" t="s">
        <v>1730</v>
      </c>
      <c r="FB855" s="119" t="s">
        <v>5405</v>
      </c>
      <c r="FC855" s="119" t="s">
        <v>5387</v>
      </c>
      <c r="FD855" s="119" t="s">
        <v>2599</v>
      </c>
      <c r="FE855" s="119" t="s">
        <v>5</v>
      </c>
      <c r="FF855" s="119" t="s">
        <v>1896</v>
      </c>
      <c r="FG855" s="119" t="s">
        <v>2023</v>
      </c>
      <c r="FH855" s="119" t="s">
        <v>2021</v>
      </c>
      <c r="FI855" s="119" t="s">
        <v>2023</v>
      </c>
      <c r="FJ855" s="119" t="s">
        <v>1831</v>
      </c>
      <c r="FK855" t="s">
        <v>1832</v>
      </c>
      <c r="FL855" t="s">
        <v>1833</v>
      </c>
      <c r="FM855" t="s">
        <v>1834</v>
      </c>
      <c r="FN855" t="s">
        <v>661</v>
      </c>
      <c r="FO855" t="s">
        <v>1799</v>
      </c>
      <c r="FP855" t="s">
        <v>950</v>
      </c>
      <c r="FQ855" s="119">
        <v>9999</v>
      </c>
      <c r="FR855">
        <v>9999</v>
      </c>
      <c r="FS855">
        <v>9999</v>
      </c>
      <c r="FT855">
        <v>9999</v>
      </c>
      <c r="FU855"/>
    </row>
    <row r="856" spans="147:177" x14ac:dyDescent="0.2">
      <c r="EQ856" s="119" t="s">
        <v>2554</v>
      </c>
      <c r="ER856" s="119" t="s">
        <v>470</v>
      </c>
      <c r="ES856" s="119" t="s">
        <v>498</v>
      </c>
      <c r="ET856" s="119" t="s">
        <v>506</v>
      </c>
      <c r="EU856" s="119" t="s">
        <v>2435</v>
      </c>
      <c r="EV856" s="119" t="s">
        <v>951</v>
      </c>
      <c r="EW856" s="119" t="s">
        <v>486</v>
      </c>
      <c r="EX856" s="119" t="s">
        <v>2353</v>
      </c>
      <c r="EY856" s="119" t="s">
        <v>1729</v>
      </c>
      <c r="EZ856" s="119" t="s">
        <v>1729</v>
      </c>
      <c r="FA856" s="119" t="s">
        <v>1730</v>
      </c>
      <c r="FB856" s="119" t="s">
        <v>5449</v>
      </c>
      <c r="FC856" s="119" t="s">
        <v>5387</v>
      </c>
      <c r="FD856" s="119" t="s">
        <v>2446</v>
      </c>
      <c r="FE856" s="119" t="s">
        <v>1732</v>
      </c>
      <c r="FF856" s="119" t="s">
        <v>1762</v>
      </c>
      <c r="FG856" s="119" t="s">
        <v>2436</v>
      </c>
      <c r="FH856" s="119" t="s">
        <v>2435</v>
      </c>
      <c r="FI856" s="119" t="s">
        <v>2436</v>
      </c>
      <c r="FJ856" s="119" t="s">
        <v>1805</v>
      </c>
      <c r="FK856" t="s">
        <v>5043</v>
      </c>
      <c r="FL856" t="s">
        <v>5057</v>
      </c>
      <c r="FM856" t="s">
        <v>1808</v>
      </c>
      <c r="FN856" t="s">
        <v>661</v>
      </c>
      <c r="FO856" t="s">
        <v>1799</v>
      </c>
      <c r="FP856" t="s">
        <v>950</v>
      </c>
      <c r="FQ856" s="119">
        <v>9999</v>
      </c>
      <c r="FR856">
        <v>9999</v>
      </c>
      <c r="FS856">
        <v>9999</v>
      </c>
      <c r="FT856">
        <v>9999</v>
      </c>
      <c r="FU856"/>
    </row>
    <row r="857" spans="147:177" x14ac:dyDescent="0.2">
      <c r="EQ857" s="119" t="s">
        <v>2554</v>
      </c>
      <c r="ER857" s="119" t="s">
        <v>471</v>
      </c>
      <c r="ES857" s="119" t="s">
        <v>415</v>
      </c>
      <c r="ET857" s="119" t="s">
        <v>507</v>
      </c>
      <c r="EU857" s="119" t="s">
        <v>2510</v>
      </c>
      <c r="EV857" s="119" t="s">
        <v>951</v>
      </c>
      <c r="EW857" s="119" t="s">
        <v>488</v>
      </c>
      <c r="EX857" s="119" t="s">
        <v>2353</v>
      </c>
      <c r="EY857" s="119" t="s">
        <v>1729</v>
      </c>
      <c r="EZ857" s="119" t="s">
        <v>1729</v>
      </c>
      <c r="FA857" s="119" t="s">
        <v>1730</v>
      </c>
      <c r="FB857" s="119" t="s">
        <v>5419</v>
      </c>
      <c r="FC857" s="119" t="s">
        <v>5387</v>
      </c>
      <c r="FD857" s="119" t="s">
        <v>2446</v>
      </c>
      <c r="FE857" s="119" t="s">
        <v>1732</v>
      </c>
      <c r="FF857" s="119" t="s">
        <v>1762</v>
      </c>
      <c r="FG857" s="119" t="s">
        <v>2510</v>
      </c>
      <c r="FH857" s="119" t="s">
        <v>2878</v>
      </c>
      <c r="FI857" s="119" t="s">
        <v>2510</v>
      </c>
      <c r="FJ857" s="119" t="s">
        <v>1805</v>
      </c>
      <c r="FK857" t="s">
        <v>5043</v>
      </c>
      <c r="FL857" t="s">
        <v>5057</v>
      </c>
      <c r="FM857" t="s">
        <v>1808</v>
      </c>
      <c r="FN857" t="s">
        <v>661</v>
      </c>
      <c r="FO857" t="s">
        <v>1799</v>
      </c>
      <c r="FP857" t="s">
        <v>950</v>
      </c>
      <c r="FQ857" s="119">
        <v>9999</v>
      </c>
      <c r="FR857">
        <v>9999</v>
      </c>
      <c r="FS857">
        <v>9999</v>
      </c>
      <c r="FT857">
        <v>9999</v>
      </c>
      <c r="FU857"/>
    </row>
    <row r="858" spans="147:177" x14ac:dyDescent="0.2">
      <c r="EQ858" s="119" t="s">
        <v>2885</v>
      </c>
      <c r="ER858" s="119" t="s">
        <v>470</v>
      </c>
      <c r="ES858" s="119" t="s">
        <v>498</v>
      </c>
      <c r="ET858" s="119" t="s">
        <v>506</v>
      </c>
      <c r="EU858" s="119" t="s">
        <v>2450</v>
      </c>
      <c r="EV858" s="119" t="s">
        <v>951</v>
      </c>
      <c r="EW858" s="119" t="s">
        <v>486</v>
      </c>
      <c r="EX858" s="119" t="s">
        <v>2353</v>
      </c>
      <c r="EY858" s="119" t="s">
        <v>1729</v>
      </c>
      <c r="EZ858" s="119" t="s">
        <v>1729</v>
      </c>
      <c r="FA858" s="119" t="s">
        <v>1730</v>
      </c>
      <c r="FB858" s="119" t="s">
        <v>5404</v>
      </c>
      <c r="FC858" s="119" t="s">
        <v>5387</v>
      </c>
      <c r="FD858" s="119" t="s">
        <v>1939</v>
      </c>
      <c r="FE858" s="119" t="s">
        <v>1732</v>
      </c>
      <c r="FF858" s="119" t="s">
        <v>1762</v>
      </c>
      <c r="FG858" s="119" t="s">
        <v>2451</v>
      </c>
      <c r="FH858" s="119" t="s">
        <v>2450</v>
      </c>
      <c r="FI858" s="119" t="s">
        <v>2451</v>
      </c>
      <c r="FJ858" s="119" t="s">
        <v>1853</v>
      </c>
      <c r="FK858" t="s">
        <v>1875</v>
      </c>
      <c r="FL858" t="s">
        <v>1831</v>
      </c>
      <c r="FM858" t="s">
        <v>1876</v>
      </c>
      <c r="FN858" t="s">
        <v>661</v>
      </c>
      <c r="FO858" t="s">
        <v>1799</v>
      </c>
      <c r="FP858" t="s">
        <v>950</v>
      </c>
      <c r="FQ858" s="119">
        <v>9999</v>
      </c>
      <c r="FR858">
        <v>9999</v>
      </c>
      <c r="FS858">
        <v>9999</v>
      </c>
      <c r="FT858">
        <v>9999</v>
      </c>
      <c r="FU858"/>
    </row>
    <row r="859" spans="147:177" x14ac:dyDescent="0.2">
      <c r="EQ859" s="119" t="s">
        <v>2885</v>
      </c>
      <c r="ER859" s="119" t="s">
        <v>471</v>
      </c>
      <c r="ES859" s="119" t="s">
        <v>415</v>
      </c>
      <c r="ET859" s="119" t="s">
        <v>507</v>
      </c>
      <c r="EU859" s="119" t="s">
        <v>2023</v>
      </c>
      <c r="EV859" s="119" t="s">
        <v>951</v>
      </c>
      <c r="EW859" s="119" t="s">
        <v>488</v>
      </c>
      <c r="EX859" s="119" t="s">
        <v>2353</v>
      </c>
      <c r="EY859" s="119" t="s">
        <v>1729</v>
      </c>
      <c r="EZ859" s="119" t="s">
        <v>1729</v>
      </c>
      <c r="FA859" s="119" t="s">
        <v>1730</v>
      </c>
      <c r="FB859" s="119" t="s">
        <v>5405</v>
      </c>
      <c r="FC859" s="119" t="s">
        <v>5387</v>
      </c>
      <c r="FD859" s="119" t="s">
        <v>1939</v>
      </c>
      <c r="FE859" s="119" t="s">
        <v>1732</v>
      </c>
      <c r="FF859" s="119" t="s">
        <v>1762</v>
      </c>
      <c r="FG859" s="119" t="s">
        <v>2023</v>
      </c>
      <c r="FH859" s="119" t="s">
        <v>2021</v>
      </c>
      <c r="FI859" s="119" t="s">
        <v>2023</v>
      </c>
      <c r="FJ859" s="119" t="s">
        <v>1853</v>
      </c>
      <c r="FK859" t="s">
        <v>1875</v>
      </c>
      <c r="FL859" t="s">
        <v>1831</v>
      </c>
      <c r="FM859" t="s">
        <v>1876</v>
      </c>
      <c r="FN859" t="s">
        <v>661</v>
      </c>
      <c r="FO859" t="s">
        <v>1799</v>
      </c>
      <c r="FP859" t="s">
        <v>950</v>
      </c>
      <c r="FQ859" s="119">
        <v>9999</v>
      </c>
      <c r="FR859">
        <v>9999</v>
      </c>
      <c r="FS859">
        <v>9999</v>
      </c>
      <c r="FT859">
        <v>9999</v>
      </c>
      <c r="FU859"/>
    </row>
    <row r="860" spans="147:177" x14ac:dyDescent="0.2">
      <c r="EQ860" s="119" t="s">
        <v>2555</v>
      </c>
      <c r="ER860" s="119" t="s">
        <v>470</v>
      </c>
      <c r="ES860" s="119" t="s">
        <v>498</v>
      </c>
      <c r="ET860" s="119" t="s">
        <v>506</v>
      </c>
      <c r="EU860" s="119" t="s">
        <v>2501</v>
      </c>
      <c r="EV860" s="119" t="s">
        <v>951</v>
      </c>
      <c r="EW860" s="119" t="s">
        <v>486</v>
      </c>
      <c r="EX860" s="119" t="s">
        <v>2353</v>
      </c>
      <c r="EY860" s="119" t="s">
        <v>1729</v>
      </c>
      <c r="EZ860" s="119" t="s">
        <v>1729</v>
      </c>
      <c r="FA860" s="119" t="s">
        <v>1730</v>
      </c>
      <c r="FB860" s="119" t="s">
        <v>5449</v>
      </c>
      <c r="FC860" s="119" t="s">
        <v>5387</v>
      </c>
      <c r="FD860" s="119" t="s">
        <v>2446</v>
      </c>
      <c r="FE860" s="119" t="s">
        <v>1732</v>
      </c>
      <c r="FF860" s="119" t="s">
        <v>1762</v>
      </c>
      <c r="FG860" s="119" t="s">
        <v>2502</v>
      </c>
      <c r="FH860" s="119" t="s">
        <v>2501</v>
      </c>
      <c r="FI860" s="119" t="s">
        <v>2502</v>
      </c>
      <c r="FJ860" s="119" t="s">
        <v>1853</v>
      </c>
      <c r="FK860" t="s">
        <v>1875</v>
      </c>
      <c r="FL860" t="s">
        <v>1831</v>
      </c>
      <c r="FM860" t="s">
        <v>1876</v>
      </c>
      <c r="FN860" t="s">
        <v>661</v>
      </c>
      <c r="FO860" t="s">
        <v>1799</v>
      </c>
      <c r="FP860" t="s">
        <v>950</v>
      </c>
      <c r="FQ860" s="119">
        <v>9999</v>
      </c>
      <c r="FR860">
        <v>9999</v>
      </c>
      <c r="FS860">
        <v>9999</v>
      </c>
      <c r="FT860">
        <v>9999</v>
      </c>
      <c r="FU860"/>
    </row>
    <row r="861" spans="147:177" x14ac:dyDescent="0.2">
      <c r="EQ861" s="119" t="s">
        <v>2555</v>
      </c>
      <c r="ER861" s="119" t="s">
        <v>471</v>
      </c>
      <c r="ES861" s="119" t="s">
        <v>415</v>
      </c>
      <c r="ET861" s="119" t="s">
        <v>507</v>
      </c>
      <c r="EU861" s="119" t="s">
        <v>2510</v>
      </c>
      <c r="EV861" s="119" t="s">
        <v>951</v>
      </c>
      <c r="EW861" s="119" t="s">
        <v>488</v>
      </c>
      <c r="EX861" s="119" t="s">
        <v>2353</v>
      </c>
      <c r="EY861" s="119" t="s">
        <v>1729</v>
      </c>
      <c r="EZ861" s="119" t="s">
        <v>1729</v>
      </c>
      <c r="FA861" s="119" t="s">
        <v>1730</v>
      </c>
      <c r="FB861" s="119" t="s">
        <v>5449</v>
      </c>
      <c r="FC861" s="119" t="s">
        <v>5387</v>
      </c>
      <c r="FD861" s="119" t="s">
        <v>2446</v>
      </c>
      <c r="FE861" s="119" t="s">
        <v>1732</v>
      </c>
      <c r="FF861" s="119" t="s">
        <v>1762</v>
      </c>
      <c r="FG861" s="119" t="s">
        <v>2510</v>
      </c>
      <c r="FH861" s="119" t="s">
        <v>2878</v>
      </c>
      <c r="FI861" s="119" t="s">
        <v>2510</v>
      </c>
      <c r="FJ861" s="119" t="s">
        <v>1853</v>
      </c>
      <c r="FK861" t="s">
        <v>1875</v>
      </c>
      <c r="FL861" t="s">
        <v>1831</v>
      </c>
      <c r="FM861" t="s">
        <v>1876</v>
      </c>
      <c r="FN861" t="s">
        <v>661</v>
      </c>
      <c r="FO861" t="s">
        <v>1799</v>
      </c>
      <c r="FP861" t="s">
        <v>950</v>
      </c>
      <c r="FQ861" s="119">
        <v>9999</v>
      </c>
      <c r="FR861">
        <v>9999</v>
      </c>
      <c r="FS861">
        <v>9999</v>
      </c>
      <c r="FT861">
        <v>9999</v>
      </c>
      <c r="FU861"/>
    </row>
    <row r="862" spans="147:177" x14ac:dyDescent="0.2">
      <c r="EQ862" s="119" t="s">
        <v>2556</v>
      </c>
      <c r="ER862" s="119" t="s">
        <v>471</v>
      </c>
      <c r="ES862" s="119" t="s">
        <v>498</v>
      </c>
      <c r="ET862" s="119" t="s">
        <v>506</v>
      </c>
      <c r="EU862" s="119" t="s">
        <v>2481</v>
      </c>
      <c r="EV862" s="119" t="s">
        <v>951</v>
      </c>
      <c r="EW862" s="119" t="s">
        <v>486</v>
      </c>
      <c r="EX862" s="119" t="s">
        <v>2353</v>
      </c>
      <c r="EY862" s="119" t="s">
        <v>1729</v>
      </c>
      <c r="EZ862" s="119" t="s">
        <v>1729</v>
      </c>
      <c r="FA862" s="119" t="s">
        <v>1730</v>
      </c>
      <c r="FB862" s="119" t="s">
        <v>5456</v>
      </c>
      <c r="FC862" s="119" t="s">
        <v>5387</v>
      </c>
      <c r="FD862" s="119" t="s">
        <v>2557</v>
      </c>
      <c r="FE862" s="119" t="s">
        <v>1732</v>
      </c>
      <c r="FF862" s="119" t="s">
        <v>1762</v>
      </c>
      <c r="FG862" s="119" t="s">
        <v>2482</v>
      </c>
      <c r="FH862" s="119" t="s">
        <v>2481</v>
      </c>
      <c r="FI862" s="119" t="s">
        <v>2482</v>
      </c>
      <c r="FJ862" s="119" t="s">
        <v>1805</v>
      </c>
      <c r="FK862" t="s">
        <v>5043</v>
      </c>
      <c r="FL862" t="s">
        <v>5057</v>
      </c>
      <c r="FM862" t="s">
        <v>1808</v>
      </c>
      <c r="FN862" t="s">
        <v>661</v>
      </c>
      <c r="FO862" t="s">
        <v>1799</v>
      </c>
      <c r="FP862" t="s">
        <v>950</v>
      </c>
      <c r="FQ862" s="119">
        <v>9999</v>
      </c>
      <c r="FR862">
        <v>9999</v>
      </c>
      <c r="FS862">
        <v>9999</v>
      </c>
      <c r="FT862">
        <v>9999</v>
      </c>
      <c r="FU862"/>
    </row>
    <row r="863" spans="147:177" x14ac:dyDescent="0.2">
      <c r="EQ863" s="119" t="s">
        <v>2556</v>
      </c>
      <c r="ER863" s="119" t="s">
        <v>470</v>
      </c>
      <c r="ES863" s="119" t="s">
        <v>415</v>
      </c>
      <c r="ET863" s="119" t="s">
        <v>507</v>
      </c>
      <c r="EU863" s="119" t="s">
        <v>1764</v>
      </c>
      <c r="EV863" s="119" t="s">
        <v>951</v>
      </c>
      <c r="EW863" s="119" t="s">
        <v>488</v>
      </c>
      <c r="EX863" s="119" t="s">
        <v>2353</v>
      </c>
      <c r="EY863" s="119" t="s">
        <v>1729</v>
      </c>
      <c r="EZ863" s="119" t="s">
        <v>1729</v>
      </c>
      <c r="FA863" s="119" t="s">
        <v>1730</v>
      </c>
      <c r="FB863" s="119" t="s">
        <v>5417</v>
      </c>
      <c r="FC863" s="119" t="s">
        <v>5387</v>
      </c>
      <c r="FD863" s="119" t="s">
        <v>2557</v>
      </c>
      <c r="FE863" s="119" t="s">
        <v>1732</v>
      </c>
      <c r="FF863" s="119" t="s">
        <v>1762</v>
      </c>
      <c r="FG863" s="119" t="s">
        <v>1764</v>
      </c>
      <c r="FH863" s="119" t="s">
        <v>1766</v>
      </c>
      <c r="FI863" s="119" t="s">
        <v>1764</v>
      </c>
      <c r="FJ863" s="119" t="s">
        <v>1805</v>
      </c>
      <c r="FK863" t="s">
        <v>5043</v>
      </c>
      <c r="FL863" t="s">
        <v>5057</v>
      </c>
      <c r="FM863" t="s">
        <v>1808</v>
      </c>
      <c r="FN863" t="s">
        <v>661</v>
      </c>
      <c r="FO863" t="s">
        <v>1799</v>
      </c>
      <c r="FP863" t="s">
        <v>950</v>
      </c>
      <c r="FQ863" s="119">
        <v>9999</v>
      </c>
      <c r="FR863">
        <v>9999</v>
      </c>
      <c r="FS863">
        <v>9999</v>
      </c>
      <c r="FT863">
        <v>9999</v>
      </c>
      <c r="FU863"/>
    </row>
    <row r="864" spans="147:177" x14ac:dyDescent="0.2">
      <c r="EQ864" s="119" t="s">
        <v>2887</v>
      </c>
      <c r="ER864" s="119" t="s">
        <v>470</v>
      </c>
      <c r="ES864" s="119" t="s">
        <v>498</v>
      </c>
      <c r="ET864" s="119" t="s">
        <v>506</v>
      </c>
      <c r="EU864" s="119" t="s">
        <v>2470</v>
      </c>
      <c r="EV864" s="119" t="s">
        <v>951</v>
      </c>
      <c r="EW864" s="119" t="s">
        <v>486</v>
      </c>
      <c r="EX864" s="119" t="s">
        <v>2353</v>
      </c>
      <c r="EY864" s="119" t="s">
        <v>1729</v>
      </c>
      <c r="EZ864" s="119" t="s">
        <v>1729</v>
      </c>
      <c r="FA864" s="119" t="s">
        <v>1730</v>
      </c>
      <c r="FB864" s="119" t="s">
        <v>5404</v>
      </c>
      <c r="FC864" s="119" t="s">
        <v>5387</v>
      </c>
      <c r="FD864" s="119" t="s">
        <v>1996</v>
      </c>
      <c r="FE864" s="119" t="s">
        <v>1732</v>
      </c>
      <c r="FF864" s="119" t="s">
        <v>1762</v>
      </c>
      <c r="FG864" s="119" t="s">
        <v>2472</v>
      </c>
      <c r="FH864" s="119" t="s">
        <v>2470</v>
      </c>
      <c r="FI864" s="119" t="s">
        <v>2472</v>
      </c>
      <c r="FJ864" s="119" t="s">
        <v>1817</v>
      </c>
      <c r="FK864" t="s">
        <v>5032</v>
      </c>
      <c r="FL864" t="s">
        <v>5047</v>
      </c>
      <c r="FM864" t="s">
        <v>1830</v>
      </c>
      <c r="FN864" t="s">
        <v>661</v>
      </c>
      <c r="FO864" t="s">
        <v>1799</v>
      </c>
      <c r="FP864" t="s">
        <v>950</v>
      </c>
      <c r="FQ864" s="119">
        <v>9999</v>
      </c>
      <c r="FR864">
        <v>9999</v>
      </c>
      <c r="FS864">
        <v>9999</v>
      </c>
      <c r="FT864">
        <v>9999</v>
      </c>
      <c r="FU864"/>
    </row>
    <row r="865" spans="147:177" x14ac:dyDescent="0.2">
      <c r="EQ865" s="119" t="s">
        <v>2887</v>
      </c>
      <c r="ER865" s="119" t="s">
        <v>471</v>
      </c>
      <c r="ES865" s="119" t="s">
        <v>415</v>
      </c>
      <c r="ET865" s="119" t="s">
        <v>507</v>
      </c>
      <c r="EU865" s="119" t="s">
        <v>2047</v>
      </c>
      <c r="EV865" s="119" t="s">
        <v>951</v>
      </c>
      <c r="EW865" s="119" t="s">
        <v>488</v>
      </c>
      <c r="EX865" s="119" t="s">
        <v>2353</v>
      </c>
      <c r="EY865" s="119" t="s">
        <v>1729</v>
      </c>
      <c r="EZ865" s="119" t="s">
        <v>1729</v>
      </c>
      <c r="FA865" s="119" t="s">
        <v>1730</v>
      </c>
      <c r="FB865" s="119" t="s">
        <v>5405</v>
      </c>
      <c r="FC865" s="119" t="s">
        <v>5387</v>
      </c>
      <c r="FD865" s="119" t="s">
        <v>1996</v>
      </c>
      <c r="FE865" s="119" t="s">
        <v>1732</v>
      </c>
      <c r="FF865" s="119" t="s">
        <v>1762</v>
      </c>
      <c r="FG865" s="119" t="s">
        <v>2047</v>
      </c>
      <c r="FH865" s="119" t="s">
        <v>2045</v>
      </c>
      <c r="FI865" s="119" t="s">
        <v>2047</v>
      </c>
      <c r="FJ865" s="119" t="s">
        <v>1817</v>
      </c>
      <c r="FK865" t="s">
        <v>5032</v>
      </c>
      <c r="FL865" t="s">
        <v>5047</v>
      </c>
      <c r="FM865" t="s">
        <v>1830</v>
      </c>
      <c r="FN865" t="s">
        <v>661</v>
      </c>
      <c r="FO865" t="s">
        <v>1799</v>
      </c>
      <c r="FP865" t="s">
        <v>950</v>
      </c>
      <c r="FQ865" s="119">
        <v>9999</v>
      </c>
      <c r="FR865">
        <v>9999</v>
      </c>
      <c r="FS865">
        <v>9999</v>
      </c>
      <c r="FT865">
        <v>9999</v>
      </c>
      <c r="FU865"/>
    </row>
    <row r="866" spans="147:177" x14ac:dyDescent="0.2">
      <c r="EQ866" s="119" t="s">
        <v>2558</v>
      </c>
      <c r="ER866" s="119" t="s">
        <v>471</v>
      </c>
      <c r="ES866" s="119" t="s">
        <v>498</v>
      </c>
      <c r="ET866" s="119" t="s">
        <v>506</v>
      </c>
      <c r="EU866" s="119" t="s">
        <v>2470</v>
      </c>
      <c r="EV866" s="119" t="s">
        <v>951</v>
      </c>
      <c r="EW866" s="119" t="s">
        <v>486</v>
      </c>
      <c r="EX866" s="119" t="s">
        <v>2353</v>
      </c>
      <c r="EY866" s="119" t="s">
        <v>1729</v>
      </c>
      <c r="EZ866" s="119" t="s">
        <v>1729</v>
      </c>
      <c r="FA866" s="119" t="s">
        <v>1730</v>
      </c>
      <c r="FB866" s="119" t="s">
        <v>5417</v>
      </c>
      <c r="FC866" s="119" t="s">
        <v>5387</v>
      </c>
      <c r="FD866" s="119" t="s">
        <v>2559</v>
      </c>
      <c r="FE866" s="119" t="s">
        <v>1732</v>
      </c>
      <c r="FF866" s="119" t="s">
        <v>1762</v>
      </c>
      <c r="FG866" s="119" t="s">
        <v>2472</v>
      </c>
      <c r="FH866" s="119" t="s">
        <v>2470</v>
      </c>
      <c r="FI866" s="119" t="s">
        <v>2472</v>
      </c>
      <c r="FJ866" s="119" t="s">
        <v>1817</v>
      </c>
      <c r="FK866" t="s">
        <v>5032</v>
      </c>
      <c r="FL866" t="s">
        <v>5033</v>
      </c>
      <c r="FM866" t="s">
        <v>1830</v>
      </c>
      <c r="FN866" t="s">
        <v>661</v>
      </c>
      <c r="FO866" t="s">
        <v>1799</v>
      </c>
      <c r="FP866" t="s">
        <v>950</v>
      </c>
      <c r="FQ866" s="119">
        <v>9999</v>
      </c>
      <c r="FR866">
        <v>9999</v>
      </c>
      <c r="FS866">
        <v>9999</v>
      </c>
      <c r="FT866">
        <v>9999</v>
      </c>
      <c r="FU866"/>
    </row>
    <row r="867" spans="147:177" x14ac:dyDescent="0.2">
      <c r="EQ867" s="119" t="s">
        <v>2558</v>
      </c>
      <c r="ER867" s="119" t="s">
        <v>470</v>
      </c>
      <c r="ES867" s="119" t="s">
        <v>415</v>
      </c>
      <c r="ET867" s="119" t="s">
        <v>507</v>
      </c>
      <c r="EU867" s="119" t="s">
        <v>1764</v>
      </c>
      <c r="EV867" s="119" t="s">
        <v>951</v>
      </c>
      <c r="EW867" s="119" t="s">
        <v>488</v>
      </c>
      <c r="EX867" s="119" t="s">
        <v>2353</v>
      </c>
      <c r="EY867" s="119" t="s">
        <v>1729</v>
      </c>
      <c r="EZ867" s="119" t="s">
        <v>1729</v>
      </c>
      <c r="FA867" s="119" t="s">
        <v>1730</v>
      </c>
      <c r="FB867" s="119" t="s">
        <v>5417</v>
      </c>
      <c r="FC867" s="119" t="s">
        <v>5387</v>
      </c>
      <c r="FD867" s="119" t="s">
        <v>2559</v>
      </c>
      <c r="FE867" s="119" t="s">
        <v>1732</v>
      </c>
      <c r="FF867" s="119" t="s">
        <v>1762</v>
      </c>
      <c r="FG867" s="119" t="s">
        <v>1764</v>
      </c>
      <c r="FH867" s="119" t="s">
        <v>1766</v>
      </c>
      <c r="FI867" s="119" t="s">
        <v>1764</v>
      </c>
      <c r="FJ867" s="119" t="s">
        <v>1817</v>
      </c>
      <c r="FK867" t="s">
        <v>5032</v>
      </c>
      <c r="FL867" t="s">
        <v>5033</v>
      </c>
      <c r="FM867" t="s">
        <v>1830</v>
      </c>
      <c r="FN867" t="s">
        <v>661</v>
      </c>
      <c r="FO867" t="s">
        <v>1799</v>
      </c>
      <c r="FP867" t="s">
        <v>950</v>
      </c>
      <c r="FQ867" s="119">
        <v>9999</v>
      </c>
      <c r="FR867">
        <v>9999</v>
      </c>
      <c r="FS867">
        <v>9999</v>
      </c>
      <c r="FT867">
        <v>9999</v>
      </c>
      <c r="FU867"/>
    </row>
    <row r="868" spans="147:177" x14ac:dyDescent="0.2">
      <c r="EQ868" s="119" t="s">
        <v>2888</v>
      </c>
      <c r="ER868" s="119" t="s">
        <v>470</v>
      </c>
      <c r="ES868" s="119" t="s">
        <v>415</v>
      </c>
      <c r="ET868" s="119" t="s">
        <v>507</v>
      </c>
      <c r="EU868" s="119" t="s">
        <v>1766</v>
      </c>
      <c r="EV868" s="119" t="s">
        <v>951</v>
      </c>
      <c r="EW868" s="119" t="s">
        <v>488</v>
      </c>
      <c r="EX868" s="119" t="s">
        <v>2353</v>
      </c>
      <c r="EY868" s="119" t="s">
        <v>1729</v>
      </c>
      <c r="EZ868" s="119" t="s">
        <v>1729</v>
      </c>
      <c r="FA868" s="119" t="s">
        <v>1730</v>
      </c>
      <c r="FB868" s="119" t="s">
        <v>5417</v>
      </c>
      <c r="FC868" s="119" t="s">
        <v>5387</v>
      </c>
      <c r="FD868" s="119" t="s">
        <v>2557</v>
      </c>
      <c r="FE868" s="119" t="s">
        <v>1732</v>
      </c>
      <c r="FF868" s="119" t="s">
        <v>1762</v>
      </c>
      <c r="FG868" s="119" t="s">
        <v>1766</v>
      </c>
      <c r="FH868" s="119" t="s">
        <v>2889</v>
      </c>
      <c r="FI868" s="119" t="s">
        <v>1766</v>
      </c>
      <c r="FJ868" s="119" t="s">
        <v>1805</v>
      </c>
      <c r="FK868" t="s">
        <v>5043</v>
      </c>
      <c r="FL868" t="s">
        <v>5057</v>
      </c>
      <c r="FM868" t="s">
        <v>1808</v>
      </c>
      <c r="FN868" t="s">
        <v>661</v>
      </c>
      <c r="FO868" t="s">
        <v>1799</v>
      </c>
      <c r="FP868" t="s">
        <v>950</v>
      </c>
      <c r="FQ868" s="119">
        <v>9999</v>
      </c>
      <c r="FR868">
        <v>9999</v>
      </c>
      <c r="FS868">
        <v>9999</v>
      </c>
      <c r="FT868">
        <v>9999</v>
      </c>
      <c r="FU868"/>
    </row>
    <row r="869" spans="147:177" x14ac:dyDescent="0.2">
      <c r="EQ869" s="119" t="s">
        <v>2560</v>
      </c>
      <c r="ER869" s="119" t="s">
        <v>470</v>
      </c>
      <c r="ES869" s="119" t="s">
        <v>498</v>
      </c>
      <c r="ET869" s="119" t="s">
        <v>506</v>
      </c>
      <c r="EU869" s="119" t="s">
        <v>2435</v>
      </c>
      <c r="EV869" s="119" t="s">
        <v>951</v>
      </c>
      <c r="EW869" s="119" t="s">
        <v>486</v>
      </c>
      <c r="EX869" s="119" t="s">
        <v>2353</v>
      </c>
      <c r="EY869" s="119" t="s">
        <v>1729</v>
      </c>
      <c r="EZ869" s="119" t="s">
        <v>1729</v>
      </c>
      <c r="FA869" s="119" t="s">
        <v>1730</v>
      </c>
      <c r="FB869" s="119" t="s">
        <v>5434</v>
      </c>
      <c r="FC869" s="119" t="s">
        <v>5387</v>
      </c>
      <c r="FD869" s="119" t="s">
        <v>2514</v>
      </c>
      <c r="FE869" s="119" t="s">
        <v>1732</v>
      </c>
      <c r="FF869" s="119" t="s">
        <v>1762</v>
      </c>
      <c r="FG869" s="119" t="s">
        <v>2436</v>
      </c>
      <c r="FH869" s="119" t="s">
        <v>2435</v>
      </c>
      <c r="FI869" s="119" t="s">
        <v>2436</v>
      </c>
      <c r="FJ869" s="119" t="s">
        <v>1853</v>
      </c>
      <c r="FK869" t="s">
        <v>1875</v>
      </c>
      <c r="FL869" t="s">
        <v>1831</v>
      </c>
      <c r="FM869" t="s">
        <v>1876</v>
      </c>
      <c r="FN869" t="s">
        <v>661</v>
      </c>
      <c r="FO869" t="s">
        <v>1799</v>
      </c>
      <c r="FP869" t="s">
        <v>950</v>
      </c>
      <c r="FQ869" s="119">
        <v>9999</v>
      </c>
      <c r="FR869">
        <v>9999</v>
      </c>
      <c r="FS869">
        <v>9999</v>
      </c>
      <c r="FT869">
        <v>9999</v>
      </c>
      <c r="FU869"/>
    </row>
    <row r="870" spans="147:177" x14ac:dyDescent="0.2">
      <c r="EQ870" s="119" t="s">
        <v>2560</v>
      </c>
      <c r="ER870" s="119" t="s">
        <v>471</v>
      </c>
      <c r="ES870" s="119" t="s">
        <v>415</v>
      </c>
      <c r="ET870" s="119" t="s">
        <v>507</v>
      </c>
      <c r="EU870" s="119" t="s">
        <v>2435</v>
      </c>
      <c r="EV870" s="119" t="s">
        <v>951</v>
      </c>
      <c r="EW870" s="119" t="s">
        <v>486</v>
      </c>
      <c r="EX870" s="119" t="s">
        <v>2353</v>
      </c>
      <c r="EY870" s="119" t="s">
        <v>1729</v>
      </c>
      <c r="EZ870" s="119" t="s">
        <v>1729</v>
      </c>
      <c r="FA870" s="119" t="s">
        <v>1730</v>
      </c>
      <c r="FB870" s="119" t="s">
        <v>5434</v>
      </c>
      <c r="FC870" s="119" t="s">
        <v>5387</v>
      </c>
      <c r="FD870" s="119" t="s">
        <v>2514</v>
      </c>
      <c r="FE870" s="119" t="s">
        <v>1732</v>
      </c>
      <c r="FF870" s="119" t="s">
        <v>1762</v>
      </c>
      <c r="FG870" s="119" t="s">
        <v>2436</v>
      </c>
      <c r="FH870" s="119" t="s">
        <v>2435</v>
      </c>
      <c r="FI870" s="119" t="s">
        <v>2436</v>
      </c>
      <c r="FJ870" s="119" t="s">
        <v>1853</v>
      </c>
      <c r="FK870" t="s">
        <v>1875</v>
      </c>
      <c r="FL870" t="s">
        <v>1831</v>
      </c>
      <c r="FM870" t="s">
        <v>1876</v>
      </c>
      <c r="FN870" t="s">
        <v>661</v>
      </c>
      <c r="FO870" t="s">
        <v>1799</v>
      </c>
      <c r="FP870" t="s">
        <v>950</v>
      </c>
      <c r="FQ870" s="119">
        <v>9999</v>
      </c>
      <c r="FR870">
        <v>9999</v>
      </c>
      <c r="FS870">
        <v>9999</v>
      </c>
      <c r="FT870">
        <v>9999</v>
      </c>
      <c r="FU870"/>
    </row>
    <row r="871" spans="147:177" x14ac:dyDescent="0.2">
      <c r="EQ871" s="119" t="s">
        <v>2890</v>
      </c>
      <c r="ER871" s="119" t="s">
        <v>470</v>
      </c>
      <c r="ES871" s="119" t="s">
        <v>415</v>
      </c>
      <c r="ET871" s="119" t="s">
        <v>507</v>
      </c>
      <c r="EU871" s="119" t="s">
        <v>1766</v>
      </c>
      <c r="EV871" s="119" t="s">
        <v>951</v>
      </c>
      <c r="EW871" s="119" t="s">
        <v>488</v>
      </c>
      <c r="EX871" s="119" t="s">
        <v>2353</v>
      </c>
      <c r="EY871" s="119" t="s">
        <v>1729</v>
      </c>
      <c r="EZ871" s="119" t="s">
        <v>1729</v>
      </c>
      <c r="FA871" s="119" t="s">
        <v>1730</v>
      </c>
      <c r="FB871" s="119" t="s">
        <v>5417</v>
      </c>
      <c r="FC871" s="119" t="s">
        <v>5387</v>
      </c>
      <c r="FD871" s="119" t="s">
        <v>2679</v>
      </c>
      <c r="FE871" s="119" t="s">
        <v>1732</v>
      </c>
      <c r="FF871" s="119" t="s">
        <v>1762</v>
      </c>
      <c r="FG871" s="119" t="s">
        <v>1766</v>
      </c>
      <c r="FH871" s="119" t="s">
        <v>2889</v>
      </c>
      <c r="FI871" s="119" t="s">
        <v>1766</v>
      </c>
      <c r="FJ871" s="119" t="s">
        <v>1853</v>
      </c>
      <c r="FK871" t="s">
        <v>1875</v>
      </c>
      <c r="FL871" t="s">
        <v>1831</v>
      </c>
      <c r="FM871" t="s">
        <v>1876</v>
      </c>
      <c r="FN871" t="s">
        <v>661</v>
      </c>
      <c r="FO871" t="s">
        <v>1799</v>
      </c>
      <c r="FP871" t="s">
        <v>950</v>
      </c>
      <c r="FQ871" s="119">
        <v>9999</v>
      </c>
      <c r="FR871">
        <v>9999</v>
      </c>
      <c r="FS871">
        <v>9999</v>
      </c>
      <c r="FT871">
        <v>9999</v>
      </c>
      <c r="FU871"/>
    </row>
    <row r="872" spans="147:177" x14ac:dyDescent="0.2">
      <c r="EQ872" s="119" t="s">
        <v>2807</v>
      </c>
      <c r="ER872" s="119" t="s">
        <v>471</v>
      </c>
      <c r="ES872" s="119" t="s">
        <v>498</v>
      </c>
      <c r="ET872" s="119" t="s">
        <v>506</v>
      </c>
      <c r="EU872" s="119" t="s">
        <v>2461</v>
      </c>
      <c r="EV872" s="119" t="s">
        <v>951</v>
      </c>
      <c r="EW872" s="119" t="s">
        <v>486</v>
      </c>
      <c r="EX872" s="119" t="s">
        <v>2353</v>
      </c>
      <c r="EY872" s="119" t="s">
        <v>1729</v>
      </c>
      <c r="EZ872" s="119" t="s">
        <v>1729</v>
      </c>
      <c r="FA872" s="119" t="s">
        <v>1730</v>
      </c>
      <c r="FB872" s="119" t="s">
        <v>5389</v>
      </c>
      <c r="FC872" s="119" t="s">
        <v>5387</v>
      </c>
      <c r="FD872" s="119" t="s">
        <v>2559</v>
      </c>
      <c r="FE872" s="119" t="s">
        <v>1732</v>
      </c>
      <c r="FF872" s="119" t="s">
        <v>1762</v>
      </c>
      <c r="FG872" s="119" t="s">
        <v>2463</v>
      </c>
      <c r="FH872" s="119" t="s">
        <v>2461</v>
      </c>
      <c r="FI872" s="119" t="s">
        <v>2463</v>
      </c>
      <c r="FJ872" s="119" t="s">
        <v>4873</v>
      </c>
      <c r="FK872" t="s">
        <v>5030</v>
      </c>
      <c r="FL872" t="s">
        <v>5031</v>
      </c>
      <c r="FM872" t="s">
        <v>4957</v>
      </c>
      <c r="FN872" t="s">
        <v>661</v>
      </c>
      <c r="FO872" t="s">
        <v>1799</v>
      </c>
      <c r="FP872" t="s">
        <v>950</v>
      </c>
      <c r="FQ872" s="119">
        <v>9999</v>
      </c>
      <c r="FR872">
        <v>9999</v>
      </c>
      <c r="FS872">
        <v>9999</v>
      </c>
      <c r="FT872">
        <v>9999</v>
      </c>
      <c r="FU872"/>
    </row>
    <row r="873" spans="147:177" x14ac:dyDescent="0.2">
      <c r="EQ873" s="119" t="s">
        <v>2807</v>
      </c>
      <c r="ER873" s="119" t="s">
        <v>470</v>
      </c>
      <c r="ES873" s="119" t="s">
        <v>415</v>
      </c>
      <c r="ET873" s="119" t="s">
        <v>507</v>
      </c>
      <c r="EU873" s="119" t="s">
        <v>1766</v>
      </c>
      <c r="EV873" s="119" t="s">
        <v>951</v>
      </c>
      <c r="EW873" s="119" t="s">
        <v>488</v>
      </c>
      <c r="EX873" s="119" t="s">
        <v>2353</v>
      </c>
      <c r="EY873" s="119" t="s">
        <v>1729</v>
      </c>
      <c r="EZ873" s="119" t="s">
        <v>1729</v>
      </c>
      <c r="FA873" s="119" t="s">
        <v>1730</v>
      </c>
      <c r="FB873" s="119" t="s">
        <v>5417</v>
      </c>
      <c r="FC873" s="119" t="s">
        <v>5387</v>
      </c>
      <c r="FD873" s="119" t="s">
        <v>2559</v>
      </c>
      <c r="FE873" s="119" t="s">
        <v>1732</v>
      </c>
      <c r="FF873" s="119" t="s">
        <v>1762</v>
      </c>
      <c r="FG873" s="119" t="s">
        <v>1766</v>
      </c>
      <c r="FH873" s="119" t="s">
        <v>2889</v>
      </c>
      <c r="FI873" s="119" t="s">
        <v>1766</v>
      </c>
      <c r="FJ873" s="119" t="s">
        <v>4873</v>
      </c>
      <c r="FK873" t="s">
        <v>5030</v>
      </c>
      <c r="FL873" t="s">
        <v>5031</v>
      </c>
      <c r="FM873" t="s">
        <v>4957</v>
      </c>
      <c r="FN873" t="s">
        <v>661</v>
      </c>
      <c r="FO873" t="s">
        <v>1799</v>
      </c>
      <c r="FP873" t="s">
        <v>950</v>
      </c>
      <c r="FQ873" s="119">
        <v>9999</v>
      </c>
      <c r="FR873">
        <v>9999</v>
      </c>
      <c r="FS873">
        <v>9999</v>
      </c>
      <c r="FT873">
        <v>9999</v>
      </c>
      <c r="FU873"/>
    </row>
    <row r="874" spans="147:177" x14ac:dyDescent="0.2">
      <c r="EQ874" s="119" t="s">
        <v>2561</v>
      </c>
      <c r="ER874" s="119" t="s">
        <v>470</v>
      </c>
      <c r="ES874" s="119" t="s">
        <v>498</v>
      </c>
      <c r="ET874" s="119" t="s">
        <v>506</v>
      </c>
      <c r="EU874" s="119" t="s">
        <v>2435</v>
      </c>
      <c r="EV874" s="119" t="s">
        <v>951</v>
      </c>
      <c r="EW874" s="119" t="s">
        <v>486</v>
      </c>
      <c r="EX874" s="119" t="s">
        <v>2353</v>
      </c>
      <c r="EY874" s="119" t="s">
        <v>1729</v>
      </c>
      <c r="EZ874" s="119" t="s">
        <v>1729</v>
      </c>
      <c r="FA874" s="119" t="s">
        <v>1730</v>
      </c>
      <c r="FB874" s="119" t="s">
        <v>5449</v>
      </c>
      <c r="FC874" s="119" t="s">
        <v>5387</v>
      </c>
      <c r="FD874" s="119" t="s">
        <v>2466</v>
      </c>
      <c r="FE874" s="119" t="s">
        <v>1732</v>
      </c>
      <c r="FF874" s="119" t="s">
        <v>1762</v>
      </c>
      <c r="FG874" s="119" t="s">
        <v>2436</v>
      </c>
      <c r="FH874" s="119" t="s">
        <v>2435</v>
      </c>
      <c r="FI874" s="119" t="s">
        <v>2436</v>
      </c>
      <c r="FJ874" s="119" t="s">
        <v>1867</v>
      </c>
      <c r="FK874" t="s">
        <v>1868</v>
      </c>
      <c r="FL874" t="s">
        <v>1806</v>
      </c>
      <c r="FM874" t="s">
        <v>1869</v>
      </c>
      <c r="FN874" t="s">
        <v>661</v>
      </c>
      <c r="FO874" t="s">
        <v>1799</v>
      </c>
      <c r="FP874" t="s">
        <v>950</v>
      </c>
      <c r="FQ874" s="119">
        <v>9999</v>
      </c>
      <c r="FR874">
        <v>9999</v>
      </c>
      <c r="FS874">
        <v>9999</v>
      </c>
      <c r="FT874">
        <v>9999</v>
      </c>
      <c r="FU874"/>
    </row>
    <row r="875" spans="147:177" x14ac:dyDescent="0.2">
      <c r="EQ875" s="119" t="s">
        <v>3250</v>
      </c>
      <c r="ER875" s="119" t="s">
        <v>470</v>
      </c>
      <c r="ES875" s="119" t="s">
        <v>415</v>
      </c>
      <c r="ET875" s="119" t="s">
        <v>507</v>
      </c>
      <c r="EU875" s="119" t="s">
        <v>1764</v>
      </c>
      <c r="EV875" s="119" t="s">
        <v>951</v>
      </c>
      <c r="EW875" s="119" t="s">
        <v>488</v>
      </c>
      <c r="EX875" s="119" t="s">
        <v>2353</v>
      </c>
      <c r="EY875" s="119" t="s">
        <v>1729</v>
      </c>
      <c r="EZ875" s="119" t="s">
        <v>1729</v>
      </c>
      <c r="FA875" s="119" t="s">
        <v>1730</v>
      </c>
      <c r="FB875" s="119" t="s">
        <v>5417</v>
      </c>
      <c r="FC875" s="119" t="s">
        <v>5387</v>
      </c>
      <c r="FD875" s="119" t="s">
        <v>2559</v>
      </c>
      <c r="FE875" s="119" t="s">
        <v>1732</v>
      </c>
      <c r="FF875" s="119" t="s">
        <v>1762</v>
      </c>
      <c r="FG875" s="119" t="s">
        <v>1764</v>
      </c>
      <c r="FH875" s="119" t="s">
        <v>1766</v>
      </c>
      <c r="FI875" s="119" t="s">
        <v>1764</v>
      </c>
      <c r="FJ875" s="119" t="s">
        <v>1817</v>
      </c>
      <c r="FK875" t="s">
        <v>1818</v>
      </c>
      <c r="FL875" t="s">
        <v>1819</v>
      </c>
      <c r="FM875" t="s">
        <v>1830</v>
      </c>
      <c r="FN875" t="s">
        <v>661</v>
      </c>
      <c r="FO875" t="s">
        <v>1799</v>
      </c>
      <c r="FP875" t="s">
        <v>950</v>
      </c>
      <c r="FQ875" s="119">
        <v>9999</v>
      </c>
      <c r="FR875">
        <v>9999</v>
      </c>
      <c r="FS875">
        <v>9999</v>
      </c>
      <c r="FT875">
        <v>9999</v>
      </c>
      <c r="FU875"/>
    </row>
    <row r="876" spans="147:177" x14ac:dyDescent="0.2">
      <c r="EQ876" s="119" t="s">
        <v>2562</v>
      </c>
      <c r="ER876" s="119" t="s">
        <v>470</v>
      </c>
      <c r="ES876" s="119" t="s">
        <v>498</v>
      </c>
      <c r="ET876" s="119" t="s">
        <v>506</v>
      </c>
      <c r="EU876" s="119" t="s">
        <v>2435</v>
      </c>
      <c r="EV876" s="119" t="s">
        <v>951</v>
      </c>
      <c r="EW876" s="119" t="s">
        <v>486</v>
      </c>
      <c r="EX876" s="119" t="s">
        <v>2353</v>
      </c>
      <c r="EY876" s="119" t="s">
        <v>1729</v>
      </c>
      <c r="EZ876" s="119" t="s">
        <v>1729</v>
      </c>
      <c r="FA876" s="119" t="s">
        <v>1730</v>
      </c>
      <c r="FB876" s="119" t="s">
        <v>5449</v>
      </c>
      <c r="FC876" s="119" t="s">
        <v>5387</v>
      </c>
      <c r="FD876" s="119" t="s">
        <v>2446</v>
      </c>
      <c r="FE876" s="119" t="s">
        <v>1732</v>
      </c>
      <c r="FF876" s="119" t="s">
        <v>1762</v>
      </c>
      <c r="FG876" s="119" t="s">
        <v>2436</v>
      </c>
      <c r="FH876" s="119" t="s">
        <v>2435</v>
      </c>
      <c r="FI876" s="119" t="s">
        <v>2436</v>
      </c>
      <c r="FJ876" s="119" t="s">
        <v>1805</v>
      </c>
      <c r="FK876" t="s">
        <v>1849</v>
      </c>
      <c r="FL876" t="s">
        <v>5045</v>
      </c>
      <c r="FM876" t="s">
        <v>5002</v>
      </c>
      <c r="FN876" t="s">
        <v>661</v>
      </c>
      <c r="FO876" t="s">
        <v>1799</v>
      </c>
      <c r="FP876" t="s">
        <v>950</v>
      </c>
      <c r="FQ876" s="119">
        <v>9999</v>
      </c>
      <c r="FR876">
        <v>9999</v>
      </c>
      <c r="FS876">
        <v>9999</v>
      </c>
      <c r="FT876">
        <v>9999</v>
      </c>
      <c r="FU876"/>
    </row>
    <row r="877" spans="147:177" x14ac:dyDescent="0.2">
      <c r="EQ877" s="119" t="s">
        <v>2891</v>
      </c>
      <c r="ER877" s="119" t="s">
        <v>470</v>
      </c>
      <c r="ES877" s="119" t="s">
        <v>415</v>
      </c>
      <c r="ET877" s="119" t="s">
        <v>507</v>
      </c>
      <c r="EU877" s="119" t="s">
        <v>1764</v>
      </c>
      <c r="EV877" s="119" t="s">
        <v>951</v>
      </c>
      <c r="EW877" s="119" t="s">
        <v>488</v>
      </c>
      <c r="EX877" s="119" t="s">
        <v>2353</v>
      </c>
      <c r="EY877" s="119" t="s">
        <v>1729</v>
      </c>
      <c r="EZ877" s="119" t="s">
        <v>1729</v>
      </c>
      <c r="FA877" s="119" t="s">
        <v>1730</v>
      </c>
      <c r="FB877" s="119" t="s">
        <v>5417</v>
      </c>
      <c r="FC877" s="119" t="s">
        <v>5387</v>
      </c>
      <c r="FD877" s="119" t="s">
        <v>2559</v>
      </c>
      <c r="FE877" s="119" t="s">
        <v>1732</v>
      </c>
      <c r="FF877" s="119" t="s">
        <v>1762</v>
      </c>
      <c r="FG877" s="119" t="s">
        <v>1764</v>
      </c>
      <c r="FH877" s="119" t="s">
        <v>1766</v>
      </c>
      <c r="FI877" s="119" t="s">
        <v>1764</v>
      </c>
      <c r="FJ877" s="119" t="s">
        <v>1817</v>
      </c>
      <c r="FK877" t="s">
        <v>1818</v>
      </c>
      <c r="FL877" t="s">
        <v>1819</v>
      </c>
      <c r="FM877" t="s">
        <v>1830</v>
      </c>
      <c r="FN877" t="s">
        <v>661</v>
      </c>
      <c r="FO877" t="s">
        <v>1799</v>
      </c>
      <c r="FP877" t="s">
        <v>950</v>
      </c>
      <c r="FQ877" s="119">
        <v>9999</v>
      </c>
      <c r="FR877">
        <v>9999</v>
      </c>
      <c r="FS877">
        <v>9999</v>
      </c>
      <c r="FT877">
        <v>9999</v>
      </c>
      <c r="FU877"/>
    </row>
    <row r="878" spans="147:177" x14ac:dyDescent="0.2">
      <c r="EQ878" s="119" t="s">
        <v>2563</v>
      </c>
      <c r="ER878" s="119" t="s">
        <v>470</v>
      </c>
      <c r="ES878" s="119" t="s">
        <v>498</v>
      </c>
      <c r="ET878" s="119" t="s">
        <v>506</v>
      </c>
      <c r="EU878" s="119" t="s">
        <v>2435</v>
      </c>
      <c r="EV878" s="119" t="s">
        <v>951</v>
      </c>
      <c r="EW878" s="119" t="s">
        <v>486</v>
      </c>
      <c r="EX878" s="119" t="s">
        <v>2353</v>
      </c>
      <c r="EY878" s="119" t="s">
        <v>1729</v>
      </c>
      <c r="EZ878" s="119" t="s">
        <v>1729</v>
      </c>
      <c r="FA878" s="119" t="s">
        <v>1730</v>
      </c>
      <c r="FB878" s="119" t="s">
        <v>5449</v>
      </c>
      <c r="FC878" s="119" t="s">
        <v>5387</v>
      </c>
      <c r="FD878" s="119" t="s">
        <v>2446</v>
      </c>
      <c r="FE878" s="119" t="s">
        <v>1732</v>
      </c>
      <c r="FF878" s="119" t="s">
        <v>1762</v>
      </c>
      <c r="FG878" s="119" t="s">
        <v>2436</v>
      </c>
      <c r="FH878" s="119" t="s">
        <v>2435</v>
      </c>
      <c r="FI878" s="119" t="s">
        <v>2436</v>
      </c>
      <c r="FJ878" s="119" t="s">
        <v>1805</v>
      </c>
      <c r="FK878" t="s">
        <v>5043</v>
      </c>
      <c r="FL878" t="s">
        <v>5057</v>
      </c>
      <c r="FM878" t="s">
        <v>1808</v>
      </c>
      <c r="FN878" t="s">
        <v>661</v>
      </c>
      <c r="FO878" t="s">
        <v>1799</v>
      </c>
      <c r="FP878" t="s">
        <v>950</v>
      </c>
      <c r="FQ878" s="119">
        <v>9999</v>
      </c>
      <c r="FR878">
        <v>9999</v>
      </c>
      <c r="FS878">
        <v>9999</v>
      </c>
      <c r="FT878">
        <v>9999</v>
      </c>
      <c r="FU878"/>
    </row>
    <row r="879" spans="147:177" x14ac:dyDescent="0.2">
      <c r="EQ879" s="119" t="s">
        <v>2563</v>
      </c>
      <c r="ER879" s="119" t="s">
        <v>471</v>
      </c>
      <c r="ES879" s="119" t="s">
        <v>415</v>
      </c>
      <c r="ET879" s="119" t="s">
        <v>507</v>
      </c>
      <c r="EU879" s="119" t="s">
        <v>2510</v>
      </c>
      <c r="EV879" s="119" t="s">
        <v>951</v>
      </c>
      <c r="EW879" s="119" t="s">
        <v>488</v>
      </c>
      <c r="EX879" s="119" t="s">
        <v>2353</v>
      </c>
      <c r="EY879" s="119" t="s">
        <v>1729</v>
      </c>
      <c r="EZ879" s="119" t="s">
        <v>1729</v>
      </c>
      <c r="FA879" s="119" t="s">
        <v>1730</v>
      </c>
      <c r="FB879" s="119" t="s">
        <v>5419</v>
      </c>
      <c r="FC879" s="119" t="s">
        <v>5387</v>
      </c>
      <c r="FD879" s="119" t="s">
        <v>2446</v>
      </c>
      <c r="FE879" s="119" t="s">
        <v>1732</v>
      </c>
      <c r="FF879" s="119" t="s">
        <v>1762</v>
      </c>
      <c r="FG879" s="119" t="s">
        <v>2510</v>
      </c>
      <c r="FH879" s="119" t="s">
        <v>2878</v>
      </c>
      <c r="FI879" s="119" t="s">
        <v>2510</v>
      </c>
      <c r="FJ879" s="119" t="s">
        <v>1805</v>
      </c>
      <c r="FK879" t="s">
        <v>5043</v>
      </c>
      <c r="FL879" t="s">
        <v>5057</v>
      </c>
      <c r="FM879" t="s">
        <v>1808</v>
      </c>
      <c r="FN879" t="s">
        <v>661</v>
      </c>
      <c r="FO879" t="s">
        <v>1799</v>
      </c>
      <c r="FP879" t="s">
        <v>950</v>
      </c>
      <c r="FQ879" s="119">
        <v>9999</v>
      </c>
      <c r="FR879">
        <v>9999</v>
      </c>
      <c r="FS879">
        <v>9999</v>
      </c>
      <c r="FT879">
        <v>9999</v>
      </c>
      <c r="FU879"/>
    </row>
    <row r="880" spans="147:177" x14ac:dyDescent="0.2">
      <c r="EQ880" s="119" t="s">
        <v>2892</v>
      </c>
      <c r="ER880" s="119" t="s">
        <v>470</v>
      </c>
      <c r="ES880" s="119" t="s">
        <v>415</v>
      </c>
      <c r="ET880" s="119" t="s">
        <v>507</v>
      </c>
      <c r="EU880" s="119" t="s">
        <v>1766</v>
      </c>
      <c r="EV880" s="119" t="s">
        <v>951</v>
      </c>
      <c r="EW880" s="119" t="s">
        <v>488</v>
      </c>
      <c r="EX880" s="119" t="s">
        <v>2353</v>
      </c>
      <c r="EY880" s="119" t="s">
        <v>1729</v>
      </c>
      <c r="EZ880" s="119" t="s">
        <v>1729</v>
      </c>
      <c r="FA880" s="119" t="s">
        <v>1730</v>
      </c>
      <c r="FB880" s="119" t="s">
        <v>5483</v>
      </c>
      <c r="FC880" s="119" t="s">
        <v>5387</v>
      </c>
      <c r="FD880" s="119" t="s">
        <v>2893</v>
      </c>
      <c r="FE880" s="119" t="s">
        <v>1732</v>
      </c>
      <c r="FF880" s="119" t="s">
        <v>1762</v>
      </c>
      <c r="FG880" s="119" t="s">
        <v>1766</v>
      </c>
      <c r="FH880" s="119" t="s">
        <v>2889</v>
      </c>
      <c r="FI880" s="119" t="s">
        <v>1766</v>
      </c>
      <c r="FJ880" s="119" t="s">
        <v>1805</v>
      </c>
      <c r="FK880" t="s">
        <v>1849</v>
      </c>
      <c r="FL880" t="s">
        <v>5045</v>
      </c>
      <c r="FM880" t="s">
        <v>5002</v>
      </c>
      <c r="FN880" t="s">
        <v>661</v>
      </c>
      <c r="FO880" t="s">
        <v>1799</v>
      </c>
      <c r="FP880" t="s">
        <v>950</v>
      </c>
      <c r="FQ880" s="119">
        <v>9999</v>
      </c>
      <c r="FR880">
        <v>9999</v>
      </c>
      <c r="FS880">
        <v>9999</v>
      </c>
      <c r="FT880">
        <v>9999</v>
      </c>
      <c r="FU880"/>
    </row>
    <row r="881" spans="147:177" x14ac:dyDescent="0.2">
      <c r="EQ881" s="119" t="s">
        <v>2564</v>
      </c>
      <c r="ER881" s="119" t="s">
        <v>470</v>
      </c>
      <c r="ES881" s="119" t="s">
        <v>498</v>
      </c>
      <c r="ET881" s="119" t="s">
        <v>506</v>
      </c>
      <c r="EU881" s="119" t="s">
        <v>2435</v>
      </c>
      <c r="EV881" s="119" t="s">
        <v>951</v>
      </c>
      <c r="EW881" s="119" t="s">
        <v>486</v>
      </c>
      <c r="EX881" s="119" t="s">
        <v>2353</v>
      </c>
      <c r="EY881" s="119" t="s">
        <v>1729</v>
      </c>
      <c r="EZ881" s="119" t="s">
        <v>1729</v>
      </c>
      <c r="FA881" s="119" t="s">
        <v>1730</v>
      </c>
      <c r="FB881" s="119" t="s">
        <v>5449</v>
      </c>
      <c r="FC881" s="119" t="s">
        <v>5387</v>
      </c>
      <c r="FD881" s="119" t="s">
        <v>2446</v>
      </c>
      <c r="FE881" s="119" t="s">
        <v>1732</v>
      </c>
      <c r="FF881" s="119" t="s">
        <v>1762</v>
      </c>
      <c r="FG881" s="119" t="s">
        <v>2436</v>
      </c>
      <c r="FH881" s="119" t="s">
        <v>2435</v>
      </c>
      <c r="FI881" s="119" t="s">
        <v>2436</v>
      </c>
      <c r="FJ881" s="119" t="s">
        <v>1853</v>
      </c>
      <c r="FK881" t="s">
        <v>1875</v>
      </c>
      <c r="FL881" t="s">
        <v>1831</v>
      </c>
      <c r="FM881" t="s">
        <v>1876</v>
      </c>
      <c r="FN881" t="s">
        <v>661</v>
      </c>
      <c r="FO881" t="s">
        <v>1799</v>
      </c>
      <c r="FP881" t="s">
        <v>950</v>
      </c>
      <c r="FQ881" s="119">
        <v>9999</v>
      </c>
      <c r="FR881">
        <v>9999</v>
      </c>
      <c r="FS881">
        <v>9999</v>
      </c>
      <c r="FT881">
        <v>9999</v>
      </c>
      <c r="FU881"/>
    </row>
    <row r="882" spans="147:177" x14ac:dyDescent="0.2">
      <c r="EQ882" s="119" t="s">
        <v>2564</v>
      </c>
      <c r="ER882" s="119" t="s">
        <v>471</v>
      </c>
      <c r="ES882" s="119" t="s">
        <v>415</v>
      </c>
      <c r="ET882" s="119" t="s">
        <v>507</v>
      </c>
      <c r="EU882" s="119" t="s">
        <v>2584</v>
      </c>
      <c r="EV882" s="119" t="s">
        <v>951</v>
      </c>
      <c r="EW882" s="119" t="s">
        <v>488</v>
      </c>
      <c r="EX882" s="119" t="s">
        <v>2353</v>
      </c>
      <c r="EY882" s="119" t="s">
        <v>1729</v>
      </c>
      <c r="EZ882" s="119" t="s">
        <v>1729</v>
      </c>
      <c r="FA882" s="119" t="s">
        <v>1730</v>
      </c>
      <c r="FB882" s="119" t="s">
        <v>5419</v>
      </c>
      <c r="FC882" s="119" t="s">
        <v>5387</v>
      </c>
      <c r="FD882" s="119" t="s">
        <v>2446</v>
      </c>
      <c r="FE882" s="119" t="s">
        <v>1732</v>
      </c>
      <c r="FF882" s="119" t="s">
        <v>1762</v>
      </c>
      <c r="FG882" s="119" t="s">
        <v>2584</v>
      </c>
      <c r="FH882" s="119" t="s">
        <v>2585</v>
      </c>
      <c r="FI882" s="119" t="s">
        <v>2584</v>
      </c>
      <c r="FJ882" s="119" t="s">
        <v>1853</v>
      </c>
      <c r="FK882" t="s">
        <v>1875</v>
      </c>
      <c r="FL882" t="s">
        <v>1831</v>
      </c>
      <c r="FM882" t="s">
        <v>1876</v>
      </c>
      <c r="FN882" t="s">
        <v>661</v>
      </c>
      <c r="FO882" t="s">
        <v>1799</v>
      </c>
      <c r="FP882" t="s">
        <v>950</v>
      </c>
      <c r="FQ882" s="119">
        <v>9999</v>
      </c>
      <c r="FR882">
        <v>9999</v>
      </c>
      <c r="FS882">
        <v>9999</v>
      </c>
      <c r="FT882">
        <v>9999</v>
      </c>
      <c r="FU882"/>
    </row>
    <row r="883" spans="147:177" x14ac:dyDescent="0.2">
      <c r="EQ883" s="119" t="s">
        <v>2894</v>
      </c>
      <c r="ER883" s="119" t="s">
        <v>470</v>
      </c>
      <c r="ES883" s="119" t="s">
        <v>415</v>
      </c>
      <c r="ET883" s="119" t="s">
        <v>507</v>
      </c>
      <c r="EU883" s="119" t="s">
        <v>1766</v>
      </c>
      <c r="EV883" s="119" t="s">
        <v>951</v>
      </c>
      <c r="EW883" s="119" t="s">
        <v>488</v>
      </c>
      <c r="EX883" s="119" t="s">
        <v>2353</v>
      </c>
      <c r="EY883" s="119" t="s">
        <v>1729</v>
      </c>
      <c r="EZ883" s="119" t="s">
        <v>1729</v>
      </c>
      <c r="FA883" s="119" t="s">
        <v>1730</v>
      </c>
      <c r="FB883" s="119" t="s">
        <v>5483</v>
      </c>
      <c r="FC883" s="119" t="s">
        <v>5387</v>
      </c>
      <c r="FD883" s="119" t="s">
        <v>2893</v>
      </c>
      <c r="FE883" s="119" t="s">
        <v>1732</v>
      </c>
      <c r="FF883" s="119" t="s">
        <v>1762</v>
      </c>
      <c r="FG883" s="119" t="s">
        <v>1766</v>
      </c>
      <c r="FH883" s="119" t="s">
        <v>2889</v>
      </c>
      <c r="FI883" s="119" t="s">
        <v>1766</v>
      </c>
      <c r="FJ883" s="119" t="s">
        <v>1805</v>
      </c>
      <c r="FK883" t="s">
        <v>5043</v>
      </c>
      <c r="FL883" t="s">
        <v>5057</v>
      </c>
      <c r="FM883" t="s">
        <v>1808</v>
      </c>
      <c r="FN883" t="s">
        <v>661</v>
      </c>
      <c r="FO883" t="s">
        <v>1799</v>
      </c>
      <c r="FP883" t="s">
        <v>950</v>
      </c>
      <c r="FQ883" s="119">
        <v>9999</v>
      </c>
      <c r="FR883">
        <v>9999</v>
      </c>
      <c r="FS883">
        <v>9999</v>
      </c>
      <c r="FT883">
        <v>9999</v>
      </c>
      <c r="FU883"/>
    </row>
    <row r="884" spans="147:177" x14ac:dyDescent="0.2">
      <c r="EQ884" s="119" t="s">
        <v>2565</v>
      </c>
      <c r="ER884" s="119" t="s">
        <v>470</v>
      </c>
      <c r="ES884" s="119" t="s">
        <v>498</v>
      </c>
      <c r="ET884" s="119" t="s">
        <v>506</v>
      </c>
      <c r="EU884" s="119" t="s">
        <v>2461</v>
      </c>
      <c r="EV884" s="119" t="s">
        <v>951</v>
      </c>
      <c r="EW884" s="119" t="s">
        <v>486</v>
      </c>
      <c r="EX884" s="119" t="s">
        <v>2353</v>
      </c>
      <c r="EY884" s="119" t="s">
        <v>1729</v>
      </c>
      <c r="EZ884" s="119" t="s">
        <v>1729</v>
      </c>
      <c r="FA884" s="119" t="s">
        <v>1730</v>
      </c>
      <c r="FB884" s="119" t="s">
        <v>5449</v>
      </c>
      <c r="FC884" s="119" t="s">
        <v>5387</v>
      </c>
      <c r="FD884" s="119" t="s">
        <v>2471</v>
      </c>
      <c r="FE884" s="119" t="s">
        <v>1732</v>
      </c>
      <c r="FF884" s="119" t="s">
        <v>1762</v>
      </c>
      <c r="FG884" s="119" t="s">
        <v>2463</v>
      </c>
      <c r="FH884" s="119" t="s">
        <v>2461</v>
      </c>
      <c r="FI884" s="119" t="s">
        <v>2463</v>
      </c>
      <c r="FJ884" s="119" t="s">
        <v>1817</v>
      </c>
      <c r="FK884" t="s">
        <v>5032</v>
      </c>
      <c r="FL884" t="s">
        <v>5047</v>
      </c>
      <c r="FM884" t="s">
        <v>1830</v>
      </c>
      <c r="FN884" t="s">
        <v>661</v>
      </c>
      <c r="FO884" t="s">
        <v>1799</v>
      </c>
      <c r="FP884" t="s">
        <v>950</v>
      </c>
      <c r="FQ884" s="119">
        <v>9999</v>
      </c>
      <c r="FR884">
        <v>9999</v>
      </c>
      <c r="FS884">
        <v>9999</v>
      </c>
      <c r="FT884">
        <v>9999</v>
      </c>
      <c r="FU884"/>
    </row>
    <row r="885" spans="147:177" x14ac:dyDescent="0.2">
      <c r="EQ885" s="119" t="s">
        <v>2565</v>
      </c>
      <c r="ER885" s="119" t="s">
        <v>471</v>
      </c>
      <c r="ES885" s="119" t="s">
        <v>415</v>
      </c>
      <c r="ET885" s="119" t="s">
        <v>507</v>
      </c>
      <c r="EU885" s="119" t="s">
        <v>2509</v>
      </c>
      <c r="EV885" s="119" t="s">
        <v>951</v>
      </c>
      <c r="EW885" s="119" t="s">
        <v>488</v>
      </c>
      <c r="EX885" s="119" t="s">
        <v>2353</v>
      </c>
      <c r="EY885" s="119" t="s">
        <v>1729</v>
      </c>
      <c r="EZ885" s="119" t="s">
        <v>1729</v>
      </c>
      <c r="FA885" s="119" t="s">
        <v>1730</v>
      </c>
      <c r="FB885" s="119" t="s">
        <v>5419</v>
      </c>
      <c r="FC885" s="119" t="s">
        <v>5387</v>
      </c>
      <c r="FD885" s="119" t="s">
        <v>2471</v>
      </c>
      <c r="FE885" s="119" t="s">
        <v>1732</v>
      </c>
      <c r="FF885" s="119" t="s">
        <v>1762</v>
      </c>
      <c r="FG885" s="119" t="s">
        <v>2509</v>
      </c>
      <c r="FH885" s="119" t="s">
        <v>2510</v>
      </c>
      <c r="FI885" s="119" t="s">
        <v>2509</v>
      </c>
      <c r="FJ885" s="119" t="s">
        <v>1817</v>
      </c>
      <c r="FK885" t="s">
        <v>5032</v>
      </c>
      <c r="FL885" t="s">
        <v>5047</v>
      </c>
      <c r="FM885" t="s">
        <v>1830</v>
      </c>
      <c r="FN885" t="s">
        <v>661</v>
      </c>
      <c r="FO885" t="s">
        <v>1799</v>
      </c>
      <c r="FP885" t="s">
        <v>950</v>
      </c>
      <c r="FQ885" s="119">
        <v>9999</v>
      </c>
      <c r="FR885">
        <v>9999</v>
      </c>
      <c r="FS885">
        <v>9999</v>
      </c>
      <c r="FT885">
        <v>9999</v>
      </c>
      <c r="FU885"/>
    </row>
    <row r="886" spans="147:177" x14ac:dyDescent="0.2">
      <c r="EQ886" s="119" t="s">
        <v>2895</v>
      </c>
      <c r="ER886" s="119" t="s">
        <v>470</v>
      </c>
      <c r="ES886" s="119" t="s">
        <v>415</v>
      </c>
      <c r="ET886" s="119" t="s">
        <v>507</v>
      </c>
      <c r="EU886" s="119" t="s">
        <v>1766</v>
      </c>
      <c r="EV886" s="119" t="s">
        <v>951</v>
      </c>
      <c r="EW886" s="119" t="s">
        <v>488</v>
      </c>
      <c r="EX886" s="119" t="s">
        <v>2353</v>
      </c>
      <c r="EY886" s="119" t="s">
        <v>1729</v>
      </c>
      <c r="EZ886" s="119" t="s">
        <v>1729</v>
      </c>
      <c r="FA886" s="119" t="s">
        <v>1730</v>
      </c>
      <c r="FB886" s="119" t="s">
        <v>5483</v>
      </c>
      <c r="FC886" s="119" t="s">
        <v>5387</v>
      </c>
      <c r="FD886" s="119" t="s">
        <v>2893</v>
      </c>
      <c r="FE886" s="119" t="s">
        <v>5</v>
      </c>
      <c r="FF886" s="119" t="s">
        <v>1896</v>
      </c>
      <c r="FG886" s="119" t="s">
        <v>1766</v>
      </c>
      <c r="FH886" s="119" t="s">
        <v>2889</v>
      </c>
      <c r="FI886" s="119" t="s">
        <v>1766</v>
      </c>
      <c r="FJ886" s="119" t="s">
        <v>1853</v>
      </c>
      <c r="FK886" t="s">
        <v>1875</v>
      </c>
      <c r="FL886" t="s">
        <v>1831</v>
      </c>
      <c r="FM886" t="s">
        <v>4949</v>
      </c>
      <c r="FN886" t="s">
        <v>661</v>
      </c>
      <c r="FO886" t="s">
        <v>1799</v>
      </c>
      <c r="FP886" t="s">
        <v>950</v>
      </c>
      <c r="FQ886" s="119">
        <v>9999</v>
      </c>
      <c r="FR886">
        <v>9999</v>
      </c>
      <c r="FS886">
        <v>9999</v>
      </c>
      <c r="FT886">
        <v>9999</v>
      </c>
      <c r="FU886"/>
    </row>
    <row r="887" spans="147:177" x14ac:dyDescent="0.2">
      <c r="EQ887" s="119" t="s">
        <v>2566</v>
      </c>
      <c r="ER887" s="119" t="s">
        <v>470</v>
      </c>
      <c r="ES887" s="119" t="s">
        <v>498</v>
      </c>
      <c r="ET887" s="119" t="s">
        <v>506</v>
      </c>
      <c r="EU887" s="119" t="s">
        <v>2481</v>
      </c>
      <c r="EV887" s="119" t="s">
        <v>951</v>
      </c>
      <c r="EW887" s="119" t="s">
        <v>486</v>
      </c>
      <c r="EX887" s="119" t="s">
        <v>2353</v>
      </c>
      <c r="EY887" s="119" t="s">
        <v>1729</v>
      </c>
      <c r="EZ887" s="119" t="s">
        <v>1729</v>
      </c>
      <c r="FA887" s="119" t="s">
        <v>1730</v>
      </c>
      <c r="FB887" s="119" t="s">
        <v>5404</v>
      </c>
      <c r="FC887" s="119" t="s">
        <v>5387</v>
      </c>
      <c r="FD887" s="119" t="s">
        <v>2567</v>
      </c>
      <c r="FE887" s="119" t="s">
        <v>1732</v>
      </c>
      <c r="FF887" s="119" t="s">
        <v>1762</v>
      </c>
      <c r="FG887" s="119" t="s">
        <v>2482</v>
      </c>
      <c r="FH887" s="119" t="s">
        <v>2481</v>
      </c>
      <c r="FI887" s="119" t="s">
        <v>2482</v>
      </c>
      <c r="FJ887" s="119" t="s">
        <v>1867</v>
      </c>
      <c r="FK887" t="s">
        <v>1868</v>
      </c>
      <c r="FL887" t="s">
        <v>5043</v>
      </c>
      <c r="FM887" t="s">
        <v>1869</v>
      </c>
      <c r="FN887" t="s">
        <v>661</v>
      </c>
      <c r="FO887" t="s">
        <v>1799</v>
      </c>
      <c r="FP887" t="s">
        <v>950</v>
      </c>
      <c r="FQ887" s="119">
        <v>9999</v>
      </c>
      <c r="FR887">
        <v>9999</v>
      </c>
      <c r="FS887">
        <v>9999</v>
      </c>
      <c r="FT887">
        <v>9999</v>
      </c>
      <c r="FU887"/>
    </row>
    <row r="888" spans="147:177" x14ac:dyDescent="0.2">
      <c r="EQ888" s="119" t="s">
        <v>2566</v>
      </c>
      <c r="ER888" s="119" t="s">
        <v>471</v>
      </c>
      <c r="ES888" s="119" t="s">
        <v>415</v>
      </c>
      <c r="ET888" s="119" t="s">
        <v>507</v>
      </c>
      <c r="EU888" s="119" t="s">
        <v>2023</v>
      </c>
      <c r="EV888" s="119" t="s">
        <v>951</v>
      </c>
      <c r="EW888" s="119" t="s">
        <v>488</v>
      </c>
      <c r="EX888" s="119" t="s">
        <v>2353</v>
      </c>
      <c r="EY888" s="119" t="s">
        <v>1729</v>
      </c>
      <c r="EZ888" s="119" t="s">
        <v>1729</v>
      </c>
      <c r="FA888" s="119" t="s">
        <v>1730</v>
      </c>
      <c r="FB888" s="119" t="s">
        <v>5405</v>
      </c>
      <c r="FC888" s="119" t="s">
        <v>5387</v>
      </c>
      <c r="FD888" s="119" t="s">
        <v>2567</v>
      </c>
      <c r="FE888" s="119" t="s">
        <v>1732</v>
      </c>
      <c r="FF888" s="119" t="s">
        <v>1762</v>
      </c>
      <c r="FG888" s="119" t="s">
        <v>2023</v>
      </c>
      <c r="FH888" s="119" t="s">
        <v>2021</v>
      </c>
      <c r="FI888" s="119" t="s">
        <v>2023</v>
      </c>
      <c r="FJ888" s="119" t="s">
        <v>1867</v>
      </c>
      <c r="FK888" t="s">
        <v>1868</v>
      </c>
      <c r="FL888" t="s">
        <v>5043</v>
      </c>
      <c r="FM888" t="s">
        <v>1869</v>
      </c>
      <c r="FN888" t="s">
        <v>661</v>
      </c>
      <c r="FO888" t="s">
        <v>1799</v>
      </c>
      <c r="FP888" t="s">
        <v>950</v>
      </c>
      <c r="FQ888" s="119">
        <v>9999</v>
      </c>
      <c r="FR888">
        <v>9999</v>
      </c>
      <c r="FS888">
        <v>9999</v>
      </c>
      <c r="FT888">
        <v>9999</v>
      </c>
      <c r="FU888"/>
    </row>
    <row r="889" spans="147:177" x14ac:dyDescent="0.2">
      <c r="EQ889" s="119" t="s">
        <v>2896</v>
      </c>
      <c r="ER889" s="119" t="s">
        <v>470</v>
      </c>
      <c r="ES889" s="119" t="s">
        <v>415</v>
      </c>
      <c r="ET889" s="119" t="s">
        <v>507</v>
      </c>
      <c r="EU889" s="119" t="s">
        <v>1766</v>
      </c>
      <c r="EV889" s="119" t="s">
        <v>951</v>
      </c>
      <c r="EW889" s="119" t="s">
        <v>488</v>
      </c>
      <c r="EX889" s="119" t="s">
        <v>2353</v>
      </c>
      <c r="EY889" s="119" t="s">
        <v>1729</v>
      </c>
      <c r="EZ889" s="119" t="s">
        <v>1729</v>
      </c>
      <c r="FA889" s="119" t="s">
        <v>1730</v>
      </c>
      <c r="FB889" s="119" t="s">
        <v>5483</v>
      </c>
      <c r="FC889" s="119" t="s">
        <v>5387</v>
      </c>
      <c r="FD889" s="119" t="s">
        <v>2893</v>
      </c>
      <c r="FE889" s="119" t="s">
        <v>1732</v>
      </c>
      <c r="FF889" s="119" t="s">
        <v>1762</v>
      </c>
      <c r="FG889" s="119" t="s">
        <v>1766</v>
      </c>
      <c r="FH889" s="119" t="s">
        <v>2889</v>
      </c>
      <c r="FI889" s="119" t="s">
        <v>1766</v>
      </c>
      <c r="FJ889" s="119" t="s">
        <v>1853</v>
      </c>
      <c r="FK889" t="s">
        <v>1875</v>
      </c>
      <c r="FL889" t="s">
        <v>1831</v>
      </c>
      <c r="FM889" t="s">
        <v>1876</v>
      </c>
      <c r="FN889" t="s">
        <v>661</v>
      </c>
      <c r="FO889" t="s">
        <v>1799</v>
      </c>
      <c r="FP889" t="s">
        <v>950</v>
      </c>
      <c r="FQ889" s="119">
        <v>9999</v>
      </c>
      <c r="FR889">
        <v>9999</v>
      </c>
      <c r="FS889">
        <v>9999</v>
      </c>
      <c r="FT889">
        <v>9999</v>
      </c>
      <c r="FU889"/>
    </row>
    <row r="890" spans="147:177" x14ac:dyDescent="0.2">
      <c r="EQ890" s="119" t="s">
        <v>2568</v>
      </c>
      <c r="ER890" s="119" t="s">
        <v>471</v>
      </c>
      <c r="ES890" s="119" t="s">
        <v>498</v>
      </c>
      <c r="ET890" s="119" t="s">
        <v>506</v>
      </c>
      <c r="EU890" s="119" t="s">
        <v>2481</v>
      </c>
      <c r="EV890" s="119" t="s">
        <v>951</v>
      </c>
      <c r="EW890" s="119" t="s">
        <v>486</v>
      </c>
      <c r="EX890" s="119" t="s">
        <v>2353</v>
      </c>
      <c r="EY890" s="119" t="s">
        <v>1729</v>
      </c>
      <c r="EZ890" s="119" t="s">
        <v>1729</v>
      </c>
      <c r="FA890" s="119" t="s">
        <v>1730</v>
      </c>
      <c r="FB890" s="119" t="s">
        <v>5405</v>
      </c>
      <c r="FC890" s="119" t="s">
        <v>5387</v>
      </c>
      <c r="FD890" s="119" t="s">
        <v>1939</v>
      </c>
      <c r="FE890" s="119" t="s">
        <v>1732</v>
      </c>
      <c r="FF890" s="119" t="s">
        <v>1762</v>
      </c>
      <c r="FG890" s="119" t="s">
        <v>2482</v>
      </c>
      <c r="FH890" s="119" t="s">
        <v>2481</v>
      </c>
      <c r="FI890" s="119" t="s">
        <v>2482</v>
      </c>
      <c r="FJ890" s="119" t="s">
        <v>1805</v>
      </c>
      <c r="FK890" t="s">
        <v>1849</v>
      </c>
      <c r="FL890" t="s">
        <v>5045</v>
      </c>
      <c r="FM890" t="s">
        <v>5002</v>
      </c>
      <c r="FN890" t="s">
        <v>661</v>
      </c>
      <c r="FO890" t="s">
        <v>1799</v>
      </c>
      <c r="FP890" t="s">
        <v>950</v>
      </c>
      <c r="FQ890" s="119">
        <v>9999</v>
      </c>
      <c r="FR890">
        <v>9999</v>
      </c>
      <c r="FS890">
        <v>9999</v>
      </c>
      <c r="FT890">
        <v>9999</v>
      </c>
      <c r="FU890"/>
    </row>
    <row r="891" spans="147:177" x14ac:dyDescent="0.2">
      <c r="EQ891" s="119" t="s">
        <v>2568</v>
      </c>
      <c r="ER891" s="119" t="s">
        <v>470</v>
      </c>
      <c r="ES891" s="119" t="s">
        <v>415</v>
      </c>
      <c r="ET891" s="119" t="s">
        <v>507</v>
      </c>
      <c r="EU891" s="119" t="s">
        <v>2023</v>
      </c>
      <c r="EV891" s="119" t="s">
        <v>951</v>
      </c>
      <c r="EW891" s="119" t="s">
        <v>488</v>
      </c>
      <c r="EX891" s="119" t="s">
        <v>2353</v>
      </c>
      <c r="EY891" s="119" t="s">
        <v>1729</v>
      </c>
      <c r="EZ891" s="119" t="s">
        <v>1729</v>
      </c>
      <c r="FA891" s="119" t="s">
        <v>1730</v>
      </c>
      <c r="FB891" s="119" t="s">
        <v>5405</v>
      </c>
      <c r="FC891" s="119" t="s">
        <v>5387</v>
      </c>
      <c r="FD891" s="119" t="s">
        <v>1939</v>
      </c>
      <c r="FE891" s="119" t="s">
        <v>1732</v>
      </c>
      <c r="FF891" s="119" t="s">
        <v>1762</v>
      </c>
      <c r="FG891" s="119" t="s">
        <v>2023</v>
      </c>
      <c r="FH891" s="119" t="s">
        <v>2021</v>
      </c>
      <c r="FI891" s="119" t="s">
        <v>2023</v>
      </c>
      <c r="FJ891" s="119" t="s">
        <v>1805</v>
      </c>
      <c r="FK891" t="s">
        <v>1849</v>
      </c>
      <c r="FL891" t="s">
        <v>5045</v>
      </c>
      <c r="FM891" t="s">
        <v>5002</v>
      </c>
      <c r="FN891" t="s">
        <v>661</v>
      </c>
      <c r="FO891" t="s">
        <v>1799</v>
      </c>
      <c r="FP891" t="s">
        <v>950</v>
      </c>
      <c r="FQ891" s="119">
        <v>9999</v>
      </c>
      <c r="FR891">
        <v>9999</v>
      </c>
      <c r="FS891">
        <v>9999</v>
      </c>
      <c r="FT891">
        <v>9999</v>
      </c>
      <c r="FU891"/>
    </row>
    <row r="892" spans="147:177" x14ac:dyDescent="0.2">
      <c r="EQ892" s="119" t="s">
        <v>3182</v>
      </c>
      <c r="ER892" s="119" t="s">
        <v>470</v>
      </c>
      <c r="ES892" s="119" t="s">
        <v>415</v>
      </c>
      <c r="ET892" s="119" t="s">
        <v>507</v>
      </c>
      <c r="EU892" s="119" t="s">
        <v>2889</v>
      </c>
      <c r="EV892" s="119" t="s">
        <v>951</v>
      </c>
      <c r="EW892" s="119" t="s">
        <v>488</v>
      </c>
      <c r="EX892" s="119" t="s">
        <v>2353</v>
      </c>
      <c r="EY892" s="119" t="s">
        <v>1729</v>
      </c>
      <c r="EZ892" s="119" t="s">
        <v>1729</v>
      </c>
      <c r="FA892" s="119" t="s">
        <v>1730</v>
      </c>
      <c r="FB892" s="119" t="s">
        <v>5483</v>
      </c>
      <c r="FC892" s="119" t="s">
        <v>5387</v>
      </c>
      <c r="FD892" s="119" t="s">
        <v>3183</v>
      </c>
      <c r="FE892" s="119" t="s">
        <v>1732</v>
      </c>
      <c r="FF892" s="119" t="s">
        <v>3053</v>
      </c>
      <c r="FG892" s="119" t="s">
        <v>1766</v>
      </c>
      <c r="FH892" s="119" t="s">
        <v>2889</v>
      </c>
      <c r="FI892" s="119" t="s">
        <v>1766</v>
      </c>
      <c r="FJ892" s="119" t="s">
        <v>4873</v>
      </c>
      <c r="FK892" t="s">
        <v>5030</v>
      </c>
      <c r="FL892" t="s">
        <v>5031</v>
      </c>
      <c r="FM892" t="s">
        <v>5061</v>
      </c>
      <c r="FN892" t="s">
        <v>661</v>
      </c>
      <c r="FO892" t="s">
        <v>1799</v>
      </c>
      <c r="FP892" t="s">
        <v>950</v>
      </c>
      <c r="FQ892" s="119">
        <v>9999</v>
      </c>
      <c r="FR892">
        <v>9999</v>
      </c>
      <c r="FS892">
        <v>9999</v>
      </c>
      <c r="FT892">
        <v>9999</v>
      </c>
      <c r="FU892"/>
    </row>
    <row r="893" spans="147:177" x14ac:dyDescent="0.2">
      <c r="EQ893" s="119" t="s">
        <v>3182</v>
      </c>
      <c r="ER893" s="119" t="s">
        <v>471</v>
      </c>
      <c r="ES893" s="119" t="s">
        <v>498</v>
      </c>
      <c r="ET893" s="119" t="s">
        <v>506</v>
      </c>
      <c r="EU893" s="119" t="s">
        <v>2461</v>
      </c>
      <c r="EV893" s="119" t="s">
        <v>951</v>
      </c>
      <c r="EW893" s="119" t="s">
        <v>486</v>
      </c>
      <c r="EX893" s="119" t="s">
        <v>2353</v>
      </c>
      <c r="EY893" s="119" t="s">
        <v>1729</v>
      </c>
      <c r="EZ893" s="119" t="s">
        <v>1729</v>
      </c>
      <c r="FA893" s="119" t="s">
        <v>1730</v>
      </c>
      <c r="FB893" s="119" t="s">
        <v>5483</v>
      </c>
      <c r="FC893" s="119" t="s">
        <v>5387</v>
      </c>
      <c r="FD893" s="119" t="s">
        <v>3183</v>
      </c>
      <c r="FE893" s="119" t="s">
        <v>1732</v>
      </c>
      <c r="FF893" s="119" t="s">
        <v>3053</v>
      </c>
      <c r="FG893" s="119" t="s">
        <v>2463</v>
      </c>
      <c r="FH893" s="119" t="s">
        <v>2461</v>
      </c>
      <c r="FI893" s="119" t="s">
        <v>2463</v>
      </c>
      <c r="FJ893" s="119" t="s">
        <v>4873</v>
      </c>
      <c r="FK893" t="s">
        <v>5030</v>
      </c>
      <c r="FL893" t="s">
        <v>5031</v>
      </c>
      <c r="FM893" t="s">
        <v>5061</v>
      </c>
      <c r="FN893" t="s">
        <v>661</v>
      </c>
      <c r="FO893" t="s">
        <v>1799</v>
      </c>
      <c r="FP893" t="s">
        <v>950</v>
      </c>
      <c r="FQ893" s="119">
        <v>9999</v>
      </c>
      <c r="FR893">
        <v>9999</v>
      </c>
      <c r="FS893">
        <v>9999</v>
      </c>
      <c r="FT893">
        <v>9999</v>
      </c>
      <c r="FU893"/>
    </row>
    <row r="894" spans="147:177" x14ac:dyDescent="0.2">
      <c r="EQ894" s="119" t="s">
        <v>2569</v>
      </c>
      <c r="ER894" s="119" t="s">
        <v>470</v>
      </c>
      <c r="ES894" s="119" t="s">
        <v>498</v>
      </c>
      <c r="ET894" s="119" t="s">
        <v>506</v>
      </c>
      <c r="EU894" s="119" t="s">
        <v>2481</v>
      </c>
      <c r="EV894" s="119" t="s">
        <v>951</v>
      </c>
      <c r="EW894" s="119" t="s">
        <v>486</v>
      </c>
      <c r="EX894" s="119" t="s">
        <v>2353</v>
      </c>
      <c r="EY894" s="119" t="s">
        <v>1729</v>
      </c>
      <c r="EZ894" s="119" t="s">
        <v>1729</v>
      </c>
      <c r="FA894" s="119" t="s">
        <v>1730</v>
      </c>
      <c r="FB894" s="119" t="s">
        <v>5404</v>
      </c>
      <c r="FC894" s="119" t="s">
        <v>5387</v>
      </c>
      <c r="FD894" s="119" t="s">
        <v>1939</v>
      </c>
      <c r="FE894" s="119" t="s">
        <v>1732</v>
      </c>
      <c r="FF894" s="119" t="s">
        <v>1762</v>
      </c>
      <c r="FG894" s="119" t="s">
        <v>2482</v>
      </c>
      <c r="FH894" s="119" t="s">
        <v>2481</v>
      </c>
      <c r="FI894" s="119" t="s">
        <v>2482</v>
      </c>
      <c r="FJ894" s="119" t="s">
        <v>1805</v>
      </c>
      <c r="FK894" t="s">
        <v>5043</v>
      </c>
      <c r="FL894" t="s">
        <v>5057</v>
      </c>
      <c r="FM894" t="s">
        <v>1808</v>
      </c>
      <c r="FN894" t="s">
        <v>661</v>
      </c>
      <c r="FO894" t="s">
        <v>1799</v>
      </c>
      <c r="FP894" t="s">
        <v>950</v>
      </c>
      <c r="FQ894" s="119">
        <v>9999</v>
      </c>
      <c r="FR894">
        <v>9999</v>
      </c>
      <c r="FS894">
        <v>9999</v>
      </c>
      <c r="FT894">
        <v>9999</v>
      </c>
      <c r="FU894"/>
    </row>
    <row r="895" spans="147:177" x14ac:dyDescent="0.2">
      <c r="EQ895" s="119" t="s">
        <v>2569</v>
      </c>
      <c r="ER895" s="119" t="s">
        <v>471</v>
      </c>
      <c r="ES895" s="119" t="s">
        <v>415</v>
      </c>
      <c r="ET895" s="119" t="s">
        <v>507</v>
      </c>
      <c r="EU895" s="119" t="s">
        <v>2023</v>
      </c>
      <c r="EV895" s="119" t="s">
        <v>951</v>
      </c>
      <c r="EW895" s="119" t="s">
        <v>488</v>
      </c>
      <c r="EX895" s="119" t="s">
        <v>2353</v>
      </c>
      <c r="EY895" s="119" t="s">
        <v>1729</v>
      </c>
      <c r="EZ895" s="119" t="s">
        <v>1729</v>
      </c>
      <c r="FA895" s="119" t="s">
        <v>1730</v>
      </c>
      <c r="FB895" s="119" t="s">
        <v>5405</v>
      </c>
      <c r="FC895" s="119" t="s">
        <v>5387</v>
      </c>
      <c r="FD895" s="119" t="s">
        <v>1939</v>
      </c>
      <c r="FE895" s="119" t="s">
        <v>1732</v>
      </c>
      <c r="FF895" s="119" t="s">
        <v>1762</v>
      </c>
      <c r="FG895" s="119" t="s">
        <v>2023</v>
      </c>
      <c r="FH895" s="119" t="s">
        <v>2021</v>
      </c>
      <c r="FI895" s="119" t="s">
        <v>2023</v>
      </c>
      <c r="FJ895" s="119" t="s">
        <v>1805</v>
      </c>
      <c r="FK895" t="s">
        <v>5043</v>
      </c>
      <c r="FL895" t="s">
        <v>5057</v>
      </c>
      <c r="FM895" t="s">
        <v>1808</v>
      </c>
      <c r="FN895" t="s">
        <v>661</v>
      </c>
      <c r="FO895" t="s">
        <v>1799</v>
      </c>
      <c r="FP895" t="s">
        <v>950</v>
      </c>
      <c r="FQ895" s="119">
        <v>9999</v>
      </c>
      <c r="FR895">
        <v>9999</v>
      </c>
      <c r="FS895">
        <v>9999</v>
      </c>
      <c r="FT895">
        <v>9999</v>
      </c>
      <c r="FU895"/>
    </row>
    <row r="896" spans="147:177" x14ac:dyDescent="0.2">
      <c r="EQ896" s="119" t="s">
        <v>3184</v>
      </c>
      <c r="ER896" s="119" t="s">
        <v>470</v>
      </c>
      <c r="ES896" s="119" t="s">
        <v>415</v>
      </c>
      <c r="ET896" s="119" t="s">
        <v>507</v>
      </c>
      <c r="EU896" s="119" t="s">
        <v>1766</v>
      </c>
      <c r="EV896" s="119" t="s">
        <v>951</v>
      </c>
      <c r="EW896" s="119" t="s">
        <v>488</v>
      </c>
      <c r="EX896" s="119" t="s">
        <v>2353</v>
      </c>
      <c r="EY896" s="119" t="s">
        <v>1729</v>
      </c>
      <c r="EZ896" s="119" t="s">
        <v>1729</v>
      </c>
      <c r="FA896" s="119" t="s">
        <v>1730</v>
      </c>
      <c r="FB896" s="119" t="s">
        <v>5483</v>
      </c>
      <c r="FC896" s="119" t="s">
        <v>5387</v>
      </c>
      <c r="FD896" s="119" t="s">
        <v>2898</v>
      </c>
      <c r="FE896" s="119" t="s">
        <v>1732</v>
      </c>
      <c r="FF896" s="119" t="s">
        <v>1762</v>
      </c>
      <c r="FG896" s="119" t="s">
        <v>1766</v>
      </c>
      <c r="FH896" s="119" t="s">
        <v>2889</v>
      </c>
      <c r="FI896" s="119" t="s">
        <v>1766</v>
      </c>
      <c r="FJ896" s="119" t="s">
        <v>4873</v>
      </c>
      <c r="FK896" t="s">
        <v>5030</v>
      </c>
      <c r="FL896" t="s">
        <v>5031</v>
      </c>
      <c r="FM896" t="s">
        <v>4957</v>
      </c>
      <c r="FN896" t="s">
        <v>661</v>
      </c>
      <c r="FO896" t="s">
        <v>1799</v>
      </c>
      <c r="FP896" t="s">
        <v>950</v>
      </c>
      <c r="FQ896" s="119">
        <v>9999</v>
      </c>
      <c r="FR896">
        <v>9999</v>
      </c>
      <c r="FS896">
        <v>9999</v>
      </c>
      <c r="FT896">
        <v>9999</v>
      </c>
      <c r="FU896"/>
    </row>
    <row r="897" spans="147:177" x14ac:dyDescent="0.2">
      <c r="EQ897" s="119" t="s">
        <v>2570</v>
      </c>
      <c r="ER897" s="119" t="s">
        <v>470</v>
      </c>
      <c r="ES897" s="119" t="s">
        <v>498</v>
      </c>
      <c r="ET897" s="119" t="s">
        <v>506</v>
      </c>
      <c r="EU897" s="119" t="s">
        <v>2481</v>
      </c>
      <c r="EV897" s="119" t="s">
        <v>951</v>
      </c>
      <c r="EW897" s="119" t="s">
        <v>486</v>
      </c>
      <c r="EX897" s="119" t="s">
        <v>2353</v>
      </c>
      <c r="EY897" s="119" t="s">
        <v>1729</v>
      </c>
      <c r="EZ897" s="119" t="s">
        <v>1729</v>
      </c>
      <c r="FA897" s="119" t="s">
        <v>1730</v>
      </c>
      <c r="FB897" s="119" t="s">
        <v>5404</v>
      </c>
      <c r="FC897" s="119" t="s">
        <v>5387</v>
      </c>
      <c r="FD897" s="119" t="s">
        <v>1939</v>
      </c>
      <c r="FE897" s="119" t="s">
        <v>1732</v>
      </c>
      <c r="FF897" s="119" t="s">
        <v>1762</v>
      </c>
      <c r="FG897" s="119" t="s">
        <v>2482</v>
      </c>
      <c r="FH897" s="119" t="s">
        <v>2481</v>
      </c>
      <c r="FI897" s="119" t="s">
        <v>2482</v>
      </c>
      <c r="FJ897" s="119" t="s">
        <v>1853</v>
      </c>
      <c r="FK897" t="s">
        <v>1875</v>
      </c>
      <c r="FL897" t="s">
        <v>1831</v>
      </c>
      <c r="FM897" t="s">
        <v>1876</v>
      </c>
      <c r="FN897" t="s">
        <v>661</v>
      </c>
      <c r="FO897" t="s">
        <v>1799</v>
      </c>
      <c r="FP897" t="s">
        <v>950</v>
      </c>
      <c r="FQ897" s="119">
        <v>9999</v>
      </c>
      <c r="FR897">
        <v>9999</v>
      </c>
      <c r="FS897">
        <v>9999</v>
      </c>
      <c r="FT897">
        <v>9999</v>
      </c>
      <c r="FU897"/>
    </row>
    <row r="898" spans="147:177" x14ac:dyDescent="0.2">
      <c r="EQ898" s="119" t="s">
        <v>2570</v>
      </c>
      <c r="ER898" s="119" t="s">
        <v>471</v>
      </c>
      <c r="ES898" s="119" t="s">
        <v>415</v>
      </c>
      <c r="ET898" s="119" t="s">
        <v>507</v>
      </c>
      <c r="EU898" s="119" t="s">
        <v>2023</v>
      </c>
      <c r="EV898" s="119" t="s">
        <v>951</v>
      </c>
      <c r="EW898" s="119" t="s">
        <v>488</v>
      </c>
      <c r="EX898" s="119" t="s">
        <v>2353</v>
      </c>
      <c r="EY898" s="119" t="s">
        <v>1729</v>
      </c>
      <c r="EZ898" s="119" t="s">
        <v>1729</v>
      </c>
      <c r="FA898" s="119" t="s">
        <v>1730</v>
      </c>
      <c r="FB898" s="119" t="s">
        <v>5405</v>
      </c>
      <c r="FC898" s="119" t="s">
        <v>5387</v>
      </c>
      <c r="FD898" s="119" t="s">
        <v>1939</v>
      </c>
      <c r="FE898" s="119" t="s">
        <v>1732</v>
      </c>
      <c r="FF898" s="119" t="s">
        <v>1762</v>
      </c>
      <c r="FG898" s="119" t="s">
        <v>2023</v>
      </c>
      <c r="FH898" s="119" t="s">
        <v>2021</v>
      </c>
      <c r="FI898" s="119" t="s">
        <v>2023</v>
      </c>
      <c r="FJ898" s="119" t="s">
        <v>1853</v>
      </c>
      <c r="FK898" t="s">
        <v>1875</v>
      </c>
      <c r="FL898" t="s">
        <v>1831</v>
      </c>
      <c r="FM898" t="s">
        <v>1876</v>
      </c>
      <c r="FN898" t="s">
        <v>661</v>
      </c>
      <c r="FO898" t="s">
        <v>1799</v>
      </c>
      <c r="FP898" t="s">
        <v>950</v>
      </c>
      <c r="FQ898" s="119">
        <v>9999</v>
      </c>
      <c r="FR898">
        <v>9999</v>
      </c>
      <c r="FS898">
        <v>9999</v>
      </c>
      <c r="FT898">
        <v>9999</v>
      </c>
      <c r="FU898"/>
    </row>
    <row r="899" spans="147:177" x14ac:dyDescent="0.2">
      <c r="EQ899" s="119" t="s">
        <v>2897</v>
      </c>
      <c r="ER899" s="119" t="s">
        <v>470</v>
      </c>
      <c r="ES899" s="119" t="s">
        <v>415</v>
      </c>
      <c r="ET899" s="119" t="s">
        <v>507</v>
      </c>
      <c r="EU899" s="119" t="s">
        <v>1766</v>
      </c>
      <c r="EV899" s="119" t="s">
        <v>951</v>
      </c>
      <c r="EW899" s="119" t="s">
        <v>488</v>
      </c>
      <c r="EX899" s="119" t="s">
        <v>2353</v>
      </c>
      <c r="EY899" s="119" t="s">
        <v>1729</v>
      </c>
      <c r="EZ899" s="119" t="s">
        <v>1729</v>
      </c>
      <c r="FA899" s="119" t="s">
        <v>1730</v>
      </c>
      <c r="FB899" s="119" t="s">
        <v>5483</v>
      </c>
      <c r="FC899" s="119" t="s">
        <v>5387</v>
      </c>
      <c r="FD899" s="119" t="s">
        <v>2898</v>
      </c>
      <c r="FE899" s="119" t="s">
        <v>1732</v>
      </c>
      <c r="FF899" s="119" t="s">
        <v>1762</v>
      </c>
      <c r="FG899" s="119" t="s">
        <v>1766</v>
      </c>
      <c r="FH899" s="119" t="s">
        <v>2889</v>
      </c>
      <c r="FI899" s="119" t="s">
        <v>1766</v>
      </c>
      <c r="FJ899" s="119" t="s">
        <v>1817</v>
      </c>
      <c r="FK899" t="s">
        <v>5062</v>
      </c>
      <c r="FL899" t="s">
        <v>5033</v>
      </c>
      <c r="FM899" t="s">
        <v>1830</v>
      </c>
      <c r="FN899" t="s">
        <v>661</v>
      </c>
      <c r="FO899" t="s">
        <v>1799</v>
      </c>
      <c r="FP899" t="s">
        <v>950</v>
      </c>
      <c r="FQ899" s="119">
        <v>9999</v>
      </c>
      <c r="FR899">
        <v>9999</v>
      </c>
      <c r="FS899">
        <v>9999</v>
      </c>
      <c r="FT899">
        <v>9999</v>
      </c>
      <c r="FU899"/>
    </row>
    <row r="900" spans="147:177" x14ac:dyDescent="0.2">
      <c r="EQ900" s="119" t="s">
        <v>2571</v>
      </c>
      <c r="ER900" s="119" t="s">
        <v>470</v>
      </c>
      <c r="ES900" s="119" t="s">
        <v>498</v>
      </c>
      <c r="ET900" s="119" t="s">
        <v>506</v>
      </c>
      <c r="EU900" s="119" t="s">
        <v>2461</v>
      </c>
      <c r="EV900" s="119" t="s">
        <v>951</v>
      </c>
      <c r="EW900" s="119" t="s">
        <v>486</v>
      </c>
      <c r="EX900" s="119" t="s">
        <v>2353</v>
      </c>
      <c r="EY900" s="119" t="s">
        <v>1729</v>
      </c>
      <c r="EZ900" s="119" t="s">
        <v>1729</v>
      </c>
      <c r="FA900" s="119" t="s">
        <v>1730</v>
      </c>
      <c r="FB900" s="119" t="s">
        <v>5404</v>
      </c>
      <c r="FC900" s="119" t="s">
        <v>5387</v>
      </c>
      <c r="FD900" s="119" t="s">
        <v>1996</v>
      </c>
      <c r="FE900" s="119" t="s">
        <v>1732</v>
      </c>
      <c r="FF900" s="119" t="s">
        <v>1762</v>
      </c>
      <c r="FG900" s="119" t="s">
        <v>2463</v>
      </c>
      <c r="FH900" s="119" t="s">
        <v>2461</v>
      </c>
      <c r="FI900" s="119" t="s">
        <v>2463</v>
      </c>
      <c r="FJ900" s="119" t="s">
        <v>4873</v>
      </c>
      <c r="FK900" t="s">
        <v>5030</v>
      </c>
      <c r="FL900" t="s">
        <v>5031</v>
      </c>
      <c r="FM900" t="s">
        <v>4957</v>
      </c>
      <c r="FN900" t="s">
        <v>661</v>
      </c>
      <c r="FO900" t="s">
        <v>1799</v>
      </c>
      <c r="FP900" t="s">
        <v>950</v>
      </c>
      <c r="FQ900" s="119">
        <v>9999</v>
      </c>
      <c r="FR900">
        <v>9999</v>
      </c>
      <c r="FS900">
        <v>9999</v>
      </c>
      <c r="FT900">
        <v>9999</v>
      </c>
      <c r="FU900"/>
    </row>
    <row r="901" spans="147:177" x14ac:dyDescent="0.2">
      <c r="EQ901" s="119" t="s">
        <v>2571</v>
      </c>
      <c r="ER901" s="119" t="s">
        <v>471</v>
      </c>
      <c r="ES901" s="119" t="s">
        <v>415</v>
      </c>
      <c r="ET901" s="119" t="s">
        <v>507</v>
      </c>
      <c r="EU901" s="119" t="s">
        <v>2461</v>
      </c>
      <c r="EV901" s="119" t="s">
        <v>951</v>
      </c>
      <c r="EW901" s="119" t="s">
        <v>488</v>
      </c>
      <c r="EX901" s="119" t="s">
        <v>2353</v>
      </c>
      <c r="EY901" s="119" t="s">
        <v>1729</v>
      </c>
      <c r="EZ901" s="119" t="s">
        <v>1729</v>
      </c>
      <c r="FA901" s="119" t="s">
        <v>1730</v>
      </c>
      <c r="FB901" s="119" t="s">
        <v>5404</v>
      </c>
      <c r="FC901" s="119" t="s">
        <v>5387</v>
      </c>
      <c r="FD901" s="119" t="s">
        <v>1996</v>
      </c>
      <c r="FE901" s="119" t="s">
        <v>1732</v>
      </c>
      <c r="FF901" s="119" t="s">
        <v>1762</v>
      </c>
      <c r="FG901" s="119" t="s">
        <v>2463</v>
      </c>
      <c r="FH901" s="119" t="s">
        <v>2461</v>
      </c>
      <c r="FI901" s="119" t="s">
        <v>2463</v>
      </c>
      <c r="FJ901" s="119" t="s">
        <v>4873</v>
      </c>
      <c r="FK901" t="s">
        <v>5030</v>
      </c>
      <c r="FL901" t="s">
        <v>5031</v>
      </c>
      <c r="FM901" t="s">
        <v>4957</v>
      </c>
      <c r="FN901" t="s">
        <v>661</v>
      </c>
      <c r="FO901" t="s">
        <v>1799</v>
      </c>
      <c r="FP901" t="s">
        <v>950</v>
      </c>
      <c r="FQ901" s="119">
        <v>9999</v>
      </c>
      <c r="FR901">
        <v>9999</v>
      </c>
      <c r="FS901">
        <v>9999</v>
      </c>
      <c r="FT901">
        <v>9999</v>
      </c>
      <c r="FU901"/>
    </row>
    <row r="902" spans="147:177" x14ac:dyDescent="0.2">
      <c r="EQ902" s="119" t="s">
        <v>3473</v>
      </c>
      <c r="ER902" s="119" t="s">
        <v>470</v>
      </c>
      <c r="ES902" s="119" t="s">
        <v>414</v>
      </c>
      <c r="ET902" s="119" t="s">
        <v>509</v>
      </c>
      <c r="EU902" s="119" t="s">
        <v>1787</v>
      </c>
      <c r="EV902" s="119" t="s">
        <v>951</v>
      </c>
      <c r="EW902" s="119" t="s">
        <v>489</v>
      </c>
      <c r="EX902" s="119" t="s">
        <v>1777</v>
      </c>
      <c r="EY902" s="119" t="s">
        <v>1729</v>
      </c>
      <c r="EZ902" s="119" t="s">
        <v>1729</v>
      </c>
      <c r="FA902" s="119" t="s">
        <v>1778</v>
      </c>
      <c r="FB902" s="119" t="s">
        <v>5399</v>
      </c>
      <c r="FC902" s="119" t="s">
        <v>5387</v>
      </c>
      <c r="FD902" s="119" t="s">
        <v>3474</v>
      </c>
      <c r="FE902" s="119" t="s">
        <v>1732</v>
      </c>
      <c r="FF902" s="119" t="s">
        <v>3053</v>
      </c>
      <c r="FG902" s="119" t="s">
        <v>1786</v>
      </c>
      <c r="FH902" s="119" t="s">
        <v>1787</v>
      </c>
      <c r="FI902" s="119" t="s">
        <v>1786</v>
      </c>
      <c r="FJ902" s="119" t="s">
        <v>1864</v>
      </c>
      <c r="FK902" t="s">
        <v>5050</v>
      </c>
      <c r="FL902" t="s">
        <v>5051</v>
      </c>
      <c r="FM902" t="s">
        <v>5063</v>
      </c>
      <c r="FN902" t="s">
        <v>661</v>
      </c>
      <c r="FO902" t="s">
        <v>1799</v>
      </c>
      <c r="FP902" t="s">
        <v>950</v>
      </c>
      <c r="FQ902" s="119">
        <v>9999</v>
      </c>
      <c r="FR902">
        <v>9999</v>
      </c>
      <c r="FS902">
        <v>9999</v>
      </c>
      <c r="FT902">
        <v>9999</v>
      </c>
      <c r="FU902"/>
    </row>
    <row r="903" spans="147:177" x14ac:dyDescent="0.2">
      <c r="EQ903" s="119" t="s">
        <v>4124</v>
      </c>
      <c r="ER903" s="119" t="s">
        <v>470</v>
      </c>
      <c r="ES903" s="119" t="s">
        <v>501</v>
      </c>
      <c r="ET903" s="119" t="s">
        <v>3915</v>
      </c>
      <c r="EU903" s="119" t="s">
        <v>3958</v>
      </c>
      <c r="EV903" s="119" t="s">
        <v>951</v>
      </c>
      <c r="EW903" s="119" t="s">
        <v>493</v>
      </c>
      <c r="EX903" s="119" t="s">
        <v>1934</v>
      </c>
      <c r="EY903" s="119" t="s">
        <v>1729</v>
      </c>
      <c r="EZ903" s="119" t="s">
        <v>1729</v>
      </c>
      <c r="FA903" s="119" t="s">
        <v>2091</v>
      </c>
      <c r="FB903" s="119" t="s">
        <v>5470</v>
      </c>
      <c r="FC903" s="119" t="s">
        <v>5387</v>
      </c>
      <c r="FD903" s="119" t="s">
        <v>1750</v>
      </c>
      <c r="FE903" s="119" t="s">
        <v>1732</v>
      </c>
      <c r="FF903" s="119" t="s">
        <v>1762</v>
      </c>
      <c r="FG903" s="119" t="s">
        <v>3958</v>
      </c>
      <c r="FH903" s="119" t="s">
        <v>3958</v>
      </c>
      <c r="FI903" s="119" t="s">
        <v>3958</v>
      </c>
      <c r="FJ903" s="119" t="s">
        <v>1864</v>
      </c>
      <c r="FK903" t="s">
        <v>5050</v>
      </c>
      <c r="FL903" t="s">
        <v>5051</v>
      </c>
      <c r="FM903" t="s">
        <v>5063</v>
      </c>
      <c r="FN903" t="s">
        <v>661</v>
      </c>
      <c r="FO903" t="s">
        <v>1799</v>
      </c>
      <c r="FP903" t="s">
        <v>950</v>
      </c>
      <c r="FQ903" s="119">
        <v>9999</v>
      </c>
      <c r="FR903">
        <v>9999</v>
      </c>
      <c r="FS903">
        <v>9999</v>
      </c>
      <c r="FT903">
        <v>9999</v>
      </c>
      <c r="FU903"/>
    </row>
    <row r="904" spans="147:177" x14ac:dyDescent="0.2">
      <c r="EQ904" s="119" t="s">
        <v>2572</v>
      </c>
      <c r="ER904" s="119" t="s">
        <v>470</v>
      </c>
      <c r="ES904" s="119" t="s">
        <v>498</v>
      </c>
      <c r="ET904" s="119" t="s">
        <v>506</v>
      </c>
      <c r="EU904" s="119" t="s">
        <v>2461</v>
      </c>
      <c r="EV904" s="119" t="s">
        <v>951</v>
      </c>
      <c r="EW904" s="119" t="s">
        <v>486</v>
      </c>
      <c r="EX904" s="119" t="s">
        <v>2353</v>
      </c>
      <c r="EY904" s="119" t="s">
        <v>1729</v>
      </c>
      <c r="EZ904" s="119" t="s">
        <v>1729</v>
      </c>
      <c r="FA904" s="119" t="s">
        <v>1730</v>
      </c>
      <c r="FB904" s="119" t="s">
        <v>5404</v>
      </c>
      <c r="FC904" s="119" t="s">
        <v>5387</v>
      </c>
      <c r="FD904" s="119" t="s">
        <v>1996</v>
      </c>
      <c r="FE904" s="119" t="s">
        <v>1732</v>
      </c>
      <c r="FF904" s="119" t="s">
        <v>1762</v>
      </c>
      <c r="FG904" s="119" t="s">
        <v>2463</v>
      </c>
      <c r="FH904" s="119" t="s">
        <v>2461</v>
      </c>
      <c r="FI904" s="119" t="s">
        <v>2463</v>
      </c>
      <c r="FJ904" s="119" t="s">
        <v>1817</v>
      </c>
      <c r="FK904" t="s">
        <v>5032</v>
      </c>
      <c r="FL904" t="s">
        <v>5047</v>
      </c>
      <c r="FM904" t="s">
        <v>1830</v>
      </c>
      <c r="FN904" t="s">
        <v>661</v>
      </c>
      <c r="FO904" t="s">
        <v>1799</v>
      </c>
      <c r="FP904" t="s">
        <v>950</v>
      </c>
      <c r="FQ904" s="119">
        <v>9999</v>
      </c>
      <c r="FR904">
        <v>9999</v>
      </c>
      <c r="FS904">
        <v>9999</v>
      </c>
      <c r="FT904">
        <v>9999</v>
      </c>
      <c r="FU904"/>
    </row>
    <row r="905" spans="147:177" x14ac:dyDescent="0.2">
      <c r="EQ905" s="119" t="s">
        <v>2572</v>
      </c>
      <c r="ER905" s="119" t="s">
        <v>471</v>
      </c>
      <c r="ES905" s="119" t="s">
        <v>415</v>
      </c>
      <c r="ET905" s="119" t="s">
        <v>507</v>
      </c>
      <c r="EU905" s="119" t="s">
        <v>1766</v>
      </c>
      <c r="EV905" s="119" t="s">
        <v>951</v>
      </c>
      <c r="EW905" s="119" t="s">
        <v>488</v>
      </c>
      <c r="EX905" s="119" t="s">
        <v>2353</v>
      </c>
      <c r="EY905" s="119" t="s">
        <v>1729</v>
      </c>
      <c r="EZ905" s="119" t="s">
        <v>1729</v>
      </c>
      <c r="FA905" s="119" t="s">
        <v>1730</v>
      </c>
      <c r="FB905" s="119" t="s">
        <v>5405</v>
      </c>
      <c r="FC905" s="119" t="s">
        <v>5387</v>
      </c>
      <c r="FD905" s="119" t="s">
        <v>1996</v>
      </c>
      <c r="FE905" s="119" t="s">
        <v>1732</v>
      </c>
      <c r="FF905" s="119" t="s">
        <v>1762</v>
      </c>
      <c r="FG905" s="119" t="s">
        <v>1766</v>
      </c>
      <c r="FH905" s="119" t="s">
        <v>2889</v>
      </c>
      <c r="FI905" s="119" t="s">
        <v>1766</v>
      </c>
      <c r="FJ905" s="119" t="s">
        <v>1817</v>
      </c>
      <c r="FK905" t="s">
        <v>5032</v>
      </c>
      <c r="FL905" t="s">
        <v>5047</v>
      </c>
      <c r="FM905" t="s">
        <v>1830</v>
      </c>
      <c r="FN905" t="s">
        <v>661</v>
      </c>
      <c r="FO905" t="s">
        <v>1799</v>
      </c>
      <c r="FP905" t="s">
        <v>950</v>
      </c>
      <c r="FQ905" s="119">
        <v>9999</v>
      </c>
      <c r="FR905">
        <v>9999</v>
      </c>
      <c r="FS905">
        <v>9999</v>
      </c>
      <c r="FT905">
        <v>9999</v>
      </c>
      <c r="FU905"/>
    </row>
    <row r="906" spans="147:177" x14ac:dyDescent="0.2">
      <c r="EQ906" s="119" t="s">
        <v>3475</v>
      </c>
      <c r="ER906" s="119" t="s">
        <v>470</v>
      </c>
      <c r="ES906" s="119" t="s">
        <v>414</v>
      </c>
      <c r="ET906" s="119" t="s">
        <v>509</v>
      </c>
      <c r="EU906" s="119" t="s">
        <v>1787</v>
      </c>
      <c r="EV906" s="119" t="s">
        <v>951</v>
      </c>
      <c r="EW906" s="119" t="s">
        <v>489</v>
      </c>
      <c r="EX906" s="119" t="s">
        <v>1777</v>
      </c>
      <c r="EY906" s="119" t="s">
        <v>1729</v>
      </c>
      <c r="EZ906" s="119" t="s">
        <v>1729</v>
      </c>
      <c r="FA906" s="119" t="s">
        <v>1778</v>
      </c>
      <c r="FB906" s="119" t="s">
        <v>5399</v>
      </c>
      <c r="FC906" s="119" t="s">
        <v>5387</v>
      </c>
      <c r="FD906" s="119" t="s">
        <v>2916</v>
      </c>
      <c r="FE906" s="119" t="s">
        <v>1732</v>
      </c>
      <c r="FF906" s="119" t="s">
        <v>2917</v>
      </c>
      <c r="FG906" s="119" t="s">
        <v>1786</v>
      </c>
      <c r="FH906" s="119" t="s">
        <v>1787</v>
      </c>
      <c r="FI906" s="119" t="s">
        <v>1786</v>
      </c>
      <c r="FJ906" s="119" t="s">
        <v>1795</v>
      </c>
      <c r="FK906" t="s">
        <v>1870</v>
      </c>
      <c r="FL906" t="s">
        <v>1890</v>
      </c>
      <c r="FM906" t="s">
        <v>4915</v>
      </c>
      <c r="FN906" t="s">
        <v>661</v>
      </c>
      <c r="FO906" t="s">
        <v>1799</v>
      </c>
      <c r="FP906" t="s">
        <v>950</v>
      </c>
      <c r="FQ906" s="119">
        <v>9999</v>
      </c>
      <c r="FR906">
        <v>9999</v>
      </c>
      <c r="FS906">
        <v>9999</v>
      </c>
      <c r="FT906">
        <v>9999</v>
      </c>
      <c r="FU906"/>
    </row>
    <row r="907" spans="147:177" x14ac:dyDescent="0.2">
      <c r="EQ907" s="119" t="s">
        <v>2573</v>
      </c>
      <c r="ER907" s="119" t="s">
        <v>470</v>
      </c>
      <c r="ES907" s="119" t="s">
        <v>498</v>
      </c>
      <c r="ET907" s="119" t="s">
        <v>506</v>
      </c>
      <c r="EU907" s="119" t="s">
        <v>2481</v>
      </c>
      <c r="EV907" s="119" t="s">
        <v>951</v>
      </c>
      <c r="EW907" s="119" t="s">
        <v>486</v>
      </c>
      <c r="EX907" s="119" t="s">
        <v>2353</v>
      </c>
      <c r="EY907" s="119" t="s">
        <v>1729</v>
      </c>
      <c r="EZ907" s="119" t="s">
        <v>1729</v>
      </c>
      <c r="FA907" s="119" t="s">
        <v>1730</v>
      </c>
      <c r="FB907" s="119" t="s">
        <v>5484</v>
      </c>
      <c r="FC907" s="119" t="s">
        <v>5387</v>
      </c>
      <c r="FD907" s="119" t="s">
        <v>2574</v>
      </c>
      <c r="FE907" s="119" t="s">
        <v>1732</v>
      </c>
      <c r="FF907" s="119" t="s">
        <v>1762</v>
      </c>
      <c r="FG907" s="119" t="s">
        <v>2482</v>
      </c>
      <c r="FH907" s="119" t="s">
        <v>2481</v>
      </c>
      <c r="FI907" s="119" t="s">
        <v>2482</v>
      </c>
      <c r="FJ907" s="119" t="s">
        <v>1853</v>
      </c>
      <c r="FK907" t="s">
        <v>1875</v>
      </c>
      <c r="FL907" t="s">
        <v>1831</v>
      </c>
      <c r="FM907" t="s">
        <v>1876</v>
      </c>
      <c r="FN907" t="s">
        <v>661</v>
      </c>
      <c r="FO907" t="s">
        <v>1799</v>
      </c>
      <c r="FP907" t="s">
        <v>950</v>
      </c>
      <c r="FQ907" s="119">
        <v>9999</v>
      </c>
      <c r="FR907">
        <v>9999</v>
      </c>
      <c r="FS907">
        <v>9999</v>
      </c>
      <c r="FT907">
        <v>9999</v>
      </c>
      <c r="FU907"/>
    </row>
    <row r="908" spans="147:177" x14ac:dyDescent="0.2">
      <c r="EQ908" s="119" t="s">
        <v>2573</v>
      </c>
      <c r="ER908" s="119" t="s">
        <v>471</v>
      </c>
      <c r="ES908" s="119" t="s">
        <v>415</v>
      </c>
      <c r="ET908" s="119" t="s">
        <v>507</v>
      </c>
      <c r="EU908" s="119" t="s">
        <v>2509</v>
      </c>
      <c r="EV908" s="119" t="s">
        <v>951</v>
      </c>
      <c r="EW908" s="119" t="s">
        <v>488</v>
      </c>
      <c r="EX908" s="119" t="s">
        <v>2353</v>
      </c>
      <c r="EY908" s="119" t="s">
        <v>1729</v>
      </c>
      <c r="EZ908" s="119" t="s">
        <v>1729</v>
      </c>
      <c r="FA908" s="119" t="s">
        <v>1730</v>
      </c>
      <c r="FB908" s="119" t="s">
        <v>5484</v>
      </c>
      <c r="FC908" s="119" t="s">
        <v>5387</v>
      </c>
      <c r="FD908" s="119" t="s">
        <v>2574</v>
      </c>
      <c r="FE908" s="119" t="s">
        <v>1732</v>
      </c>
      <c r="FF908" s="119" t="s">
        <v>1762</v>
      </c>
      <c r="FG908" s="119" t="s">
        <v>2509</v>
      </c>
      <c r="FH908" s="119" t="s">
        <v>2510</v>
      </c>
      <c r="FI908" s="119" t="s">
        <v>2509</v>
      </c>
      <c r="FJ908" s="119" t="s">
        <v>1853</v>
      </c>
      <c r="FK908" t="s">
        <v>1875</v>
      </c>
      <c r="FL908" t="s">
        <v>1831</v>
      </c>
      <c r="FM908" t="s">
        <v>1876</v>
      </c>
      <c r="FN908" t="s">
        <v>661</v>
      </c>
      <c r="FO908" t="s">
        <v>1799</v>
      </c>
      <c r="FP908" t="s">
        <v>950</v>
      </c>
      <c r="FQ908" s="119">
        <v>9999</v>
      </c>
      <c r="FR908">
        <v>9999</v>
      </c>
      <c r="FS908">
        <v>9999</v>
      </c>
      <c r="FT908">
        <v>9999</v>
      </c>
      <c r="FU908"/>
    </row>
    <row r="909" spans="147:177" x14ac:dyDescent="0.2">
      <c r="EQ909" s="119" t="s">
        <v>3814</v>
      </c>
      <c r="ER909" s="119" t="s">
        <v>470</v>
      </c>
      <c r="ES909" s="119" t="s">
        <v>414</v>
      </c>
      <c r="ET909" s="119" t="s">
        <v>509</v>
      </c>
      <c r="EU909" s="119" t="s">
        <v>2025</v>
      </c>
      <c r="EV909" s="119" t="s">
        <v>951</v>
      </c>
      <c r="EW909" s="119" t="s">
        <v>489</v>
      </c>
      <c r="EX909" s="119" t="s">
        <v>1777</v>
      </c>
      <c r="EY909" s="119" t="s">
        <v>1729</v>
      </c>
      <c r="EZ909" s="119" t="s">
        <v>1729</v>
      </c>
      <c r="FA909" s="119" t="s">
        <v>1778</v>
      </c>
      <c r="FB909" s="119" t="s">
        <v>5399</v>
      </c>
      <c r="FC909" s="119" t="s">
        <v>5387</v>
      </c>
      <c r="FD909" s="119" t="s">
        <v>3477</v>
      </c>
      <c r="FE909" s="119" t="s">
        <v>1732</v>
      </c>
      <c r="FF909" s="119" t="s">
        <v>2115</v>
      </c>
      <c r="FG909" s="119" t="s">
        <v>2027</v>
      </c>
      <c r="FH909" s="119" t="s">
        <v>2025</v>
      </c>
      <c r="FI909" s="119" t="s">
        <v>2027</v>
      </c>
      <c r="FJ909" s="119" t="s">
        <v>1801</v>
      </c>
      <c r="FK909" t="s">
        <v>5064</v>
      </c>
      <c r="FL909" t="s">
        <v>5065</v>
      </c>
      <c r="FM909" t="s">
        <v>1804</v>
      </c>
      <c r="FN909" t="s">
        <v>661</v>
      </c>
      <c r="FO909" t="s">
        <v>1799</v>
      </c>
      <c r="FP909" t="s">
        <v>950</v>
      </c>
      <c r="FQ909" s="119">
        <v>9999</v>
      </c>
      <c r="FR909">
        <v>9999</v>
      </c>
      <c r="FS909">
        <v>9999</v>
      </c>
      <c r="FT909">
        <v>9999</v>
      </c>
      <c r="FU909"/>
    </row>
    <row r="910" spans="147:177" x14ac:dyDescent="0.2">
      <c r="EQ910" s="119" t="s">
        <v>2575</v>
      </c>
      <c r="ER910" s="119" t="s">
        <v>470</v>
      </c>
      <c r="ES910" s="119" t="s">
        <v>498</v>
      </c>
      <c r="ET910" s="119" t="s">
        <v>506</v>
      </c>
      <c r="EU910" s="119" t="s">
        <v>2461</v>
      </c>
      <c r="EV910" s="119" t="s">
        <v>951</v>
      </c>
      <c r="EW910" s="119" t="s">
        <v>486</v>
      </c>
      <c r="EX910" s="119" t="s">
        <v>2353</v>
      </c>
      <c r="EY910" s="119" t="s">
        <v>1729</v>
      </c>
      <c r="EZ910" s="119" t="s">
        <v>1729</v>
      </c>
      <c r="FA910" s="119" t="s">
        <v>1730</v>
      </c>
      <c r="FB910" s="119" t="s">
        <v>5404</v>
      </c>
      <c r="FC910" s="119" t="s">
        <v>5387</v>
      </c>
      <c r="FD910" s="119" t="s">
        <v>1996</v>
      </c>
      <c r="FE910" s="119" t="s">
        <v>1732</v>
      </c>
      <c r="FF910" s="119" t="s">
        <v>1762</v>
      </c>
      <c r="FG910" s="119" t="s">
        <v>2463</v>
      </c>
      <c r="FH910" s="119" t="s">
        <v>2461</v>
      </c>
      <c r="FI910" s="119" t="s">
        <v>2463</v>
      </c>
      <c r="FJ910" s="119" t="s">
        <v>1817</v>
      </c>
      <c r="FK910" t="s">
        <v>4873</v>
      </c>
      <c r="FL910" t="s">
        <v>4901</v>
      </c>
      <c r="FM910" t="s">
        <v>1830</v>
      </c>
      <c r="FN910" t="s">
        <v>661</v>
      </c>
      <c r="FO910" t="s">
        <v>1799</v>
      </c>
      <c r="FP910" t="s">
        <v>950</v>
      </c>
      <c r="FQ910" s="119">
        <v>9999</v>
      </c>
      <c r="FR910">
        <v>9999</v>
      </c>
      <c r="FS910">
        <v>9999</v>
      </c>
      <c r="FT910">
        <v>9999</v>
      </c>
      <c r="FU910"/>
    </row>
    <row r="911" spans="147:177" x14ac:dyDescent="0.2">
      <c r="EQ911" s="119" t="s">
        <v>2575</v>
      </c>
      <c r="ER911" s="119" t="s">
        <v>471</v>
      </c>
      <c r="ES911" s="119" t="s">
        <v>415</v>
      </c>
      <c r="ET911" s="119" t="s">
        <v>507</v>
      </c>
      <c r="EU911" s="119" t="s">
        <v>1766</v>
      </c>
      <c r="EV911" s="119" t="s">
        <v>951</v>
      </c>
      <c r="EW911" s="119" t="s">
        <v>488</v>
      </c>
      <c r="EX911" s="119" t="s">
        <v>2353</v>
      </c>
      <c r="EY911" s="119" t="s">
        <v>1729</v>
      </c>
      <c r="EZ911" s="119" t="s">
        <v>1729</v>
      </c>
      <c r="FA911" s="119" t="s">
        <v>1730</v>
      </c>
      <c r="FB911" s="119" t="s">
        <v>5405</v>
      </c>
      <c r="FC911" s="119" t="s">
        <v>5387</v>
      </c>
      <c r="FD911" s="119" t="s">
        <v>1996</v>
      </c>
      <c r="FE911" s="119" t="s">
        <v>1732</v>
      </c>
      <c r="FF911" s="119" t="s">
        <v>1762</v>
      </c>
      <c r="FG911" s="119" t="s">
        <v>1766</v>
      </c>
      <c r="FH911" s="119" t="s">
        <v>2889</v>
      </c>
      <c r="FI911" s="119" t="s">
        <v>1766</v>
      </c>
      <c r="FJ911" s="119" t="s">
        <v>1817</v>
      </c>
      <c r="FK911" t="s">
        <v>4873</v>
      </c>
      <c r="FL911" t="s">
        <v>4901</v>
      </c>
      <c r="FM911" t="s">
        <v>1830</v>
      </c>
      <c r="FN911" t="s">
        <v>661</v>
      </c>
      <c r="FO911" t="s">
        <v>1799</v>
      </c>
      <c r="FP911" t="s">
        <v>950</v>
      </c>
      <c r="FQ911" s="119">
        <v>9999</v>
      </c>
      <c r="FR911">
        <v>9999</v>
      </c>
      <c r="FS911">
        <v>9999</v>
      </c>
      <c r="FT911">
        <v>9999</v>
      </c>
      <c r="FU911"/>
    </row>
    <row r="912" spans="147:177" x14ac:dyDescent="0.2">
      <c r="EQ912" s="119" t="s">
        <v>3476</v>
      </c>
      <c r="ER912" s="119" t="s">
        <v>470</v>
      </c>
      <c r="ES912" s="119" t="s">
        <v>414</v>
      </c>
      <c r="ET912" s="119" t="s">
        <v>509</v>
      </c>
      <c r="EU912" s="119" t="s">
        <v>2025</v>
      </c>
      <c r="EV912" s="119" t="s">
        <v>951</v>
      </c>
      <c r="EW912" s="119" t="s">
        <v>489</v>
      </c>
      <c r="EX912" s="119" t="s">
        <v>1777</v>
      </c>
      <c r="EY912" s="119" t="s">
        <v>1729</v>
      </c>
      <c r="EZ912" s="119" t="s">
        <v>1729</v>
      </c>
      <c r="FA912" s="119" t="s">
        <v>1778</v>
      </c>
      <c r="FB912" s="119" t="s">
        <v>5399</v>
      </c>
      <c r="FC912" s="119" t="s">
        <v>5387</v>
      </c>
      <c r="FD912" s="119" t="s">
        <v>3477</v>
      </c>
      <c r="FE912" s="119" t="s">
        <v>1732</v>
      </c>
      <c r="FF912" s="119" t="s">
        <v>2115</v>
      </c>
      <c r="FG912" s="119" t="s">
        <v>2027</v>
      </c>
      <c r="FH912" s="119" t="s">
        <v>2025</v>
      </c>
      <c r="FI912" s="119" t="s">
        <v>2027</v>
      </c>
      <c r="FJ912" s="119" t="s">
        <v>1801</v>
      </c>
      <c r="FK912" t="s">
        <v>5064</v>
      </c>
      <c r="FL912" t="s">
        <v>5065</v>
      </c>
      <c r="FM912" t="s">
        <v>1804</v>
      </c>
      <c r="FN912" t="s">
        <v>661</v>
      </c>
      <c r="FO912" t="s">
        <v>1799</v>
      </c>
      <c r="FP912" t="s">
        <v>950</v>
      </c>
      <c r="FQ912" s="119">
        <v>9999</v>
      </c>
      <c r="FR912">
        <v>9999</v>
      </c>
      <c r="FS912">
        <v>9999</v>
      </c>
      <c r="FT912">
        <v>9999</v>
      </c>
      <c r="FU912"/>
    </row>
    <row r="913" spans="147:177" x14ac:dyDescent="0.2">
      <c r="EQ913" s="119" t="s">
        <v>3478</v>
      </c>
      <c r="ER913" s="119" t="s">
        <v>470</v>
      </c>
      <c r="ES913" s="119" t="s">
        <v>414</v>
      </c>
      <c r="ET913" s="119" t="s">
        <v>509</v>
      </c>
      <c r="EU913" s="119" t="s">
        <v>2025</v>
      </c>
      <c r="EV913" s="119" t="s">
        <v>951</v>
      </c>
      <c r="EW913" s="119" t="s">
        <v>489</v>
      </c>
      <c r="EX913" s="119" t="s">
        <v>1777</v>
      </c>
      <c r="EY913" s="119" t="s">
        <v>1729</v>
      </c>
      <c r="EZ913" s="119" t="s">
        <v>1729</v>
      </c>
      <c r="FA913" s="119" t="s">
        <v>1778</v>
      </c>
      <c r="FB913" s="119" t="s">
        <v>5399</v>
      </c>
      <c r="FC913" s="119" t="s">
        <v>5387</v>
      </c>
      <c r="FD913" s="119" t="s">
        <v>3477</v>
      </c>
      <c r="FE913" s="119" t="s">
        <v>1732</v>
      </c>
      <c r="FF913" s="119" t="s">
        <v>2115</v>
      </c>
      <c r="FG913" s="119" t="s">
        <v>2027</v>
      </c>
      <c r="FH913" s="119" t="s">
        <v>2025</v>
      </c>
      <c r="FI913" s="119" t="s">
        <v>2027</v>
      </c>
      <c r="FJ913" s="119" t="s">
        <v>1801</v>
      </c>
      <c r="FK913" t="s">
        <v>5064</v>
      </c>
      <c r="FL913" t="s">
        <v>5065</v>
      </c>
      <c r="FM913" t="s">
        <v>1804</v>
      </c>
      <c r="FN913" t="s">
        <v>661</v>
      </c>
      <c r="FO913" t="s">
        <v>1799</v>
      </c>
      <c r="FP913" t="s">
        <v>950</v>
      </c>
      <c r="FQ913" s="119">
        <v>9999</v>
      </c>
      <c r="FR913">
        <v>9999</v>
      </c>
      <c r="FS913">
        <v>9999</v>
      </c>
      <c r="FT913">
        <v>9999</v>
      </c>
      <c r="FU913"/>
    </row>
    <row r="914" spans="147:177" x14ac:dyDescent="0.2">
      <c r="EQ914" s="119" t="s">
        <v>3479</v>
      </c>
      <c r="ER914" s="119" t="s">
        <v>470</v>
      </c>
      <c r="ES914" s="119" t="s">
        <v>414</v>
      </c>
      <c r="ET914" s="119" t="s">
        <v>509</v>
      </c>
      <c r="EU914" s="119" t="s">
        <v>3480</v>
      </c>
      <c r="EV914" s="119" t="s">
        <v>951</v>
      </c>
      <c r="EW914" s="119" t="s">
        <v>489</v>
      </c>
      <c r="EX914" s="119" t="s">
        <v>1777</v>
      </c>
      <c r="EY914" s="119" t="s">
        <v>1729</v>
      </c>
      <c r="EZ914" s="119" t="s">
        <v>1729</v>
      </c>
      <c r="FA914" s="119" t="s">
        <v>1778</v>
      </c>
      <c r="FB914" s="119" t="s">
        <v>5426</v>
      </c>
      <c r="FC914" s="119" t="s">
        <v>5387</v>
      </c>
      <c r="FD914" s="119" t="s">
        <v>3481</v>
      </c>
      <c r="FE914" s="119" t="s">
        <v>1732</v>
      </c>
      <c r="FF914" s="119" t="s">
        <v>2069</v>
      </c>
      <c r="FG914" s="119" t="s">
        <v>3482</v>
      </c>
      <c r="FH914" s="119" t="s">
        <v>3480</v>
      </c>
      <c r="FI914" s="119" t="s">
        <v>3482</v>
      </c>
      <c r="FJ914" s="119" t="s">
        <v>1795</v>
      </c>
      <c r="FK914" t="s">
        <v>1870</v>
      </c>
      <c r="FL914" t="s">
        <v>1890</v>
      </c>
      <c r="FM914" t="s">
        <v>4915</v>
      </c>
      <c r="FN914" t="s">
        <v>661</v>
      </c>
      <c r="FO914" t="s">
        <v>1799</v>
      </c>
      <c r="FP914" t="s">
        <v>950</v>
      </c>
      <c r="FQ914" s="119">
        <v>9999</v>
      </c>
      <c r="FR914">
        <v>9999</v>
      </c>
      <c r="FS914">
        <v>9999</v>
      </c>
      <c r="FT914">
        <v>9999</v>
      </c>
      <c r="FU914"/>
    </row>
    <row r="915" spans="147:177" x14ac:dyDescent="0.2">
      <c r="EQ915" s="119" t="s">
        <v>2576</v>
      </c>
      <c r="ER915" s="119" t="s">
        <v>470</v>
      </c>
      <c r="ES915" s="119" t="s">
        <v>498</v>
      </c>
      <c r="ET915" s="119" t="s">
        <v>2534</v>
      </c>
      <c r="EU915" s="119" t="s">
        <v>2435</v>
      </c>
      <c r="EV915" s="119" t="s">
        <v>951</v>
      </c>
      <c r="EW915" s="119" t="s">
        <v>486</v>
      </c>
      <c r="EX915" s="119" t="s">
        <v>2353</v>
      </c>
      <c r="EY915" s="119" t="s">
        <v>1729</v>
      </c>
      <c r="EZ915" s="119" t="s">
        <v>1729</v>
      </c>
      <c r="FA915" s="119" t="s">
        <v>1730</v>
      </c>
      <c r="FB915" s="119" t="s">
        <v>5389</v>
      </c>
      <c r="FC915" s="119" t="s">
        <v>5387</v>
      </c>
      <c r="FD915" s="119" t="s">
        <v>2212</v>
      </c>
      <c r="FE915" s="119" t="s">
        <v>1732</v>
      </c>
      <c r="FF915" s="119" t="s">
        <v>1762</v>
      </c>
      <c r="FG915" s="119" t="s">
        <v>2436</v>
      </c>
      <c r="FH915" s="119" t="s">
        <v>2435</v>
      </c>
      <c r="FI915" s="119" t="s">
        <v>2436</v>
      </c>
      <c r="FJ915" s="119" t="s">
        <v>4916</v>
      </c>
      <c r="FK915" t="s">
        <v>1858</v>
      </c>
      <c r="FL915" t="s">
        <v>5019</v>
      </c>
      <c r="FM915" t="s">
        <v>4949</v>
      </c>
      <c r="FN915" t="s">
        <v>661</v>
      </c>
      <c r="FO915" t="s">
        <v>1799</v>
      </c>
      <c r="FP915" t="s">
        <v>950</v>
      </c>
      <c r="FQ915" s="119">
        <v>9999</v>
      </c>
      <c r="FR915">
        <v>9999</v>
      </c>
      <c r="FS915">
        <v>9999</v>
      </c>
      <c r="FT915">
        <v>9999</v>
      </c>
      <c r="FU915"/>
    </row>
    <row r="916" spans="147:177" x14ac:dyDescent="0.2">
      <c r="EQ916" s="119" t="s">
        <v>2576</v>
      </c>
      <c r="ER916" s="119" t="s">
        <v>471</v>
      </c>
      <c r="ES916" s="119" t="s">
        <v>415</v>
      </c>
      <c r="ET916" s="119" t="s">
        <v>2950</v>
      </c>
      <c r="EU916" s="119" t="s">
        <v>2584</v>
      </c>
      <c r="EV916" s="119" t="s">
        <v>951</v>
      </c>
      <c r="EW916" s="119" t="s">
        <v>488</v>
      </c>
      <c r="EX916" s="119" t="s">
        <v>2353</v>
      </c>
      <c r="EY916" s="119" t="s">
        <v>1729</v>
      </c>
      <c r="EZ916" s="119" t="s">
        <v>1729</v>
      </c>
      <c r="FA916" s="119" t="s">
        <v>1730</v>
      </c>
      <c r="FB916" s="119" t="s">
        <v>5406</v>
      </c>
      <c r="FC916" s="119" t="s">
        <v>5387</v>
      </c>
      <c r="FD916" s="119" t="s">
        <v>2212</v>
      </c>
      <c r="FE916" s="119" t="s">
        <v>1732</v>
      </c>
      <c r="FF916" s="119" t="s">
        <v>1762</v>
      </c>
      <c r="FG916" s="119" t="s">
        <v>2584</v>
      </c>
      <c r="FH916" s="119" t="s">
        <v>2585</v>
      </c>
      <c r="FI916" s="119" t="s">
        <v>2584</v>
      </c>
      <c r="FJ916" s="119" t="s">
        <v>4916</v>
      </c>
      <c r="FK916" t="s">
        <v>1858</v>
      </c>
      <c r="FL916" t="s">
        <v>5019</v>
      </c>
      <c r="FM916" t="s">
        <v>4949</v>
      </c>
      <c r="FN916" t="s">
        <v>661</v>
      </c>
      <c r="FO916" t="s">
        <v>1799</v>
      </c>
      <c r="FP916" t="s">
        <v>950</v>
      </c>
      <c r="FQ916" s="119">
        <v>9999</v>
      </c>
      <c r="FR916">
        <v>9999</v>
      </c>
      <c r="FS916">
        <v>9999</v>
      </c>
      <c r="FT916">
        <v>9999</v>
      </c>
      <c r="FU916"/>
    </row>
    <row r="917" spans="147:177" x14ac:dyDescent="0.2">
      <c r="EQ917" s="119" t="s">
        <v>3483</v>
      </c>
      <c r="ER917" s="119" t="s">
        <v>470</v>
      </c>
      <c r="ES917" s="119" t="s">
        <v>414</v>
      </c>
      <c r="ET917" s="119" t="s">
        <v>509</v>
      </c>
      <c r="EU917" s="119" t="s">
        <v>3480</v>
      </c>
      <c r="EV917" s="119" t="s">
        <v>951</v>
      </c>
      <c r="EW917" s="119" t="s">
        <v>489</v>
      </c>
      <c r="EX917" s="119" t="s">
        <v>1777</v>
      </c>
      <c r="EY917" s="119" t="s">
        <v>1729</v>
      </c>
      <c r="EZ917" s="119" t="s">
        <v>1729</v>
      </c>
      <c r="FA917" s="119" t="s">
        <v>1778</v>
      </c>
      <c r="FB917" s="119" t="s">
        <v>5426</v>
      </c>
      <c r="FC917" s="119" t="s">
        <v>5387</v>
      </c>
      <c r="FD917" s="119" t="s">
        <v>3481</v>
      </c>
      <c r="FE917" s="119" t="s">
        <v>1732</v>
      </c>
      <c r="FF917" s="119" t="s">
        <v>2069</v>
      </c>
      <c r="FG917" s="119" t="s">
        <v>3482</v>
      </c>
      <c r="FH917" s="119" t="s">
        <v>3480</v>
      </c>
      <c r="FI917" s="119" t="s">
        <v>3482</v>
      </c>
      <c r="FJ917" s="119" t="s">
        <v>1795</v>
      </c>
      <c r="FK917" t="s">
        <v>1870</v>
      </c>
      <c r="FL917" t="s">
        <v>1890</v>
      </c>
      <c r="FM917" t="s">
        <v>4915</v>
      </c>
      <c r="FN917" t="s">
        <v>661</v>
      </c>
      <c r="FO917" t="s">
        <v>1799</v>
      </c>
      <c r="FP917" t="s">
        <v>950</v>
      </c>
      <c r="FQ917" s="119">
        <v>9999</v>
      </c>
      <c r="FR917">
        <v>9999</v>
      </c>
      <c r="FS917">
        <v>9999</v>
      </c>
      <c r="FT917">
        <v>9999</v>
      </c>
      <c r="FU917"/>
    </row>
    <row r="918" spans="147:177" x14ac:dyDescent="0.2">
      <c r="EQ918" s="119" t="s">
        <v>2577</v>
      </c>
      <c r="ER918" s="119" t="s">
        <v>470</v>
      </c>
      <c r="ES918" s="119" t="s">
        <v>498</v>
      </c>
      <c r="ET918" s="119" t="s">
        <v>2534</v>
      </c>
      <c r="EU918" s="119" t="s">
        <v>2461</v>
      </c>
      <c r="EV918" s="119" t="s">
        <v>951</v>
      </c>
      <c r="EW918" s="119" t="s">
        <v>486</v>
      </c>
      <c r="EX918" s="119" t="s">
        <v>2353</v>
      </c>
      <c r="EY918" s="119" t="s">
        <v>1729</v>
      </c>
      <c r="EZ918" s="119" t="s">
        <v>1729</v>
      </c>
      <c r="FA918" s="119" t="s">
        <v>1730</v>
      </c>
      <c r="FB918" s="119" t="s">
        <v>5389</v>
      </c>
      <c r="FC918" s="119" t="s">
        <v>5387</v>
      </c>
      <c r="FD918" s="119" t="s">
        <v>1745</v>
      </c>
      <c r="FE918" s="119" t="s">
        <v>1732</v>
      </c>
      <c r="FF918" s="119" t="s">
        <v>1762</v>
      </c>
      <c r="FG918" s="119" t="s">
        <v>2463</v>
      </c>
      <c r="FH918" s="119" t="s">
        <v>2461</v>
      </c>
      <c r="FI918" s="119" t="s">
        <v>2463</v>
      </c>
      <c r="FJ918" s="119" t="s">
        <v>1818</v>
      </c>
      <c r="FK918" t="s">
        <v>5034</v>
      </c>
      <c r="FL918" t="s">
        <v>4875</v>
      </c>
      <c r="FM918" t="s">
        <v>4934</v>
      </c>
      <c r="FN918" t="s">
        <v>661</v>
      </c>
      <c r="FO918" t="s">
        <v>1799</v>
      </c>
      <c r="FP918" t="s">
        <v>950</v>
      </c>
      <c r="FQ918" s="119">
        <v>9999</v>
      </c>
      <c r="FR918">
        <v>9999</v>
      </c>
      <c r="FS918">
        <v>9999</v>
      </c>
      <c r="FT918">
        <v>9999</v>
      </c>
      <c r="FU918"/>
    </row>
    <row r="919" spans="147:177" x14ac:dyDescent="0.2">
      <c r="EQ919" s="119" t="s">
        <v>2577</v>
      </c>
      <c r="ER919" s="119" t="s">
        <v>471</v>
      </c>
      <c r="ES919" s="119" t="s">
        <v>415</v>
      </c>
      <c r="ET919" s="119" t="s">
        <v>2950</v>
      </c>
      <c r="EU919" s="119" t="s">
        <v>2584</v>
      </c>
      <c r="EV919" s="119" t="s">
        <v>951</v>
      </c>
      <c r="EW919" s="119" t="s">
        <v>488</v>
      </c>
      <c r="EX919" s="119" t="s">
        <v>2353</v>
      </c>
      <c r="EY919" s="119" t="s">
        <v>1729</v>
      </c>
      <c r="EZ919" s="119" t="s">
        <v>1729</v>
      </c>
      <c r="FA919" s="119" t="s">
        <v>1730</v>
      </c>
      <c r="FB919" s="119" t="s">
        <v>5406</v>
      </c>
      <c r="FC919" s="119" t="s">
        <v>5387</v>
      </c>
      <c r="FD919" s="119" t="s">
        <v>1745</v>
      </c>
      <c r="FE919" s="119" t="s">
        <v>1732</v>
      </c>
      <c r="FF919" s="119" t="s">
        <v>1762</v>
      </c>
      <c r="FG919" s="119" t="s">
        <v>2584</v>
      </c>
      <c r="FH919" s="119" t="s">
        <v>2585</v>
      </c>
      <c r="FI919" s="119" t="s">
        <v>2584</v>
      </c>
      <c r="FJ919" s="119" t="s">
        <v>1818</v>
      </c>
      <c r="FK919" t="s">
        <v>5034</v>
      </c>
      <c r="FL919" t="s">
        <v>4875</v>
      </c>
      <c r="FM919" t="s">
        <v>4934</v>
      </c>
      <c r="FN919" t="s">
        <v>661</v>
      </c>
      <c r="FO919" t="s">
        <v>1799</v>
      </c>
      <c r="FP919" t="s">
        <v>950</v>
      </c>
      <c r="FQ919" s="119">
        <v>9999</v>
      </c>
      <c r="FR919">
        <v>9999</v>
      </c>
      <c r="FS919">
        <v>9999</v>
      </c>
      <c r="FT919">
        <v>9999</v>
      </c>
      <c r="FU919"/>
    </row>
    <row r="920" spans="147:177" x14ac:dyDescent="0.2">
      <c r="EQ920" s="119" t="s">
        <v>3484</v>
      </c>
      <c r="ER920" s="119" t="s">
        <v>470</v>
      </c>
      <c r="ES920" s="119" t="s">
        <v>414</v>
      </c>
      <c r="ET920" s="119" t="s">
        <v>509</v>
      </c>
      <c r="EU920" s="119" t="s">
        <v>1776</v>
      </c>
      <c r="EV920" s="119" t="s">
        <v>951</v>
      </c>
      <c r="EW920" s="119" t="s">
        <v>489</v>
      </c>
      <c r="EX920" s="119" t="s">
        <v>1777</v>
      </c>
      <c r="EY920" s="119" t="s">
        <v>1729</v>
      </c>
      <c r="EZ920" s="119" t="s">
        <v>1729</v>
      </c>
      <c r="FA920" s="119" t="s">
        <v>1778</v>
      </c>
      <c r="FB920" s="119" t="s">
        <v>5414</v>
      </c>
      <c r="FC920" s="119" t="s">
        <v>5387</v>
      </c>
      <c r="FD920" s="119" t="s">
        <v>3452</v>
      </c>
      <c r="FE920" s="119" t="s">
        <v>1732</v>
      </c>
      <c r="FF920" s="119" t="s">
        <v>2006</v>
      </c>
      <c r="FG920" s="119" t="s">
        <v>1781</v>
      </c>
      <c r="FH920" s="119" t="s">
        <v>1776</v>
      </c>
      <c r="FI920" s="119" t="s">
        <v>1781</v>
      </c>
      <c r="FJ920" s="119" t="s">
        <v>1801</v>
      </c>
      <c r="FK920" t="s">
        <v>1871</v>
      </c>
      <c r="FL920" t="s">
        <v>1872</v>
      </c>
      <c r="FM920" t="s">
        <v>5046</v>
      </c>
      <c r="FN920" t="s">
        <v>661</v>
      </c>
      <c r="FO920" t="s">
        <v>1799</v>
      </c>
      <c r="FP920" t="s">
        <v>950</v>
      </c>
      <c r="FQ920" s="119">
        <v>9999</v>
      </c>
      <c r="FR920">
        <v>9999</v>
      </c>
      <c r="FS920">
        <v>9999</v>
      </c>
      <c r="FT920">
        <v>9999</v>
      </c>
      <c r="FU920"/>
    </row>
    <row r="921" spans="147:177" x14ac:dyDescent="0.2">
      <c r="EQ921" s="119" t="s">
        <v>2578</v>
      </c>
      <c r="ER921" s="119" t="s">
        <v>470</v>
      </c>
      <c r="ES921" s="119" t="s">
        <v>498</v>
      </c>
      <c r="ET921" s="119" t="s">
        <v>506</v>
      </c>
      <c r="EU921" s="119" t="s">
        <v>2435</v>
      </c>
      <c r="EV921" s="119" t="s">
        <v>951</v>
      </c>
      <c r="EW921" s="119" t="s">
        <v>486</v>
      </c>
      <c r="EX921" s="119" t="s">
        <v>2353</v>
      </c>
      <c r="EY921" s="119" t="s">
        <v>1729</v>
      </c>
      <c r="EZ921" s="119" t="s">
        <v>1729</v>
      </c>
      <c r="FA921" s="119" t="s">
        <v>1730</v>
      </c>
      <c r="FB921" s="119" t="s">
        <v>5481</v>
      </c>
      <c r="FC921" s="119" t="s">
        <v>5387</v>
      </c>
      <c r="FD921" s="119" t="s">
        <v>2497</v>
      </c>
      <c r="FE921" s="119" t="s">
        <v>1732</v>
      </c>
      <c r="FF921" s="119" t="s">
        <v>1989</v>
      </c>
      <c r="FG921" s="119" t="s">
        <v>2436</v>
      </c>
      <c r="FH921" s="119" t="s">
        <v>2435</v>
      </c>
      <c r="FI921" s="119" t="s">
        <v>2436</v>
      </c>
      <c r="FJ921" s="119" t="s">
        <v>4909</v>
      </c>
      <c r="FK921" t="s">
        <v>4975</v>
      </c>
      <c r="FL921" t="s">
        <v>4989</v>
      </c>
      <c r="FM921" t="s">
        <v>4912</v>
      </c>
      <c r="FN921" t="s">
        <v>661</v>
      </c>
      <c r="FO921" t="s">
        <v>1799</v>
      </c>
      <c r="FP921" t="s">
        <v>950</v>
      </c>
      <c r="FQ921" s="119">
        <v>9999</v>
      </c>
      <c r="FR921">
        <v>9999</v>
      </c>
      <c r="FS921">
        <v>9999</v>
      </c>
      <c r="FT921">
        <v>9999</v>
      </c>
      <c r="FU921"/>
    </row>
    <row r="922" spans="147:177" x14ac:dyDescent="0.2">
      <c r="EQ922" s="119" t="s">
        <v>2578</v>
      </c>
      <c r="ER922" s="119" t="s">
        <v>471</v>
      </c>
      <c r="ES922" s="119" t="s">
        <v>499</v>
      </c>
      <c r="ET922" s="119" t="s">
        <v>508</v>
      </c>
      <c r="EU922" s="119" t="s">
        <v>2286</v>
      </c>
      <c r="EV922" s="119" t="s">
        <v>951</v>
      </c>
      <c r="EW922" s="119" t="s">
        <v>488</v>
      </c>
      <c r="EX922" s="119" t="s">
        <v>2353</v>
      </c>
      <c r="EY922" s="119" t="s">
        <v>1729</v>
      </c>
      <c r="EZ922" s="119" t="s">
        <v>1729</v>
      </c>
      <c r="FA922" s="119" t="s">
        <v>1730</v>
      </c>
      <c r="FB922" s="119" t="s">
        <v>5413</v>
      </c>
      <c r="FC922" s="119" t="s">
        <v>5387</v>
      </c>
      <c r="FD922" s="119" t="s">
        <v>2497</v>
      </c>
      <c r="FE922" s="119" t="s">
        <v>1732</v>
      </c>
      <c r="FF922" s="119" t="s">
        <v>1989</v>
      </c>
      <c r="FG922" s="119" t="s">
        <v>2287</v>
      </c>
      <c r="FH922" s="119" t="s">
        <v>2286</v>
      </c>
      <c r="FI922" s="119" t="s">
        <v>2287</v>
      </c>
      <c r="FJ922" s="119" t="s">
        <v>4909</v>
      </c>
      <c r="FK922" t="s">
        <v>4975</v>
      </c>
      <c r="FL922" t="s">
        <v>4989</v>
      </c>
      <c r="FM922" t="s">
        <v>4912</v>
      </c>
      <c r="FN922" t="s">
        <v>661</v>
      </c>
      <c r="FO922" t="s">
        <v>1799</v>
      </c>
      <c r="FP922" t="s">
        <v>950</v>
      </c>
      <c r="FQ922" s="119">
        <v>9999</v>
      </c>
      <c r="FR922">
        <v>9999</v>
      </c>
      <c r="FS922">
        <v>9999</v>
      </c>
      <c r="FT922">
        <v>9999</v>
      </c>
      <c r="FU922"/>
    </row>
    <row r="923" spans="147:177" x14ac:dyDescent="0.2">
      <c r="EQ923" s="119" t="s">
        <v>3288</v>
      </c>
      <c r="ER923" s="119" t="s">
        <v>470</v>
      </c>
      <c r="ES923" s="119" t="s">
        <v>499</v>
      </c>
      <c r="ET923" s="119" t="s">
        <v>3274</v>
      </c>
      <c r="EU923" s="119" t="s">
        <v>3267</v>
      </c>
      <c r="EV923" s="119" t="s">
        <v>951</v>
      </c>
      <c r="EW923" s="119" t="s">
        <v>488</v>
      </c>
      <c r="EX923" s="119" t="s">
        <v>2353</v>
      </c>
      <c r="EY923" s="119" t="s">
        <v>1729</v>
      </c>
      <c r="EZ923" s="119" t="s">
        <v>1729</v>
      </c>
      <c r="FA923" s="119" t="s">
        <v>1730</v>
      </c>
      <c r="FB923" s="119" t="s">
        <v>5433</v>
      </c>
      <c r="FC923" s="119" t="s">
        <v>5387</v>
      </c>
      <c r="FD923" s="119" t="s">
        <v>2204</v>
      </c>
      <c r="FE923" s="119" t="s">
        <v>1732</v>
      </c>
      <c r="FF923" s="119" t="s">
        <v>1989</v>
      </c>
      <c r="FG923" s="119" t="s">
        <v>3268</v>
      </c>
      <c r="FH923" s="119" t="s">
        <v>3267</v>
      </c>
      <c r="FI923" s="119" t="s">
        <v>3268</v>
      </c>
      <c r="FJ923" s="119" t="s">
        <v>4909</v>
      </c>
      <c r="FK923" t="s">
        <v>4975</v>
      </c>
      <c r="FL923" t="s">
        <v>4989</v>
      </c>
      <c r="FM923" t="s">
        <v>4912</v>
      </c>
      <c r="FN923" t="s">
        <v>661</v>
      </c>
      <c r="FO923" t="s">
        <v>1799</v>
      </c>
      <c r="FP923" t="s">
        <v>950</v>
      </c>
      <c r="FQ923" s="119">
        <v>9999</v>
      </c>
      <c r="FR923">
        <v>9999</v>
      </c>
      <c r="FS923">
        <v>9999</v>
      </c>
      <c r="FT923">
        <v>9999</v>
      </c>
      <c r="FU923"/>
    </row>
    <row r="924" spans="147:177" x14ac:dyDescent="0.2">
      <c r="EQ924" s="119" t="s">
        <v>2579</v>
      </c>
      <c r="ER924" s="119" t="s">
        <v>470</v>
      </c>
      <c r="ES924" s="119" t="s">
        <v>498</v>
      </c>
      <c r="ET924" s="119" t="s">
        <v>506</v>
      </c>
      <c r="EU924" s="119" t="s">
        <v>2435</v>
      </c>
      <c r="EV924" s="119" t="s">
        <v>951</v>
      </c>
      <c r="EW924" s="119" t="s">
        <v>486</v>
      </c>
      <c r="EX924" s="119" t="s">
        <v>2353</v>
      </c>
      <c r="EY924" s="119" t="s">
        <v>1729</v>
      </c>
      <c r="EZ924" s="119" t="s">
        <v>1729</v>
      </c>
      <c r="FA924" s="119" t="s">
        <v>1730</v>
      </c>
      <c r="FB924" s="119" t="s">
        <v>5389</v>
      </c>
      <c r="FC924" s="119" t="s">
        <v>5387</v>
      </c>
      <c r="FD924" s="119" t="s">
        <v>2212</v>
      </c>
      <c r="FE924" s="119" t="s">
        <v>1732</v>
      </c>
      <c r="FF924" s="119" t="s">
        <v>1762</v>
      </c>
      <c r="FG924" s="119" t="s">
        <v>2436</v>
      </c>
      <c r="FH924" s="119" t="s">
        <v>2435</v>
      </c>
      <c r="FI924" s="119" t="s">
        <v>2436</v>
      </c>
      <c r="FJ924" s="119" t="s">
        <v>4916</v>
      </c>
      <c r="FK924" t="s">
        <v>1858</v>
      </c>
      <c r="FL924" t="s">
        <v>5019</v>
      </c>
      <c r="FM924" t="s">
        <v>4949</v>
      </c>
      <c r="FN924" t="s">
        <v>661</v>
      </c>
      <c r="FO924" t="s">
        <v>1799</v>
      </c>
      <c r="FP924" t="s">
        <v>950</v>
      </c>
      <c r="FQ924" s="119">
        <v>9999</v>
      </c>
      <c r="FR924">
        <v>9999</v>
      </c>
      <c r="FS924">
        <v>9999</v>
      </c>
      <c r="FT924">
        <v>9999</v>
      </c>
      <c r="FU924"/>
    </row>
    <row r="925" spans="147:177" x14ac:dyDescent="0.2">
      <c r="EQ925" s="119" t="s">
        <v>2579</v>
      </c>
      <c r="ER925" s="119" t="s">
        <v>471</v>
      </c>
      <c r="ES925" s="119" t="s">
        <v>415</v>
      </c>
      <c r="ET925" s="119" t="s">
        <v>507</v>
      </c>
      <c r="EU925" s="119" t="s">
        <v>2584</v>
      </c>
      <c r="EV925" s="119" t="s">
        <v>951</v>
      </c>
      <c r="EW925" s="119" t="s">
        <v>488</v>
      </c>
      <c r="EX925" s="119" t="s">
        <v>2353</v>
      </c>
      <c r="EY925" s="119" t="s">
        <v>1729</v>
      </c>
      <c r="EZ925" s="119" t="s">
        <v>1729</v>
      </c>
      <c r="FA925" s="119" t="s">
        <v>1730</v>
      </c>
      <c r="FB925" s="119" t="s">
        <v>5406</v>
      </c>
      <c r="FC925" s="119" t="s">
        <v>5387</v>
      </c>
      <c r="FD925" s="119" t="s">
        <v>2212</v>
      </c>
      <c r="FE925" s="119" t="s">
        <v>1732</v>
      </c>
      <c r="FF925" s="119" t="s">
        <v>1762</v>
      </c>
      <c r="FG925" s="119" t="s">
        <v>2584</v>
      </c>
      <c r="FH925" s="119" t="s">
        <v>2585</v>
      </c>
      <c r="FI925" s="119" t="s">
        <v>2584</v>
      </c>
      <c r="FJ925" s="119" t="s">
        <v>4916</v>
      </c>
      <c r="FK925" t="s">
        <v>1858</v>
      </c>
      <c r="FL925" t="s">
        <v>5019</v>
      </c>
      <c r="FM925" t="s">
        <v>4949</v>
      </c>
      <c r="FN925" t="s">
        <v>661</v>
      </c>
      <c r="FO925" t="s">
        <v>1799</v>
      </c>
      <c r="FP925" t="s">
        <v>950</v>
      </c>
      <c r="FQ925" s="119">
        <v>9999</v>
      </c>
      <c r="FR925">
        <v>9999</v>
      </c>
      <c r="FS925">
        <v>9999</v>
      </c>
      <c r="FT925">
        <v>9999</v>
      </c>
      <c r="FU925"/>
    </row>
    <row r="926" spans="147:177" x14ac:dyDescent="0.2">
      <c r="EQ926" s="119" t="s">
        <v>2580</v>
      </c>
      <c r="ER926" s="119" t="s">
        <v>472</v>
      </c>
      <c r="ES926" s="119" t="s">
        <v>499</v>
      </c>
      <c r="ET926" s="119" t="s">
        <v>2581</v>
      </c>
      <c r="EU926" s="119" t="s">
        <v>2582</v>
      </c>
      <c r="EV926" s="119" t="s">
        <v>951</v>
      </c>
      <c r="EW926" s="119" t="s">
        <v>488</v>
      </c>
      <c r="EX926" s="119" t="s">
        <v>2353</v>
      </c>
      <c r="EY926" s="119" t="s">
        <v>1729</v>
      </c>
      <c r="EZ926" s="119" t="s">
        <v>1729</v>
      </c>
      <c r="FA926" s="119" t="s">
        <v>1730</v>
      </c>
      <c r="FB926" s="119" t="s">
        <v>5413</v>
      </c>
      <c r="FC926" s="119" t="s">
        <v>5387</v>
      </c>
      <c r="FD926" s="119" t="s">
        <v>2169</v>
      </c>
      <c r="FE926" s="119" t="s">
        <v>1732</v>
      </c>
      <c r="FF926" s="119" t="s">
        <v>1762</v>
      </c>
      <c r="FG926" s="119" t="s">
        <v>2583</v>
      </c>
      <c r="FH926" s="119" t="s">
        <v>2582</v>
      </c>
      <c r="FI926" s="119" t="s">
        <v>2583</v>
      </c>
      <c r="FJ926" s="119" t="s">
        <v>4916</v>
      </c>
      <c r="FK926" t="s">
        <v>1858</v>
      </c>
      <c r="FL926" t="s">
        <v>5019</v>
      </c>
      <c r="FM926" t="s">
        <v>4949</v>
      </c>
      <c r="FN926" t="s">
        <v>661</v>
      </c>
      <c r="FO926" t="s">
        <v>1799</v>
      </c>
      <c r="FP926" t="s">
        <v>950</v>
      </c>
      <c r="FQ926" s="119">
        <v>9999</v>
      </c>
      <c r="FR926">
        <v>9999</v>
      </c>
      <c r="FS926">
        <v>9999</v>
      </c>
      <c r="FT926">
        <v>9999</v>
      </c>
      <c r="FU926"/>
    </row>
    <row r="927" spans="147:177" x14ac:dyDescent="0.2">
      <c r="EQ927" s="119" t="s">
        <v>2580</v>
      </c>
      <c r="ER927" s="119" t="s">
        <v>470</v>
      </c>
      <c r="ES927" s="119" t="s">
        <v>498</v>
      </c>
      <c r="ET927" s="119" t="s">
        <v>506</v>
      </c>
      <c r="EU927" s="119" t="s">
        <v>2435</v>
      </c>
      <c r="EV927" s="119" t="s">
        <v>951</v>
      </c>
      <c r="EW927" s="119" t="s">
        <v>486</v>
      </c>
      <c r="EX927" s="119" t="s">
        <v>2353</v>
      </c>
      <c r="EY927" s="119" t="s">
        <v>1729</v>
      </c>
      <c r="EZ927" s="119" t="s">
        <v>1729</v>
      </c>
      <c r="FA927" s="119" t="s">
        <v>1730</v>
      </c>
      <c r="FB927" s="119" t="s">
        <v>5481</v>
      </c>
      <c r="FC927" s="119" t="s">
        <v>5387</v>
      </c>
      <c r="FD927" s="119" t="s">
        <v>2169</v>
      </c>
      <c r="FE927" s="119" t="s">
        <v>1732</v>
      </c>
      <c r="FF927" s="119" t="s">
        <v>1762</v>
      </c>
      <c r="FG927" s="119" t="s">
        <v>2436</v>
      </c>
      <c r="FH927" s="119" t="s">
        <v>2435</v>
      </c>
      <c r="FI927" s="119" t="s">
        <v>2436</v>
      </c>
      <c r="FJ927" s="119" t="s">
        <v>4916</v>
      </c>
      <c r="FK927" t="s">
        <v>1858</v>
      </c>
      <c r="FL927" t="s">
        <v>5019</v>
      </c>
      <c r="FM927" t="s">
        <v>4949</v>
      </c>
      <c r="FN927" t="s">
        <v>661</v>
      </c>
      <c r="FO927" t="s">
        <v>1799</v>
      </c>
      <c r="FP927" t="s">
        <v>950</v>
      </c>
      <c r="FQ927" s="119">
        <v>9999</v>
      </c>
      <c r="FR927">
        <v>9999</v>
      </c>
      <c r="FS927">
        <v>9999</v>
      </c>
      <c r="FT927">
        <v>9999</v>
      </c>
      <c r="FU927"/>
    </row>
    <row r="928" spans="147:177" x14ac:dyDescent="0.2">
      <c r="EQ928" s="119" t="s">
        <v>2580</v>
      </c>
      <c r="ER928" s="119" t="s">
        <v>471</v>
      </c>
      <c r="ES928" s="119" t="s">
        <v>415</v>
      </c>
      <c r="ET928" s="119" t="s">
        <v>507</v>
      </c>
      <c r="EU928" s="119" t="s">
        <v>2584</v>
      </c>
      <c r="EV928" s="119" t="s">
        <v>951</v>
      </c>
      <c r="EW928" s="119" t="s">
        <v>488</v>
      </c>
      <c r="EX928" s="119" t="s">
        <v>2353</v>
      </c>
      <c r="EY928" s="119" t="s">
        <v>1729</v>
      </c>
      <c r="EZ928" s="119" t="s">
        <v>1729</v>
      </c>
      <c r="FA928" s="119" t="s">
        <v>1730</v>
      </c>
      <c r="FB928" s="119" t="s">
        <v>5482</v>
      </c>
      <c r="FC928" s="119" t="s">
        <v>5387</v>
      </c>
      <c r="FD928" s="119" t="s">
        <v>2169</v>
      </c>
      <c r="FE928" s="119" t="s">
        <v>1732</v>
      </c>
      <c r="FF928" s="119" t="s">
        <v>1762</v>
      </c>
      <c r="FG928" s="119" t="s">
        <v>2584</v>
      </c>
      <c r="FH928" s="119" t="s">
        <v>2585</v>
      </c>
      <c r="FI928" s="119" t="s">
        <v>2584</v>
      </c>
      <c r="FJ928" s="119" t="s">
        <v>4916</v>
      </c>
      <c r="FK928" t="s">
        <v>1858</v>
      </c>
      <c r="FL928" t="s">
        <v>5019</v>
      </c>
      <c r="FM928" t="s">
        <v>4949</v>
      </c>
      <c r="FN928" t="s">
        <v>661</v>
      </c>
      <c r="FO928" t="s">
        <v>1799</v>
      </c>
      <c r="FP928" t="s">
        <v>950</v>
      </c>
      <c r="FQ928" s="119">
        <v>9999</v>
      </c>
      <c r="FR928">
        <v>9999</v>
      </c>
      <c r="FS928">
        <v>9999</v>
      </c>
      <c r="FT928">
        <v>9999</v>
      </c>
      <c r="FU928"/>
    </row>
    <row r="929" spans="147:177" x14ac:dyDescent="0.2">
      <c r="EQ929" s="119" t="s">
        <v>2826</v>
      </c>
      <c r="ER929" s="119" t="s">
        <v>470</v>
      </c>
      <c r="ES929" s="119" t="s">
        <v>498</v>
      </c>
      <c r="ET929" s="119" t="s">
        <v>2474</v>
      </c>
      <c r="EU929" s="119" t="s">
        <v>2447</v>
      </c>
      <c r="EV929" s="119" t="s">
        <v>951</v>
      </c>
      <c r="EW929" s="119" t="s">
        <v>486</v>
      </c>
      <c r="EX929" s="119" t="s">
        <v>2353</v>
      </c>
      <c r="EY929" s="119" t="s">
        <v>1729</v>
      </c>
      <c r="EZ929" s="119" t="s">
        <v>1729</v>
      </c>
      <c r="FA929" s="119" t="s">
        <v>1730</v>
      </c>
      <c r="FB929" s="119" t="s">
        <v>5389</v>
      </c>
      <c r="FC929" s="119" t="s">
        <v>5387</v>
      </c>
      <c r="FD929" s="119" t="s">
        <v>2212</v>
      </c>
      <c r="FE929" s="119" t="s">
        <v>1732</v>
      </c>
      <c r="FF929" s="119" t="s">
        <v>1762</v>
      </c>
      <c r="FG929" s="119" t="s">
        <v>2448</v>
      </c>
      <c r="FH929" s="119" t="s">
        <v>2447</v>
      </c>
      <c r="FI929" s="119" t="s">
        <v>2448</v>
      </c>
      <c r="FJ929" s="119" t="s">
        <v>4916</v>
      </c>
      <c r="FK929" t="s">
        <v>1858</v>
      </c>
      <c r="FL929" t="s">
        <v>5019</v>
      </c>
      <c r="FM929" t="s">
        <v>4919</v>
      </c>
      <c r="FN929" t="s">
        <v>661</v>
      </c>
      <c r="FO929" t="s">
        <v>1799</v>
      </c>
      <c r="FP929" t="s">
        <v>950</v>
      </c>
      <c r="FQ929" s="119">
        <v>9999</v>
      </c>
      <c r="FR929">
        <v>9999</v>
      </c>
      <c r="FS929">
        <v>9999</v>
      </c>
      <c r="FT929">
        <v>9999</v>
      </c>
      <c r="FU929"/>
    </row>
    <row r="930" spans="147:177" x14ac:dyDescent="0.2">
      <c r="EQ930" s="119" t="s">
        <v>2586</v>
      </c>
      <c r="ER930" s="119" t="s">
        <v>470</v>
      </c>
      <c r="ES930" s="119" t="s">
        <v>498</v>
      </c>
      <c r="ET930" s="119" t="s">
        <v>506</v>
      </c>
      <c r="EU930" s="119" t="s">
        <v>2461</v>
      </c>
      <c r="EV930" s="119" t="s">
        <v>951</v>
      </c>
      <c r="EW930" s="119" t="s">
        <v>486</v>
      </c>
      <c r="EX930" s="119" t="s">
        <v>2353</v>
      </c>
      <c r="EY930" s="119" t="s">
        <v>1729</v>
      </c>
      <c r="EZ930" s="119" t="s">
        <v>1729</v>
      </c>
      <c r="FA930" s="119" t="s">
        <v>1730</v>
      </c>
      <c r="FB930" s="119" t="s">
        <v>5481</v>
      </c>
      <c r="FC930" s="119" t="s">
        <v>5387</v>
      </c>
      <c r="FD930" s="119" t="s">
        <v>1743</v>
      </c>
      <c r="FE930" s="119" t="s">
        <v>1732</v>
      </c>
      <c r="FF930" s="119" t="s">
        <v>1762</v>
      </c>
      <c r="FG930" s="119" t="s">
        <v>2463</v>
      </c>
      <c r="FH930" s="119" t="s">
        <v>2461</v>
      </c>
      <c r="FI930" s="119" t="s">
        <v>2463</v>
      </c>
      <c r="FJ930" s="119" t="s">
        <v>1818</v>
      </c>
      <c r="FK930" t="s">
        <v>5034</v>
      </c>
      <c r="FL930" t="s">
        <v>4875</v>
      </c>
      <c r="FM930" t="s">
        <v>4934</v>
      </c>
      <c r="FN930" t="s">
        <v>661</v>
      </c>
      <c r="FO930" t="s">
        <v>1799</v>
      </c>
      <c r="FP930" t="s">
        <v>950</v>
      </c>
      <c r="FQ930" s="119">
        <v>9999</v>
      </c>
      <c r="FR930">
        <v>9999</v>
      </c>
      <c r="FS930">
        <v>9999</v>
      </c>
      <c r="FT930">
        <v>9999</v>
      </c>
      <c r="FU930"/>
    </row>
    <row r="931" spans="147:177" x14ac:dyDescent="0.2">
      <c r="EQ931" s="119" t="s">
        <v>2586</v>
      </c>
      <c r="ER931" s="119" t="s">
        <v>471</v>
      </c>
      <c r="ES931" s="119" t="s">
        <v>415</v>
      </c>
      <c r="ET931" s="119" t="s">
        <v>507</v>
      </c>
      <c r="EU931" s="119" t="s">
        <v>2584</v>
      </c>
      <c r="EV931" s="119" t="s">
        <v>951</v>
      </c>
      <c r="EW931" s="119" t="s">
        <v>488</v>
      </c>
      <c r="EX931" s="119" t="s">
        <v>2353</v>
      </c>
      <c r="EY931" s="119" t="s">
        <v>1729</v>
      </c>
      <c r="EZ931" s="119" t="s">
        <v>1729</v>
      </c>
      <c r="FA931" s="119" t="s">
        <v>1730</v>
      </c>
      <c r="FB931" s="119" t="s">
        <v>5482</v>
      </c>
      <c r="FC931" s="119" t="s">
        <v>5387</v>
      </c>
      <c r="FD931" s="119" t="s">
        <v>1743</v>
      </c>
      <c r="FE931" s="119" t="s">
        <v>1732</v>
      </c>
      <c r="FF931" s="119" t="s">
        <v>1762</v>
      </c>
      <c r="FG931" s="119" t="s">
        <v>2584</v>
      </c>
      <c r="FH931" s="119" t="s">
        <v>2585</v>
      </c>
      <c r="FI931" s="119" t="s">
        <v>2584</v>
      </c>
      <c r="FJ931" s="119" t="s">
        <v>1818</v>
      </c>
      <c r="FK931" t="s">
        <v>5034</v>
      </c>
      <c r="FL931" t="s">
        <v>4875</v>
      </c>
      <c r="FM931" t="s">
        <v>4934</v>
      </c>
      <c r="FN931" t="s">
        <v>661</v>
      </c>
      <c r="FO931" t="s">
        <v>1799</v>
      </c>
      <c r="FP931" t="s">
        <v>950</v>
      </c>
      <c r="FQ931" s="119">
        <v>9999</v>
      </c>
      <c r="FR931">
        <v>9999</v>
      </c>
      <c r="FS931">
        <v>9999</v>
      </c>
      <c r="FT931">
        <v>9999</v>
      </c>
      <c r="FU931"/>
    </row>
    <row r="932" spans="147:177" x14ac:dyDescent="0.2">
      <c r="EQ932" s="119" t="s">
        <v>2587</v>
      </c>
      <c r="ER932" s="119" t="s">
        <v>471</v>
      </c>
      <c r="ES932" s="119" t="s">
        <v>498</v>
      </c>
      <c r="ET932" s="119" t="s">
        <v>506</v>
      </c>
      <c r="EU932" s="119" t="s">
        <v>2435</v>
      </c>
      <c r="EV932" s="119" t="s">
        <v>951</v>
      </c>
      <c r="EW932" s="119" t="s">
        <v>486</v>
      </c>
      <c r="EX932" s="119" t="s">
        <v>2353</v>
      </c>
      <c r="EY932" s="119" t="s">
        <v>1729</v>
      </c>
      <c r="EZ932" s="119" t="s">
        <v>1729</v>
      </c>
      <c r="FA932" s="119" t="s">
        <v>1730</v>
      </c>
      <c r="FB932" s="119" t="s">
        <v>5423</v>
      </c>
      <c r="FC932" s="119" t="s">
        <v>5387</v>
      </c>
      <c r="FD932" s="119" t="s">
        <v>2458</v>
      </c>
      <c r="FE932" s="119" t="s">
        <v>1732</v>
      </c>
      <c r="FF932" s="119" t="s">
        <v>1989</v>
      </c>
      <c r="FG932" s="119" t="s">
        <v>2436</v>
      </c>
      <c r="FH932" s="119" t="s">
        <v>2435</v>
      </c>
      <c r="FI932" s="119" t="s">
        <v>2436</v>
      </c>
      <c r="FJ932" s="119" t="s">
        <v>4909</v>
      </c>
      <c r="FK932" t="s">
        <v>4975</v>
      </c>
      <c r="FL932" t="s">
        <v>4989</v>
      </c>
      <c r="FM932" t="s">
        <v>4912</v>
      </c>
      <c r="FN932" t="s">
        <v>661</v>
      </c>
      <c r="FO932" t="s">
        <v>1799</v>
      </c>
      <c r="FP932" t="s">
        <v>950</v>
      </c>
      <c r="FQ932" s="119">
        <v>9999</v>
      </c>
      <c r="FR932">
        <v>9999</v>
      </c>
      <c r="FS932">
        <v>9999</v>
      </c>
      <c r="FT932">
        <v>9999</v>
      </c>
      <c r="FU932"/>
    </row>
    <row r="933" spans="147:177" x14ac:dyDescent="0.2">
      <c r="EQ933" s="119" t="s">
        <v>2587</v>
      </c>
      <c r="ER933" s="119" t="s">
        <v>470</v>
      </c>
      <c r="ES933" s="119" t="s">
        <v>499</v>
      </c>
      <c r="ET933" s="119" t="s">
        <v>508</v>
      </c>
      <c r="EU933" s="119" t="s">
        <v>2582</v>
      </c>
      <c r="EV933" s="119" t="s">
        <v>951</v>
      </c>
      <c r="EW933" s="119" t="s">
        <v>488</v>
      </c>
      <c r="EX933" s="119" t="s">
        <v>2353</v>
      </c>
      <c r="EY933" s="119" t="s">
        <v>1729</v>
      </c>
      <c r="EZ933" s="119" t="s">
        <v>1729</v>
      </c>
      <c r="FA933" s="119" t="s">
        <v>1730</v>
      </c>
      <c r="FB933" s="119" t="s">
        <v>5423</v>
      </c>
      <c r="FC933" s="119" t="s">
        <v>5387</v>
      </c>
      <c r="FD933" s="119" t="s">
        <v>2458</v>
      </c>
      <c r="FE933" s="119" t="s">
        <v>1732</v>
      </c>
      <c r="FF933" s="119" t="s">
        <v>1989</v>
      </c>
      <c r="FG933" s="119" t="s">
        <v>2583</v>
      </c>
      <c r="FH933" s="119" t="s">
        <v>2582</v>
      </c>
      <c r="FI933" s="119" t="s">
        <v>2583</v>
      </c>
      <c r="FJ933" s="119" t="s">
        <v>4909</v>
      </c>
      <c r="FK933" t="s">
        <v>4975</v>
      </c>
      <c r="FL933" t="s">
        <v>4989</v>
      </c>
      <c r="FM933" t="s">
        <v>4912</v>
      </c>
      <c r="FN933" t="s">
        <v>661</v>
      </c>
      <c r="FO933" t="s">
        <v>1799</v>
      </c>
      <c r="FP933" t="s">
        <v>950</v>
      </c>
      <c r="FQ933" s="119">
        <v>9999</v>
      </c>
      <c r="FR933">
        <v>9999</v>
      </c>
      <c r="FS933">
        <v>9999</v>
      </c>
      <c r="FT933">
        <v>9999</v>
      </c>
      <c r="FU933"/>
    </row>
    <row r="934" spans="147:177" x14ac:dyDescent="0.2">
      <c r="EQ934" s="119" t="s">
        <v>3290</v>
      </c>
      <c r="ER934" s="119" t="s">
        <v>472</v>
      </c>
      <c r="ES934" s="119" t="s">
        <v>498</v>
      </c>
      <c r="ET934" s="119" t="s">
        <v>506</v>
      </c>
      <c r="EU934" s="119" t="s">
        <v>2435</v>
      </c>
      <c r="EV934" s="119" t="s">
        <v>951</v>
      </c>
      <c r="EW934" s="119" t="s">
        <v>486</v>
      </c>
      <c r="EX934" s="119" t="s">
        <v>2353</v>
      </c>
      <c r="EY934" s="119" t="s">
        <v>1729</v>
      </c>
      <c r="EZ934" s="119" t="s">
        <v>1729</v>
      </c>
      <c r="FA934" s="119" t="s">
        <v>1730</v>
      </c>
      <c r="FB934" s="119" t="s">
        <v>5423</v>
      </c>
      <c r="FC934" s="119" t="s">
        <v>5387</v>
      </c>
      <c r="FD934" s="119" t="s">
        <v>2505</v>
      </c>
      <c r="FE934" s="119" t="s">
        <v>1732</v>
      </c>
      <c r="FF934" s="119" t="s">
        <v>1762</v>
      </c>
      <c r="FG934" s="119" t="s">
        <v>2436</v>
      </c>
      <c r="FH934" s="119" t="s">
        <v>2435</v>
      </c>
      <c r="FI934" s="119" t="s">
        <v>2436</v>
      </c>
      <c r="FJ934" s="119" t="s">
        <v>4916</v>
      </c>
      <c r="FK934" t="s">
        <v>1875</v>
      </c>
      <c r="FL934" t="s">
        <v>5019</v>
      </c>
      <c r="FM934" t="s">
        <v>4949</v>
      </c>
      <c r="FN934" t="s">
        <v>661</v>
      </c>
      <c r="FO934" t="s">
        <v>1799</v>
      </c>
      <c r="FP934" t="s">
        <v>950</v>
      </c>
      <c r="FQ934" s="119">
        <v>9999</v>
      </c>
      <c r="FR934">
        <v>9999</v>
      </c>
      <c r="FS934">
        <v>9999</v>
      </c>
      <c r="FT934">
        <v>9999</v>
      </c>
      <c r="FU934"/>
    </row>
    <row r="935" spans="147:177" x14ac:dyDescent="0.2">
      <c r="EQ935" s="119" t="s">
        <v>3290</v>
      </c>
      <c r="ER935" s="119" t="s">
        <v>471</v>
      </c>
      <c r="ES935" s="119" t="s">
        <v>415</v>
      </c>
      <c r="ET935" s="119" t="s">
        <v>507</v>
      </c>
      <c r="EU935" s="119" t="s">
        <v>2510</v>
      </c>
      <c r="EV935" s="119" t="s">
        <v>951</v>
      </c>
      <c r="EW935" s="119" t="s">
        <v>488</v>
      </c>
      <c r="EX935" s="119" t="s">
        <v>2353</v>
      </c>
      <c r="EY935" s="119" t="s">
        <v>1729</v>
      </c>
      <c r="EZ935" s="119" t="s">
        <v>1729</v>
      </c>
      <c r="FA935" s="119" t="s">
        <v>1730</v>
      </c>
      <c r="FB935" s="119" t="s">
        <v>5424</v>
      </c>
      <c r="FC935" s="119" t="s">
        <v>5387</v>
      </c>
      <c r="FD935" s="119" t="s">
        <v>2505</v>
      </c>
      <c r="FE935" s="119" t="s">
        <v>1732</v>
      </c>
      <c r="FF935" s="119" t="s">
        <v>1762</v>
      </c>
      <c r="FG935" s="119" t="s">
        <v>2510</v>
      </c>
      <c r="FH935" s="119" t="s">
        <v>2878</v>
      </c>
      <c r="FI935" s="119" t="s">
        <v>2510</v>
      </c>
      <c r="FJ935" s="119" t="s">
        <v>4916</v>
      </c>
      <c r="FK935" t="s">
        <v>1875</v>
      </c>
      <c r="FL935" t="s">
        <v>5019</v>
      </c>
      <c r="FM935" t="s">
        <v>4949</v>
      </c>
      <c r="FN935" t="s">
        <v>661</v>
      </c>
      <c r="FO935" t="s">
        <v>1799</v>
      </c>
      <c r="FP935" t="s">
        <v>950</v>
      </c>
      <c r="FQ935" s="119">
        <v>9999</v>
      </c>
      <c r="FR935">
        <v>9999</v>
      </c>
      <c r="FS935">
        <v>9999</v>
      </c>
      <c r="FT935">
        <v>9999</v>
      </c>
      <c r="FU935"/>
    </row>
    <row r="936" spans="147:177" x14ac:dyDescent="0.2">
      <c r="EQ936" s="119" t="s">
        <v>3290</v>
      </c>
      <c r="ER936" s="119" t="s">
        <v>470</v>
      </c>
      <c r="ES936" s="119" t="s">
        <v>499</v>
      </c>
      <c r="ET936" s="119" t="s">
        <v>3285</v>
      </c>
      <c r="EU936" s="119" t="s">
        <v>2582</v>
      </c>
      <c r="EV936" s="119" t="s">
        <v>951</v>
      </c>
      <c r="EW936" s="119" t="s">
        <v>488</v>
      </c>
      <c r="EX936" s="119" t="s">
        <v>2353</v>
      </c>
      <c r="EY936" s="119" t="s">
        <v>1729</v>
      </c>
      <c r="EZ936" s="119" t="s">
        <v>1729</v>
      </c>
      <c r="FA936" s="119" t="s">
        <v>1730</v>
      </c>
      <c r="FB936" s="119" t="s">
        <v>5423</v>
      </c>
      <c r="FC936" s="119" t="s">
        <v>5387</v>
      </c>
      <c r="FD936" s="119" t="s">
        <v>2505</v>
      </c>
      <c r="FE936" s="119" t="s">
        <v>1732</v>
      </c>
      <c r="FF936" s="119" t="s">
        <v>1762</v>
      </c>
      <c r="FG936" s="119" t="s">
        <v>2583</v>
      </c>
      <c r="FH936" s="119" t="s">
        <v>2582</v>
      </c>
      <c r="FI936" s="119" t="s">
        <v>2583</v>
      </c>
      <c r="FJ936" s="119" t="s">
        <v>4916</v>
      </c>
      <c r="FK936" t="s">
        <v>1875</v>
      </c>
      <c r="FL936" t="s">
        <v>5019</v>
      </c>
      <c r="FM936" t="s">
        <v>4949</v>
      </c>
      <c r="FN936" t="s">
        <v>661</v>
      </c>
      <c r="FO936" t="s">
        <v>1799</v>
      </c>
      <c r="FP936" t="s">
        <v>950</v>
      </c>
      <c r="FQ936" s="119">
        <v>9999</v>
      </c>
      <c r="FR936">
        <v>9999</v>
      </c>
      <c r="FS936">
        <v>9999</v>
      </c>
      <c r="FT936">
        <v>9999</v>
      </c>
      <c r="FU936"/>
    </row>
    <row r="937" spans="147:177" x14ac:dyDescent="0.2">
      <c r="EQ937" s="119" t="s">
        <v>2588</v>
      </c>
      <c r="ER937" s="119" t="s">
        <v>472</v>
      </c>
      <c r="ES937" s="119" t="s">
        <v>498</v>
      </c>
      <c r="ET937" s="119" t="s">
        <v>506</v>
      </c>
      <c r="EU937" s="119" t="s">
        <v>2435</v>
      </c>
      <c r="EV937" s="119" t="s">
        <v>951</v>
      </c>
      <c r="EW937" s="119" t="s">
        <v>486</v>
      </c>
      <c r="EX937" s="119" t="s">
        <v>2353</v>
      </c>
      <c r="EY937" s="119" t="s">
        <v>1729</v>
      </c>
      <c r="EZ937" s="119" t="s">
        <v>1729</v>
      </c>
      <c r="FA937" s="119" t="s">
        <v>1730</v>
      </c>
      <c r="FB937" s="119" t="s">
        <v>5423</v>
      </c>
      <c r="FC937" s="119" t="s">
        <v>5387</v>
      </c>
      <c r="FD937" s="119" t="s">
        <v>2505</v>
      </c>
      <c r="FE937" s="119" t="s">
        <v>1732</v>
      </c>
      <c r="FF937" s="119" t="s">
        <v>1762</v>
      </c>
      <c r="FG937" s="119" t="s">
        <v>2436</v>
      </c>
      <c r="FH937" s="119" t="s">
        <v>2435</v>
      </c>
      <c r="FI937" s="119" t="s">
        <v>2436</v>
      </c>
      <c r="FJ937" s="119" t="s">
        <v>4916</v>
      </c>
      <c r="FK937" t="s">
        <v>1858</v>
      </c>
      <c r="FL937" t="s">
        <v>5019</v>
      </c>
      <c r="FM937" t="s">
        <v>4949</v>
      </c>
      <c r="FN937" t="s">
        <v>661</v>
      </c>
      <c r="FO937" t="s">
        <v>1799</v>
      </c>
      <c r="FP937" t="s">
        <v>950</v>
      </c>
      <c r="FQ937" s="119">
        <v>9999</v>
      </c>
      <c r="FR937">
        <v>9999</v>
      </c>
      <c r="FS937">
        <v>9999</v>
      </c>
      <c r="FT937">
        <v>9999</v>
      </c>
      <c r="FU937"/>
    </row>
    <row r="938" spans="147:177" x14ac:dyDescent="0.2">
      <c r="EQ938" s="119" t="s">
        <v>2588</v>
      </c>
      <c r="ER938" s="119" t="s">
        <v>471</v>
      </c>
      <c r="ES938" s="119" t="s">
        <v>415</v>
      </c>
      <c r="ET938" s="119" t="s">
        <v>507</v>
      </c>
      <c r="EU938" s="119" t="s">
        <v>2584</v>
      </c>
      <c r="EV938" s="119" t="s">
        <v>951</v>
      </c>
      <c r="EW938" s="119" t="s">
        <v>488</v>
      </c>
      <c r="EX938" s="119" t="s">
        <v>2353</v>
      </c>
      <c r="EY938" s="119" t="s">
        <v>1729</v>
      </c>
      <c r="EZ938" s="119" t="s">
        <v>1729</v>
      </c>
      <c r="FA938" s="119" t="s">
        <v>1730</v>
      </c>
      <c r="FB938" s="119" t="s">
        <v>5424</v>
      </c>
      <c r="FC938" s="119" t="s">
        <v>5387</v>
      </c>
      <c r="FD938" s="119" t="s">
        <v>2505</v>
      </c>
      <c r="FE938" s="119" t="s">
        <v>1732</v>
      </c>
      <c r="FF938" s="119" t="s">
        <v>1762</v>
      </c>
      <c r="FG938" s="119" t="s">
        <v>2584</v>
      </c>
      <c r="FH938" s="119" t="s">
        <v>2585</v>
      </c>
      <c r="FI938" s="119" t="s">
        <v>2584</v>
      </c>
      <c r="FJ938" s="119" t="s">
        <v>4916</v>
      </c>
      <c r="FK938" t="s">
        <v>1858</v>
      </c>
      <c r="FL938" t="s">
        <v>5019</v>
      </c>
      <c r="FM938" t="s">
        <v>4949</v>
      </c>
      <c r="FN938" t="s">
        <v>661</v>
      </c>
      <c r="FO938" t="s">
        <v>1799</v>
      </c>
      <c r="FP938" t="s">
        <v>950</v>
      </c>
      <c r="FQ938" s="119">
        <v>9999</v>
      </c>
      <c r="FR938">
        <v>9999</v>
      </c>
      <c r="FS938">
        <v>9999</v>
      </c>
      <c r="FT938">
        <v>9999</v>
      </c>
      <c r="FU938"/>
    </row>
    <row r="939" spans="147:177" x14ac:dyDescent="0.2">
      <c r="EQ939" s="119" t="s">
        <v>2588</v>
      </c>
      <c r="ER939" s="119" t="s">
        <v>470</v>
      </c>
      <c r="ES939" s="119" t="s">
        <v>499</v>
      </c>
      <c r="ET939" s="119" t="s">
        <v>3339</v>
      </c>
      <c r="EU939" s="119" t="s">
        <v>2582</v>
      </c>
      <c r="EV939" s="119" t="s">
        <v>951</v>
      </c>
      <c r="EW939" s="119" t="s">
        <v>488</v>
      </c>
      <c r="EX939" s="119" t="s">
        <v>2353</v>
      </c>
      <c r="EY939" s="119" t="s">
        <v>1729</v>
      </c>
      <c r="EZ939" s="119" t="s">
        <v>1729</v>
      </c>
      <c r="FA939" s="119" t="s">
        <v>1730</v>
      </c>
      <c r="FB939" s="119" t="s">
        <v>5423</v>
      </c>
      <c r="FC939" s="119" t="s">
        <v>5387</v>
      </c>
      <c r="FD939" s="119" t="s">
        <v>2505</v>
      </c>
      <c r="FE939" s="119" t="s">
        <v>1732</v>
      </c>
      <c r="FF939" s="119" t="s">
        <v>1762</v>
      </c>
      <c r="FG939" s="119" t="s">
        <v>2583</v>
      </c>
      <c r="FH939" s="119" t="s">
        <v>2582</v>
      </c>
      <c r="FI939" s="119" t="s">
        <v>2583</v>
      </c>
      <c r="FJ939" s="119" t="s">
        <v>4916</v>
      </c>
      <c r="FK939" t="s">
        <v>1858</v>
      </c>
      <c r="FL939" t="s">
        <v>5019</v>
      </c>
      <c r="FM939" t="s">
        <v>4949</v>
      </c>
      <c r="FN939" t="s">
        <v>661</v>
      </c>
      <c r="FO939" t="s">
        <v>1799</v>
      </c>
      <c r="FP939" t="s">
        <v>950</v>
      </c>
      <c r="FQ939" s="119">
        <v>9999</v>
      </c>
      <c r="FR939">
        <v>9999</v>
      </c>
      <c r="FS939">
        <v>9999</v>
      </c>
      <c r="FT939">
        <v>9999</v>
      </c>
      <c r="FU939"/>
    </row>
    <row r="940" spans="147:177" x14ac:dyDescent="0.2">
      <c r="EQ940" s="119" t="s">
        <v>2899</v>
      </c>
      <c r="ER940" s="119" t="s">
        <v>470</v>
      </c>
      <c r="ES940" s="119" t="s">
        <v>415</v>
      </c>
      <c r="ET940" s="119" t="s">
        <v>507</v>
      </c>
      <c r="EU940" s="119" t="s">
        <v>2509</v>
      </c>
      <c r="EV940" s="119" t="s">
        <v>951</v>
      </c>
      <c r="EW940" s="119" t="s">
        <v>488</v>
      </c>
      <c r="EX940" s="119" t="s">
        <v>2353</v>
      </c>
      <c r="EY940" s="119" t="s">
        <v>1729</v>
      </c>
      <c r="EZ940" s="119" t="s">
        <v>1729</v>
      </c>
      <c r="FA940" s="119" t="s">
        <v>1730</v>
      </c>
      <c r="FB940" s="119" t="s">
        <v>5424</v>
      </c>
      <c r="FC940" s="119" t="s">
        <v>5387</v>
      </c>
      <c r="FD940" s="119" t="s">
        <v>2462</v>
      </c>
      <c r="FE940" s="119" t="s">
        <v>5</v>
      </c>
      <c r="FF940" s="119" t="s">
        <v>1896</v>
      </c>
      <c r="FG940" s="119" t="s">
        <v>2509</v>
      </c>
      <c r="FH940" s="119" t="s">
        <v>2510</v>
      </c>
      <c r="FI940" s="119" t="s">
        <v>2509</v>
      </c>
      <c r="FJ940" s="119" t="s">
        <v>1818</v>
      </c>
      <c r="FK940" t="s">
        <v>5034</v>
      </c>
      <c r="FL940" t="s">
        <v>4875</v>
      </c>
      <c r="FM940" t="s">
        <v>4997</v>
      </c>
      <c r="FN940" t="s">
        <v>661</v>
      </c>
      <c r="FO940" t="s">
        <v>1799</v>
      </c>
      <c r="FP940" t="s">
        <v>950</v>
      </c>
      <c r="FQ940" s="119">
        <v>9999</v>
      </c>
      <c r="FR940">
        <v>9999</v>
      </c>
      <c r="FS940">
        <v>9999</v>
      </c>
      <c r="FT940">
        <v>9999</v>
      </c>
      <c r="FU940"/>
    </row>
    <row r="941" spans="147:177" x14ac:dyDescent="0.2">
      <c r="EQ941" s="119" t="s">
        <v>2899</v>
      </c>
      <c r="ER941" s="119" t="s">
        <v>471</v>
      </c>
      <c r="ES941" s="119" t="s">
        <v>498</v>
      </c>
      <c r="ET941" s="119" t="s">
        <v>506</v>
      </c>
      <c r="EU941" s="119" t="s">
        <v>2461</v>
      </c>
      <c r="EV941" s="119" t="s">
        <v>951</v>
      </c>
      <c r="EW941" s="119" t="s">
        <v>486</v>
      </c>
      <c r="EX941" s="119" t="s">
        <v>2353</v>
      </c>
      <c r="EY941" s="119" t="s">
        <v>1729</v>
      </c>
      <c r="EZ941" s="119" t="s">
        <v>1729</v>
      </c>
      <c r="FA941" s="119" t="s">
        <v>1730</v>
      </c>
      <c r="FB941" s="119" t="s">
        <v>5423</v>
      </c>
      <c r="FC941" s="119" t="s">
        <v>5387</v>
      </c>
      <c r="FD941" s="119" t="s">
        <v>2462</v>
      </c>
      <c r="FE941" s="119" t="s">
        <v>5</v>
      </c>
      <c r="FF941" s="119" t="s">
        <v>1896</v>
      </c>
      <c r="FG941" s="119" t="s">
        <v>2463</v>
      </c>
      <c r="FH941" s="119" t="s">
        <v>2461</v>
      </c>
      <c r="FI941" s="119" t="s">
        <v>2463</v>
      </c>
      <c r="FJ941" s="119" t="s">
        <v>1818</v>
      </c>
      <c r="FK941" t="s">
        <v>5034</v>
      </c>
      <c r="FL941" t="s">
        <v>4875</v>
      </c>
      <c r="FM941" t="s">
        <v>4997</v>
      </c>
      <c r="FN941" t="s">
        <v>661</v>
      </c>
      <c r="FO941" t="s">
        <v>1799</v>
      </c>
      <c r="FP941" t="s">
        <v>950</v>
      </c>
      <c r="FQ941" s="119">
        <v>9999</v>
      </c>
      <c r="FR941">
        <v>9999</v>
      </c>
      <c r="FS941">
        <v>9999</v>
      </c>
      <c r="FT941">
        <v>9999</v>
      </c>
      <c r="FU941"/>
    </row>
    <row r="942" spans="147:177" x14ac:dyDescent="0.2">
      <c r="EQ942" s="119" t="s">
        <v>2589</v>
      </c>
      <c r="ER942" s="119" t="s">
        <v>472</v>
      </c>
      <c r="ES942" s="119" t="s">
        <v>498</v>
      </c>
      <c r="ET942" s="119" t="s">
        <v>506</v>
      </c>
      <c r="EU942" s="119" t="s">
        <v>2435</v>
      </c>
      <c r="EV942" s="119" t="s">
        <v>951</v>
      </c>
      <c r="EW942" s="119" t="s">
        <v>486</v>
      </c>
      <c r="EX942" s="119" t="s">
        <v>2353</v>
      </c>
      <c r="EY942" s="119" t="s">
        <v>1729</v>
      </c>
      <c r="EZ942" s="119" t="s">
        <v>1729</v>
      </c>
      <c r="FA942" s="119" t="s">
        <v>1730</v>
      </c>
      <c r="FB942" s="119" t="s">
        <v>5423</v>
      </c>
      <c r="FC942" s="119" t="s">
        <v>5387</v>
      </c>
      <c r="FD942" s="119" t="s">
        <v>2505</v>
      </c>
      <c r="FE942" s="119" t="s">
        <v>1732</v>
      </c>
      <c r="FF942" s="119" t="s">
        <v>1762</v>
      </c>
      <c r="FG942" s="119" t="s">
        <v>2436</v>
      </c>
      <c r="FH942" s="119" t="s">
        <v>2435</v>
      </c>
      <c r="FI942" s="119" t="s">
        <v>2436</v>
      </c>
      <c r="FJ942" s="119" t="s">
        <v>4916</v>
      </c>
      <c r="FK942" t="s">
        <v>1858</v>
      </c>
      <c r="FL942" t="s">
        <v>5019</v>
      </c>
      <c r="FM942" t="s">
        <v>4949</v>
      </c>
      <c r="FN942" t="s">
        <v>661</v>
      </c>
      <c r="FO942" t="s">
        <v>1799</v>
      </c>
      <c r="FP942" t="s">
        <v>950</v>
      </c>
      <c r="FQ942" s="119">
        <v>9999</v>
      </c>
      <c r="FR942">
        <v>9999</v>
      </c>
      <c r="FS942">
        <v>9999</v>
      </c>
      <c r="FT942">
        <v>9999</v>
      </c>
      <c r="FU942"/>
    </row>
    <row r="943" spans="147:177" x14ac:dyDescent="0.2">
      <c r="EQ943" s="119" t="s">
        <v>2589</v>
      </c>
      <c r="ER943" s="119" t="s">
        <v>471</v>
      </c>
      <c r="ES943" s="119" t="s">
        <v>415</v>
      </c>
      <c r="ET943" s="119" t="s">
        <v>507</v>
      </c>
      <c r="EU943" s="119" t="s">
        <v>2584</v>
      </c>
      <c r="EV943" s="119" t="s">
        <v>951</v>
      </c>
      <c r="EW943" s="119" t="s">
        <v>488</v>
      </c>
      <c r="EX943" s="119" t="s">
        <v>2353</v>
      </c>
      <c r="EY943" s="119" t="s">
        <v>1729</v>
      </c>
      <c r="EZ943" s="119" t="s">
        <v>1729</v>
      </c>
      <c r="FA943" s="119" t="s">
        <v>1730</v>
      </c>
      <c r="FB943" s="119" t="s">
        <v>5424</v>
      </c>
      <c r="FC943" s="119" t="s">
        <v>5387</v>
      </c>
      <c r="FD943" s="119" t="s">
        <v>2505</v>
      </c>
      <c r="FE943" s="119" t="s">
        <v>1732</v>
      </c>
      <c r="FF943" s="119" t="s">
        <v>1762</v>
      </c>
      <c r="FG943" s="119" t="s">
        <v>2584</v>
      </c>
      <c r="FH943" s="119" t="s">
        <v>2585</v>
      </c>
      <c r="FI943" s="119" t="s">
        <v>2584</v>
      </c>
      <c r="FJ943" s="119" t="s">
        <v>4916</v>
      </c>
      <c r="FK943" t="s">
        <v>1858</v>
      </c>
      <c r="FL943" t="s">
        <v>5019</v>
      </c>
      <c r="FM943" t="s">
        <v>4949</v>
      </c>
      <c r="FN943" t="s">
        <v>661</v>
      </c>
      <c r="FO943" t="s">
        <v>1799</v>
      </c>
      <c r="FP943" t="s">
        <v>950</v>
      </c>
      <c r="FQ943" s="119">
        <v>9999</v>
      </c>
      <c r="FR943">
        <v>9999</v>
      </c>
      <c r="FS943">
        <v>9999</v>
      </c>
      <c r="FT943">
        <v>9999</v>
      </c>
      <c r="FU943"/>
    </row>
    <row r="944" spans="147:177" x14ac:dyDescent="0.2">
      <c r="EQ944" s="119" t="s">
        <v>2589</v>
      </c>
      <c r="ER944" s="119" t="s">
        <v>470</v>
      </c>
      <c r="ES944" s="119" t="s">
        <v>499</v>
      </c>
      <c r="ET944" s="119" t="s">
        <v>3344</v>
      </c>
      <c r="EU944" s="119" t="s">
        <v>3271</v>
      </c>
      <c r="EV944" s="119" t="s">
        <v>951</v>
      </c>
      <c r="EW944" s="119" t="s">
        <v>488</v>
      </c>
      <c r="EX944" s="119" t="s">
        <v>2353</v>
      </c>
      <c r="EY944" s="119" t="s">
        <v>1729</v>
      </c>
      <c r="EZ944" s="119" t="s">
        <v>1729</v>
      </c>
      <c r="FA944" s="119" t="s">
        <v>1730</v>
      </c>
      <c r="FB944" s="119" t="s">
        <v>5423</v>
      </c>
      <c r="FC944" s="119" t="s">
        <v>5387</v>
      </c>
      <c r="FD944" s="119" t="s">
        <v>2505</v>
      </c>
      <c r="FE944" s="119" t="s">
        <v>1732</v>
      </c>
      <c r="FF944" s="119" t="s">
        <v>1762</v>
      </c>
      <c r="FG944" s="119" t="s">
        <v>3272</v>
      </c>
      <c r="FH944" s="119" t="s">
        <v>3271</v>
      </c>
      <c r="FI944" s="119" t="s">
        <v>3272</v>
      </c>
      <c r="FJ944" s="119" t="s">
        <v>4916</v>
      </c>
      <c r="FK944" t="s">
        <v>1858</v>
      </c>
      <c r="FL944" t="s">
        <v>5019</v>
      </c>
      <c r="FM944" t="s">
        <v>4949</v>
      </c>
      <c r="FN944" t="s">
        <v>661</v>
      </c>
      <c r="FO944" t="s">
        <v>1799</v>
      </c>
      <c r="FP944" t="s">
        <v>950</v>
      </c>
      <c r="FQ944" s="119">
        <v>9999</v>
      </c>
      <c r="FR944">
        <v>9999</v>
      </c>
      <c r="FS944">
        <v>9999</v>
      </c>
      <c r="FT944">
        <v>9999</v>
      </c>
      <c r="FU944"/>
    </row>
    <row r="945" spans="147:177" x14ac:dyDescent="0.2">
      <c r="EQ945" s="119" t="s">
        <v>2900</v>
      </c>
      <c r="ER945" s="119" t="s">
        <v>471</v>
      </c>
      <c r="ES945" s="119" t="s">
        <v>415</v>
      </c>
      <c r="ET945" s="119" t="s">
        <v>507</v>
      </c>
      <c r="EU945" s="119" t="s">
        <v>2509</v>
      </c>
      <c r="EV945" s="119" t="s">
        <v>951</v>
      </c>
      <c r="EW945" s="119" t="s">
        <v>488</v>
      </c>
      <c r="EX945" s="119" t="s">
        <v>2353</v>
      </c>
      <c r="EY945" s="119" t="s">
        <v>1729</v>
      </c>
      <c r="EZ945" s="119" t="s">
        <v>1729</v>
      </c>
      <c r="FA945" s="119" t="s">
        <v>1730</v>
      </c>
      <c r="FB945" s="119" t="s">
        <v>5424</v>
      </c>
      <c r="FC945" s="119" t="s">
        <v>5387</v>
      </c>
      <c r="FD945" s="119" t="s">
        <v>2462</v>
      </c>
      <c r="FE945" s="119" t="s">
        <v>1732</v>
      </c>
      <c r="FF945" s="119" t="s">
        <v>1762</v>
      </c>
      <c r="FG945" s="119" t="s">
        <v>2509</v>
      </c>
      <c r="FH945" s="119" t="s">
        <v>2510</v>
      </c>
      <c r="FI945" s="119" t="s">
        <v>2509</v>
      </c>
      <c r="FJ945" s="119" t="s">
        <v>1818</v>
      </c>
      <c r="FK945" t="s">
        <v>5034</v>
      </c>
      <c r="FL945" t="s">
        <v>4875</v>
      </c>
      <c r="FM945" t="s">
        <v>4934</v>
      </c>
      <c r="FN945" t="s">
        <v>661</v>
      </c>
      <c r="FO945" t="s">
        <v>1799</v>
      </c>
      <c r="FP945" t="s">
        <v>950</v>
      </c>
      <c r="FQ945" s="119">
        <v>9999</v>
      </c>
      <c r="FR945">
        <v>9999</v>
      </c>
      <c r="FS945">
        <v>9999</v>
      </c>
      <c r="FT945">
        <v>9999</v>
      </c>
      <c r="FU945"/>
    </row>
    <row r="946" spans="147:177" x14ac:dyDescent="0.2">
      <c r="EQ946" s="119" t="s">
        <v>2900</v>
      </c>
      <c r="ER946" s="119" t="s">
        <v>470</v>
      </c>
      <c r="ES946" s="119" t="s">
        <v>498</v>
      </c>
      <c r="ET946" s="119" t="s">
        <v>506</v>
      </c>
      <c r="EU946" s="119" t="s">
        <v>2461</v>
      </c>
      <c r="EV946" s="119" t="s">
        <v>951</v>
      </c>
      <c r="EW946" s="119" t="s">
        <v>486</v>
      </c>
      <c r="EX946" s="119" t="s">
        <v>2353</v>
      </c>
      <c r="EY946" s="119" t="s">
        <v>1729</v>
      </c>
      <c r="EZ946" s="119" t="s">
        <v>1729</v>
      </c>
      <c r="FA946" s="119" t="s">
        <v>1730</v>
      </c>
      <c r="FB946" s="119" t="s">
        <v>5423</v>
      </c>
      <c r="FC946" s="119" t="s">
        <v>5387</v>
      </c>
      <c r="FD946" s="119" t="s">
        <v>2462</v>
      </c>
      <c r="FE946" s="119" t="s">
        <v>1732</v>
      </c>
      <c r="FF946" s="119" t="s">
        <v>1762</v>
      </c>
      <c r="FG946" s="119" t="s">
        <v>2463</v>
      </c>
      <c r="FH946" s="119" t="s">
        <v>2461</v>
      </c>
      <c r="FI946" s="119" t="s">
        <v>2463</v>
      </c>
      <c r="FJ946" s="119" t="s">
        <v>1818</v>
      </c>
      <c r="FK946" t="s">
        <v>5034</v>
      </c>
      <c r="FL946" t="s">
        <v>4875</v>
      </c>
      <c r="FM946" t="s">
        <v>4934</v>
      </c>
      <c r="FN946" t="s">
        <v>661</v>
      </c>
      <c r="FO946" t="s">
        <v>1799</v>
      </c>
      <c r="FP946" t="s">
        <v>950</v>
      </c>
      <c r="FQ946" s="119">
        <v>9999</v>
      </c>
      <c r="FR946">
        <v>9999</v>
      </c>
      <c r="FS946">
        <v>9999</v>
      </c>
      <c r="FT946">
        <v>9999</v>
      </c>
      <c r="FU946"/>
    </row>
    <row r="947" spans="147:177" x14ac:dyDescent="0.2">
      <c r="EQ947" s="119" t="s">
        <v>2590</v>
      </c>
      <c r="ER947" s="119" t="s">
        <v>470</v>
      </c>
      <c r="ES947" s="119" t="s">
        <v>498</v>
      </c>
      <c r="ET947" s="119" t="s">
        <v>506</v>
      </c>
      <c r="EU947" s="119" t="s">
        <v>2435</v>
      </c>
      <c r="EV947" s="119" t="s">
        <v>951</v>
      </c>
      <c r="EW947" s="119" t="s">
        <v>486</v>
      </c>
      <c r="EX947" s="119" t="s">
        <v>2353</v>
      </c>
      <c r="EY947" s="119" t="s">
        <v>1729</v>
      </c>
      <c r="EZ947" s="119" t="s">
        <v>1729</v>
      </c>
      <c r="FA947" s="119" t="s">
        <v>1730</v>
      </c>
      <c r="FB947" s="119" t="s">
        <v>5434</v>
      </c>
      <c r="FC947" s="119" t="s">
        <v>5387</v>
      </c>
      <c r="FD947" s="119" t="s">
        <v>2512</v>
      </c>
      <c r="FE947" s="119" t="s">
        <v>1732</v>
      </c>
      <c r="FF947" s="119" t="s">
        <v>1989</v>
      </c>
      <c r="FG947" s="119" t="s">
        <v>2436</v>
      </c>
      <c r="FH947" s="119" t="s">
        <v>2435</v>
      </c>
      <c r="FI947" s="119" t="s">
        <v>2436</v>
      </c>
      <c r="FJ947" s="119" t="s">
        <v>4909</v>
      </c>
      <c r="FK947" t="s">
        <v>4975</v>
      </c>
      <c r="FL947" t="s">
        <v>4989</v>
      </c>
      <c r="FM947" t="s">
        <v>4912</v>
      </c>
      <c r="FN947" t="s">
        <v>661</v>
      </c>
      <c r="FO947" t="s">
        <v>1799</v>
      </c>
      <c r="FP947" t="s">
        <v>950</v>
      </c>
      <c r="FQ947" s="119">
        <v>9999</v>
      </c>
      <c r="FR947">
        <v>9999</v>
      </c>
      <c r="FS947">
        <v>9999</v>
      </c>
      <c r="FT947">
        <v>9999</v>
      </c>
      <c r="FU947"/>
    </row>
    <row r="948" spans="147:177" x14ac:dyDescent="0.2">
      <c r="EQ948" s="119" t="s">
        <v>2901</v>
      </c>
      <c r="ER948" s="119" t="s">
        <v>471</v>
      </c>
      <c r="ES948" s="119" t="s">
        <v>415</v>
      </c>
      <c r="ET948" s="119" t="s">
        <v>507</v>
      </c>
      <c r="EU948" s="119" t="s">
        <v>2509</v>
      </c>
      <c r="EV948" s="119" t="s">
        <v>951</v>
      </c>
      <c r="EW948" s="119" t="s">
        <v>488</v>
      </c>
      <c r="EX948" s="119" t="s">
        <v>2353</v>
      </c>
      <c r="EY948" s="119" t="s">
        <v>1729</v>
      </c>
      <c r="EZ948" s="119" t="s">
        <v>1729</v>
      </c>
      <c r="FA948" s="119" t="s">
        <v>1730</v>
      </c>
      <c r="FB948" s="119" t="s">
        <v>5424</v>
      </c>
      <c r="FC948" s="119" t="s">
        <v>5387</v>
      </c>
      <c r="FD948" s="119" t="s">
        <v>2462</v>
      </c>
      <c r="FE948" s="119" t="s">
        <v>1732</v>
      </c>
      <c r="FF948" s="119" t="s">
        <v>1762</v>
      </c>
      <c r="FG948" s="119" t="s">
        <v>2509</v>
      </c>
      <c r="FH948" s="119" t="s">
        <v>2510</v>
      </c>
      <c r="FI948" s="119" t="s">
        <v>2509</v>
      </c>
      <c r="FJ948" s="119" t="s">
        <v>1818</v>
      </c>
      <c r="FK948" t="s">
        <v>5034</v>
      </c>
      <c r="FL948" t="s">
        <v>4875</v>
      </c>
      <c r="FM948" t="s">
        <v>4934</v>
      </c>
      <c r="FN948" t="s">
        <v>661</v>
      </c>
      <c r="FO948" t="s">
        <v>1799</v>
      </c>
      <c r="FP948" t="s">
        <v>950</v>
      </c>
      <c r="FQ948" s="119">
        <v>9999</v>
      </c>
      <c r="FR948">
        <v>9999</v>
      </c>
      <c r="FS948">
        <v>9999</v>
      </c>
      <c r="FT948">
        <v>9999</v>
      </c>
      <c r="FU948"/>
    </row>
    <row r="949" spans="147:177" x14ac:dyDescent="0.2">
      <c r="EQ949" s="119" t="s">
        <v>2901</v>
      </c>
      <c r="ER949" s="119" t="s">
        <v>470</v>
      </c>
      <c r="ES949" s="119" t="s">
        <v>498</v>
      </c>
      <c r="ET949" s="119" t="s">
        <v>506</v>
      </c>
      <c r="EU949" s="119" t="s">
        <v>2461</v>
      </c>
      <c r="EV949" s="119" t="s">
        <v>951</v>
      </c>
      <c r="EW949" s="119" t="s">
        <v>486</v>
      </c>
      <c r="EX949" s="119" t="s">
        <v>2353</v>
      </c>
      <c r="EY949" s="119" t="s">
        <v>1729</v>
      </c>
      <c r="EZ949" s="119" t="s">
        <v>1729</v>
      </c>
      <c r="FA949" s="119" t="s">
        <v>1730</v>
      </c>
      <c r="FB949" s="119" t="s">
        <v>5423</v>
      </c>
      <c r="FC949" s="119" t="s">
        <v>5387</v>
      </c>
      <c r="FD949" s="119" t="s">
        <v>2462</v>
      </c>
      <c r="FE949" s="119" t="s">
        <v>1732</v>
      </c>
      <c r="FF949" s="119" t="s">
        <v>1762</v>
      </c>
      <c r="FG949" s="119" t="s">
        <v>2463</v>
      </c>
      <c r="FH949" s="119" t="s">
        <v>2461</v>
      </c>
      <c r="FI949" s="119" t="s">
        <v>2463</v>
      </c>
      <c r="FJ949" s="119" t="s">
        <v>1818</v>
      </c>
      <c r="FK949" t="s">
        <v>5034</v>
      </c>
      <c r="FL949" t="s">
        <v>4875</v>
      </c>
      <c r="FM949" t="s">
        <v>4934</v>
      </c>
      <c r="FN949" t="s">
        <v>661</v>
      </c>
      <c r="FO949" t="s">
        <v>1799</v>
      </c>
      <c r="FP949" t="s">
        <v>950</v>
      </c>
      <c r="FQ949" s="119">
        <v>9999</v>
      </c>
      <c r="FR949">
        <v>9999</v>
      </c>
      <c r="FS949">
        <v>9999</v>
      </c>
      <c r="FT949">
        <v>9999</v>
      </c>
      <c r="FU949"/>
    </row>
    <row r="950" spans="147:177" x14ac:dyDescent="0.2">
      <c r="EQ950" s="119" t="s">
        <v>2591</v>
      </c>
      <c r="ER950" s="119" t="s">
        <v>470</v>
      </c>
      <c r="ES950" s="119" t="s">
        <v>498</v>
      </c>
      <c r="ET950" s="119" t="s">
        <v>506</v>
      </c>
      <c r="EU950" s="119" t="s">
        <v>2435</v>
      </c>
      <c r="EV950" s="119" t="s">
        <v>951</v>
      </c>
      <c r="EW950" s="119" t="s">
        <v>486</v>
      </c>
      <c r="EX950" s="119" t="s">
        <v>2353</v>
      </c>
      <c r="EY950" s="119" t="s">
        <v>1729</v>
      </c>
      <c r="EZ950" s="119" t="s">
        <v>1729</v>
      </c>
      <c r="FA950" s="119" t="s">
        <v>1730</v>
      </c>
      <c r="FB950" s="119" t="s">
        <v>5434</v>
      </c>
      <c r="FC950" s="119" t="s">
        <v>5387</v>
      </c>
      <c r="FD950" s="119" t="s">
        <v>2514</v>
      </c>
      <c r="FE950" s="119" t="s">
        <v>1732</v>
      </c>
      <c r="FF950" s="119" t="s">
        <v>1762</v>
      </c>
      <c r="FG950" s="119" t="s">
        <v>2436</v>
      </c>
      <c r="FH950" s="119" t="s">
        <v>2435</v>
      </c>
      <c r="FI950" s="119" t="s">
        <v>2436</v>
      </c>
      <c r="FJ950" s="119" t="s">
        <v>4916</v>
      </c>
      <c r="FK950" t="s">
        <v>1858</v>
      </c>
      <c r="FL950" t="s">
        <v>5019</v>
      </c>
      <c r="FM950" t="s">
        <v>4949</v>
      </c>
      <c r="FN950" t="s">
        <v>661</v>
      </c>
      <c r="FO950" t="s">
        <v>1799</v>
      </c>
      <c r="FP950" t="s">
        <v>950</v>
      </c>
      <c r="FQ950" s="119">
        <v>9999</v>
      </c>
      <c r="FR950">
        <v>9999</v>
      </c>
      <c r="FS950">
        <v>9999</v>
      </c>
      <c r="FT950">
        <v>9999</v>
      </c>
      <c r="FU950"/>
    </row>
    <row r="951" spans="147:177" x14ac:dyDescent="0.2">
      <c r="EQ951" s="119" t="s">
        <v>2591</v>
      </c>
      <c r="ER951" s="119" t="s">
        <v>471</v>
      </c>
      <c r="ES951" s="119" t="s">
        <v>415</v>
      </c>
      <c r="ET951" s="119" t="s">
        <v>507</v>
      </c>
      <c r="EU951" s="119" t="s">
        <v>2584</v>
      </c>
      <c r="EV951" s="119" t="s">
        <v>951</v>
      </c>
      <c r="EW951" s="119" t="s">
        <v>488</v>
      </c>
      <c r="EX951" s="119" t="s">
        <v>2353</v>
      </c>
      <c r="EY951" s="119" t="s">
        <v>1729</v>
      </c>
      <c r="EZ951" s="119" t="s">
        <v>1729</v>
      </c>
      <c r="FA951" s="119" t="s">
        <v>1730</v>
      </c>
      <c r="FB951" s="119" t="s">
        <v>5435</v>
      </c>
      <c r="FC951" s="119" t="s">
        <v>5387</v>
      </c>
      <c r="FD951" s="119" t="s">
        <v>2514</v>
      </c>
      <c r="FE951" s="119" t="s">
        <v>1732</v>
      </c>
      <c r="FF951" s="119" t="s">
        <v>1762</v>
      </c>
      <c r="FG951" s="119" t="s">
        <v>2584</v>
      </c>
      <c r="FH951" s="119" t="s">
        <v>2585</v>
      </c>
      <c r="FI951" s="119" t="s">
        <v>2584</v>
      </c>
      <c r="FJ951" s="119" t="s">
        <v>4916</v>
      </c>
      <c r="FK951" t="s">
        <v>1858</v>
      </c>
      <c r="FL951" t="s">
        <v>5019</v>
      </c>
      <c r="FM951" t="s">
        <v>4949</v>
      </c>
      <c r="FN951" t="s">
        <v>661</v>
      </c>
      <c r="FO951" t="s">
        <v>1799</v>
      </c>
      <c r="FP951" t="s">
        <v>950</v>
      </c>
      <c r="FQ951" s="119">
        <v>9999</v>
      </c>
      <c r="FR951">
        <v>9999</v>
      </c>
      <c r="FS951">
        <v>9999</v>
      </c>
      <c r="FT951">
        <v>9999</v>
      </c>
      <c r="FU951"/>
    </row>
    <row r="952" spans="147:177" x14ac:dyDescent="0.2">
      <c r="EQ952" s="119" t="s">
        <v>3206</v>
      </c>
      <c r="ER952" s="119" t="s">
        <v>470</v>
      </c>
      <c r="ES952" s="119" t="s">
        <v>415</v>
      </c>
      <c r="ET952" s="119" t="s">
        <v>507</v>
      </c>
      <c r="EU952" s="119" t="s">
        <v>1766</v>
      </c>
      <c r="EV952" s="119" t="s">
        <v>951</v>
      </c>
      <c r="EW952" s="119" t="s">
        <v>488</v>
      </c>
      <c r="EX952" s="119" t="s">
        <v>2353</v>
      </c>
      <c r="EY952" s="119" t="s">
        <v>1729</v>
      </c>
      <c r="EZ952" s="119" t="s">
        <v>1729</v>
      </c>
      <c r="FA952" s="119" t="s">
        <v>1730</v>
      </c>
      <c r="FB952" s="119" t="s">
        <v>5485</v>
      </c>
      <c r="FC952" s="119" t="s">
        <v>5387</v>
      </c>
      <c r="FD952" s="119" t="s">
        <v>1754</v>
      </c>
      <c r="FE952" s="119" t="s">
        <v>1732</v>
      </c>
      <c r="FF952" s="119" t="s">
        <v>2987</v>
      </c>
      <c r="FG952" s="119" t="s">
        <v>1766</v>
      </c>
      <c r="FH952" s="119" t="s">
        <v>2889</v>
      </c>
      <c r="FI952" s="119" t="s">
        <v>1766</v>
      </c>
      <c r="FJ952" s="119" t="s">
        <v>1835</v>
      </c>
      <c r="FK952" t="s">
        <v>5033</v>
      </c>
      <c r="FL952" t="s">
        <v>5066</v>
      </c>
      <c r="FM952" t="s">
        <v>5067</v>
      </c>
      <c r="FN952" t="s">
        <v>661</v>
      </c>
      <c r="FO952" t="s">
        <v>1799</v>
      </c>
      <c r="FP952" t="s">
        <v>950</v>
      </c>
      <c r="FQ952" s="119">
        <v>9999</v>
      </c>
      <c r="FR952">
        <v>9999</v>
      </c>
      <c r="FS952">
        <v>9999</v>
      </c>
      <c r="FT952">
        <v>9999</v>
      </c>
      <c r="FU952"/>
    </row>
    <row r="953" spans="147:177" x14ac:dyDescent="0.2">
      <c r="EQ953" s="119" t="s">
        <v>2592</v>
      </c>
      <c r="ER953" s="119" t="s">
        <v>470</v>
      </c>
      <c r="ES953" s="119" t="s">
        <v>498</v>
      </c>
      <c r="ET953" s="119" t="s">
        <v>506</v>
      </c>
      <c r="EU953" s="119" t="s">
        <v>2461</v>
      </c>
      <c r="EV953" s="119" t="s">
        <v>951</v>
      </c>
      <c r="EW953" s="119" t="s">
        <v>486</v>
      </c>
      <c r="EX953" s="119" t="s">
        <v>2353</v>
      </c>
      <c r="EY953" s="119" t="s">
        <v>1729</v>
      </c>
      <c r="EZ953" s="119" t="s">
        <v>1729</v>
      </c>
      <c r="FA953" s="119" t="s">
        <v>1730</v>
      </c>
      <c r="FB953" s="119" t="s">
        <v>5434</v>
      </c>
      <c r="FC953" s="119" t="s">
        <v>5387</v>
      </c>
      <c r="FD953" s="119" t="s">
        <v>2516</v>
      </c>
      <c r="FE953" s="119" t="s">
        <v>1732</v>
      </c>
      <c r="FF953" s="119" t="s">
        <v>1762</v>
      </c>
      <c r="FG953" s="119" t="s">
        <v>2463</v>
      </c>
      <c r="FH953" s="119" t="s">
        <v>2461</v>
      </c>
      <c r="FI953" s="119" t="s">
        <v>2463</v>
      </c>
      <c r="FJ953" s="119" t="s">
        <v>1818</v>
      </c>
      <c r="FK953" t="s">
        <v>5034</v>
      </c>
      <c r="FL953" t="s">
        <v>4875</v>
      </c>
      <c r="FM953" t="s">
        <v>5109</v>
      </c>
      <c r="FN953" t="s">
        <v>661</v>
      </c>
      <c r="FO953" t="s">
        <v>1799</v>
      </c>
      <c r="FP953" t="s">
        <v>950</v>
      </c>
      <c r="FQ953" s="119">
        <v>9999</v>
      </c>
      <c r="FR953">
        <v>9999</v>
      </c>
      <c r="FS953">
        <v>9999</v>
      </c>
      <c r="FT953">
        <v>9999</v>
      </c>
      <c r="FU953"/>
    </row>
    <row r="954" spans="147:177" x14ac:dyDescent="0.2">
      <c r="EQ954" s="119" t="s">
        <v>2592</v>
      </c>
      <c r="ER954" s="119" t="s">
        <v>471</v>
      </c>
      <c r="ES954" s="119" t="s">
        <v>415</v>
      </c>
      <c r="ET954" s="119" t="s">
        <v>507</v>
      </c>
      <c r="EU954" s="119" t="s">
        <v>2584</v>
      </c>
      <c r="EV954" s="119" t="s">
        <v>951</v>
      </c>
      <c r="EW954" s="119" t="s">
        <v>488</v>
      </c>
      <c r="EX954" s="119" t="s">
        <v>2353</v>
      </c>
      <c r="EY954" s="119" t="s">
        <v>1729</v>
      </c>
      <c r="EZ954" s="119" t="s">
        <v>1729</v>
      </c>
      <c r="FA954" s="119" t="s">
        <v>1730</v>
      </c>
      <c r="FB954" s="119" t="s">
        <v>5435</v>
      </c>
      <c r="FC954" s="119" t="s">
        <v>5387</v>
      </c>
      <c r="FD954" s="119" t="s">
        <v>2516</v>
      </c>
      <c r="FE954" s="119" t="s">
        <v>1732</v>
      </c>
      <c r="FF954" s="119" t="s">
        <v>1762</v>
      </c>
      <c r="FG954" s="119" t="s">
        <v>2584</v>
      </c>
      <c r="FH954" s="119" t="s">
        <v>2585</v>
      </c>
      <c r="FI954" s="119" t="s">
        <v>2584</v>
      </c>
      <c r="FJ954" s="119" t="s">
        <v>1818</v>
      </c>
      <c r="FK954" t="s">
        <v>5034</v>
      </c>
      <c r="FL954" t="s">
        <v>4875</v>
      </c>
      <c r="FM954" t="s">
        <v>5109</v>
      </c>
      <c r="FN954" t="s">
        <v>661</v>
      </c>
      <c r="FO954" t="s">
        <v>1799</v>
      </c>
      <c r="FP954" t="s">
        <v>950</v>
      </c>
      <c r="FQ954" s="119">
        <v>9999</v>
      </c>
      <c r="FR954">
        <v>9999</v>
      </c>
      <c r="FS954">
        <v>9999</v>
      </c>
      <c r="FT954">
        <v>9999</v>
      </c>
      <c r="FU954"/>
    </row>
    <row r="955" spans="147:177" x14ac:dyDescent="0.2">
      <c r="EQ955" s="119" t="s">
        <v>2593</v>
      </c>
      <c r="ER955" s="119" t="s">
        <v>470</v>
      </c>
      <c r="ES955" s="119" t="s">
        <v>498</v>
      </c>
      <c r="ET955" s="119" t="s">
        <v>506</v>
      </c>
      <c r="EU955" s="119" t="s">
        <v>2435</v>
      </c>
      <c r="EV955" s="119" t="s">
        <v>951</v>
      </c>
      <c r="EW955" s="119" t="s">
        <v>486</v>
      </c>
      <c r="EX955" s="119" t="s">
        <v>2353</v>
      </c>
      <c r="EY955" s="119" t="s">
        <v>1729</v>
      </c>
      <c r="EZ955" s="119" t="s">
        <v>1729</v>
      </c>
      <c r="FA955" s="119" t="s">
        <v>1730</v>
      </c>
      <c r="FB955" s="119" t="s">
        <v>5449</v>
      </c>
      <c r="FC955" s="119" t="s">
        <v>5387</v>
      </c>
      <c r="FD955" s="119" t="s">
        <v>2446</v>
      </c>
      <c r="FE955" s="119" t="s">
        <v>1732</v>
      </c>
      <c r="FF955" s="119" t="s">
        <v>1762</v>
      </c>
      <c r="FG955" s="119" t="s">
        <v>2436</v>
      </c>
      <c r="FH955" s="119" t="s">
        <v>2435</v>
      </c>
      <c r="FI955" s="119" t="s">
        <v>2436</v>
      </c>
      <c r="FJ955" s="119" t="s">
        <v>4916</v>
      </c>
      <c r="FK955" t="s">
        <v>1858</v>
      </c>
      <c r="FL955" t="s">
        <v>5019</v>
      </c>
      <c r="FM955" t="s">
        <v>4949</v>
      </c>
      <c r="FN955" t="s">
        <v>661</v>
      </c>
      <c r="FO955" t="s">
        <v>1799</v>
      </c>
      <c r="FP955" t="s">
        <v>950</v>
      </c>
      <c r="FQ955" s="119">
        <v>9999</v>
      </c>
      <c r="FR955">
        <v>9999</v>
      </c>
      <c r="FS955">
        <v>9999</v>
      </c>
      <c r="FT955">
        <v>9999</v>
      </c>
      <c r="FU955"/>
    </row>
    <row r="956" spans="147:177" x14ac:dyDescent="0.2">
      <c r="EQ956" s="119" t="s">
        <v>2593</v>
      </c>
      <c r="ER956" s="119" t="s">
        <v>471</v>
      </c>
      <c r="ES956" s="119" t="s">
        <v>415</v>
      </c>
      <c r="ET956" s="119" t="s">
        <v>507</v>
      </c>
      <c r="EU956" s="119" t="s">
        <v>2584</v>
      </c>
      <c r="EV956" s="119" t="s">
        <v>951</v>
      </c>
      <c r="EW956" s="119" t="s">
        <v>488</v>
      </c>
      <c r="EX956" s="119" t="s">
        <v>2353</v>
      </c>
      <c r="EY956" s="119" t="s">
        <v>1729</v>
      </c>
      <c r="EZ956" s="119" t="s">
        <v>1729</v>
      </c>
      <c r="FA956" s="119" t="s">
        <v>1730</v>
      </c>
      <c r="FB956" s="119" t="s">
        <v>5419</v>
      </c>
      <c r="FC956" s="119" t="s">
        <v>5387</v>
      </c>
      <c r="FD956" s="119" t="s">
        <v>2446</v>
      </c>
      <c r="FE956" s="119" t="s">
        <v>1732</v>
      </c>
      <c r="FF956" s="119" t="s">
        <v>1762</v>
      </c>
      <c r="FG956" s="119" t="s">
        <v>2584</v>
      </c>
      <c r="FH956" s="119" t="s">
        <v>2585</v>
      </c>
      <c r="FI956" s="119" t="s">
        <v>2584</v>
      </c>
      <c r="FJ956" s="119" t="s">
        <v>4916</v>
      </c>
      <c r="FK956" t="s">
        <v>1858</v>
      </c>
      <c r="FL956" t="s">
        <v>5019</v>
      </c>
      <c r="FM956" t="s">
        <v>4949</v>
      </c>
      <c r="FN956" t="s">
        <v>661</v>
      </c>
      <c r="FO956" t="s">
        <v>1799</v>
      </c>
      <c r="FP956" t="s">
        <v>950</v>
      </c>
      <c r="FQ956" s="119">
        <v>9999</v>
      </c>
      <c r="FR956">
        <v>9999</v>
      </c>
      <c r="FS956">
        <v>9999</v>
      </c>
      <c r="FT956">
        <v>9999</v>
      </c>
      <c r="FU956"/>
    </row>
    <row r="957" spans="147:177" x14ac:dyDescent="0.2">
      <c r="EQ957" s="119" t="s">
        <v>2594</v>
      </c>
      <c r="ER957" s="119" t="s">
        <v>470</v>
      </c>
      <c r="ES957" s="119" t="s">
        <v>498</v>
      </c>
      <c r="ET957" s="119" t="s">
        <v>506</v>
      </c>
      <c r="EU957" s="119" t="s">
        <v>2490</v>
      </c>
      <c r="EV957" s="119" t="s">
        <v>951</v>
      </c>
      <c r="EW957" s="119" t="s">
        <v>486</v>
      </c>
      <c r="EX957" s="119" t="s">
        <v>2353</v>
      </c>
      <c r="EY957" s="119" t="s">
        <v>1729</v>
      </c>
      <c r="EZ957" s="119" t="s">
        <v>1729</v>
      </c>
      <c r="FA957" s="119" t="s">
        <v>1730</v>
      </c>
      <c r="FB957" s="119" t="s">
        <v>5449</v>
      </c>
      <c r="FC957" s="119" t="s">
        <v>5387</v>
      </c>
      <c r="FD957" s="119" t="s">
        <v>2595</v>
      </c>
      <c r="FE957" s="119" t="s">
        <v>1732</v>
      </c>
      <c r="FF957" s="119" t="s">
        <v>1762</v>
      </c>
      <c r="FG957" s="119" t="s">
        <v>2450</v>
      </c>
      <c r="FH957" s="119" t="s">
        <v>2490</v>
      </c>
      <c r="FI957" s="119" t="s">
        <v>2450</v>
      </c>
      <c r="FJ957" s="119" t="s">
        <v>1809</v>
      </c>
      <c r="FK957" t="s">
        <v>5087</v>
      </c>
      <c r="FL957" t="s">
        <v>5012</v>
      </c>
      <c r="FM957" t="s">
        <v>1812</v>
      </c>
      <c r="FN957" t="s">
        <v>661</v>
      </c>
      <c r="FO957" t="s">
        <v>1799</v>
      </c>
      <c r="FP957" t="s">
        <v>950</v>
      </c>
      <c r="FQ957" s="119">
        <v>9999</v>
      </c>
      <c r="FR957">
        <v>9999</v>
      </c>
      <c r="FS957">
        <v>9999</v>
      </c>
      <c r="FT957">
        <v>9999</v>
      </c>
      <c r="FU957"/>
    </row>
    <row r="958" spans="147:177" x14ac:dyDescent="0.2">
      <c r="EQ958" s="119" t="s">
        <v>2596</v>
      </c>
      <c r="ER958" s="119" t="s">
        <v>470</v>
      </c>
      <c r="ES958" s="119" t="s">
        <v>498</v>
      </c>
      <c r="ET958" s="119" t="s">
        <v>506</v>
      </c>
      <c r="EU958" s="119" t="s">
        <v>2490</v>
      </c>
      <c r="EV958" s="119" t="s">
        <v>951</v>
      </c>
      <c r="EW958" s="119" t="s">
        <v>486</v>
      </c>
      <c r="EX958" s="119" t="s">
        <v>2353</v>
      </c>
      <c r="EY958" s="119" t="s">
        <v>1729</v>
      </c>
      <c r="EZ958" s="119" t="s">
        <v>1729</v>
      </c>
      <c r="FA958" s="119" t="s">
        <v>1730</v>
      </c>
      <c r="FB958" s="119" t="s">
        <v>5449</v>
      </c>
      <c r="FC958" s="119" t="s">
        <v>5387</v>
      </c>
      <c r="FD958" s="119" t="s">
        <v>2110</v>
      </c>
      <c r="FE958" s="119" t="s">
        <v>1732</v>
      </c>
      <c r="FF958" s="119" t="s">
        <v>1762</v>
      </c>
      <c r="FG958" s="119" t="s">
        <v>2450</v>
      </c>
      <c r="FH958" s="119" t="s">
        <v>2490</v>
      </c>
      <c r="FI958" s="119" t="s">
        <v>2450</v>
      </c>
      <c r="FJ958" s="119" t="s">
        <v>1818</v>
      </c>
      <c r="FK958" t="s">
        <v>5077</v>
      </c>
      <c r="FL958" t="s">
        <v>4907</v>
      </c>
      <c r="FM958" t="s">
        <v>4934</v>
      </c>
      <c r="FN958" t="s">
        <v>661</v>
      </c>
      <c r="FO958" t="s">
        <v>1799</v>
      </c>
      <c r="FP958" t="s">
        <v>950</v>
      </c>
      <c r="FQ958" s="119">
        <v>9999</v>
      </c>
      <c r="FR958">
        <v>9999</v>
      </c>
      <c r="FS958">
        <v>9999</v>
      </c>
      <c r="FT958">
        <v>9999</v>
      </c>
      <c r="FU958"/>
    </row>
    <row r="959" spans="147:177" x14ac:dyDescent="0.2">
      <c r="EQ959" s="119" t="s">
        <v>2596</v>
      </c>
      <c r="ER959" s="119" t="s">
        <v>471</v>
      </c>
      <c r="ES959" s="119" t="s">
        <v>415</v>
      </c>
      <c r="ET959" s="119" t="s">
        <v>507</v>
      </c>
      <c r="EU959" s="119" t="s">
        <v>2584</v>
      </c>
      <c r="EV959" s="119" t="s">
        <v>951</v>
      </c>
      <c r="EW959" s="119" t="s">
        <v>488</v>
      </c>
      <c r="EX959" s="119" t="s">
        <v>2353</v>
      </c>
      <c r="EY959" s="119" t="s">
        <v>1729</v>
      </c>
      <c r="EZ959" s="119" t="s">
        <v>1729</v>
      </c>
      <c r="FA959" s="119" t="s">
        <v>1730</v>
      </c>
      <c r="FB959" s="119" t="s">
        <v>5419</v>
      </c>
      <c r="FC959" s="119" t="s">
        <v>5387</v>
      </c>
      <c r="FD959" s="119" t="s">
        <v>2110</v>
      </c>
      <c r="FE959" s="119" t="s">
        <v>1732</v>
      </c>
      <c r="FF959" s="119" t="s">
        <v>1762</v>
      </c>
      <c r="FG959" s="119" t="s">
        <v>2584</v>
      </c>
      <c r="FH959" s="119" t="s">
        <v>2585</v>
      </c>
      <c r="FI959" s="119" t="s">
        <v>2584</v>
      </c>
      <c r="FJ959" s="119" t="s">
        <v>1818</v>
      </c>
      <c r="FK959" t="s">
        <v>5077</v>
      </c>
      <c r="FL959" t="s">
        <v>4907</v>
      </c>
      <c r="FM959" t="s">
        <v>4934</v>
      </c>
      <c r="FN959" t="s">
        <v>661</v>
      </c>
      <c r="FO959" t="s">
        <v>1799</v>
      </c>
      <c r="FP959" t="s">
        <v>950</v>
      </c>
      <c r="FQ959" s="119">
        <v>9999</v>
      </c>
      <c r="FR959">
        <v>9999</v>
      </c>
      <c r="FS959">
        <v>9999</v>
      </c>
      <c r="FT959">
        <v>9999</v>
      </c>
      <c r="FU959"/>
    </row>
    <row r="960" spans="147:177" x14ac:dyDescent="0.2">
      <c r="EQ960" s="119" t="s">
        <v>2597</v>
      </c>
      <c r="ER960" s="119" t="s">
        <v>470</v>
      </c>
      <c r="ES960" s="119" t="s">
        <v>498</v>
      </c>
      <c r="ET960" s="119" t="s">
        <v>506</v>
      </c>
      <c r="EU960" s="119" t="s">
        <v>2481</v>
      </c>
      <c r="EV960" s="119" t="s">
        <v>951</v>
      </c>
      <c r="EW960" s="119" t="s">
        <v>486</v>
      </c>
      <c r="EX960" s="119" t="s">
        <v>2353</v>
      </c>
      <c r="EY960" s="119" t="s">
        <v>1729</v>
      </c>
      <c r="EZ960" s="119" t="s">
        <v>1729</v>
      </c>
      <c r="FA960" s="119" t="s">
        <v>1730</v>
      </c>
      <c r="FB960" s="119" t="s">
        <v>5404</v>
      </c>
      <c r="FC960" s="119" t="s">
        <v>5387</v>
      </c>
      <c r="FD960" s="119" t="s">
        <v>1939</v>
      </c>
      <c r="FE960" s="119" t="s">
        <v>1732</v>
      </c>
      <c r="FF960" s="119" t="s">
        <v>1762</v>
      </c>
      <c r="FG960" s="119" t="s">
        <v>2482</v>
      </c>
      <c r="FH960" s="119" t="s">
        <v>2481</v>
      </c>
      <c r="FI960" s="119" t="s">
        <v>2482</v>
      </c>
      <c r="FJ960" s="119" t="s">
        <v>4916</v>
      </c>
      <c r="FK960" t="s">
        <v>1858</v>
      </c>
      <c r="FL960" t="s">
        <v>5019</v>
      </c>
      <c r="FM960" t="s">
        <v>4949</v>
      </c>
      <c r="FN960" t="s">
        <v>661</v>
      </c>
      <c r="FO960" t="s">
        <v>1799</v>
      </c>
      <c r="FP960" t="s">
        <v>950</v>
      </c>
      <c r="FQ960" s="119">
        <v>9999</v>
      </c>
      <c r="FR960">
        <v>9999</v>
      </c>
      <c r="FS960">
        <v>9999</v>
      </c>
      <c r="FT960">
        <v>9999</v>
      </c>
      <c r="FU960"/>
    </row>
    <row r="961" spans="147:177" x14ac:dyDescent="0.2">
      <c r="EQ961" s="119" t="s">
        <v>2597</v>
      </c>
      <c r="ER961" s="119" t="s">
        <v>471</v>
      </c>
      <c r="ES961" s="119" t="s">
        <v>415</v>
      </c>
      <c r="ET961" s="119" t="s">
        <v>507</v>
      </c>
      <c r="EU961" s="119" t="s">
        <v>2023</v>
      </c>
      <c r="EV961" s="119" t="s">
        <v>951</v>
      </c>
      <c r="EW961" s="119" t="s">
        <v>488</v>
      </c>
      <c r="EX961" s="119" t="s">
        <v>2353</v>
      </c>
      <c r="EY961" s="119" t="s">
        <v>1729</v>
      </c>
      <c r="EZ961" s="119" t="s">
        <v>1729</v>
      </c>
      <c r="FA961" s="119" t="s">
        <v>1730</v>
      </c>
      <c r="FB961" s="119" t="s">
        <v>5405</v>
      </c>
      <c r="FC961" s="119" t="s">
        <v>5387</v>
      </c>
      <c r="FD961" s="119" t="s">
        <v>1939</v>
      </c>
      <c r="FE961" s="119" t="s">
        <v>1732</v>
      </c>
      <c r="FF961" s="119" t="s">
        <v>1762</v>
      </c>
      <c r="FG961" s="119" t="s">
        <v>2023</v>
      </c>
      <c r="FH961" s="119" t="s">
        <v>2021</v>
      </c>
      <c r="FI961" s="119" t="s">
        <v>2023</v>
      </c>
      <c r="FJ961" s="119" t="s">
        <v>4916</v>
      </c>
      <c r="FK961" t="s">
        <v>1858</v>
      </c>
      <c r="FL961" t="s">
        <v>5019</v>
      </c>
      <c r="FM961" t="s">
        <v>4949</v>
      </c>
      <c r="FN961" t="s">
        <v>661</v>
      </c>
      <c r="FO961" t="s">
        <v>1799</v>
      </c>
      <c r="FP961" t="s">
        <v>950</v>
      </c>
      <c r="FQ961" s="119">
        <v>9999</v>
      </c>
      <c r="FR961">
        <v>9999</v>
      </c>
      <c r="FS961">
        <v>9999</v>
      </c>
      <c r="FT961">
        <v>9999</v>
      </c>
      <c r="FU961"/>
    </row>
    <row r="962" spans="147:177" x14ac:dyDescent="0.2">
      <c r="EQ962" s="119" t="s">
        <v>2598</v>
      </c>
      <c r="ER962" s="119" t="s">
        <v>470</v>
      </c>
      <c r="ES962" s="119" t="s">
        <v>498</v>
      </c>
      <c r="ET962" s="119" t="s">
        <v>506</v>
      </c>
      <c r="EU962" s="119" t="s">
        <v>2450</v>
      </c>
      <c r="EV962" s="119" t="s">
        <v>951</v>
      </c>
      <c r="EW962" s="119" t="s">
        <v>486</v>
      </c>
      <c r="EX962" s="119" t="s">
        <v>2353</v>
      </c>
      <c r="EY962" s="119" t="s">
        <v>1729</v>
      </c>
      <c r="EZ962" s="119" t="s">
        <v>1729</v>
      </c>
      <c r="FA962" s="119" t="s">
        <v>1730</v>
      </c>
      <c r="FB962" s="119" t="s">
        <v>5404</v>
      </c>
      <c r="FC962" s="119" t="s">
        <v>5387</v>
      </c>
      <c r="FD962" s="119" t="s">
        <v>2599</v>
      </c>
      <c r="FE962" s="119" t="s">
        <v>1732</v>
      </c>
      <c r="FF962" s="119" t="s">
        <v>1762</v>
      </c>
      <c r="FG962" s="119" t="s">
        <v>2451</v>
      </c>
      <c r="FH962" s="119" t="s">
        <v>2450</v>
      </c>
      <c r="FI962" s="119" t="s">
        <v>2451</v>
      </c>
      <c r="FJ962" s="119" t="s">
        <v>1809</v>
      </c>
      <c r="FK962" t="s">
        <v>5059</v>
      </c>
      <c r="FL962" t="s">
        <v>5029</v>
      </c>
      <c r="FM962" t="s">
        <v>1812</v>
      </c>
      <c r="FN962" t="s">
        <v>661</v>
      </c>
      <c r="FO962" t="s">
        <v>1799</v>
      </c>
      <c r="FP962" t="s">
        <v>950</v>
      </c>
      <c r="FQ962" s="119">
        <v>9999</v>
      </c>
      <c r="FR962">
        <v>9999</v>
      </c>
      <c r="FS962">
        <v>9999</v>
      </c>
      <c r="FT962">
        <v>9999</v>
      </c>
      <c r="FU962"/>
    </row>
    <row r="963" spans="147:177" x14ac:dyDescent="0.2">
      <c r="EQ963" s="119" t="s">
        <v>2598</v>
      </c>
      <c r="ER963" s="119" t="s">
        <v>471</v>
      </c>
      <c r="ES963" s="119" t="s">
        <v>415</v>
      </c>
      <c r="ET963" s="119" t="s">
        <v>507</v>
      </c>
      <c r="EU963" s="119" t="s">
        <v>2023</v>
      </c>
      <c r="EV963" s="119" t="s">
        <v>951</v>
      </c>
      <c r="EW963" s="119" t="s">
        <v>488</v>
      </c>
      <c r="EX963" s="119" t="s">
        <v>2353</v>
      </c>
      <c r="EY963" s="119" t="s">
        <v>1729</v>
      </c>
      <c r="EZ963" s="119" t="s">
        <v>1729</v>
      </c>
      <c r="FA963" s="119" t="s">
        <v>1730</v>
      </c>
      <c r="FB963" s="119" t="s">
        <v>5405</v>
      </c>
      <c r="FC963" s="119" t="s">
        <v>5387</v>
      </c>
      <c r="FD963" s="119" t="s">
        <v>2599</v>
      </c>
      <c r="FE963" s="119" t="s">
        <v>1732</v>
      </c>
      <c r="FF963" s="119" t="s">
        <v>1762</v>
      </c>
      <c r="FG963" s="119" t="s">
        <v>2023</v>
      </c>
      <c r="FH963" s="119" t="s">
        <v>2021</v>
      </c>
      <c r="FI963" s="119" t="s">
        <v>2023</v>
      </c>
      <c r="FJ963" s="119" t="s">
        <v>1809</v>
      </c>
      <c r="FK963" t="s">
        <v>5059</v>
      </c>
      <c r="FL963" t="s">
        <v>5029</v>
      </c>
      <c r="FM963" t="s">
        <v>1812</v>
      </c>
      <c r="FN963" t="s">
        <v>661</v>
      </c>
      <c r="FO963" t="s">
        <v>1799</v>
      </c>
      <c r="FP963" t="s">
        <v>950</v>
      </c>
      <c r="FQ963" s="119">
        <v>9999</v>
      </c>
      <c r="FR963">
        <v>9999</v>
      </c>
      <c r="FS963">
        <v>9999</v>
      </c>
      <c r="FT963">
        <v>9999</v>
      </c>
      <c r="FU963"/>
    </row>
    <row r="964" spans="147:177" x14ac:dyDescent="0.2">
      <c r="EQ964" s="119" t="s">
        <v>2600</v>
      </c>
      <c r="ER964" s="119" t="s">
        <v>470</v>
      </c>
      <c r="ES964" s="119" t="s">
        <v>498</v>
      </c>
      <c r="ET964" s="119" t="s">
        <v>506</v>
      </c>
      <c r="EU964" s="119" t="s">
        <v>2461</v>
      </c>
      <c r="EV964" s="119" t="s">
        <v>951</v>
      </c>
      <c r="EW964" s="119" t="s">
        <v>486</v>
      </c>
      <c r="EX964" s="119" t="s">
        <v>2353</v>
      </c>
      <c r="EY964" s="119" t="s">
        <v>1729</v>
      </c>
      <c r="EZ964" s="119" t="s">
        <v>1729</v>
      </c>
      <c r="FA964" s="119" t="s">
        <v>1730</v>
      </c>
      <c r="FB964" s="119" t="s">
        <v>5404</v>
      </c>
      <c r="FC964" s="119" t="s">
        <v>5387</v>
      </c>
      <c r="FD964" s="119" t="s">
        <v>1996</v>
      </c>
      <c r="FE964" s="119" t="s">
        <v>1732</v>
      </c>
      <c r="FF964" s="119" t="s">
        <v>1762</v>
      </c>
      <c r="FG964" s="119" t="s">
        <v>2463</v>
      </c>
      <c r="FH964" s="119" t="s">
        <v>2461</v>
      </c>
      <c r="FI964" s="119" t="s">
        <v>2463</v>
      </c>
      <c r="FJ964" s="119" t="s">
        <v>1818</v>
      </c>
      <c r="FK964" t="s">
        <v>5034</v>
      </c>
      <c r="FL964" t="s">
        <v>4875</v>
      </c>
      <c r="FM964" t="s">
        <v>4997</v>
      </c>
      <c r="FN964" t="s">
        <v>661</v>
      </c>
      <c r="FO964" t="s">
        <v>1799</v>
      </c>
      <c r="FP964" t="s">
        <v>950</v>
      </c>
      <c r="FQ964" s="119">
        <v>9999</v>
      </c>
      <c r="FR964">
        <v>9999</v>
      </c>
      <c r="FS964">
        <v>9999</v>
      </c>
      <c r="FT964">
        <v>9999</v>
      </c>
      <c r="FU964"/>
    </row>
    <row r="965" spans="147:177" x14ac:dyDescent="0.2">
      <c r="EQ965" s="119" t="s">
        <v>2600</v>
      </c>
      <c r="ER965" s="119" t="s">
        <v>471</v>
      </c>
      <c r="ES965" s="119" t="s">
        <v>415</v>
      </c>
      <c r="ET965" s="119" t="s">
        <v>507</v>
      </c>
      <c r="EU965" s="119" t="s">
        <v>2023</v>
      </c>
      <c r="EV965" s="119" t="s">
        <v>951</v>
      </c>
      <c r="EW965" s="119" t="s">
        <v>488</v>
      </c>
      <c r="EX965" s="119" t="s">
        <v>2353</v>
      </c>
      <c r="EY965" s="119" t="s">
        <v>1729</v>
      </c>
      <c r="EZ965" s="119" t="s">
        <v>1729</v>
      </c>
      <c r="FA965" s="119" t="s">
        <v>1730</v>
      </c>
      <c r="FB965" s="119" t="s">
        <v>5405</v>
      </c>
      <c r="FC965" s="119" t="s">
        <v>5387</v>
      </c>
      <c r="FD965" s="119" t="s">
        <v>1996</v>
      </c>
      <c r="FE965" s="119" t="s">
        <v>1732</v>
      </c>
      <c r="FF965" s="119" t="s">
        <v>1762</v>
      </c>
      <c r="FG965" s="119" t="s">
        <v>2023</v>
      </c>
      <c r="FH965" s="119" t="s">
        <v>2021</v>
      </c>
      <c r="FI965" s="119" t="s">
        <v>2023</v>
      </c>
      <c r="FJ965" s="119" t="s">
        <v>1818</v>
      </c>
      <c r="FK965" t="s">
        <v>5034</v>
      </c>
      <c r="FL965" t="s">
        <v>4875</v>
      </c>
      <c r="FM965" t="s">
        <v>4997</v>
      </c>
      <c r="FN965" t="s">
        <v>661</v>
      </c>
      <c r="FO965" t="s">
        <v>1799</v>
      </c>
      <c r="FP965" t="s">
        <v>950</v>
      </c>
      <c r="FQ965" s="119">
        <v>9999</v>
      </c>
      <c r="FR965">
        <v>9999</v>
      </c>
      <c r="FS965">
        <v>9999</v>
      </c>
      <c r="FT965">
        <v>9999</v>
      </c>
      <c r="FU965"/>
    </row>
    <row r="966" spans="147:177" x14ac:dyDescent="0.2">
      <c r="EQ966" s="119" t="s">
        <v>2601</v>
      </c>
      <c r="ER966" s="119" t="s">
        <v>470</v>
      </c>
      <c r="ES966" s="119" t="s">
        <v>498</v>
      </c>
      <c r="ET966" s="119" t="s">
        <v>506</v>
      </c>
      <c r="EU966" s="119" t="s">
        <v>2461</v>
      </c>
      <c r="EV966" s="119" t="s">
        <v>951</v>
      </c>
      <c r="EW966" s="119" t="s">
        <v>486</v>
      </c>
      <c r="EX966" s="119" t="s">
        <v>2353</v>
      </c>
      <c r="EY966" s="119" t="s">
        <v>1729</v>
      </c>
      <c r="EZ966" s="119" t="s">
        <v>1729</v>
      </c>
      <c r="FA966" s="119" t="s">
        <v>1730</v>
      </c>
      <c r="FB966" s="119" t="s">
        <v>5404</v>
      </c>
      <c r="FC966" s="119" t="s">
        <v>5387</v>
      </c>
      <c r="FD966" s="119" t="s">
        <v>1996</v>
      </c>
      <c r="FE966" s="119" t="s">
        <v>1732</v>
      </c>
      <c r="FF966" s="119" t="s">
        <v>1762</v>
      </c>
      <c r="FG966" s="119" t="s">
        <v>2463</v>
      </c>
      <c r="FH966" s="119" t="s">
        <v>2461</v>
      </c>
      <c r="FI966" s="119" t="s">
        <v>2463</v>
      </c>
      <c r="FJ966" s="119" t="s">
        <v>1818</v>
      </c>
      <c r="FK966" t="s">
        <v>5034</v>
      </c>
      <c r="FL966" t="s">
        <v>4875</v>
      </c>
      <c r="FM966" t="s">
        <v>4934</v>
      </c>
      <c r="FN966" t="s">
        <v>661</v>
      </c>
      <c r="FO966" t="s">
        <v>1799</v>
      </c>
      <c r="FP966" t="s">
        <v>950</v>
      </c>
      <c r="FQ966" s="119">
        <v>9999</v>
      </c>
      <c r="FR966">
        <v>9999</v>
      </c>
      <c r="FS966">
        <v>9999</v>
      </c>
      <c r="FT966">
        <v>9999</v>
      </c>
      <c r="FU966"/>
    </row>
    <row r="967" spans="147:177" x14ac:dyDescent="0.2">
      <c r="EQ967" s="119" t="s">
        <v>2601</v>
      </c>
      <c r="ER967" s="119" t="s">
        <v>471</v>
      </c>
      <c r="ES967" s="119" t="s">
        <v>415</v>
      </c>
      <c r="ET967" s="119" t="s">
        <v>507</v>
      </c>
      <c r="EU967" s="119" t="s">
        <v>2023</v>
      </c>
      <c r="EV967" s="119" t="s">
        <v>951</v>
      </c>
      <c r="EW967" s="119" t="s">
        <v>488</v>
      </c>
      <c r="EX967" s="119" t="s">
        <v>2353</v>
      </c>
      <c r="EY967" s="119" t="s">
        <v>1729</v>
      </c>
      <c r="EZ967" s="119" t="s">
        <v>1729</v>
      </c>
      <c r="FA967" s="119" t="s">
        <v>1730</v>
      </c>
      <c r="FB967" s="119" t="s">
        <v>5405</v>
      </c>
      <c r="FC967" s="119" t="s">
        <v>5387</v>
      </c>
      <c r="FD967" s="119" t="s">
        <v>1996</v>
      </c>
      <c r="FE967" s="119" t="s">
        <v>1732</v>
      </c>
      <c r="FF967" s="119" t="s">
        <v>1762</v>
      </c>
      <c r="FG967" s="119" t="s">
        <v>2023</v>
      </c>
      <c r="FH967" s="119" t="s">
        <v>2021</v>
      </c>
      <c r="FI967" s="119" t="s">
        <v>2023</v>
      </c>
      <c r="FJ967" s="119" t="s">
        <v>1818</v>
      </c>
      <c r="FK967" t="s">
        <v>5034</v>
      </c>
      <c r="FL967" t="s">
        <v>4875</v>
      </c>
      <c r="FM967" t="s">
        <v>4934</v>
      </c>
      <c r="FN967" t="s">
        <v>661</v>
      </c>
      <c r="FO967" t="s">
        <v>1799</v>
      </c>
      <c r="FP967" t="s">
        <v>950</v>
      </c>
      <c r="FQ967" s="119">
        <v>9999</v>
      </c>
      <c r="FR967">
        <v>9999</v>
      </c>
      <c r="FS967">
        <v>9999</v>
      </c>
      <c r="FT967">
        <v>9999</v>
      </c>
      <c r="FU967"/>
    </row>
    <row r="968" spans="147:177" x14ac:dyDescent="0.2">
      <c r="EQ968" s="119" t="s">
        <v>2602</v>
      </c>
      <c r="ER968" s="119" t="s">
        <v>470</v>
      </c>
      <c r="ES968" s="119" t="s">
        <v>498</v>
      </c>
      <c r="ET968" s="119" t="s">
        <v>506</v>
      </c>
      <c r="EU968" s="119" t="s">
        <v>2481</v>
      </c>
      <c r="EV968" s="119" t="s">
        <v>951</v>
      </c>
      <c r="EW968" s="119" t="s">
        <v>486</v>
      </c>
      <c r="EX968" s="119" t="s">
        <v>2353</v>
      </c>
      <c r="EY968" s="119" t="s">
        <v>1729</v>
      </c>
      <c r="EZ968" s="119" t="s">
        <v>1729</v>
      </c>
      <c r="FA968" s="119" t="s">
        <v>1730</v>
      </c>
      <c r="FB968" s="119" t="s">
        <v>5404</v>
      </c>
      <c r="FC968" s="119" t="s">
        <v>5387</v>
      </c>
      <c r="FD968" s="119" t="s">
        <v>2567</v>
      </c>
      <c r="FE968" s="119" t="s">
        <v>1732</v>
      </c>
      <c r="FF968" s="119" t="s">
        <v>1762</v>
      </c>
      <c r="FG968" s="119" t="s">
        <v>2482</v>
      </c>
      <c r="FH968" s="119" t="s">
        <v>2481</v>
      </c>
      <c r="FI968" s="119" t="s">
        <v>2482</v>
      </c>
      <c r="FJ968" s="119" t="s">
        <v>4973</v>
      </c>
      <c r="FK968" t="s">
        <v>5068</v>
      </c>
      <c r="FL968" t="s">
        <v>4995</v>
      </c>
      <c r="FM968" t="s">
        <v>4976</v>
      </c>
      <c r="FN968" t="s">
        <v>661</v>
      </c>
      <c r="FO968" t="s">
        <v>1799</v>
      </c>
      <c r="FP968" t="s">
        <v>950</v>
      </c>
      <c r="FQ968" s="119">
        <v>9999</v>
      </c>
      <c r="FR968">
        <v>9999</v>
      </c>
      <c r="FS968">
        <v>9999</v>
      </c>
      <c r="FT968">
        <v>9999</v>
      </c>
      <c r="FU968"/>
    </row>
    <row r="969" spans="147:177" x14ac:dyDescent="0.2">
      <c r="EQ969" s="119" t="s">
        <v>2603</v>
      </c>
      <c r="ER969" s="119" t="s">
        <v>470</v>
      </c>
      <c r="ES969" s="119" t="s">
        <v>498</v>
      </c>
      <c r="ET969" s="119" t="s">
        <v>506</v>
      </c>
      <c r="EU969" s="119" t="s">
        <v>2450</v>
      </c>
      <c r="EV969" s="119" t="s">
        <v>951</v>
      </c>
      <c r="EW969" s="119" t="s">
        <v>486</v>
      </c>
      <c r="EX969" s="119" t="s">
        <v>2353</v>
      </c>
      <c r="EY969" s="119" t="s">
        <v>1729</v>
      </c>
      <c r="EZ969" s="119" t="s">
        <v>1729</v>
      </c>
      <c r="FA969" s="119" t="s">
        <v>1730</v>
      </c>
      <c r="FB969" s="119" t="s">
        <v>5404</v>
      </c>
      <c r="FC969" s="119" t="s">
        <v>5387</v>
      </c>
      <c r="FD969" s="119" t="s">
        <v>1939</v>
      </c>
      <c r="FE969" s="119" t="s">
        <v>1732</v>
      </c>
      <c r="FF969" s="119" t="s">
        <v>1762</v>
      </c>
      <c r="FG969" s="119" t="s">
        <v>2451</v>
      </c>
      <c r="FH969" s="119" t="s">
        <v>2450</v>
      </c>
      <c r="FI969" s="119" t="s">
        <v>2451</v>
      </c>
      <c r="FJ969" s="119" t="s">
        <v>1805</v>
      </c>
      <c r="FK969" t="s">
        <v>1849</v>
      </c>
      <c r="FL969" t="s">
        <v>1850</v>
      </c>
      <c r="FM969" t="s">
        <v>1808</v>
      </c>
      <c r="FN969" t="s">
        <v>661</v>
      </c>
      <c r="FO969" t="s">
        <v>1799</v>
      </c>
      <c r="FP969" t="s">
        <v>950</v>
      </c>
      <c r="FQ969" s="119">
        <v>9999</v>
      </c>
      <c r="FR969">
        <v>9999</v>
      </c>
      <c r="FS969">
        <v>9999</v>
      </c>
      <c r="FT969">
        <v>9999</v>
      </c>
      <c r="FU969"/>
    </row>
    <row r="970" spans="147:177" x14ac:dyDescent="0.2">
      <c r="EQ970" s="119" t="s">
        <v>2603</v>
      </c>
      <c r="ER970" s="119" t="s">
        <v>471</v>
      </c>
      <c r="ES970" s="119" t="s">
        <v>415</v>
      </c>
      <c r="ET970" s="119" t="s">
        <v>507</v>
      </c>
      <c r="EU970" s="119" t="s">
        <v>2047</v>
      </c>
      <c r="EV970" s="119" t="s">
        <v>951</v>
      </c>
      <c r="EW970" s="119" t="s">
        <v>488</v>
      </c>
      <c r="EX970" s="119" t="s">
        <v>2353</v>
      </c>
      <c r="EY970" s="119" t="s">
        <v>1729</v>
      </c>
      <c r="EZ970" s="119" t="s">
        <v>1729</v>
      </c>
      <c r="FA970" s="119" t="s">
        <v>1730</v>
      </c>
      <c r="FB970" s="119" t="s">
        <v>5405</v>
      </c>
      <c r="FC970" s="119" t="s">
        <v>5387</v>
      </c>
      <c r="FD970" s="119" t="s">
        <v>1939</v>
      </c>
      <c r="FE970" s="119" t="s">
        <v>1732</v>
      </c>
      <c r="FF970" s="119" t="s">
        <v>1762</v>
      </c>
      <c r="FG970" s="119" t="s">
        <v>2047</v>
      </c>
      <c r="FH970" s="119" t="s">
        <v>2045</v>
      </c>
      <c r="FI970" s="119" t="s">
        <v>2047</v>
      </c>
      <c r="FJ970" s="119" t="s">
        <v>1805</v>
      </c>
      <c r="FK970" t="s">
        <v>1849</v>
      </c>
      <c r="FL970" t="s">
        <v>1850</v>
      </c>
      <c r="FM970" t="s">
        <v>1808</v>
      </c>
      <c r="FN970" t="s">
        <v>661</v>
      </c>
      <c r="FO970" t="s">
        <v>1799</v>
      </c>
      <c r="FP970" t="s">
        <v>950</v>
      </c>
      <c r="FQ970" s="119">
        <v>9999</v>
      </c>
      <c r="FR970">
        <v>9999</v>
      </c>
      <c r="FS970">
        <v>9999</v>
      </c>
      <c r="FT970">
        <v>9999</v>
      </c>
      <c r="FU970"/>
    </row>
    <row r="971" spans="147:177" x14ac:dyDescent="0.2">
      <c r="EQ971" s="119" t="s">
        <v>2604</v>
      </c>
      <c r="ER971" s="119" t="s">
        <v>472</v>
      </c>
      <c r="ES971" s="119" t="s">
        <v>498</v>
      </c>
      <c r="ET971" s="119" t="s">
        <v>506</v>
      </c>
      <c r="EU971" s="119" t="s">
        <v>2435</v>
      </c>
      <c r="EV971" s="119" t="s">
        <v>951</v>
      </c>
      <c r="EW971" s="119" t="s">
        <v>486</v>
      </c>
      <c r="EX971" s="119" t="s">
        <v>2353</v>
      </c>
      <c r="EY971" s="119" t="s">
        <v>1729</v>
      </c>
      <c r="EZ971" s="119" t="s">
        <v>1729</v>
      </c>
      <c r="FA971" s="119" t="s">
        <v>1730</v>
      </c>
      <c r="FB971" s="119" t="s">
        <v>5423</v>
      </c>
      <c r="FC971" s="119" t="s">
        <v>5387</v>
      </c>
      <c r="FD971" s="119" t="s">
        <v>2458</v>
      </c>
      <c r="FE971" s="119" t="s">
        <v>1732</v>
      </c>
      <c r="FF971" s="119" t="s">
        <v>1989</v>
      </c>
      <c r="FG971" s="119" t="s">
        <v>2436</v>
      </c>
      <c r="FH971" s="119" t="s">
        <v>2435</v>
      </c>
      <c r="FI971" s="119" t="s">
        <v>2436</v>
      </c>
      <c r="FJ971" s="119" t="s">
        <v>4909</v>
      </c>
      <c r="FK971" t="s">
        <v>4975</v>
      </c>
      <c r="FL971" t="s">
        <v>4989</v>
      </c>
      <c r="FM971" t="s">
        <v>4912</v>
      </c>
      <c r="FN971" t="s">
        <v>661</v>
      </c>
      <c r="FO971" t="s">
        <v>1799</v>
      </c>
      <c r="FP971" t="s">
        <v>950</v>
      </c>
      <c r="FQ971" s="119">
        <v>9999</v>
      </c>
      <c r="FR971">
        <v>9999</v>
      </c>
      <c r="FS971">
        <v>9999</v>
      </c>
      <c r="FT971">
        <v>9999</v>
      </c>
      <c r="FU971"/>
    </row>
    <row r="972" spans="147:177" x14ac:dyDescent="0.2">
      <c r="EQ972" s="119" t="s">
        <v>2604</v>
      </c>
      <c r="ER972" s="119" t="s">
        <v>471</v>
      </c>
      <c r="ES972" s="119" t="s">
        <v>415</v>
      </c>
      <c r="ET972" s="119" t="s">
        <v>507</v>
      </c>
      <c r="EU972" s="119" t="s">
        <v>2584</v>
      </c>
      <c r="EV972" s="119" t="s">
        <v>951</v>
      </c>
      <c r="EW972" s="119" t="s">
        <v>488</v>
      </c>
      <c r="EX972" s="119" t="s">
        <v>2353</v>
      </c>
      <c r="EY972" s="119" t="s">
        <v>1729</v>
      </c>
      <c r="EZ972" s="119" t="s">
        <v>1729</v>
      </c>
      <c r="FA972" s="119" t="s">
        <v>1730</v>
      </c>
      <c r="FB972" s="119" t="s">
        <v>5424</v>
      </c>
      <c r="FC972" s="119" t="s">
        <v>5387</v>
      </c>
      <c r="FD972" s="119" t="s">
        <v>2458</v>
      </c>
      <c r="FE972" s="119" t="s">
        <v>1732</v>
      </c>
      <c r="FF972" s="119" t="s">
        <v>1989</v>
      </c>
      <c r="FG972" s="119" t="s">
        <v>2584</v>
      </c>
      <c r="FH972" s="119" t="s">
        <v>2585</v>
      </c>
      <c r="FI972" s="119" t="s">
        <v>2584</v>
      </c>
      <c r="FJ972" s="119" t="s">
        <v>4909</v>
      </c>
      <c r="FK972" t="s">
        <v>4975</v>
      </c>
      <c r="FL972" t="s">
        <v>4989</v>
      </c>
      <c r="FM972" t="s">
        <v>4912</v>
      </c>
      <c r="FN972" t="s">
        <v>661</v>
      </c>
      <c r="FO972" t="s">
        <v>1799</v>
      </c>
      <c r="FP972" t="s">
        <v>950</v>
      </c>
      <c r="FQ972" s="119">
        <v>9999</v>
      </c>
      <c r="FR972">
        <v>9999</v>
      </c>
      <c r="FS972">
        <v>9999</v>
      </c>
      <c r="FT972">
        <v>9999</v>
      </c>
      <c r="FU972"/>
    </row>
    <row r="973" spans="147:177" x14ac:dyDescent="0.2">
      <c r="EQ973" s="119" t="s">
        <v>2604</v>
      </c>
      <c r="ER973" s="119" t="s">
        <v>470</v>
      </c>
      <c r="ES973" s="119" t="s">
        <v>499</v>
      </c>
      <c r="ET973" s="119" t="s">
        <v>508</v>
      </c>
      <c r="EU973" s="119" t="s">
        <v>3271</v>
      </c>
      <c r="EV973" s="119" t="s">
        <v>951</v>
      </c>
      <c r="EW973" s="119" t="s">
        <v>488</v>
      </c>
      <c r="EX973" s="119" t="s">
        <v>2353</v>
      </c>
      <c r="EY973" s="119" t="s">
        <v>1729</v>
      </c>
      <c r="EZ973" s="119" t="s">
        <v>1729</v>
      </c>
      <c r="FA973" s="119" t="s">
        <v>1730</v>
      </c>
      <c r="FB973" s="119" t="s">
        <v>5423</v>
      </c>
      <c r="FC973" s="119" t="s">
        <v>5387</v>
      </c>
      <c r="FD973" s="119" t="s">
        <v>2458</v>
      </c>
      <c r="FE973" s="119" t="s">
        <v>1732</v>
      </c>
      <c r="FF973" s="119" t="s">
        <v>1989</v>
      </c>
      <c r="FG973" s="119" t="s">
        <v>3272</v>
      </c>
      <c r="FH973" s="119" t="s">
        <v>3271</v>
      </c>
      <c r="FI973" s="119" t="s">
        <v>3272</v>
      </c>
      <c r="FJ973" s="119" t="s">
        <v>4909</v>
      </c>
      <c r="FK973" t="s">
        <v>4975</v>
      </c>
      <c r="FL973" t="s">
        <v>4989</v>
      </c>
      <c r="FM973" t="s">
        <v>4912</v>
      </c>
      <c r="FN973" t="s">
        <v>661</v>
      </c>
      <c r="FO973" t="s">
        <v>1799</v>
      </c>
      <c r="FP973" t="s">
        <v>950</v>
      </c>
      <c r="FQ973" s="119">
        <v>9999</v>
      </c>
      <c r="FR973">
        <v>9999</v>
      </c>
      <c r="FS973">
        <v>9999</v>
      </c>
      <c r="FT973">
        <v>9999</v>
      </c>
      <c r="FU973"/>
    </row>
    <row r="974" spans="147:177" x14ac:dyDescent="0.2">
      <c r="EQ974" s="119" t="s">
        <v>3291</v>
      </c>
      <c r="ER974" s="119" t="s">
        <v>470</v>
      </c>
      <c r="ES974" s="119" t="s">
        <v>499</v>
      </c>
      <c r="ET974" s="119" t="s">
        <v>508</v>
      </c>
      <c r="EU974" s="119" t="s">
        <v>2582</v>
      </c>
      <c r="EV974" s="119" t="s">
        <v>951</v>
      </c>
      <c r="EW974" s="119" t="s">
        <v>488</v>
      </c>
      <c r="EX974" s="119" t="s">
        <v>1759</v>
      </c>
      <c r="EY974" s="119" t="s">
        <v>1729</v>
      </c>
      <c r="EZ974" s="119" t="s">
        <v>1729</v>
      </c>
      <c r="FA974" s="119" t="s">
        <v>1730</v>
      </c>
      <c r="FB974" s="119" t="s">
        <v>5423</v>
      </c>
      <c r="FC974" s="119" t="s">
        <v>5387</v>
      </c>
      <c r="FD974" s="119" t="s">
        <v>3292</v>
      </c>
      <c r="FE974" s="119" t="s">
        <v>1732</v>
      </c>
      <c r="FF974" s="119" t="s">
        <v>1762</v>
      </c>
      <c r="FG974" s="119" t="s">
        <v>2583</v>
      </c>
      <c r="FH974" s="119" t="s">
        <v>2582</v>
      </c>
      <c r="FI974" s="119" t="s">
        <v>2583</v>
      </c>
      <c r="FJ974" s="119" t="s">
        <v>4973</v>
      </c>
      <c r="FK974" t="s">
        <v>5068</v>
      </c>
      <c r="FL974" t="s">
        <v>5070</v>
      </c>
      <c r="FM974" t="s">
        <v>4976</v>
      </c>
      <c r="FN974" t="s">
        <v>661</v>
      </c>
      <c r="FO974" t="s">
        <v>1799</v>
      </c>
      <c r="FP974" t="s">
        <v>950</v>
      </c>
      <c r="FQ974" s="119">
        <v>9999</v>
      </c>
      <c r="FR974">
        <v>9999</v>
      </c>
      <c r="FS974">
        <v>9999</v>
      </c>
      <c r="FT974">
        <v>9999</v>
      </c>
      <c r="FU974"/>
    </row>
    <row r="975" spans="147:177" x14ac:dyDescent="0.2">
      <c r="EQ975" s="119" t="s">
        <v>2605</v>
      </c>
      <c r="ER975" s="119" t="s">
        <v>470</v>
      </c>
      <c r="ES975" s="119" t="s">
        <v>498</v>
      </c>
      <c r="ET975" s="119" t="s">
        <v>506</v>
      </c>
      <c r="EU975" s="119" t="s">
        <v>2435</v>
      </c>
      <c r="EV975" s="119" t="s">
        <v>951</v>
      </c>
      <c r="EW975" s="119" t="s">
        <v>486</v>
      </c>
      <c r="EX975" s="119" t="s">
        <v>2353</v>
      </c>
      <c r="EY975" s="119" t="s">
        <v>1729</v>
      </c>
      <c r="EZ975" s="119" t="s">
        <v>1729</v>
      </c>
      <c r="FA975" s="119" t="s">
        <v>1730</v>
      </c>
      <c r="FB975" s="119" t="s">
        <v>5449</v>
      </c>
      <c r="FC975" s="119" t="s">
        <v>5387</v>
      </c>
      <c r="FD975" s="119" t="s">
        <v>2446</v>
      </c>
      <c r="FE975" s="119" t="s">
        <v>1732</v>
      </c>
      <c r="FF975" s="119" t="s">
        <v>1989</v>
      </c>
      <c r="FG975" s="119" t="s">
        <v>2436</v>
      </c>
      <c r="FH975" s="119" t="s">
        <v>2435</v>
      </c>
      <c r="FI975" s="119" t="s">
        <v>2436</v>
      </c>
      <c r="FJ975" s="119" t="s">
        <v>4909</v>
      </c>
      <c r="FK975" t="s">
        <v>4975</v>
      </c>
      <c r="FL975" t="s">
        <v>4989</v>
      </c>
      <c r="FM975" t="s">
        <v>4912</v>
      </c>
      <c r="FN975" t="s">
        <v>661</v>
      </c>
      <c r="FO975" t="s">
        <v>1799</v>
      </c>
      <c r="FP975" t="s">
        <v>950</v>
      </c>
      <c r="FQ975" s="119">
        <v>9999</v>
      </c>
      <c r="FR975">
        <v>9999</v>
      </c>
      <c r="FS975">
        <v>9999</v>
      </c>
      <c r="FT975">
        <v>9999</v>
      </c>
      <c r="FU975"/>
    </row>
    <row r="976" spans="147:177" x14ac:dyDescent="0.2">
      <c r="EQ976" s="119" t="s">
        <v>2606</v>
      </c>
      <c r="ER976" s="119" t="s">
        <v>470</v>
      </c>
      <c r="ES976" s="119" t="s">
        <v>498</v>
      </c>
      <c r="ET976" s="119" t="s">
        <v>506</v>
      </c>
      <c r="EU976" s="119" t="s">
        <v>2481</v>
      </c>
      <c r="EV976" s="119" t="s">
        <v>951</v>
      </c>
      <c r="EW976" s="119" t="s">
        <v>486</v>
      </c>
      <c r="EX976" s="119" t="s">
        <v>1759</v>
      </c>
      <c r="EY976" s="119" t="s">
        <v>1729</v>
      </c>
      <c r="EZ976" s="119" t="s">
        <v>1729</v>
      </c>
      <c r="FA976" s="119" t="s">
        <v>1730</v>
      </c>
      <c r="FB976" s="119" t="s">
        <v>5404</v>
      </c>
      <c r="FC976" s="119" t="s">
        <v>5387</v>
      </c>
      <c r="FD976" s="119" t="s">
        <v>1939</v>
      </c>
      <c r="FE976" s="119" t="s">
        <v>1732</v>
      </c>
      <c r="FF976" s="119" t="s">
        <v>1989</v>
      </c>
      <c r="FG976" s="119" t="s">
        <v>2482</v>
      </c>
      <c r="FH976" s="119" t="s">
        <v>2481</v>
      </c>
      <c r="FI976" s="119" t="s">
        <v>2482</v>
      </c>
      <c r="FJ976" s="119" t="s">
        <v>4909</v>
      </c>
      <c r="FK976" t="s">
        <v>4975</v>
      </c>
      <c r="FL976" t="s">
        <v>4989</v>
      </c>
      <c r="FM976" t="s">
        <v>4912</v>
      </c>
      <c r="FN976" t="s">
        <v>661</v>
      </c>
      <c r="FO976" t="s">
        <v>1799</v>
      </c>
      <c r="FP976" t="s">
        <v>950</v>
      </c>
      <c r="FQ976" s="119">
        <v>9999</v>
      </c>
      <c r="FR976">
        <v>9999</v>
      </c>
      <c r="FS976">
        <v>9999</v>
      </c>
      <c r="FT976">
        <v>9999</v>
      </c>
      <c r="FU976"/>
    </row>
    <row r="977" spans="147:177" x14ac:dyDescent="0.2">
      <c r="EQ977" s="119" t="s">
        <v>2606</v>
      </c>
      <c r="ER977" s="119" t="s">
        <v>471</v>
      </c>
      <c r="ES977" s="119" t="s">
        <v>415</v>
      </c>
      <c r="ET977" s="119" t="s">
        <v>507</v>
      </c>
      <c r="EU977" s="119" t="s">
        <v>2023</v>
      </c>
      <c r="EV977" s="119" t="s">
        <v>951</v>
      </c>
      <c r="EW977" s="119" t="s">
        <v>488</v>
      </c>
      <c r="EX977" s="119" t="s">
        <v>2353</v>
      </c>
      <c r="EY977" s="119" t="s">
        <v>1729</v>
      </c>
      <c r="EZ977" s="119" t="s">
        <v>1729</v>
      </c>
      <c r="FA977" s="119" t="s">
        <v>1730</v>
      </c>
      <c r="FB977" s="119" t="s">
        <v>5405</v>
      </c>
      <c r="FC977" s="119" t="s">
        <v>5387</v>
      </c>
      <c r="FD977" s="119" t="s">
        <v>1939</v>
      </c>
      <c r="FE977" s="119" t="s">
        <v>1732</v>
      </c>
      <c r="FF977" s="119" t="s">
        <v>1989</v>
      </c>
      <c r="FG977" s="119" t="s">
        <v>2023</v>
      </c>
      <c r="FH977" s="119" t="s">
        <v>2021</v>
      </c>
      <c r="FI977" s="119" t="s">
        <v>2023</v>
      </c>
      <c r="FJ977" s="119" t="s">
        <v>4909</v>
      </c>
      <c r="FK977" t="s">
        <v>4975</v>
      </c>
      <c r="FL977" t="s">
        <v>4989</v>
      </c>
      <c r="FM977" t="s">
        <v>4912</v>
      </c>
      <c r="FN977" t="s">
        <v>661</v>
      </c>
      <c r="FO977" t="s">
        <v>1799</v>
      </c>
      <c r="FP977" t="s">
        <v>950</v>
      </c>
      <c r="FQ977" s="119">
        <v>9999</v>
      </c>
      <c r="FR977">
        <v>9999</v>
      </c>
      <c r="FS977">
        <v>9999</v>
      </c>
      <c r="FT977">
        <v>9999</v>
      </c>
      <c r="FU977"/>
    </row>
    <row r="978" spans="147:177" x14ac:dyDescent="0.2">
      <c r="EQ978" s="119" t="s">
        <v>3293</v>
      </c>
      <c r="ER978" s="119" t="s">
        <v>470</v>
      </c>
      <c r="ES978" s="119" t="s">
        <v>499</v>
      </c>
      <c r="ET978" s="119" t="s">
        <v>508</v>
      </c>
      <c r="EU978" s="119" t="s">
        <v>2582</v>
      </c>
      <c r="EV978" s="119" t="s">
        <v>951</v>
      </c>
      <c r="EW978" s="119" t="s">
        <v>488</v>
      </c>
      <c r="EX978" s="119" t="s">
        <v>1759</v>
      </c>
      <c r="EY978" s="119" t="s">
        <v>1729</v>
      </c>
      <c r="EZ978" s="119" t="s">
        <v>1729</v>
      </c>
      <c r="FA978" s="119" t="s">
        <v>1730</v>
      </c>
      <c r="FB978" s="119" t="s">
        <v>5413</v>
      </c>
      <c r="FC978" s="119" t="s">
        <v>5387</v>
      </c>
      <c r="FD978" s="119" t="s">
        <v>2536</v>
      </c>
      <c r="FE978" s="119" t="s">
        <v>1732</v>
      </c>
      <c r="FF978" s="119" t="s">
        <v>1762</v>
      </c>
      <c r="FG978" s="119" t="s">
        <v>2583</v>
      </c>
      <c r="FH978" s="119" t="s">
        <v>2582</v>
      </c>
      <c r="FI978" s="119" t="s">
        <v>2583</v>
      </c>
      <c r="FJ978" s="119" t="s">
        <v>4973</v>
      </c>
      <c r="FK978" t="s">
        <v>5068</v>
      </c>
      <c r="FL978" t="s">
        <v>4995</v>
      </c>
      <c r="FM978" t="s">
        <v>4976</v>
      </c>
      <c r="FN978" t="s">
        <v>661</v>
      </c>
      <c r="FO978" t="s">
        <v>1799</v>
      </c>
      <c r="FP978" t="s">
        <v>950</v>
      </c>
      <c r="FQ978" s="119">
        <v>9999</v>
      </c>
      <c r="FR978">
        <v>9999</v>
      </c>
      <c r="FS978">
        <v>9999</v>
      </c>
      <c r="FT978">
        <v>9999</v>
      </c>
      <c r="FU978"/>
    </row>
    <row r="979" spans="147:177" x14ac:dyDescent="0.2">
      <c r="EQ979" s="119" t="s">
        <v>2607</v>
      </c>
      <c r="ER979" s="119" t="s">
        <v>470</v>
      </c>
      <c r="ES979" s="119" t="s">
        <v>498</v>
      </c>
      <c r="ET979" s="119" t="s">
        <v>506</v>
      </c>
      <c r="EU979" s="119" t="s">
        <v>2447</v>
      </c>
      <c r="EV979" s="119" t="s">
        <v>951</v>
      </c>
      <c r="EW979" s="119" t="s">
        <v>486</v>
      </c>
      <c r="EX979" s="119" t="s">
        <v>2353</v>
      </c>
      <c r="EY979" s="119" t="s">
        <v>1729</v>
      </c>
      <c r="EZ979" s="119" t="s">
        <v>1729</v>
      </c>
      <c r="FA979" s="119" t="s">
        <v>1730</v>
      </c>
      <c r="FB979" s="119" t="s">
        <v>5389</v>
      </c>
      <c r="FC979" s="119" t="s">
        <v>5387</v>
      </c>
      <c r="FD979" s="119" t="s">
        <v>2212</v>
      </c>
      <c r="FE979" s="119" t="s">
        <v>1732</v>
      </c>
      <c r="FF979" s="119" t="s">
        <v>1762</v>
      </c>
      <c r="FG979" s="119" t="s">
        <v>2448</v>
      </c>
      <c r="FH979" s="119" t="s">
        <v>2447</v>
      </c>
      <c r="FI979" s="119" t="s">
        <v>2448</v>
      </c>
      <c r="FJ979" s="119" t="s">
        <v>4988</v>
      </c>
      <c r="FK979" t="s">
        <v>4989</v>
      </c>
      <c r="FL979" t="s">
        <v>4990</v>
      </c>
      <c r="FM979" t="s">
        <v>5020</v>
      </c>
      <c r="FN979" t="s">
        <v>661</v>
      </c>
      <c r="FO979" t="s">
        <v>1799</v>
      </c>
      <c r="FP979" t="s">
        <v>950</v>
      </c>
      <c r="FQ979" s="119">
        <v>9999</v>
      </c>
      <c r="FR979">
        <v>9999</v>
      </c>
      <c r="FS979">
        <v>9999</v>
      </c>
      <c r="FT979">
        <v>9999</v>
      </c>
      <c r="FU979"/>
    </row>
    <row r="980" spans="147:177" x14ac:dyDescent="0.2">
      <c r="EQ980" s="119" t="s">
        <v>2607</v>
      </c>
      <c r="ER980" s="119" t="s">
        <v>471</v>
      </c>
      <c r="ES980" s="119" t="s">
        <v>415</v>
      </c>
      <c r="ET980" s="119" t="s">
        <v>507</v>
      </c>
      <c r="EU980" s="119" t="s">
        <v>2584</v>
      </c>
      <c r="EV980" s="119" t="s">
        <v>951</v>
      </c>
      <c r="EW980" s="119" t="s">
        <v>488</v>
      </c>
      <c r="EX980" s="119" t="s">
        <v>2353</v>
      </c>
      <c r="EY980" s="119" t="s">
        <v>1729</v>
      </c>
      <c r="EZ980" s="119" t="s">
        <v>1729</v>
      </c>
      <c r="FA980" s="119" t="s">
        <v>1730</v>
      </c>
      <c r="FB980" s="119" t="s">
        <v>5406</v>
      </c>
      <c r="FC980" s="119" t="s">
        <v>5387</v>
      </c>
      <c r="FD980" s="119" t="s">
        <v>2212</v>
      </c>
      <c r="FE980" s="119" t="s">
        <v>1732</v>
      </c>
      <c r="FF980" s="119" t="s">
        <v>1762</v>
      </c>
      <c r="FG980" s="119" t="s">
        <v>2584</v>
      </c>
      <c r="FH980" s="119" t="s">
        <v>2585</v>
      </c>
      <c r="FI980" s="119" t="s">
        <v>2584</v>
      </c>
      <c r="FJ980" s="119" t="s">
        <v>4988</v>
      </c>
      <c r="FK980" t="s">
        <v>4989</v>
      </c>
      <c r="FL980" t="s">
        <v>4990</v>
      </c>
      <c r="FM980" t="s">
        <v>5020</v>
      </c>
      <c r="FN980" t="s">
        <v>661</v>
      </c>
      <c r="FO980" t="s">
        <v>1799</v>
      </c>
      <c r="FP980" t="s">
        <v>950</v>
      </c>
      <c r="FQ980" s="119">
        <v>9999</v>
      </c>
      <c r="FR980">
        <v>9999</v>
      </c>
      <c r="FS980">
        <v>9999</v>
      </c>
      <c r="FT980">
        <v>9999</v>
      </c>
      <c r="FU980"/>
    </row>
    <row r="981" spans="147:177" x14ac:dyDescent="0.2">
      <c r="EQ981" s="119" t="s">
        <v>2608</v>
      </c>
      <c r="ER981" s="119" t="s">
        <v>470</v>
      </c>
      <c r="ES981" s="119" t="s">
        <v>498</v>
      </c>
      <c r="ET981" s="119" t="s">
        <v>506</v>
      </c>
      <c r="EU981" s="119" t="s">
        <v>2447</v>
      </c>
      <c r="EV981" s="119" t="s">
        <v>951</v>
      </c>
      <c r="EW981" s="119" t="s">
        <v>486</v>
      </c>
      <c r="EX981" s="119" t="s">
        <v>1759</v>
      </c>
      <c r="EY981" s="119" t="s">
        <v>1729</v>
      </c>
      <c r="EZ981" s="119" t="s">
        <v>1729</v>
      </c>
      <c r="FA981" s="119" t="s">
        <v>1730</v>
      </c>
      <c r="FB981" s="119" t="s">
        <v>5478</v>
      </c>
      <c r="FC981" s="119" t="s">
        <v>5387</v>
      </c>
      <c r="FD981" s="119" t="s">
        <v>2491</v>
      </c>
      <c r="FE981" s="119" t="s">
        <v>1732</v>
      </c>
      <c r="FF981" s="119" t="s">
        <v>1762</v>
      </c>
      <c r="FG981" s="119" t="s">
        <v>2448</v>
      </c>
      <c r="FH981" s="119" t="s">
        <v>2447</v>
      </c>
      <c r="FI981" s="119" t="s">
        <v>2448</v>
      </c>
      <c r="FJ981" s="119" t="s">
        <v>1853</v>
      </c>
      <c r="FK981" t="s">
        <v>1875</v>
      </c>
      <c r="FL981" t="s">
        <v>1831</v>
      </c>
      <c r="FM981" t="s">
        <v>1876</v>
      </c>
      <c r="FN981" t="s">
        <v>661</v>
      </c>
      <c r="FO981" t="s">
        <v>1799</v>
      </c>
      <c r="FP981" t="s">
        <v>950</v>
      </c>
      <c r="FQ981" s="119">
        <v>9999</v>
      </c>
      <c r="FR981">
        <v>9999</v>
      </c>
      <c r="FS981">
        <v>9999</v>
      </c>
      <c r="FT981">
        <v>9999</v>
      </c>
      <c r="FU981"/>
    </row>
    <row r="982" spans="147:177" x14ac:dyDescent="0.2">
      <c r="EQ982" s="119" t="s">
        <v>2608</v>
      </c>
      <c r="ER982" s="119" t="s">
        <v>471</v>
      </c>
      <c r="ES982" s="119" t="s">
        <v>415</v>
      </c>
      <c r="ET982" s="119" t="s">
        <v>507</v>
      </c>
      <c r="EU982" s="119" t="s">
        <v>2584</v>
      </c>
      <c r="EV982" s="119" t="s">
        <v>951</v>
      </c>
      <c r="EW982" s="119" t="s">
        <v>488</v>
      </c>
      <c r="EX982" s="119" t="s">
        <v>1759</v>
      </c>
      <c r="EY982" s="119" t="s">
        <v>1729</v>
      </c>
      <c r="EZ982" s="119" t="s">
        <v>1729</v>
      </c>
      <c r="FA982" s="119" t="s">
        <v>1730</v>
      </c>
      <c r="FB982" s="119" t="s">
        <v>5486</v>
      </c>
      <c r="FC982" s="119" t="s">
        <v>5387</v>
      </c>
      <c r="FD982" s="119" t="s">
        <v>2491</v>
      </c>
      <c r="FE982" s="119" t="s">
        <v>1732</v>
      </c>
      <c r="FF982" s="119" t="s">
        <v>1762</v>
      </c>
      <c r="FG982" s="119" t="s">
        <v>2584</v>
      </c>
      <c r="FH982" s="119" t="s">
        <v>2585</v>
      </c>
      <c r="FI982" s="119" t="s">
        <v>2584</v>
      </c>
      <c r="FJ982" s="119" t="s">
        <v>1853</v>
      </c>
      <c r="FK982" t="s">
        <v>1875</v>
      </c>
      <c r="FL982" t="s">
        <v>1831</v>
      </c>
      <c r="FM982" t="s">
        <v>1876</v>
      </c>
      <c r="FN982" t="s">
        <v>661</v>
      </c>
      <c r="FO982" t="s">
        <v>1799</v>
      </c>
      <c r="FP982" t="s">
        <v>950</v>
      </c>
      <c r="FQ982" s="119">
        <v>9999</v>
      </c>
      <c r="FR982">
        <v>9999</v>
      </c>
      <c r="FS982">
        <v>9999</v>
      </c>
      <c r="FT982">
        <v>9999</v>
      </c>
      <c r="FU982"/>
    </row>
    <row r="983" spans="147:177" x14ac:dyDescent="0.2">
      <c r="EQ983" s="119" t="s">
        <v>3294</v>
      </c>
      <c r="ER983" s="119" t="s">
        <v>470</v>
      </c>
      <c r="ES983" s="119" t="s">
        <v>499</v>
      </c>
      <c r="ET983" s="119" t="s">
        <v>508</v>
      </c>
      <c r="EU983" s="119" t="s">
        <v>2582</v>
      </c>
      <c r="EV983" s="119" t="s">
        <v>951</v>
      </c>
      <c r="EW983" s="119" t="s">
        <v>488</v>
      </c>
      <c r="EX983" s="119" t="s">
        <v>1759</v>
      </c>
      <c r="EY983" s="119" t="s">
        <v>1729</v>
      </c>
      <c r="EZ983" s="119" t="s">
        <v>1729</v>
      </c>
      <c r="FA983" s="119" t="s">
        <v>1730</v>
      </c>
      <c r="FB983" s="119" t="s">
        <v>5423</v>
      </c>
      <c r="FC983" s="119" t="s">
        <v>5387</v>
      </c>
      <c r="FD983" s="119" t="s">
        <v>3292</v>
      </c>
      <c r="FE983" s="119" t="s">
        <v>1732</v>
      </c>
      <c r="FF983" s="119" t="s">
        <v>1762</v>
      </c>
      <c r="FG983" s="119" t="s">
        <v>2583</v>
      </c>
      <c r="FH983" s="119" t="s">
        <v>2582</v>
      </c>
      <c r="FI983" s="119" t="s">
        <v>2583</v>
      </c>
      <c r="FJ983" s="119" t="s">
        <v>4973</v>
      </c>
      <c r="FK983" t="s">
        <v>5068</v>
      </c>
      <c r="FL983" t="s">
        <v>4995</v>
      </c>
      <c r="FM983" t="s">
        <v>4976</v>
      </c>
      <c r="FN983" t="s">
        <v>661</v>
      </c>
      <c r="FO983" t="s">
        <v>1799</v>
      </c>
      <c r="FP983" t="s">
        <v>950</v>
      </c>
      <c r="FQ983" s="119">
        <v>9999</v>
      </c>
      <c r="FR983">
        <v>9999</v>
      </c>
      <c r="FS983">
        <v>9999</v>
      </c>
      <c r="FT983">
        <v>9999</v>
      </c>
      <c r="FU983"/>
    </row>
    <row r="984" spans="147:177" x14ac:dyDescent="0.2">
      <c r="EQ984" s="119" t="s">
        <v>2609</v>
      </c>
      <c r="ER984" s="119" t="s">
        <v>470</v>
      </c>
      <c r="ES984" s="119" t="s">
        <v>498</v>
      </c>
      <c r="ET984" s="119" t="s">
        <v>506</v>
      </c>
      <c r="EU984" s="119" t="s">
        <v>2501</v>
      </c>
      <c r="EV984" s="119" t="s">
        <v>951</v>
      </c>
      <c r="EW984" s="119" t="s">
        <v>486</v>
      </c>
      <c r="EX984" s="119" t="s">
        <v>2353</v>
      </c>
      <c r="EY984" s="119" t="s">
        <v>1729</v>
      </c>
      <c r="EZ984" s="119" t="s">
        <v>1729</v>
      </c>
      <c r="FA984" s="119" t="s">
        <v>1730</v>
      </c>
      <c r="FB984" s="119" t="s">
        <v>5449</v>
      </c>
      <c r="FC984" s="119" t="s">
        <v>5387</v>
      </c>
      <c r="FD984" s="119" t="s">
        <v>2446</v>
      </c>
      <c r="FE984" s="119" t="s">
        <v>1732</v>
      </c>
      <c r="FF984" s="119" t="s">
        <v>1762</v>
      </c>
      <c r="FG984" s="119" t="s">
        <v>2502</v>
      </c>
      <c r="FH984" s="119" t="s">
        <v>2501</v>
      </c>
      <c r="FI984" s="119" t="s">
        <v>2502</v>
      </c>
      <c r="FJ984" s="119" t="s">
        <v>4988</v>
      </c>
      <c r="FK984" t="s">
        <v>4989</v>
      </c>
      <c r="FL984" t="s">
        <v>5059</v>
      </c>
      <c r="FM984" t="s">
        <v>5020</v>
      </c>
      <c r="FN984" t="s">
        <v>661</v>
      </c>
      <c r="FO984" t="s">
        <v>1799</v>
      </c>
      <c r="FP984" t="s">
        <v>950</v>
      </c>
      <c r="FQ984" s="119">
        <v>9999</v>
      </c>
      <c r="FR984">
        <v>9999</v>
      </c>
      <c r="FS984">
        <v>9999</v>
      </c>
      <c r="FT984">
        <v>9999</v>
      </c>
      <c r="FU984"/>
    </row>
    <row r="985" spans="147:177" x14ac:dyDescent="0.2">
      <c r="EQ985" s="119" t="s">
        <v>3485</v>
      </c>
      <c r="ER985" s="119" t="s">
        <v>470</v>
      </c>
      <c r="ES985" s="119" t="s">
        <v>414</v>
      </c>
      <c r="ET985" s="119" t="s">
        <v>509</v>
      </c>
      <c r="EU985" s="119" t="s">
        <v>3486</v>
      </c>
      <c r="EV985" s="119" t="s">
        <v>951</v>
      </c>
      <c r="EW985" s="119" t="s">
        <v>489</v>
      </c>
      <c r="EX985" s="119" t="s">
        <v>2353</v>
      </c>
      <c r="EY985" s="119" t="s">
        <v>1729</v>
      </c>
      <c r="EZ985" s="119" t="s">
        <v>1729</v>
      </c>
      <c r="FA985" s="119" t="s">
        <v>1778</v>
      </c>
      <c r="FB985" s="119" t="s">
        <v>5486</v>
      </c>
      <c r="FC985" s="119" t="s">
        <v>5387</v>
      </c>
      <c r="FD985" s="119" t="s">
        <v>3487</v>
      </c>
      <c r="FE985" s="119" t="s">
        <v>1732</v>
      </c>
      <c r="FF985" s="119" t="s">
        <v>1780</v>
      </c>
      <c r="FG985" s="119" t="s">
        <v>3488</v>
      </c>
      <c r="FH985" s="119" t="s">
        <v>3486</v>
      </c>
      <c r="FI985" s="119" t="s">
        <v>3488</v>
      </c>
      <c r="FJ985" s="119" t="s">
        <v>1795</v>
      </c>
      <c r="FK985" t="s">
        <v>1870</v>
      </c>
      <c r="FL985" t="s">
        <v>1890</v>
      </c>
      <c r="FM985" t="s">
        <v>5072</v>
      </c>
      <c r="FN985" t="s">
        <v>661</v>
      </c>
      <c r="FO985" t="s">
        <v>1799</v>
      </c>
      <c r="FP985" t="s">
        <v>950</v>
      </c>
      <c r="FQ985" s="119">
        <v>9999</v>
      </c>
      <c r="FR985">
        <v>9999</v>
      </c>
      <c r="FS985">
        <v>9999</v>
      </c>
      <c r="FT985">
        <v>9999</v>
      </c>
      <c r="FU985"/>
    </row>
    <row r="986" spans="147:177" x14ac:dyDescent="0.2">
      <c r="EQ986" s="119" t="s">
        <v>2610</v>
      </c>
      <c r="ER986" s="119" t="s">
        <v>470</v>
      </c>
      <c r="ES986" s="119" t="s">
        <v>498</v>
      </c>
      <c r="ET986" s="119" t="s">
        <v>506</v>
      </c>
      <c r="EU986" s="119" t="s">
        <v>2435</v>
      </c>
      <c r="EV986" s="119" t="s">
        <v>951</v>
      </c>
      <c r="EW986" s="119" t="s">
        <v>486</v>
      </c>
      <c r="EX986" s="119" t="s">
        <v>2353</v>
      </c>
      <c r="EY986" s="119" t="s">
        <v>1729</v>
      </c>
      <c r="EZ986" s="119" t="s">
        <v>1729</v>
      </c>
      <c r="FA986" s="119" t="s">
        <v>1730</v>
      </c>
      <c r="FB986" s="119" t="s">
        <v>5434</v>
      </c>
      <c r="FC986" s="119" t="s">
        <v>5387</v>
      </c>
      <c r="FD986" s="119" t="s">
        <v>2512</v>
      </c>
      <c r="FE986" s="119" t="s">
        <v>1732</v>
      </c>
      <c r="FF986" s="119" t="s">
        <v>1762</v>
      </c>
      <c r="FG986" s="119" t="s">
        <v>2436</v>
      </c>
      <c r="FH986" s="119" t="s">
        <v>2435</v>
      </c>
      <c r="FI986" s="119" t="s">
        <v>2436</v>
      </c>
      <c r="FJ986" s="119" t="s">
        <v>1805</v>
      </c>
      <c r="FK986" t="s">
        <v>5043</v>
      </c>
      <c r="FL986" t="s">
        <v>5057</v>
      </c>
      <c r="FM986" t="s">
        <v>1808</v>
      </c>
      <c r="FN986" t="s">
        <v>661</v>
      </c>
      <c r="FO986" t="s">
        <v>1799</v>
      </c>
      <c r="FP986" t="s">
        <v>950</v>
      </c>
      <c r="FQ986" s="119">
        <v>9999</v>
      </c>
      <c r="FR986">
        <v>9999</v>
      </c>
      <c r="FS986">
        <v>9999</v>
      </c>
      <c r="FT986">
        <v>9999</v>
      </c>
      <c r="FU986"/>
    </row>
    <row r="987" spans="147:177" x14ac:dyDescent="0.2">
      <c r="EQ987" s="119" t="s">
        <v>2610</v>
      </c>
      <c r="ER987" s="119" t="s">
        <v>471</v>
      </c>
      <c r="ES987" s="119" t="s">
        <v>415</v>
      </c>
      <c r="ET987" s="119" t="s">
        <v>507</v>
      </c>
      <c r="EU987" s="119" t="s">
        <v>2435</v>
      </c>
      <c r="EV987" s="119" t="s">
        <v>951</v>
      </c>
      <c r="EW987" s="119" t="s">
        <v>486</v>
      </c>
      <c r="EX987" s="119" t="s">
        <v>2353</v>
      </c>
      <c r="EY987" s="119" t="s">
        <v>1729</v>
      </c>
      <c r="EZ987" s="119" t="s">
        <v>1729</v>
      </c>
      <c r="FA987" s="119" t="s">
        <v>1730</v>
      </c>
      <c r="FB987" s="119" t="s">
        <v>5434</v>
      </c>
      <c r="FC987" s="119" t="s">
        <v>5387</v>
      </c>
      <c r="FD987" s="119" t="s">
        <v>2512</v>
      </c>
      <c r="FE987" s="119" t="s">
        <v>1732</v>
      </c>
      <c r="FF987" s="119" t="s">
        <v>1762</v>
      </c>
      <c r="FG987" s="119" t="s">
        <v>2436</v>
      </c>
      <c r="FH987" s="119" t="s">
        <v>2435</v>
      </c>
      <c r="FI987" s="119" t="s">
        <v>2436</v>
      </c>
      <c r="FJ987" s="119" t="s">
        <v>1805</v>
      </c>
      <c r="FK987" t="s">
        <v>5043</v>
      </c>
      <c r="FL987" t="s">
        <v>5057</v>
      </c>
      <c r="FM987" t="s">
        <v>1808</v>
      </c>
      <c r="FN987" t="s">
        <v>661</v>
      </c>
      <c r="FO987" t="s">
        <v>1799</v>
      </c>
      <c r="FP987" t="s">
        <v>950</v>
      </c>
      <c r="FQ987" s="119">
        <v>9999</v>
      </c>
      <c r="FR987">
        <v>9999</v>
      </c>
      <c r="FS987">
        <v>9999</v>
      </c>
      <c r="FT987">
        <v>9999</v>
      </c>
      <c r="FU987"/>
    </row>
    <row r="988" spans="147:177" x14ac:dyDescent="0.2">
      <c r="EQ988" s="119" t="s">
        <v>3489</v>
      </c>
      <c r="ER988" s="119" t="s">
        <v>470</v>
      </c>
      <c r="ES988" s="119" t="s">
        <v>414</v>
      </c>
      <c r="ET988" s="119" t="s">
        <v>509</v>
      </c>
      <c r="EU988" s="119" t="s">
        <v>2025</v>
      </c>
      <c r="EV988" s="119" t="s">
        <v>951</v>
      </c>
      <c r="EW988" s="119" t="s">
        <v>489</v>
      </c>
      <c r="EX988" s="119" t="s">
        <v>2353</v>
      </c>
      <c r="EY988" s="119" t="s">
        <v>1729</v>
      </c>
      <c r="EZ988" s="119" t="s">
        <v>1729</v>
      </c>
      <c r="FA988" s="119" t="s">
        <v>1778</v>
      </c>
      <c r="FB988" s="119" t="s">
        <v>5487</v>
      </c>
      <c r="FC988" s="119" t="s">
        <v>5387</v>
      </c>
      <c r="FD988" s="119" t="s">
        <v>3490</v>
      </c>
      <c r="FE988" s="119" t="s">
        <v>1732</v>
      </c>
      <c r="FF988" s="119" t="s">
        <v>2019</v>
      </c>
      <c r="FG988" s="119" t="s">
        <v>2027</v>
      </c>
      <c r="FH988" s="119" t="s">
        <v>2025</v>
      </c>
      <c r="FI988" s="119" t="s">
        <v>2027</v>
      </c>
      <c r="FJ988" s="119" t="s">
        <v>1801</v>
      </c>
      <c r="FK988" t="s">
        <v>5073</v>
      </c>
      <c r="FL988" t="s">
        <v>4900</v>
      </c>
      <c r="FM988" t="s">
        <v>1804</v>
      </c>
      <c r="FN988" t="s">
        <v>661</v>
      </c>
      <c r="FO988" t="s">
        <v>1799</v>
      </c>
      <c r="FP988" t="s">
        <v>950</v>
      </c>
      <c r="FQ988" s="119">
        <v>9999</v>
      </c>
      <c r="FR988">
        <v>9999</v>
      </c>
      <c r="FS988">
        <v>9999</v>
      </c>
      <c r="FT988">
        <v>9999</v>
      </c>
      <c r="FU988"/>
    </row>
    <row r="989" spans="147:177" x14ac:dyDescent="0.2">
      <c r="EQ989" s="119" t="s">
        <v>2902</v>
      </c>
      <c r="ER989" s="119" t="s">
        <v>470</v>
      </c>
      <c r="ES989" s="119" t="s">
        <v>415</v>
      </c>
      <c r="ET989" s="119" t="s">
        <v>507</v>
      </c>
      <c r="EU989" s="119" t="s">
        <v>2509</v>
      </c>
      <c r="EV989" s="119" t="s">
        <v>951</v>
      </c>
      <c r="EW989" s="119" t="s">
        <v>488</v>
      </c>
      <c r="EX989" s="119" t="s">
        <v>1759</v>
      </c>
      <c r="EY989" s="119" t="s">
        <v>1729</v>
      </c>
      <c r="EZ989" s="119" t="s">
        <v>1729</v>
      </c>
      <c r="FA989" s="119" t="s">
        <v>1730</v>
      </c>
      <c r="FB989" s="119" t="s">
        <v>5480</v>
      </c>
      <c r="FC989" s="119" t="s">
        <v>5387</v>
      </c>
      <c r="FD989" s="119" t="s">
        <v>2123</v>
      </c>
      <c r="FE989" s="119" t="s">
        <v>1732</v>
      </c>
      <c r="FF989" s="119" t="s">
        <v>1762</v>
      </c>
      <c r="FG989" s="119" t="s">
        <v>2509</v>
      </c>
      <c r="FH989" s="119" t="s">
        <v>2510</v>
      </c>
      <c r="FI989" s="119" t="s">
        <v>2509</v>
      </c>
      <c r="FJ989" s="119" t="s">
        <v>4873</v>
      </c>
      <c r="FK989" t="s">
        <v>5030</v>
      </c>
      <c r="FL989" t="s">
        <v>5031</v>
      </c>
      <c r="FM989" t="s">
        <v>4957</v>
      </c>
      <c r="FN989" t="s">
        <v>661</v>
      </c>
      <c r="FO989" t="s">
        <v>1799</v>
      </c>
      <c r="FP989" t="s">
        <v>950</v>
      </c>
      <c r="FQ989" s="119">
        <v>9999</v>
      </c>
      <c r="FR989">
        <v>9999</v>
      </c>
      <c r="FS989">
        <v>9999</v>
      </c>
      <c r="FT989">
        <v>9999</v>
      </c>
      <c r="FU989"/>
    </row>
    <row r="990" spans="147:177" x14ac:dyDescent="0.2">
      <c r="EQ990" s="119" t="s">
        <v>2611</v>
      </c>
      <c r="ER990" s="119" t="s">
        <v>470</v>
      </c>
      <c r="ES990" s="119" t="s">
        <v>498</v>
      </c>
      <c r="ET990" s="119" t="s">
        <v>506</v>
      </c>
      <c r="EU990" s="119" t="s">
        <v>2490</v>
      </c>
      <c r="EV990" s="119" t="s">
        <v>951</v>
      </c>
      <c r="EW990" s="119" t="s">
        <v>486</v>
      </c>
      <c r="EX990" s="119" t="s">
        <v>1759</v>
      </c>
      <c r="EY990" s="119" t="s">
        <v>1729</v>
      </c>
      <c r="EZ990" s="119" t="s">
        <v>1729</v>
      </c>
      <c r="FA990" s="119" t="s">
        <v>1730</v>
      </c>
      <c r="FB990" s="119" t="s">
        <v>5478</v>
      </c>
      <c r="FC990" s="119" t="s">
        <v>5387</v>
      </c>
      <c r="FD990" s="119" t="s">
        <v>2491</v>
      </c>
      <c r="FE990" s="119" t="s">
        <v>1732</v>
      </c>
      <c r="FF990" s="119" t="s">
        <v>1762</v>
      </c>
      <c r="FG990" s="119" t="s">
        <v>2450</v>
      </c>
      <c r="FH990" s="119" t="s">
        <v>2490</v>
      </c>
      <c r="FI990" s="119" t="s">
        <v>2450</v>
      </c>
      <c r="FJ990" s="119" t="s">
        <v>1831</v>
      </c>
      <c r="FK990" t="s">
        <v>5028</v>
      </c>
      <c r="FL990" t="s">
        <v>5029</v>
      </c>
      <c r="FM990" t="s">
        <v>1834</v>
      </c>
      <c r="FN990" t="s">
        <v>661</v>
      </c>
      <c r="FO990" t="s">
        <v>1799</v>
      </c>
      <c r="FP990" t="s">
        <v>950</v>
      </c>
      <c r="FQ990" s="119">
        <v>9999</v>
      </c>
      <c r="FR990">
        <v>9999</v>
      </c>
      <c r="FS990">
        <v>9999</v>
      </c>
      <c r="FT990">
        <v>9999</v>
      </c>
      <c r="FU990"/>
    </row>
    <row r="991" spans="147:177" x14ac:dyDescent="0.2">
      <c r="EQ991" s="119" t="s">
        <v>2903</v>
      </c>
      <c r="ER991" s="119" t="s">
        <v>470</v>
      </c>
      <c r="ES991" s="119" t="s">
        <v>415</v>
      </c>
      <c r="ET991" s="119" t="s">
        <v>507</v>
      </c>
      <c r="EU991" s="119" t="s">
        <v>2047</v>
      </c>
      <c r="EV991" s="119" t="s">
        <v>951</v>
      </c>
      <c r="EW991" s="119" t="s">
        <v>488</v>
      </c>
      <c r="EX991" s="119" t="s">
        <v>1759</v>
      </c>
      <c r="EY991" s="119" t="s">
        <v>1729</v>
      </c>
      <c r="EZ991" s="119" t="s">
        <v>1729</v>
      </c>
      <c r="FA991" s="119" t="s">
        <v>1730</v>
      </c>
      <c r="FB991" s="119" t="s">
        <v>5480</v>
      </c>
      <c r="FC991" s="119" t="s">
        <v>5387</v>
      </c>
      <c r="FD991" s="119" t="s">
        <v>1981</v>
      </c>
      <c r="FE991" s="119" t="s">
        <v>1732</v>
      </c>
      <c r="FF991" s="119" t="s">
        <v>2129</v>
      </c>
      <c r="FG991" s="119" t="s">
        <v>2047</v>
      </c>
      <c r="FH991" s="119" t="s">
        <v>2045</v>
      </c>
      <c r="FI991" s="119" t="s">
        <v>2047</v>
      </c>
      <c r="FJ991" s="119" t="s">
        <v>4901</v>
      </c>
      <c r="FK991" t="s">
        <v>5074</v>
      </c>
      <c r="FL991" t="s">
        <v>5075</v>
      </c>
      <c r="FM991" t="s">
        <v>5076</v>
      </c>
      <c r="FN991" t="s">
        <v>661</v>
      </c>
      <c r="FO991" t="s">
        <v>1799</v>
      </c>
      <c r="FP991" t="s">
        <v>950</v>
      </c>
      <c r="FQ991" s="119">
        <v>9999</v>
      </c>
      <c r="FR991">
        <v>9999</v>
      </c>
      <c r="FS991">
        <v>9999</v>
      </c>
      <c r="FT991">
        <v>9999</v>
      </c>
      <c r="FU991"/>
    </row>
    <row r="992" spans="147:177" x14ac:dyDescent="0.2">
      <c r="EQ992" s="119" t="s">
        <v>2903</v>
      </c>
      <c r="ER992" s="119" t="s">
        <v>471</v>
      </c>
      <c r="ES992" s="119" t="s">
        <v>498</v>
      </c>
      <c r="ET992" s="119" t="s">
        <v>506</v>
      </c>
      <c r="EU992" s="119" t="s">
        <v>2047</v>
      </c>
      <c r="EV992" s="119" t="s">
        <v>951</v>
      </c>
      <c r="EW992" s="119" t="s">
        <v>488</v>
      </c>
      <c r="EX992" s="119" t="s">
        <v>1759</v>
      </c>
      <c r="EY992" s="119" t="s">
        <v>1729</v>
      </c>
      <c r="EZ992" s="119" t="s">
        <v>1729</v>
      </c>
      <c r="FA992" s="119" t="s">
        <v>1730</v>
      </c>
      <c r="FB992" s="119" t="s">
        <v>5480</v>
      </c>
      <c r="FC992" s="119" t="s">
        <v>5387</v>
      </c>
      <c r="FD992" s="119" t="s">
        <v>1981</v>
      </c>
      <c r="FE992" s="119" t="s">
        <v>1732</v>
      </c>
      <c r="FF992" s="119" t="s">
        <v>2129</v>
      </c>
      <c r="FG992" s="119" t="s">
        <v>2047</v>
      </c>
      <c r="FH992" s="119" t="s">
        <v>2045</v>
      </c>
      <c r="FI992" s="119" t="s">
        <v>2047</v>
      </c>
      <c r="FJ992" s="119" t="s">
        <v>4901</v>
      </c>
      <c r="FK992" t="s">
        <v>5074</v>
      </c>
      <c r="FL992" t="s">
        <v>5075</v>
      </c>
      <c r="FM992" t="s">
        <v>5076</v>
      </c>
      <c r="FN992" t="s">
        <v>661</v>
      </c>
      <c r="FO992" t="s">
        <v>1799</v>
      </c>
      <c r="FP992" t="s">
        <v>950</v>
      </c>
      <c r="FQ992" s="119">
        <v>9999</v>
      </c>
      <c r="FR992">
        <v>9999</v>
      </c>
      <c r="FS992">
        <v>9999</v>
      </c>
      <c r="FT992">
        <v>9999</v>
      </c>
      <c r="FU992"/>
    </row>
    <row r="993" spans="147:177" x14ac:dyDescent="0.2">
      <c r="EQ993" s="119" t="s">
        <v>2612</v>
      </c>
      <c r="ER993" s="119" t="s">
        <v>470</v>
      </c>
      <c r="ES993" s="119" t="s">
        <v>498</v>
      </c>
      <c r="ET993" s="119" t="s">
        <v>506</v>
      </c>
      <c r="EU993" s="119" t="s">
        <v>2447</v>
      </c>
      <c r="EV993" s="119" t="s">
        <v>951</v>
      </c>
      <c r="EW993" s="119" t="s">
        <v>486</v>
      </c>
      <c r="EX993" s="119" t="s">
        <v>2353</v>
      </c>
      <c r="EY993" s="119" t="s">
        <v>1729</v>
      </c>
      <c r="EZ993" s="119" t="s">
        <v>1729</v>
      </c>
      <c r="FA993" s="119" t="s">
        <v>1730</v>
      </c>
      <c r="FB993" s="119" t="s">
        <v>5389</v>
      </c>
      <c r="FC993" s="119" t="s">
        <v>5387</v>
      </c>
      <c r="FD993" s="119" t="s">
        <v>2210</v>
      </c>
      <c r="FE993" s="119" t="s">
        <v>1732</v>
      </c>
      <c r="FF993" s="119" t="s">
        <v>1989</v>
      </c>
      <c r="FG993" s="119" t="s">
        <v>2448</v>
      </c>
      <c r="FH993" s="119" t="s">
        <v>2447</v>
      </c>
      <c r="FI993" s="119" t="s">
        <v>2448</v>
      </c>
      <c r="FJ993" s="119" t="s">
        <v>4909</v>
      </c>
      <c r="FK993" t="s">
        <v>5071</v>
      </c>
      <c r="FL993" t="s">
        <v>4989</v>
      </c>
      <c r="FM993" t="s">
        <v>4912</v>
      </c>
      <c r="FN993" t="s">
        <v>661</v>
      </c>
      <c r="FO993" t="s">
        <v>1799</v>
      </c>
      <c r="FP993" t="s">
        <v>950</v>
      </c>
      <c r="FQ993" s="119">
        <v>9999</v>
      </c>
      <c r="FR993">
        <v>9999</v>
      </c>
      <c r="FS993">
        <v>9999</v>
      </c>
      <c r="FT993">
        <v>9999</v>
      </c>
      <c r="FU993"/>
    </row>
    <row r="994" spans="147:177" x14ac:dyDescent="0.2">
      <c r="EQ994" s="119" t="s">
        <v>2904</v>
      </c>
      <c r="ER994" s="119" t="s">
        <v>470</v>
      </c>
      <c r="ES994" s="119" t="s">
        <v>415</v>
      </c>
      <c r="ET994" s="119" t="s">
        <v>507</v>
      </c>
      <c r="EU994" s="119" t="s">
        <v>2584</v>
      </c>
      <c r="EV994" s="119" t="s">
        <v>951</v>
      </c>
      <c r="EW994" s="119" t="s">
        <v>488</v>
      </c>
      <c r="EX994" s="119" t="s">
        <v>1759</v>
      </c>
      <c r="EY994" s="119" t="s">
        <v>1729</v>
      </c>
      <c r="EZ994" s="119" t="s">
        <v>1729</v>
      </c>
      <c r="FA994" s="119" t="s">
        <v>1730</v>
      </c>
      <c r="FB994" s="119" t="s">
        <v>5485</v>
      </c>
      <c r="FC994" s="119" t="s">
        <v>5387</v>
      </c>
      <c r="FD994" s="119" t="s">
        <v>2631</v>
      </c>
      <c r="FE994" s="119" t="s">
        <v>1732</v>
      </c>
      <c r="FF994" s="119" t="s">
        <v>1762</v>
      </c>
      <c r="FG994" s="119" t="s">
        <v>2584</v>
      </c>
      <c r="FH994" s="119" t="s">
        <v>2585</v>
      </c>
      <c r="FI994" s="119" t="s">
        <v>2584</v>
      </c>
      <c r="FJ994" s="119" t="s">
        <v>1853</v>
      </c>
      <c r="FK994" t="s">
        <v>1875</v>
      </c>
      <c r="FL994" t="s">
        <v>1831</v>
      </c>
      <c r="FM994" t="s">
        <v>1876</v>
      </c>
      <c r="FN994" t="s">
        <v>661</v>
      </c>
      <c r="FO994" t="s">
        <v>1799</v>
      </c>
      <c r="FP994" t="s">
        <v>950</v>
      </c>
      <c r="FQ994" s="119">
        <v>9999</v>
      </c>
      <c r="FR994">
        <v>9999</v>
      </c>
      <c r="FS994">
        <v>9999</v>
      </c>
      <c r="FT994">
        <v>9999</v>
      </c>
      <c r="FU994"/>
    </row>
    <row r="995" spans="147:177" x14ac:dyDescent="0.2">
      <c r="EQ995" s="119" t="s">
        <v>2613</v>
      </c>
      <c r="ER995" s="119" t="s">
        <v>470</v>
      </c>
      <c r="ES995" s="119" t="s">
        <v>498</v>
      </c>
      <c r="ET995" s="119" t="s">
        <v>506</v>
      </c>
      <c r="EU995" s="119" t="s">
        <v>2481</v>
      </c>
      <c r="EV995" s="119" t="s">
        <v>951</v>
      </c>
      <c r="EW995" s="119" t="s">
        <v>486</v>
      </c>
      <c r="EX995" s="119" t="s">
        <v>2353</v>
      </c>
      <c r="EY995" s="119" t="s">
        <v>1729</v>
      </c>
      <c r="EZ995" s="119" t="s">
        <v>1729</v>
      </c>
      <c r="FA995" s="119" t="s">
        <v>1730</v>
      </c>
      <c r="FB995" s="119" t="s">
        <v>5404</v>
      </c>
      <c r="FC995" s="119" t="s">
        <v>5387</v>
      </c>
      <c r="FD995" s="119" t="s">
        <v>1939</v>
      </c>
      <c r="FE995" s="119" t="s">
        <v>1732</v>
      </c>
      <c r="FF995" s="119" t="s">
        <v>1762</v>
      </c>
      <c r="FG995" s="119" t="s">
        <v>2482</v>
      </c>
      <c r="FH995" s="119" t="s">
        <v>2481</v>
      </c>
      <c r="FI995" s="119" t="s">
        <v>2482</v>
      </c>
      <c r="FJ995" s="119" t="s">
        <v>4916</v>
      </c>
      <c r="FK995" t="s">
        <v>1858</v>
      </c>
      <c r="FL995" t="s">
        <v>5019</v>
      </c>
      <c r="FM995" t="s">
        <v>4934</v>
      </c>
      <c r="FN995" t="s">
        <v>661</v>
      </c>
      <c r="FO995" t="s">
        <v>1799</v>
      </c>
      <c r="FP995" t="s">
        <v>950</v>
      </c>
      <c r="FQ995" s="119">
        <v>9999</v>
      </c>
      <c r="FR995">
        <v>9999</v>
      </c>
      <c r="FS995">
        <v>9999</v>
      </c>
      <c r="FT995">
        <v>9999</v>
      </c>
      <c r="FU995"/>
    </row>
    <row r="996" spans="147:177" x14ac:dyDescent="0.2">
      <c r="EQ996" s="119" t="s">
        <v>2614</v>
      </c>
      <c r="ER996" s="119" t="s">
        <v>470</v>
      </c>
      <c r="ES996" s="119" t="s">
        <v>498</v>
      </c>
      <c r="ET996" s="119" t="s">
        <v>506</v>
      </c>
      <c r="EU996" s="119" t="s">
        <v>2461</v>
      </c>
      <c r="EV996" s="119" t="s">
        <v>951</v>
      </c>
      <c r="EW996" s="119" t="s">
        <v>486</v>
      </c>
      <c r="EX996" s="119" t="s">
        <v>2353</v>
      </c>
      <c r="EY996" s="119" t="s">
        <v>1729</v>
      </c>
      <c r="EZ996" s="119" t="s">
        <v>1729</v>
      </c>
      <c r="FA996" s="119" t="s">
        <v>1730</v>
      </c>
      <c r="FB996" s="119" t="s">
        <v>5404</v>
      </c>
      <c r="FC996" s="119" t="s">
        <v>5387</v>
      </c>
      <c r="FD996" s="119" t="s">
        <v>2466</v>
      </c>
      <c r="FE996" s="119" t="s">
        <v>1732</v>
      </c>
      <c r="FF996" s="119" t="s">
        <v>1762</v>
      </c>
      <c r="FG996" s="119" t="s">
        <v>2463</v>
      </c>
      <c r="FH996" s="119" t="s">
        <v>2461</v>
      </c>
      <c r="FI996" s="119" t="s">
        <v>2463</v>
      </c>
      <c r="FJ996" s="119" t="s">
        <v>4873</v>
      </c>
      <c r="FK996" t="s">
        <v>5030</v>
      </c>
      <c r="FL996" t="s">
        <v>5031</v>
      </c>
      <c r="FM996" t="s">
        <v>4957</v>
      </c>
      <c r="FN996" t="s">
        <v>661</v>
      </c>
      <c r="FO996" t="s">
        <v>1799</v>
      </c>
      <c r="FP996" t="s">
        <v>950</v>
      </c>
      <c r="FQ996" s="119">
        <v>9999</v>
      </c>
      <c r="FR996">
        <v>9999</v>
      </c>
      <c r="FS996">
        <v>9999</v>
      </c>
      <c r="FT996">
        <v>9999</v>
      </c>
      <c r="FU996"/>
    </row>
    <row r="997" spans="147:177" x14ac:dyDescent="0.2">
      <c r="EQ997" s="119" t="s">
        <v>2614</v>
      </c>
      <c r="ER997" s="119" t="s">
        <v>471</v>
      </c>
      <c r="ES997" s="119" t="s">
        <v>415</v>
      </c>
      <c r="ET997" s="119" t="s">
        <v>507</v>
      </c>
      <c r="EU997" s="119" t="s">
        <v>2461</v>
      </c>
      <c r="EV997" s="119" t="s">
        <v>951</v>
      </c>
      <c r="EW997" s="119" t="s">
        <v>488</v>
      </c>
      <c r="EX997" s="119" t="s">
        <v>2353</v>
      </c>
      <c r="EY997" s="119" t="s">
        <v>1729</v>
      </c>
      <c r="EZ997" s="119" t="s">
        <v>1729</v>
      </c>
      <c r="FA997" s="119" t="s">
        <v>1730</v>
      </c>
      <c r="FB997" s="119" t="s">
        <v>5404</v>
      </c>
      <c r="FC997" s="119" t="s">
        <v>5387</v>
      </c>
      <c r="FD997" s="119" t="s">
        <v>2466</v>
      </c>
      <c r="FE997" s="119" t="s">
        <v>1732</v>
      </c>
      <c r="FF997" s="119" t="s">
        <v>1762</v>
      </c>
      <c r="FG997" s="119" t="s">
        <v>2463</v>
      </c>
      <c r="FH997" s="119" t="s">
        <v>2461</v>
      </c>
      <c r="FI997" s="119" t="s">
        <v>2463</v>
      </c>
      <c r="FJ997" s="119" t="s">
        <v>4873</v>
      </c>
      <c r="FK997" t="s">
        <v>5030</v>
      </c>
      <c r="FL997" t="s">
        <v>5031</v>
      </c>
      <c r="FM997" t="s">
        <v>4957</v>
      </c>
      <c r="FN997" t="s">
        <v>661</v>
      </c>
      <c r="FO997" t="s">
        <v>1799</v>
      </c>
      <c r="FP997" t="s">
        <v>950</v>
      </c>
      <c r="FQ997" s="119">
        <v>9999</v>
      </c>
      <c r="FR997">
        <v>9999</v>
      </c>
      <c r="FS997">
        <v>9999</v>
      </c>
      <c r="FT997">
        <v>9999</v>
      </c>
      <c r="FU997"/>
    </row>
    <row r="998" spans="147:177" x14ac:dyDescent="0.2">
      <c r="EQ998" s="119" t="s">
        <v>2905</v>
      </c>
      <c r="ER998" s="119" t="s">
        <v>470</v>
      </c>
      <c r="ES998" s="119" t="s">
        <v>415</v>
      </c>
      <c r="ET998" s="119" t="s">
        <v>507</v>
      </c>
      <c r="EU998" s="119" t="s">
        <v>1764</v>
      </c>
      <c r="EV998" s="119" t="s">
        <v>951</v>
      </c>
      <c r="EW998" s="119" t="s">
        <v>488</v>
      </c>
      <c r="EX998" s="119" t="s">
        <v>1759</v>
      </c>
      <c r="EY998" s="119" t="s">
        <v>1729</v>
      </c>
      <c r="EZ998" s="119" t="s">
        <v>1729</v>
      </c>
      <c r="FA998" s="119" t="s">
        <v>1730</v>
      </c>
      <c r="FB998" s="119" t="s">
        <v>5483</v>
      </c>
      <c r="FC998" s="119" t="s">
        <v>5387</v>
      </c>
      <c r="FD998" s="119" t="s">
        <v>2893</v>
      </c>
      <c r="FE998" s="119" t="s">
        <v>1732</v>
      </c>
      <c r="FF998" s="119" t="s">
        <v>1762</v>
      </c>
      <c r="FG998" s="119" t="s">
        <v>1764</v>
      </c>
      <c r="FH998" s="119" t="s">
        <v>1766</v>
      </c>
      <c r="FI998" s="119" t="s">
        <v>1764</v>
      </c>
      <c r="FJ998" s="119" t="s">
        <v>1805</v>
      </c>
      <c r="FK998" t="s">
        <v>1849</v>
      </c>
      <c r="FL998" t="s">
        <v>1850</v>
      </c>
      <c r="FM998" t="s">
        <v>5002</v>
      </c>
      <c r="FN998" t="s">
        <v>661</v>
      </c>
      <c r="FO998" t="s">
        <v>1799</v>
      </c>
      <c r="FP998" t="s">
        <v>950</v>
      </c>
      <c r="FQ998" s="119">
        <v>9999</v>
      </c>
      <c r="FR998">
        <v>9999</v>
      </c>
      <c r="FS998">
        <v>9999</v>
      </c>
      <c r="FT998">
        <v>9999</v>
      </c>
      <c r="FU998"/>
    </row>
    <row r="999" spans="147:177" x14ac:dyDescent="0.2">
      <c r="EQ999" s="119" t="s">
        <v>2906</v>
      </c>
      <c r="ER999" s="119" t="s">
        <v>470</v>
      </c>
      <c r="ES999" s="119" t="s">
        <v>415</v>
      </c>
      <c r="ET999" s="119" t="s">
        <v>507</v>
      </c>
      <c r="EU999" s="119" t="s">
        <v>1764</v>
      </c>
      <c r="EV999" s="119" t="s">
        <v>951</v>
      </c>
      <c r="EW999" s="119" t="s">
        <v>488</v>
      </c>
      <c r="EX999" s="119" t="s">
        <v>1759</v>
      </c>
      <c r="EY999" s="119" t="s">
        <v>1729</v>
      </c>
      <c r="EZ999" s="119" t="s">
        <v>1729</v>
      </c>
      <c r="FA999" s="119" t="s">
        <v>1730</v>
      </c>
      <c r="FB999" s="119" t="s">
        <v>5483</v>
      </c>
      <c r="FC999" s="119" t="s">
        <v>5387</v>
      </c>
      <c r="FD999" s="119" t="s">
        <v>2893</v>
      </c>
      <c r="FE999" s="119" t="s">
        <v>1732</v>
      </c>
      <c r="FF999" s="119" t="s">
        <v>1762</v>
      </c>
      <c r="FG999" s="119" t="s">
        <v>1764</v>
      </c>
      <c r="FH999" s="119" t="s">
        <v>1766</v>
      </c>
      <c r="FI999" s="119" t="s">
        <v>1764</v>
      </c>
      <c r="FJ999" s="119" t="s">
        <v>1805</v>
      </c>
      <c r="FK999" t="s">
        <v>5043</v>
      </c>
      <c r="FL999" t="s">
        <v>5057</v>
      </c>
      <c r="FM999" t="s">
        <v>1808</v>
      </c>
      <c r="FN999" t="s">
        <v>661</v>
      </c>
      <c r="FO999" t="s">
        <v>1799</v>
      </c>
      <c r="FP999" t="s">
        <v>950</v>
      </c>
      <c r="FQ999" s="119">
        <v>9999</v>
      </c>
      <c r="FR999">
        <v>9999</v>
      </c>
      <c r="FS999">
        <v>9999</v>
      </c>
      <c r="FT999">
        <v>9999</v>
      </c>
      <c r="FU999"/>
    </row>
    <row r="1000" spans="147:177" x14ac:dyDescent="0.2">
      <c r="EQ1000" s="119" t="s">
        <v>2615</v>
      </c>
      <c r="ER1000" s="119" t="s">
        <v>470</v>
      </c>
      <c r="ES1000" s="119" t="s">
        <v>498</v>
      </c>
      <c r="ET1000" s="119" t="s">
        <v>506</v>
      </c>
      <c r="EU1000" s="119" t="s">
        <v>2481</v>
      </c>
      <c r="EV1000" s="119" t="s">
        <v>951</v>
      </c>
      <c r="EW1000" s="119" t="s">
        <v>486</v>
      </c>
      <c r="EX1000" s="119" t="s">
        <v>2353</v>
      </c>
      <c r="EY1000" s="119" t="s">
        <v>1729</v>
      </c>
      <c r="EZ1000" s="119" t="s">
        <v>1729</v>
      </c>
      <c r="FA1000" s="119" t="s">
        <v>1730</v>
      </c>
      <c r="FB1000" s="119" t="s">
        <v>5404</v>
      </c>
      <c r="FC1000" s="119" t="s">
        <v>5387</v>
      </c>
      <c r="FD1000" s="119" t="s">
        <v>1939</v>
      </c>
      <c r="FE1000" s="119" t="s">
        <v>1732</v>
      </c>
      <c r="FF1000" s="119" t="s">
        <v>1989</v>
      </c>
      <c r="FG1000" s="119" t="s">
        <v>2482</v>
      </c>
      <c r="FH1000" s="119" t="s">
        <v>2481</v>
      </c>
      <c r="FI1000" s="119" t="s">
        <v>2482</v>
      </c>
      <c r="FJ1000" s="119" t="s">
        <v>4909</v>
      </c>
      <c r="FK1000" t="s">
        <v>4975</v>
      </c>
      <c r="FL1000" t="s">
        <v>4989</v>
      </c>
      <c r="FM1000" t="s">
        <v>4912</v>
      </c>
      <c r="FN1000" t="s">
        <v>661</v>
      </c>
      <c r="FO1000" t="s">
        <v>1799</v>
      </c>
      <c r="FP1000" t="s">
        <v>950</v>
      </c>
      <c r="FQ1000" s="119">
        <v>9999</v>
      </c>
      <c r="FR1000">
        <v>9999</v>
      </c>
      <c r="FS1000">
        <v>9999</v>
      </c>
      <c r="FT1000">
        <v>9999</v>
      </c>
      <c r="FU1000"/>
    </row>
    <row r="1001" spans="147:177" x14ac:dyDescent="0.2">
      <c r="EQ1001" s="119" t="s">
        <v>2615</v>
      </c>
      <c r="ER1001" s="119" t="s">
        <v>471</v>
      </c>
      <c r="ES1001" s="119" t="s">
        <v>415</v>
      </c>
      <c r="ET1001" s="119" t="s">
        <v>507</v>
      </c>
      <c r="EU1001" s="119" t="s">
        <v>2023</v>
      </c>
      <c r="EV1001" s="119" t="s">
        <v>951</v>
      </c>
      <c r="EW1001" s="119" t="s">
        <v>488</v>
      </c>
      <c r="EX1001" s="119" t="s">
        <v>2353</v>
      </c>
      <c r="EY1001" s="119" t="s">
        <v>1729</v>
      </c>
      <c r="EZ1001" s="119" t="s">
        <v>1729</v>
      </c>
      <c r="FA1001" s="119" t="s">
        <v>1730</v>
      </c>
      <c r="FB1001" s="119" t="s">
        <v>5405</v>
      </c>
      <c r="FC1001" s="119" t="s">
        <v>5387</v>
      </c>
      <c r="FD1001" s="119" t="s">
        <v>1939</v>
      </c>
      <c r="FE1001" s="119" t="s">
        <v>1732</v>
      </c>
      <c r="FF1001" s="119" t="s">
        <v>1989</v>
      </c>
      <c r="FG1001" s="119" t="s">
        <v>2023</v>
      </c>
      <c r="FH1001" s="119" t="s">
        <v>2021</v>
      </c>
      <c r="FI1001" s="119" t="s">
        <v>2023</v>
      </c>
      <c r="FJ1001" s="119" t="s">
        <v>4909</v>
      </c>
      <c r="FK1001" t="s">
        <v>4975</v>
      </c>
      <c r="FL1001" t="s">
        <v>4989</v>
      </c>
      <c r="FM1001" t="s">
        <v>4912</v>
      </c>
      <c r="FN1001" t="s">
        <v>661</v>
      </c>
      <c r="FO1001" t="s">
        <v>1799</v>
      </c>
      <c r="FP1001" t="s">
        <v>950</v>
      </c>
      <c r="FQ1001" s="119">
        <v>9999</v>
      </c>
      <c r="FR1001">
        <v>9999</v>
      </c>
      <c r="FS1001">
        <v>9999</v>
      </c>
      <c r="FT1001">
        <v>9999</v>
      </c>
      <c r="FU1001"/>
    </row>
    <row r="1002" spans="147:177" x14ac:dyDescent="0.2">
      <c r="EQ1002" s="119" t="s">
        <v>2907</v>
      </c>
      <c r="ER1002" s="119" t="s">
        <v>470</v>
      </c>
      <c r="ES1002" s="119" t="s">
        <v>415</v>
      </c>
      <c r="ET1002" s="119" t="s">
        <v>507</v>
      </c>
      <c r="EU1002" s="119" t="s">
        <v>1764</v>
      </c>
      <c r="EV1002" s="119" t="s">
        <v>951</v>
      </c>
      <c r="EW1002" s="119" t="s">
        <v>488</v>
      </c>
      <c r="EX1002" s="119" t="s">
        <v>1759</v>
      </c>
      <c r="EY1002" s="119" t="s">
        <v>1729</v>
      </c>
      <c r="EZ1002" s="119" t="s">
        <v>1729</v>
      </c>
      <c r="FA1002" s="119" t="s">
        <v>1730</v>
      </c>
      <c r="FB1002" s="119" t="s">
        <v>5483</v>
      </c>
      <c r="FC1002" s="119" t="s">
        <v>5387</v>
      </c>
      <c r="FD1002" s="119" t="s">
        <v>2893</v>
      </c>
      <c r="FE1002" s="119" t="s">
        <v>1732</v>
      </c>
      <c r="FF1002" s="119" t="s">
        <v>2908</v>
      </c>
      <c r="FG1002" s="119" t="s">
        <v>1764</v>
      </c>
      <c r="FH1002" s="119" t="s">
        <v>1766</v>
      </c>
      <c r="FI1002" s="119" t="s">
        <v>1764</v>
      </c>
      <c r="FJ1002" s="119" t="s">
        <v>1853</v>
      </c>
      <c r="FK1002" t="s">
        <v>1875</v>
      </c>
      <c r="FL1002" t="s">
        <v>1831</v>
      </c>
      <c r="FM1002" t="s">
        <v>5079</v>
      </c>
      <c r="FN1002" t="s">
        <v>661</v>
      </c>
      <c r="FO1002" t="s">
        <v>1799</v>
      </c>
      <c r="FP1002" t="s">
        <v>950</v>
      </c>
      <c r="FQ1002" s="119">
        <v>9999</v>
      </c>
      <c r="FR1002">
        <v>9999</v>
      </c>
      <c r="FS1002">
        <v>9999</v>
      </c>
      <c r="FT1002">
        <v>9999</v>
      </c>
      <c r="FU1002"/>
    </row>
    <row r="1003" spans="147:177" x14ac:dyDescent="0.2">
      <c r="EQ1003" s="119" t="s">
        <v>2616</v>
      </c>
      <c r="ER1003" s="119" t="s">
        <v>470</v>
      </c>
      <c r="ES1003" s="119" t="s">
        <v>498</v>
      </c>
      <c r="ET1003" s="119" t="s">
        <v>506</v>
      </c>
      <c r="EU1003" s="119" t="s">
        <v>2435</v>
      </c>
      <c r="EV1003" s="119" t="s">
        <v>951</v>
      </c>
      <c r="EW1003" s="119" t="s">
        <v>486</v>
      </c>
      <c r="EX1003" s="119" t="s">
        <v>2353</v>
      </c>
      <c r="EY1003" s="119" t="s">
        <v>1729</v>
      </c>
      <c r="EZ1003" s="119" t="s">
        <v>1729</v>
      </c>
      <c r="FA1003" s="119" t="s">
        <v>1730</v>
      </c>
      <c r="FB1003" s="119" t="s">
        <v>5449</v>
      </c>
      <c r="FC1003" s="119" t="s">
        <v>5387</v>
      </c>
      <c r="FD1003" s="119" t="s">
        <v>2446</v>
      </c>
      <c r="FE1003" s="119" t="s">
        <v>1732</v>
      </c>
      <c r="FF1003" s="119" t="s">
        <v>1989</v>
      </c>
      <c r="FG1003" s="119" t="s">
        <v>2436</v>
      </c>
      <c r="FH1003" s="119" t="s">
        <v>2435</v>
      </c>
      <c r="FI1003" s="119" t="s">
        <v>2436</v>
      </c>
      <c r="FJ1003" s="119" t="s">
        <v>4909</v>
      </c>
      <c r="FK1003" t="s">
        <v>4975</v>
      </c>
      <c r="FL1003" t="s">
        <v>4989</v>
      </c>
      <c r="FM1003" t="s">
        <v>4912</v>
      </c>
      <c r="FN1003" t="s">
        <v>661</v>
      </c>
      <c r="FO1003" t="s">
        <v>1799</v>
      </c>
      <c r="FP1003" t="s">
        <v>950</v>
      </c>
      <c r="FQ1003" s="119">
        <v>9999</v>
      </c>
      <c r="FR1003">
        <v>9999</v>
      </c>
      <c r="FS1003">
        <v>9999</v>
      </c>
      <c r="FT1003">
        <v>9999</v>
      </c>
      <c r="FU1003"/>
    </row>
    <row r="1004" spans="147:177" x14ac:dyDescent="0.2">
      <c r="EQ1004" s="119" t="s">
        <v>1773</v>
      </c>
      <c r="ER1004" s="119" t="s">
        <v>470</v>
      </c>
      <c r="ES1004" s="119" t="s">
        <v>415</v>
      </c>
      <c r="ET1004" s="119" t="s">
        <v>507</v>
      </c>
      <c r="EU1004" s="119" t="s">
        <v>1764</v>
      </c>
      <c r="EV1004" s="119" t="s">
        <v>951</v>
      </c>
      <c r="EW1004" s="119" t="s">
        <v>488</v>
      </c>
      <c r="EX1004" s="119" t="s">
        <v>1759</v>
      </c>
      <c r="EY1004" s="119" t="s">
        <v>1729</v>
      </c>
      <c r="EZ1004" s="119" t="s">
        <v>1729</v>
      </c>
      <c r="FA1004" s="119" t="s">
        <v>1730</v>
      </c>
      <c r="FB1004" s="119" t="s">
        <v>5483</v>
      </c>
      <c r="FC1004" s="119" t="s">
        <v>5387</v>
      </c>
      <c r="FD1004" s="119" t="s">
        <v>2893</v>
      </c>
      <c r="FE1004" s="119" t="s">
        <v>1732</v>
      </c>
      <c r="FF1004" s="119" t="s">
        <v>1762</v>
      </c>
      <c r="FG1004" s="119" t="s">
        <v>1764</v>
      </c>
      <c r="FH1004" s="119" t="s">
        <v>1766</v>
      </c>
      <c r="FI1004" s="119" t="s">
        <v>1764</v>
      </c>
      <c r="FJ1004" s="119" t="s">
        <v>1853</v>
      </c>
      <c r="FK1004" t="s">
        <v>1875</v>
      </c>
      <c r="FL1004" t="s">
        <v>1831</v>
      </c>
      <c r="FM1004" t="s">
        <v>1876</v>
      </c>
      <c r="FN1004" t="s">
        <v>661</v>
      </c>
      <c r="FO1004" t="s">
        <v>1799</v>
      </c>
      <c r="FP1004" t="s">
        <v>950</v>
      </c>
      <c r="FQ1004" s="119">
        <v>9999</v>
      </c>
      <c r="FR1004">
        <v>9999</v>
      </c>
      <c r="FS1004">
        <v>9999</v>
      </c>
      <c r="FT1004">
        <v>9999</v>
      </c>
      <c r="FU1004"/>
    </row>
    <row r="1005" spans="147:177" x14ac:dyDescent="0.2">
      <c r="EQ1005" s="119" t="s">
        <v>2617</v>
      </c>
      <c r="ER1005" s="119" t="s">
        <v>470</v>
      </c>
      <c r="ES1005" s="119" t="s">
        <v>498</v>
      </c>
      <c r="ET1005" s="119" t="s">
        <v>506</v>
      </c>
      <c r="EU1005" s="119" t="s">
        <v>2435</v>
      </c>
      <c r="EV1005" s="119" t="s">
        <v>951</v>
      </c>
      <c r="EW1005" s="119" t="s">
        <v>486</v>
      </c>
      <c r="EX1005" s="119" t="s">
        <v>2353</v>
      </c>
      <c r="EY1005" s="119" t="s">
        <v>1729</v>
      </c>
      <c r="EZ1005" s="119" t="s">
        <v>1729</v>
      </c>
      <c r="FA1005" s="119" t="s">
        <v>1730</v>
      </c>
      <c r="FB1005" s="119" t="s">
        <v>5449</v>
      </c>
      <c r="FC1005" s="119" t="s">
        <v>5387</v>
      </c>
      <c r="FD1005" s="119" t="s">
        <v>2446</v>
      </c>
      <c r="FE1005" s="119" t="s">
        <v>1732</v>
      </c>
      <c r="FF1005" s="119" t="s">
        <v>1762</v>
      </c>
      <c r="FG1005" s="119" t="s">
        <v>2436</v>
      </c>
      <c r="FH1005" s="119" t="s">
        <v>2435</v>
      </c>
      <c r="FI1005" s="119" t="s">
        <v>2436</v>
      </c>
      <c r="FJ1005" s="119" t="s">
        <v>4916</v>
      </c>
      <c r="FK1005" t="s">
        <v>1858</v>
      </c>
      <c r="FL1005" t="s">
        <v>5019</v>
      </c>
      <c r="FM1005" t="s">
        <v>4949</v>
      </c>
      <c r="FN1005" t="s">
        <v>661</v>
      </c>
      <c r="FO1005" t="s">
        <v>1799</v>
      </c>
      <c r="FP1005" t="s">
        <v>950</v>
      </c>
      <c r="FQ1005" s="119">
        <v>9999</v>
      </c>
      <c r="FR1005">
        <v>9999</v>
      </c>
      <c r="FS1005">
        <v>9999</v>
      </c>
      <c r="FT1005">
        <v>9999</v>
      </c>
      <c r="FU1005"/>
    </row>
    <row r="1006" spans="147:177" x14ac:dyDescent="0.2">
      <c r="EQ1006" s="119" t="s">
        <v>2909</v>
      </c>
      <c r="ER1006" s="119" t="s">
        <v>470</v>
      </c>
      <c r="ES1006" s="119" t="s">
        <v>415</v>
      </c>
      <c r="ET1006" s="119" t="s">
        <v>507</v>
      </c>
      <c r="EU1006" s="119" t="s">
        <v>1764</v>
      </c>
      <c r="EV1006" s="119" t="s">
        <v>951</v>
      </c>
      <c r="EW1006" s="119" t="s">
        <v>488</v>
      </c>
      <c r="EX1006" s="119" t="s">
        <v>1759</v>
      </c>
      <c r="EY1006" s="119" t="s">
        <v>1729</v>
      </c>
      <c r="EZ1006" s="119" t="s">
        <v>1729</v>
      </c>
      <c r="FA1006" s="119" t="s">
        <v>1730</v>
      </c>
      <c r="FB1006" s="119" t="s">
        <v>5483</v>
      </c>
      <c r="FC1006" s="119" t="s">
        <v>5387</v>
      </c>
      <c r="FD1006" s="119" t="s">
        <v>2898</v>
      </c>
      <c r="FE1006" s="119" t="s">
        <v>1732</v>
      </c>
      <c r="FF1006" s="119" t="s">
        <v>1762</v>
      </c>
      <c r="FG1006" s="119" t="s">
        <v>1764</v>
      </c>
      <c r="FH1006" s="119" t="s">
        <v>1766</v>
      </c>
      <c r="FI1006" s="119" t="s">
        <v>1764</v>
      </c>
      <c r="FJ1006" s="119" t="s">
        <v>4873</v>
      </c>
      <c r="FK1006" t="s">
        <v>5030</v>
      </c>
      <c r="FL1006" t="s">
        <v>5031</v>
      </c>
      <c r="FM1006" t="s">
        <v>4957</v>
      </c>
      <c r="FN1006" t="s">
        <v>661</v>
      </c>
      <c r="FO1006" t="s">
        <v>1799</v>
      </c>
      <c r="FP1006" t="s">
        <v>950</v>
      </c>
      <c r="FQ1006" s="119">
        <v>9999</v>
      </c>
      <c r="FR1006">
        <v>9999</v>
      </c>
      <c r="FS1006">
        <v>9999</v>
      </c>
      <c r="FT1006">
        <v>9999</v>
      </c>
      <c r="FU1006"/>
    </row>
    <row r="1007" spans="147:177" x14ac:dyDescent="0.2">
      <c r="EQ1007" s="119" t="s">
        <v>2618</v>
      </c>
      <c r="ER1007" s="119" t="s">
        <v>470</v>
      </c>
      <c r="ES1007" s="119" t="s">
        <v>498</v>
      </c>
      <c r="ET1007" s="119" t="s">
        <v>506</v>
      </c>
      <c r="EU1007" s="119" t="s">
        <v>2481</v>
      </c>
      <c r="EV1007" s="119" t="s">
        <v>951</v>
      </c>
      <c r="EW1007" s="119" t="s">
        <v>486</v>
      </c>
      <c r="EX1007" s="119" t="s">
        <v>1759</v>
      </c>
      <c r="EY1007" s="119" t="s">
        <v>1729</v>
      </c>
      <c r="EZ1007" s="119" t="s">
        <v>1729</v>
      </c>
      <c r="FA1007" s="119" t="s">
        <v>1730</v>
      </c>
      <c r="FB1007" s="119" t="s">
        <v>5404</v>
      </c>
      <c r="FC1007" s="119" t="s">
        <v>5387</v>
      </c>
      <c r="FD1007" s="119" t="s">
        <v>1939</v>
      </c>
      <c r="FE1007" s="119" t="s">
        <v>1732</v>
      </c>
      <c r="FF1007" s="119" t="s">
        <v>1762</v>
      </c>
      <c r="FG1007" s="119" t="s">
        <v>2482</v>
      </c>
      <c r="FH1007" s="119" t="s">
        <v>2481</v>
      </c>
      <c r="FI1007" s="119" t="s">
        <v>2482</v>
      </c>
      <c r="FJ1007" s="119" t="s">
        <v>4916</v>
      </c>
      <c r="FK1007" t="s">
        <v>1875</v>
      </c>
      <c r="FL1007" t="s">
        <v>5019</v>
      </c>
      <c r="FM1007" t="s">
        <v>4949</v>
      </c>
      <c r="FN1007" t="s">
        <v>661</v>
      </c>
      <c r="FO1007" t="s">
        <v>1799</v>
      </c>
      <c r="FP1007" t="s">
        <v>950</v>
      </c>
      <c r="FQ1007" s="119">
        <v>9999</v>
      </c>
      <c r="FR1007">
        <v>9999</v>
      </c>
      <c r="FS1007">
        <v>9999</v>
      </c>
      <c r="FT1007">
        <v>9999</v>
      </c>
      <c r="FU1007"/>
    </row>
    <row r="1008" spans="147:177" x14ac:dyDescent="0.2">
      <c r="EQ1008" s="119" t="s">
        <v>2618</v>
      </c>
      <c r="ER1008" s="119" t="s">
        <v>471</v>
      </c>
      <c r="ES1008" s="119" t="s">
        <v>415</v>
      </c>
      <c r="ET1008" s="119" t="s">
        <v>507</v>
      </c>
      <c r="EU1008" s="119" t="s">
        <v>2023</v>
      </c>
      <c r="EV1008" s="119" t="s">
        <v>951</v>
      </c>
      <c r="EW1008" s="119" t="s">
        <v>488</v>
      </c>
      <c r="EX1008" s="119" t="s">
        <v>2353</v>
      </c>
      <c r="EY1008" s="119" t="s">
        <v>1729</v>
      </c>
      <c r="EZ1008" s="119" t="s">
        <v>1729</v>
      </c>
      <c r="FA1008" s="119" t="s">
        <v>1730</v>
      </c>
      <c r="FB1008" s="119" t="s">
        <v>5405</v>
      </c>
      <c r="FC1008" s="119" t="s">
        <v>5387</v>
      </c>
      <c r="FD1008" s="119" t="s">
        <v>1939</v>
      </c>
      <c r="FE1008" s="119" t="s">
        <v>1732</v>
      </c>
      <c r="FF1008" s="119" t="s">
        <v>1762</v>
      </c>
      <c r="FG1008" s="119" t="s">
        <v>2023</v>
      </c>
      <c r="FH1008" s="119" t="s">
        <v>2021</v>
      </c>
      <c r="FI1008" s="119" t="s">
        <v>2023</v>
      </c>
      <c r="FJ1008" s="119" t="s">
        <v>4916</v>
      </c>
      <c r="FK1008" t="s">
        <v>1875</v>
      </c>
      <c r="FL1008" t="s">
        <v>5019</v>
      </c>
      <c r="FM1008" t="s">
        <v>4949</v>
      </c>
      <c r="FN1008" t="s">
        <v>661</v>
      </c>
      <c r="FO1008" t="s">
        <v>1799</v>
      </c>
      <c r="FP1008" t="s">
        <v>950</v>
      </c>
      <c r="FQ1008" s="119">
        <v>9999</v>
      </c>
      <c r="FR1008">
        <v>9999</v>
      </c>
      <c r="FS1008">
        <v>9999</v>
      </c>
      <c r="FT1008">
        <v>9999</v>
      </c>
      <c r="FU1008"/>
    </row>
    <row r="1009" spans="147:177" x14ac:dyDescent="0.2">
      <c r="EQ1009" s="119" t="s">
        <v>2910</v>
      </c>
      <c r="ER1009" s="119" t="s">
        <v>470</v>
      </c>
      <c r="ES1009" s="119" t="s">
        <v>415</v>
      </c>
      <c r="ET1009" s="119" t="s">
        <v>507</v>
      </c>
      <c r="EU1009" s="119" t="s">
        <v>1764</v>
      </c>
      <c r="EV1009" s="119" t="s">
        <v>951</v>
      </c>
      <c r="EW1009" s="119" t="s">
        <v>488</v>
      </c>
      <c r="EX1009" s="119" t="s">
        <v>1759</v>
      </c>
      <c r="EY1009" s="119" t="s">
        <v>1729</v>
      </c>
      <c r="EZ1009" s="119" t="s">
        <v>1729</v>
      </c>
      <c r="FA1009" s="119" t="s">
        <v>1730</v>
      </c>
      <c r="FB1009" s="119" t="s">
        <v>5483</v>
      </c>
      <c r="FC1009" s="119" t="s">
        <v>5387</v>
      </c>
      <c r="FD1009" s="119" t="s">
        <v>2898</v>
      </c>
      <c r="FE1009" s="119" t="s">
        <v>1732</v>
      </c>
      <c r="FF1009" s="119" t="s">
        <v>1762</v>
      </c>
      <c r="FG1009" s="119" t="s">
        <v>1764</v>
      </c>
      <c r="FH1009" s="119" t="s">
        <v>1766</v>
      </c>
      <c r="FI1009" s="119" t="s">
        <v>1764</v>
      </c>
      <c r="FJ1009" s="119" t="s">
        <v>1817</v>
      </c>
      <c r="FK1009" t="s">
        <v>5032</v>
      </c>
      <c r="FL1009" t="s">
        <v>5047</v>
      </c>
      <c r="FM1009" t="s">
        <v>1830</v>
      </c>
      <c r="FN1009" t="s">
        <v>661</v>
      </c>
      <c r="FO1009" t="s">
        <v>1799</v>
      </c>
      <c r="FP1009" t="s">
        <v>950</v>
      </c>
      <c r="FQ1009" s="119">
        <v>9999</v>
      </c>
      <c r="FR1009">
        <v>9999</v>
      </c>
      <c r="FS1009">
        <v>9999</v>
      </c>
      <c r="FT1009">
        <v>9999</v>
      </c>
      <c r="FU1009"/>
    </row>
    <row r="1010" spans="147:177" x14ac:dyDescent="0.2">
      <c r="EQ1010" s="119" t="s">
        <v>2619</v>
      </c>
      <c r="ER1010" s="119" t="s">
        <v>470</v>
      </c>
      <c r="ES1010" s="119" t="s">
        <v>498</v>
      </c>
      <c r="ET1010" s="119" t="s">
        <v>506</v>
      </c>
      <c r="EU1010" s="119" t="s">
        <v>2461</v>
      </c>
      <c r="EV1010" s="119" t="s">
        <v>951</v>
      </c>
      <c r="EW1010" s="119" t="s">
        <v>486</v>
      </c>
      <c r="EX1010" s="119" t="s">
        <v>1759</v>
      </c>
      <c r="EY1010" s="119" t="s">
        <v>1729</v>
      </c>
      <c r="EZ1010" s="119" t="s">
        <v>1729</v>
      </c>
      <c r="FA1010" s="119" t="s">
        <v>1730</v>
      </c>
      <c r="FB1010" s="119" t="s">
        <v>5478</v>
      </c>
      <c r="FC1010" s="119" t="s">
        <v>5387</v>
      </c>
      <c r="FD1010" s="119" t="s">
        <v>2620</v>
      </c>
      <c r="FE1010" s="119" t="s">
        <v>1732</v>
      </c>
      <c r="FF1010" s="119" t="s">
        <v>1762</v>
      </c>
      <c r="FG1010" s="119" t="s">
        <v>2463</v>
      </c>
      <c r="FH1010" s="119" t="s">
        <v>2461</v>
      </c>
      <c r="FI1010" s="119" t="s">
        <v>2463</v>
      </c>
      <c r="FJ1010" s="119" t="s">
        <v>1817</v>
      </c>
      <c r="FK1010" t="s">
        <v>5032</v>
      </c>
      <c r="FL1010" t="s">
        <v>5033</v>
      </c>
      <c r="FM1010" t="s">
        <v>1830</v>
      </c>
      <c r="FN1010" t="s">
        <v>661</v>
      </c>
      <c r="FO1010" t="s">
        <v>1799</v>
      </c>
      <c r="FP1010" t="s">
        <v>950</v>
      </c>
      <c r="FQ1010" s="119">
        <v>9999</v>
      </c>
      <c r="FR1010">
        <v>9999</v>
      </c>
      <c r="FS1010">
        <v>9999</v>
      </c>
      <c r="FT1010">
        <v>9999</v>
      </c>
      <c r="FU1010"/>
    </row>
    <row r="1011" spans="147:177" x14ac:dyDescent="0.2">
      <c r="EQ1011" s="119" t="s">
        <v>3821</v>
      </c>
      <c r="ER1011" s="119" t="s">
        <v>470</v>
      </c>
      <c r="ES1011" s="119" t="s">
        <v>414</v>
      </c>
      <c r="ET1011" s="119" t="s">
        <v>509</v>
      </c>
      <c r="EU1011" s="119" t="s">
        <v>3480</v>
      </c>
      <c r="EV1011" s="119" t="s">
        <v>951</v>
      </c>
      <c r="EW1011" s="119" t="s">
        <v>489</v>
      </c>
      <c r="EX1011" s="119" t="s">
        <v>1777</v>
      </c>
      <c r="EY1011" s="119" t="s">
        <v>1729</v>
      </c>
      <c r="EZ1011" s="119" t="s">
        <v>1729</v>
      </c>
      <c r="FA1011" s="119" t="s">
        <v>1778</v>
      </c>
      <c r="FB1011" s="119" t="s">
        <v>5414</v>
      </c>
      <c r="FC1011" s="119" t="s">
        <v>5387</v>
      </c>
      <c r="FD1011" s="119" t="s">
        <v>3633</v>
      </c>
      <c r="FE1011" s="119" t="s">
        <v>1732</v>
      </c>
      <c r="FF1011" s="119" t="s">
        <v>1762</v>
      </c>
      <c r="FG1011" s="119" t="s">
        <v>3482</v>
      </c>
      <c r="FH1011" s="119" t="s">
        <v>3480</v>
      </c>
      <c r="FI1011" s="119" t="s">
        <v>3482</v>
      </c>
      <c r="FJ1011" s="119" t="s">
        <v>1817</v>
      </c>
      <c r="FK1011" t="s">
        <v>5032</v>
      </c>
      <c r="FL1011" t="s">
        <v>5047</v>
      </c>
      <c r="FM1011" t="s">
        <v>5080</v>
      </c>
      <c r="FN1011" t="s">
        <v>661</v>
      </c>
      <c r="FO1011" t="s">
        <v>1799</v>
      </c>
      <c r="FP1011" t="s">
        <v>950</v>
      </c>
      <c r="FQ1011" s="119">
        <v>9999</v>
      </c>
      <c r="FR1011">
        <v>9999</v>
      </c>
      <c r="FS1011">
        <v>9999</v>
      </c>
      <c r="FT1011">
        <v>9999</v>
      </c>
      <c r="FU1011"/>
    </row>
    <row r="1012" spans="147:177" x14ac:dyDescent="0.2">
      <c r="EQ1012" s="119" t="s">
        <v>2621</v>
      </c>
      <c r="ER1012" s="119" t="s">
        <v>470</v>
      </c>
      <c r="ES1012" s="119" t="s">
        <v>498</v>
      </c>
      <c r="ET1012" s="119" t="s">
        <v>506</v>
      </c>
      <c r="EU1012" s="119" t="s">
        <v>2435</v>
      </c>
      <c r="EV1012" s="119" t="s">
        <v>951</v>
      </c>
      <c r="EW1012" s="119" t="s">
        <v>486</v>
      </c>
      <c r="EX1012" s="119" t="s">
        <v>2353</v>
      </c>
      <c r="EY1012" s="119" t="s">
        <v>1729</v>
      </c>
      <c r="EZ1012" s="119" t="s">
        <v>1729</v>
      </c>
      <c r="FA1012" s="119" t="s">
        <v>1730</v>
      </c>
      <c r="FB1012" s="119" t="s">
        <v>5434</v>
      </c>
      <c r="FC1012" s="119" t="s">
        <v>5387</v>
      </c>
      <c r="FD1012" s="119" t="s">
        <v>2512</v>
      </c>
      <c r="FE1012" s="119" t="s">
        <v>1732</v>
      </c>
      <c r="FF1012" s="119" t="s">
        <v>1989</v>
      </c>
      <c r="FG1012" s="119" t="s">
        <v>2436</v>
      </c>
      <c r="FH1012" s="119" t="s">
        <v>2435</v>
      </c>
      <c r="FI1012" s="119" t="s">
        <v>2436</v>
      </c>
      <c r="FJ1012" s="119" t="s">
        <v>4909</v>
      </c>
      <c r="FK1012" t="s">
        <v>4975</v>
      </c>
      <c r="FL1012" t="s">
        <v>4989</v>
      </c>
      <c r="FM1012" t="s">
        <v>4912</v>
      </c>
      <c r="FN1012" t="s">
        <v>661</v>
      </c>
      <c r="FO1012" t="s">
        <v>1799</v>
      </c>
      <c r="FP1012" t="s">
        <v>950</v>
      </c>
      <c r="FQ1012" s="119">
        <v>9999</v>
      </c>
      <c r="FR1012">
        <v>9999</v>
      </c>
      <c r="FS1012">
        <v>9999</v>
      </c>
      <c r="FT1012">
        <v>9999</v>
      </c>
      <c r="FU1012"/>
    </row>
    <row r="1013" spans="147:177" x14ac:dyDescent="0.2">
      <c r="EQ1013" s="119" t="s">
        <v>2621</v>
      </c>
      <c r="ER1013" s="119" t="s">
        <v>471</v>
      </c>
      <c r="ES1013" s="119" t="s">
        <v>415</v>
      </c>
      <c r="ET1013" s="119" t="s">
        <v>507</v>
      </c>
      <c r="EU1013" s="119" t="s">
        <v>2584</v>
      </c>
      <c r="EV1013" s="119" t="s">
        <v>951</v>
      </c>
      <c r="EW1013" s="119" t="s">
        <v>488</v>
      </c>
      <c r="EX1013" s="119" t="s">
        <v>2353</v>
      </c>
      <c r="EY1013" s="119" t="s">
        <v>1729</v>
      </c>
      <c r="EZ1013" s="119" t="s">
        <v>1729</v>
      </c>
      <c r="FA1013" s="119" t="s">
        <v>1730</v>
      </c>
      <c r="FB1013" s="119" t="s">
        <v>5435</v>
      </c>
      <c r="FC1013" s="119" t="s">
        <v>5387</v>
      </c>
      <c r="FD1013" s="119" t="s">
        <v>2512</v>
      </c>
      <c r="FE1013" s="119" t="s">
        <v>1732</v>
      </c>
      <c r="FF1013" s="119" t="s">
        <v>1989</v>
      </c>
      <c r="FG1013" s="119" t="s">
        <v>2584</v>
      </c>
      <c r="FH1013" s="119" t="s">
        <v>2585</v>
      </c>
      <c r="FI1013" s="119" t="s">
        <v>2584</v>
      </c>
      <c r="FJ1013" s="119" t="s">
        <v>4909</v>
      </c>
      <c r="FK1013" t="s">
        <v>4975</v>
      </c>
      <c r="FL1013" t="s">
        <v>4989</v>
      </c>
      <c r="FM1013" t="s">
        <v>4912</v>
      </c>
      <c r="FN1013" t="s">
        <v>661</v>
      </c>
      <c r="FO1013" t="s">
        <v>1799</v>
      </c>
      <c r="FP1013" t="s">
        <v>950</v>
      </c>
      <c r="FQ1013" s="119">
        <v>9999</v>
      </c>
      <c r="FR1013">
        <v>9999</v>
      </c>
      <c r="FS1013">
        <v>9999</v>
      </c>
      <c r="FT1013">
        <v>9999</v>
      </c>
      <c r="FU1013"/>
    </row>
    <row r="1014" spans="147:177" x14ac:dyDescent="0.2">
      <c r="EQ1014" s="119" t="s">
        <v>3792</v>
      </c>
      <c r="ER1014" s="119" t="s">
        <v>470</v>
      </c>
      <c r="ES1014" s="119" t="s">
        <v>414</v>
      </c>
      <c r="ET1014" s="119" t="s">
        <v>509</v>
      </c>
      <c r="EU1014" s="119" t="s">
        <v>3554</v>
      </c>
      <c r="EV1014" s="119" t="s">
        <v>951</v>
      </c>
      <c r="EW1014" s="119" t="s">
        <v>489</v>
      </c>
      <c r="EX1014" s="119" t="s">
        <v>2353</v>
      </c>
      <c r="EY1014" s="119" t="s">
        <v>1729</v>
      </c>
      <c r="EZ1014" s="119" t="s">
        <v>1729</v>
      </c>
      <c r="FA1014" s="119" t="s">
        <v>1778</v>
      </c>
      <c r="FB1014" s="119" t="s">
        <v>5415</v>
      </c>
      <c r="FC1014" s="119" t="s">
        <v>5387</v>
      </c>
      <c r="FD1014" s="119" t="s">
        <v>3456</v>
      </c>
      <c r="FE1014" s="119" t="s">
        <v>1732</v>
      </c>
      <c r="FF1014" s="119" t="s">
        <v>1762</v>
      </c>
      <c r="FG1014" s="119" t="s">
        <v>3556</v>
      </c>
      <c r="FH1014" s="119" t="s">
        <v>3554</v>
      </c>
      <c r="FI1014" s="119" t="s">
        <v>3556</v>
      </c>
      <c r="FJ1014" s="119" t="s">
        <v>1835</v>
      </c>
      <c r="FK1014" t="s">
        <v>5036</v>
      </c>
      <c r="FL1014" t="s">
        <v>5037</v>
      </c>
      <c r="FM1014" t="s">
        <v>4878</v>
      </c>
      <c r="FN1014" t="s">
        <v>661</v>
      </c>
      <c r="FO1014" t="s">
        <v>1799</v>
      </c>
      <c r="FP1014" t="s">
        <v>950</v>
      </c>
      <c r="FQ1014" s="119">
        <v>9999</v>
      </c>
      <c r="FR1014">
        <v>9999</v>
      </c>
      <c r="FS1014">
        <v>9999</v>
      </c>
      <c r="FT1014">
        <v>9999</v>
      </c>
      <c r="FU1014"/>
    </row>
    <row r="1015" spans="147:177" x14ac:dyDescent="0.2">
      <c r="EQ1015" s="119" t="s">
        <v>2622</v>
      </c>
      <c r="ER1015" s="119" t="s">
        <v>470</v>
      </c>
      <c r="ES1015" s="119" t="s">
        <v>498</v>
      </c>
      <c r="ET1015" s="119" t="s">
        <v>2623</v>
      </c>
      <c r="EU1015" s="119" t="s">
        <v>2470</v>
      </c>
      <c r="EV1015" s="119" t="s">
        <v>951</v>
      </c>
      <c r="EW1015" s="119" t="s">
        <v>486</v>
      </c>
      <c r="EX1015" s="119" t="s">
        <v>2353</v>
      </c>
      <c r="EY1015" s="119" t="s">
        <v>1729</v>
      </c>
      <c r="EZ1015" s="119" t="s">
        <v>1729</v>
      </c>
      <c r="FA1015" s="119" t="s">
        <v>1730</v>
      </c>
      <c r="FB1015" s="119" t="s">
        <v>5449</v>
      </c>
      <c r="FC1015" s="119" t="s">
        <v>5387</v>
      </c>
      <c r="FD1015" s="119" t="s">
        <v>2110</v>
      </c>
      <c r="FE1015" s="119" t="s">
        <v>1732</v>
      </c>
      <c r="FF1015" s="119" t="s">
        <v>1762</v>
      </c>
      <c r="FG1015" s="119" t="s">
        <v>2472</v>
      </c>
      <c r="FH1015" s="119" t="s">
        <v>2470</v>
      </c>
      <c r="FI1015" s="119" t="s">
        <v>2472</v>
      </c>
      <c r="FJ1015" s="119" t="s">
        <v>4988</v>
      </c>
      <c r="FK1015" t="s">
        <v>4989</v>
      </c>
      <c r="FL1015" t="s">
        <v>4990</v>
      </c>
      <c r="FM1015" t="s">
        <v>5020</v>
      </c>
      <c r="FN1015" t="s">
        <v>661</v>
      </c>
      <c r="FO1015" t="s">
        <v>1799</v>
      </c>
      <c r="FP1015" t="s">
        <v>950</v>
      </c>
      <c r="FQ1015" s="119">
        <v>9999</v>
      </c>
      <c r="FR1015">
        <v>9999</v>
      </c>
      <c r="FS1015">
        <v>9999</v>
      </c>
      <c r="FT1015">
        <v>9999</v>
      </c>
      <c r="FU1015"/>
    </row>
    <row r="1016" spans="147:177" x14ac:dyDescent="0.2">
      <c r="EQ1016" s="119" t="s">
        <v>2622</v>
      </c>
      <c r="ER1016" s="119" t="s">
        <v>471</v>
      </c>
      <c r="ES1016" s="119" t="s">
        <v>415</v>
      </c>
      <c r="ET1016" s="119" t="s">
        <v>507</v>
      </c>
      <c r="EU1016" s="119" t="s">
        <v>2047</v>
      </c>
      <c r="EV1016" s="119" t="s">
        <v>951</v>
      </c>
      <c r="EW1016" s="119" t="s">
        <v>488</v>
      </c>
      <c r="EX1016" s="119" t="s">
        <v>2353</v>
      </c>
      <c r="EY1016" s="119" t="s">
        <v>1729</v>
      </c>
      <c r="EZ1016" s="119" t="s">
        <v>1729</v>
      </c>
      <c r="FA1016" s="119" t="s">
        <v>1730</v>
      </c>
      <c r="FB1016" s="119" t="s">
        <v>5419</v>
      </c>
      <c r="FC1016" s="119" t="s">
        <v>5387</v>
      </c>
      <c r="FD1016" s="119" t="s">
        <v>2110</v>
      </c>
      <c r="FE1016" s="119" t="s">
        <v>1732</v>
      </c>
      <c r="FF1016" s="119" t="s">
        <v>1762</v>
      </c>
      <c r="FG1016" s="119" t="s">
        <v>2047</v>
      </c>
      <c r="FH1016" s="119" t="s">
        <v>2045</v>
      </c>
      <c r="FI1016" s="119" t="s">
        <v>2047</v>
      </c>
      <c r="FJ1016" s="119" t="s">
        <v>4988</v>
      </c>
      <c r="FK1016" t="s">
        <v>4989</v>
      </c>
      <c r="FL1016" t="s">
        <v>4990</v>
      </c>
      <c r="FM1016" t="s">
        <v>5020</v>
      </c>
      <c r="FN1016" t="s">
        <v>661</v>
      </c>
      <c r="FO1016" t="s">
        <v>1799</v>
      </c>
      <c r="FP1016" t="s">
        <v>950</v>
      </c>
      <c r="FQ1016" s="119">
        <v>9999</v>
      </c>
      <c r="FR1016">
        <v>9999</v>
      </c>
      <c r="FS1016">
        <v>9999</v>
      </c>
      <c r="FT1016">
        <v>9999</v>
      </c>
      <c r="FU1016"/>
    </row>
    <row r="1017" spans="147:177" x14ac:dyDescent="0.2">
      <c r="EQ1017" s="119" t="s">
        <v>3782</v>
      </c>
      <c r="ER1017" s="119" t="s">
        <v>470</v>
      </c>
      <c r="ES1017" s="119" t="s">
        <v>414</v>
      </c>
      <c r="ET1017" s="119" t="s">
        <v>509</v>
      </c>
      <c r="EU1017" s="119" t="s">
        <v>3783</v>
      </c>
      <c r="EV1017" s="119" t="s">
        <v>951</v>
      </c>
      <c r="EW1017" s="119" t="s">
        <v>489</v>
      </c>
      <c r="EX1017" s="119" t="s">
        <v>2353</v>
      </c>
      <c r="EY1017" s="119" t="s">
        <v>1729</v>
      </c>
      <c r="EZ1017" s="119" t="s">
        <v>1729</v>
      </c>
      <c r="FA1017" s="119" t="s">
        <v>1778</v>
      </c>
      <c r="FB1017" s="119" t="s">
        <v>5415</v>
      </c>
      <c r="FC1017" s="119" t="s">
        <v>5387</v>
      </c>
      <c r="FD1017" s="119" t="s">
        <v>1895</v>
      </c>
      <c r="FE1017" s="119" t="s">
        <v>5</v>
      </c>
      <c r="FF1017" s="119" t="s">
        <v>1896</v>
      </c>
      <c r="FG1017" s="119" t="s">
        <v>3784</v>
      </c>
      <c r="FH1017" s="119" t="s">
        <v>3783</v>
      </c>
      <c r="FI1017" s="119" t="s">
        <v>3785</v>
      </c>
      <c r="FJ1017" s="119" t="s">
        <v>1795</v>
      </c>
      <c r="FK1017" t="s">
        <v>1796</v>
      </c>
      <c r="FL1017" t="s">
        <v>1797</v>
      </c>
      <c r="FM1017" t="s">
        <v>4915</v>
      </c>
      <c r="FN1017" t="s">
        <v>661</v>
      </c>
      <c r="FO1017" t="s">
        <v>1799</v>
      </c>
      <c r="FP1017" t="s">
        <v>950</v>
      </c>
      <c r="FQ1017" s="119">
        <v>9999</v>
      </c>
      <c r="FR1017">
        <v>9999</v>
      </c>
      <c r="FS1017">
        <v>9999</v>
      </c>
      <c r="FT1017">
        <v>9999</v>
      </c>
      <c r="FU1017"/>
    </row>
    <row r="1018" spans="147:177" x14ac:dyDescent="0.2">
      <c r="EQ1018" s="119" t="s">
        <v>2624</v>
      </c>
      <c r="ER1018" s="119" t="s">
        <v>470</v>
      </c>
      <c r="ES1018" s="119" t="s">
        <v>498</v>
      </c>
      <c r="ET1018" s="119" t="s">
        <v>506</v>
      </c>
      <c r="EU1018" s="119" t="s">
        <v>2470</v>
      </c>
      <c r="EV1018" s="119" t="s">
        <v>951</v>
      </c>
      <c r="EW1018" s="119" t="s">
        <v>486</v>
      </c>
      <c r="EX1018" s="119" t="s">
        <v>2353</v>
      </c>
      <c r="EY1018" s="119" t="s">
        <v>1729</v>
      </c>
      <c r="EZ1018" s="119" t="s">
        <v>1729</v>
      </c>
      <c r="FA1018" s="119" t="s">
        <v>1730</v>
      </c>
      <c r="FB1018" s="119" t="s">
        <v>5404</v>
      </c>
      <c r="FC1018" s="119" t="s">
        <v>5387</v>
      </c>
      <c r="FD1018" s="119" t="s">
        <v>1996</v>
      </c>
      <c r="FE1018" s="119" t="s">
        <v>1732</v>
      </c>
      <c r="FF1018" s="119" t="s">
        <v>1762</v>
      </c>
      <c r="FG1018" s="119" t="s">
        <v>2472</v>
      </c>
      <c r="FH1018" s="119" t="s">
        <v>2470</v>
      </c>
      <c r="FI1018" s="119" t="s">
        <v>2472</v>
      </c>
      <c r="FJ1018" s="119" t="s">
        <v>1817</v>
      </c>
      <c r="FK1018" t="s">
        <v>5032</v>
      </c>
      <c r="FL1018" t="s">
        <v>5047</v>
      </c>
      <c r="FM1018" t="s">
        <v>1830</v>
      </c>
      <c r="FN1018" t="s">
        <v>661</v>
      </c>
      <c r="FO1018" t="s">
        <v>1799</v>
      </c>
      <c r="FP1018" t="s">
        <v>950</v>
      </c>
      <c r="FQ1018" s="119">
        <v>9999</v>
      </c>
      <c r="FR1018">
        <v>9999</v>
      </c>
      <c r="FS1018">
        <v>9999</v>
      </c>
      <c r="FT1018">
        <v>9999</v>
      </c>
      <c r="FU1018"/>
    </row>
    <row r="1019" spans="147:177" x14ac:dyDescent="0.2">
      <c r="EQ1019" s="119" t="s">
        <v>2624</v>
      </c>
      <c r="ER1019" s="119" t="s">
        <v>471</v>
      </c>
      <c r="ES1019" s="119" t="s">
        <v>415</v>
      </c>
      <c r="ET1019" s="119" t="s">
        <v>507</v>
      </c>
      <c r="EU1019" s="119" t="s">
        <v>2047</v>
      </c>
      <c r="EV1019" s="119" t="s">
        <v>951</v>
      </c>
      <c r="EW1019" s="119" t="s">
        <v>488</v>
      </c>
      <c r="EX1019" s="119" t="s">
        <v>2353</v>
      </c>
      <c r="EY1019" s="119" t="s">
        <v>1729</v>
      </c>
      <c r="EZ1019" s="119" t="s">
        <v>1729</v>
      </c>
      <c r="FA1019" s="119" t="s">
        <v>1730</v>
      </c>
      <c r="FB1019" s="119" t="s">
        <v>5405</v>
      </c>
      <c r="FC1019" s="119" t="s">
        <v>5387</v>
      </c>
      <c r="FD1019" s="119" t="s">
        <v>1996</v>
      </c>
      <c r="FE1019" s="119" t="s">
        <v>1732</v>
      </c>
      <c r="FF1019" s="119" t="s">
        <v>1762</v>
      </c>
      <c r="FG1019" s="119" t="s">
        <v>2047</v>
      </c>
      <c r="FH1019" s="119" t="s">
        <v>2045</v>
      </c>
      <c r="FI1019" s="119" t="s">
        <v>2047</v>
      </c>
      <c r="FJ1019" s="119" t="s">
        <v>1817</v>
      </c>
      <c r="FK1019" t="s">
        <v>5032</v>
      </c>
      <c r="FL1019" t="s">
        <v>5047</v>
      </c>
      <c r="FM1019" t="s">
        <v>1830</v>
      </c>
      <c r="FN1019" t="s">
        <v>661</v>
      </c>
      <c r="FO1019" t="s">
        <v>1799</v>
      </c>
      <c r="FP1019" t="s">
        <v>950</v>
      </c>
      <c r="FQ1019" s="119">
        <v>9999</v>
      </c>
      <c r="FR1019">
        <v>9999</v>
      </c>
      <c r="FS1019">
        <v>9999</v>
      </c>
      <c r="FT1019">
        <v>9999</v>
      </c>
      <c r="FU1019"/>
    </row>
    <row r="1020" spans="147:177" x14ac:dyDescent="0.2">
      <c r="EQ1020" s="119" t="s">
        <v>3786</v>
      </c>
      <c r="ER1020" s="119" t="s">
        <v>470</v>
      </c>
      <c r="ES1020" s="119" t="s">
        <v>414</v>
      </c>
      <c r="ET1020" s="119" t="s">
        <v>509</v>
      </c>
      <c r="EU1020" s="119" t="s">
        <v>3787</v>
      </c>
      <c r="EV1020" s="119" t="s">
        <v>951</v>
      </c>
      <c r="EW1020" s="119" t="s">
        <v>489</v>
      </c>
      <c r="EX1020" s="119" t="s">
        <v>2353</v>
      </c>
      <c r="EY1020" s="119" t="s">
        <v>1729</v>
      </c>
      <c r="EZ1020" s="119" t="s">
        <v>1729</v>
      </c>
      <c r="FA1020" s="119" t="s">
        <v>1778</v>
      </c>
      <c r="FB1020" s="119" t="s">
        <v>5415</v>
      </c>
      <c r="FC1020" s="119" t="s">
        <v>5387</v>
      </c>
      <c r="FD1020" s="119" t="s">
        <v>1895</v>
      </c>
      <c r="FE1020" s="119" t="s">
        <v>5</v>
      </c>
      <c r="FF1020" s="119" t="s">
        <v>1896</v>
      </c>
      <c r="FG1020" s="119" t="s">
        <v>3788</v>
      </c>
      <c r="FH1020" s="119" t="s">
        <v>3787</v>
      </c>
      <c r="FI1020" s="119" t="s">
        <v>3789</v>
      </c>
      <c r="FJ1020" s="119" t="s">
        <v>1795</v>
      </c>
      <c r="FK1020" t="s">
        <v>1796</v>
      </c>
      <c r="FL1020" t="s">
        <v>1797</v>
      </c>
      <c r="FM1020" t="s">
        <v>4915</v>
      </c>
      <c r="FN1020" t="s">
        <v>661</v>
      </c>
      <c r="FO1020" t="s">
        <v>1799</v>
      </c>
      <c r="FP1020" t="s">
        <v>950</v>
      </c>
      <c r="FQ1020" s="119">
        <v>9999</v>
      </c>
      <c r="FR1020">
        <v>9999</v>
      </c>
      <c r="FS1020">
        <v>9999</v>
      </c>
      <c r="FT1020">
        <v>9999</v>
      </c>
      <c r="FU1020"/>
    </row>
    <row r="1021" spans="147:177" x14ac:dyDescent="0.2">
      <c r="EQ1021" s="119" t="s">
        <v>2625</v>
      </c>
      <c r="ER1021" s="119" t="s">
        <v>470</v>
      </c>
      <c r="ES1021" s="119" t="s">
        <v>498</v>
      </c>
      <c r="ET1021" s="119" t="s">
        <v>506</v>
      </c>
      <c r="EU1021" s="119" t="s">
        <v>2447</v>
      </c>
      <c r="EV1021" s="119" t="s">
        <v>951</v>
      </c>
      <c r="EW1021" s="119" t="s">
        <v>486</v>
      </c>
      <c r="EX1021" s="119" t="s">
        <v>2353</v>
      </c>
      <c r="EY1021" s="119" t="s">
        <v>1729</v>
      </c>
      <c r="EZ1021" s="119" t="s">
        <v>1729</v>
      </c>
      <c r="FA1021" s="119" t="s">
        <v>1730</v>
      </c>
      <c r="FB1021" s="119" t="s">
        <v>5449</v>
      </c>
      <c r="FC1021" s="119" t="s">
        <v>5387</v>
      </c>
      <c r="FD1021" s="119" t="s">
        <v>2626</v>
      </c>
      <c r="FE1021" s="119" t="s">
        <v>1732</v>
      </c>
      <c r="FF1021" s="119" t="s">
        <v>1762</v>
      </c>
      <c r="FG1021" s="119" t="s">
        <v>2448</v>
      </c>
      <c r="FH1021" s="119" t="s">
        <v>2447</v>
      </c>
      <c r="FI1021" s="119" t="s">
        <v>2448</v>
      </c>
      <c r="FJ1021" s="119" t="s">
        <v>4945</v>
      </c>
      <c r="FK1021" t="s">
        <v>4943</v>
      </c>
      <c r="FL1021" t="s">
        <v>5042</v>
      </c>
      <c r="FM1021" t="s">
        <v>4952</v>
      </c>
      <c r="FN1021" t="s">
        <v>661</v>
      </c>
      <c r="FO1021" t="s">
        <v>1799</v>
      </c>
      <c r="FP1021" t="s">
        <v>950</v>
      </c>
      <c r="FQ1021" s="119">
        <v>9999</v>
      </c>
      <c r="FR1021">
        <v>9999</v>
      </c>
      <c r="FS1021">
        <v>9999</v>
      </c>
      <c r="FT1021">
        <v>9999</v>
      </c>
      <c r="FU1021"/>
    </row>
    <row r="1022" spans="147:177" x14ac:dyDescent="0.2">
      <c r="EQ1022" s="119" t="s">
        <v>2625</v>
      </c>
      <c r="ER1022" s="119" t="s">
        <v>471</v>
      </c>
      <c r="ES1022" s="119" t="s">
        <v>415</v>
      </c>
      <c r="ET1022" s="119" t="s">
        <v>507</v>
      </c>
      <c r="EU1022" s="119" t="s">
        <v>2447</v>
      </c>
      <c r="EV1022" s="119" t="s">
        <v>951</v>
      </c>
      <c r="EW1022" s="119" t="s">
        <v>488</v>
      </c>
      <c r="EX1022" s="119" t="s">
        <v>2353</v>
      </c>
      <c r="EY1022" s="119" t="s">
        <v>1729</v>
      </c>
      <c r="EZ1022" s="119" t="s">
        <v>1729</v>
      </c>
      <c r="FA1022" s="119" t="s">
        <v>1730</v>
      </c>
      <c r="FB1022" s="119" t="s">
        <v>5449</v>
      </c>
      <c r="FC1022" s="119" t="s">
        <v>5387</v>
      </c>
      <c r="FD1022" s="119" t="s">
        <v>2626</v>
      </c>
      <c r="FE1022" s="119" t="s">
        <v>1732</v>
      </c>
      <c r="FF1022" s="119" t="s">
        <v>1762</v>
      </c>
      <c r="FG1022" s="119" t="s">
        <v>2448</v>
      </c>
      <c r="FH1022" s="119" t="s">
        <v>2447</v>
      </c>
      <c r="FI1022" s="119" t="s">
        <v>2448</v>
      </c>
      <c r="FJ1022" s="119" t="s">
        <v>4945</v>
      </c>
      <c r="FK1022" t="s">
        <v>4943</v>
      </c>
      <c r="FL1022" t="s">
        <v>5042</v>
      </c>
      <c r="FM1022" t="s">
        <v>4952</v>
      </c>
      <c r="FN1022" t="s">
        <v>661</v>
      </c>
      <c r="FO1022" t="s">
        <v>1799</v>
      </c>
      <c r="FP1022" t="s">
        <v>950</v>
      </c>
      <c r="FQ1022" s="119">
        <v>9999</v>
      </c>
      <c r="FR1022">
        <v>9999</v>
      </c>
      <c r="FS1022">
        <v>9999</v>
      </c>
      <c r="FT1022">
        <v>9999</v>
      </c>
      <c r="FU1022"/>
    </row>
    <row r="1023" spans="147:177" x14ac:dyDescent="0.2">
      <c r="EQ1023" s="119" t="s">
        <v>3790</v>
      </c>
      <c r="ER1023" s="119" t="s">
        <v>470</v>
      </c>
      <c r="ES1023" s="119" t="s">
        <v>414</v>
      </c>
      <c r="ET1023" s="119" t="s">
        <v>509</v>
      </c>
      <c r="EU1023" s="119" t="s">
        <v>3554</v>
      </c>
      <c r="EV1023" s="119" t="s">
        <v>951</v>
      </c>
      <c r="EW1023" s="119" t="s">
        <v>489</v>
      </c>
      <c r="EX1023" s="119" t="s">
        <v>2353</v>
      </c>
      <c r="EY1023" s="119" t="s">
        <v>1729</v>
      </c>
      <c r="EZ1023" s="119" t="s">
        <v>1729</v>
      </c>
      <c r="FA1023" s="119" t="s">
        <v>1778</v>
      </c>
      <c r="FB1023" s="119" t="s">
        <v>5415</v>
      </c>
      <c r="FC1023" s="119" t="s">
        <v>5387</v>
      </c>
      <c r="FD1023" s="119" t="s">
        <v>1895</v>
      </c>
      <c r="FE1023" s="119" t="s">
        <v>5</v>
      </c>
      <c r="FF1023" s="119" t="s">
        <v>1896</v>
      </c>
      <c r="FG1023" s="119" t="s">
        <v>3556</v>
      </c>
      <c r="FH1023" s="119" t="s">
        <v>3554</v>
      </c>
      <c r="FI1023" s="119" t="s">
        <v>3556</v>
      </c>
      <c r="FJ1023" s="119" t="s">
        <v>1795</v>
      </c>
      <c r="FK1023" t="s">
        <v>1796</v>
      </c>
      <c r="FL1023" t="s">
        <v>1797</v>
      </c>
      <c r="FM1023" t="s">
        <v>4915</v>
      </c>
      <c r="FN1023" t="s">
        <v>661</v>
      </c>
      <c r="FO1023" t="s">
        <v>1799</v>
      </c>
      <c r="FP1023" t="s">
        <v>950</v>
      </c>
      <c r="FQ1023" s="119">
        <v>9999</v>
      </c>
      <c r="FR1023">
        <v>9999</v>
      </c>
      <c r="FS1023">
        <v>9999</v>
      </c>
      <c r="FT1023">
        <v>9999</v>
      </c>
      <c r="FU1023"/>
    </row>
    <row r="1024" spans="147:177" x14ac:dyDescent="0.2">
      <c r="EQ1024" s="119" t="s">
        <v>3791</v>
      </c>
      <c r="ER1024" s="119" t="s">
        <v>470</v>
      </c>
      <c r="ES1024" s="119" t="s">
        <v>414</v>
      </c>
      <c r="ET1024" s="119" t="s">
        <v>509</v>
      </c>
      <c r="EU1024" s="119" t="s">
        <v>3554</v>
      </c>
      <c r="EV1024" s="119" t="s">
        <v>951</v>
      </c>
      <c r="EW1024" s="119" t="s">
        <v>489</v>
      </c>
      <c r="EX1024" s="119" t="s">
        <v>2353</v>
      </c>
      <c r="EY1024" s="119" t="s">
        <v>1729</v>
      </c>
      <c r="EZ1024" s="119" t="s">
        <v>1729</v>
      </c>
      <c r="FA1024" s="119" t="s">
        <v>1778</v>
      </c>
      <c r="FB1024" s="119" t="s">
        <v>5415</v>
      </c>
      <c r="FC1024" s="119" t="s">
        <v>5387</v>
      </c>
      <c r="FD1024" s="119" t="s">
        <v>3456</v>
      </c>
      <c r="FE1024" s="119" t="s">
        <v>1732</v>
      </c>
      <c r="FF1024" s="119" t="s">
        <v>1762</v>
      </c>
      <c r="FG1024" s="119" t="s">
        <v>3556</v>
      </c>
      <c r="FH1024" s="119" t="s">
        <v>3554</v>
      </c>
      <c r="FI1024" s="119" t="s">
        <v>3556</v>
      </c>
      <c r="FJ1024" s="119" t="s">
        <v>1835</v>
      </c>
      <c r="FK1024" t="s">
        <v>5036</v>
      </c>
      <c r="FL1024" t="s">
        <v>5037</v>
      </c>
      <c r="FM1024" t="s">
        <v>4878</v>
      </c>
      <c r="FN1024" t="s">
        <v>661</v>
      </c>
      <c r="FO1024" t="s">
        <v>1799</v>
      </c>
      <c r="FP1024" t="s">
        <v>950</v>
      </c>
      <c r="FQ1024" s="119">
        <v>9999</v>
      </c>
      <c r="FR1024">
        <v>9999</v>
      </c>
      <c r="FS1024">
        <v>9999</v>
      </c>
      <c r="FT1024">
        <v>9999</v>
      </c>
      <c r="FU1024"/>
    </row>
    <row r="1025" spans="147:177" x14ac:dyDescent="0.2">
      <c r="EQ1025" s="119" t="s">
        <v>2627</v>
      </c>
      <c r="ER1025" s="119" t="s">
        <v>470</v>
      </c>
      <c r="ES1025" s="119" t="s">
        <v>498</v>
      </c>
      <c r="ET1025" s="119" t="s">
        <v>506</v>
      </c>
      <c r="EU1025" s="119" t="s">
        <v>2450</v>
      </c>
      <c r="EV1025" s="119" t="s">
        <v>951</v>
      </c>
      <c r="EW1025" s="119" t="s">
        <v>486</v>
      </c>
      <c r="EX1025" s="119" t="s">
        <v>2353</v>
      </c>
      <c r="EY1025" s="119" t="s">
        <v>1729</v>
      </c>
      <c r="EZ1025" s="119" t="s">
        <v>1729</v>
      </c>
      <c r="FA1025" s="119" t="s">
        <v>1730</v>
      </c>
      <c r="FB1025" s="119" t="s">
        <v>5389</v>
      </c>
      <c r="FC1025" s="119" t="s">
        <v>5387</v>
      </c>
      <c r="FD1025" s="119" t="s">
        <v>2018</v>
      </c>
      <c r="FE1025" s="119" t="s">
        <v>1732</v>
      </c>
      <c r="FF1025" s="119" t="s">
        <v>1762</v>
      </c>
      <c r="FG1025" s="119" t="s">
        <v>2451</v>
      </c>
      <c r="FH1025" s="119" t="s">
        <v>2450</v>
      </c>
      <c r="FI1025" s="119" t="s">
        <v>2451</v>
      </c>
      <c r="FJ1025" s="119" t="s">
        <v>1831</v>
      </c>
      <c r="FK1025" t="s">
        <v>5028</v>
      </c>
      <c r="FL1025" t="s">
        <v>5029</v>
      </c>
      <c r="FM1025" t="s">
        <v>1834</v>
      </c>
      <c r="FN1025" t="s">
        <v>661</v>
      </c>
      <c r="FO1025" t="s">
        <v>1799</v>
      </c>
      <c r="FP1025" t="s">
        <v>950</v>
      </c>
      <c r="FQ1025" s="119">
        <v>9999</v>
      </c>
      <c r="FR1025">
        <v>9999</v>
      </c>
      <c r="FS1025">
        <v>9999</v>
      </c>
      <c r="FT1025">
        <v>9999</v>
      </c>
      <c r="FU1025"/>
    </row>
    <row r="1026" spans="147:177" x14ac:dyDescent="0.2">
      <c r="EQ1026" s="119" t="s">
        <v>2627</v>
      </c>
      <c r="ER1026" s="119" t="s">
        <v>471</v>
      </c>
      <c r="ES1026" s="119" t="s">
        <v>415</v>
      </c>
      <c r="ET1026" s="119" t="s">
        <v>507</v>
      </c>
      <c r="EU1026" s="119" t="s">
        <v>2584</v>
      </c>
      <c r="EV1026" s="119" t="s">
        <v>951</v>
      </c>
      <c r="EW1026" s="119" t="s">
        <v>488</v>
      </c>
      <c r="EX1026" s="119" t="s">
        <v>2353</v>
      </c>
      <c r="EY1026" s="119" t="s">
        <v>1729</v>
      </c>
      <c r="EZ1026" s="119" t="s">
        <v>1729</v>
      </c>
      <c r="FA1026" s="119" t="s">
        <v>1730</v>
      </c>
      <c r="FB1026" s="119" t="s">
        <v>5406</v>
      </c>
      <c r="FC1026" s="119" t="s">
        <v>5387</v>
      </c>
      <c r="FD1026" s="119" t="s">
        <v>2018</v>
      </c>
      <c r="FE1026" s="119" t="s">
        <v>1732</v>
      </c>
      <c r="FF1026" s="119" t="s">
        <v>1762</v>
      </c>
      <c r="FG1026" s="119" t="s">
        <v>2584</v>
      </c>
      <c r="FH1026" s="119" t="s">
        <v>2585</v>
      </c>
      <c r="FI1026" s="119" t="s">
        <v>2584</v>
      </c>
      <c r="FJ1026" s="119" t="s">
        <v>1831</v>
      </c>
      <c r="FK1026" t="s">
        <v>5028</v>
      </c>
      <c r="FL1026" t="s">
        <v>5029</v>
      </c>
      <c r="FM1026" t="s">
        <v>1834</v>
      </c>
      <c r="FN1026" t="s">
        <v>661</v>
      </c>
      <c r="FO1026" t="s">
        <v>1799</v>
      </c>
      <c r="FP1026" t="s">
        <v>950</v>
      </c>
      <c r="FQ1026" s="119">
        <v>9999</v>
      </c>
      <c r="FR1026">
        <v>9999</v>
      </c>
      <c r="FS1026">
        <v>9999</v>
      </c>
      <c r="FT1026">
        <v>9999</v>
      </c>
      <c r="FU1026"/>
    </row>
    <row r="1027" spans="147:177" x14ac:dyDescent="0.2">
      <c r="EQ1027" s="119" t="s">
        <v>2920</v>
      </c>
      <c r="ER1027" s="119" t="s">
        <v>470</v>
      </c>
      <c r="ES1027" s="119" t="s">
        <v>415</v>
      </c>
      <c r="ET1027" s="119" t="s">
        <v>507</v>
      </c>
      <c r="EU1027" s="119" t="s">
        <v>1764</v>
      </c>
      <c r="EV1027" s="119" t="s">
        <v>951</v>
      </c>
      <c r="EW1027" s="119" t="s">
        <v>488</v>
      </c>
      <c r="EX1027" s="119" t="s">
        <v>1759</v>
      </c>
      <c r="EY1027" s="119" t="s">
        <v>1729</v>
      </c>
      <c r="EZ1027" s="119" t="s">
        <v>1729</v>
      </c>
      <c r="FA1027" s="119" t="s">
        <v>1730</v>
      </c>
      <c r="FB1027" s="119" t="s">
        <v>5483</v>
      </c>
      <c r="FC1027" s="119" t="s">
        <v>5387</v>
      </c>
      <c r="FD1027" s="119" t="s">
        <v>2912</v>
      </c>
      <c r="FE1027" s="119" t="s">
        <v>1732</v>
      </c>
      <c r="FF1027" s="119" t="s">
        <v>2913</v>
      </c>
      <c r="FG1027" s="119" t="s">
        <v>1764</v>
      </c>
      <c r="FH1027" s="119" t="s">
        <v>1766</v>
      </c>
      <c r="FI1027" s="119" t="s">
        <v>1764</v>
      </c>
      <c r="FJ1027" s="119" t="s">
        <v>1835</v>
      </c>
      <c r="FK1027" t="s">
        <v>5036</v>
      </c>
      <c r="FL1027" t="s">
        <v>5037</v>
      </c>
      <c r="FM1027" t="s">
        <v>4878</v>
      </c>
      <c r="FN1027" t="s">
        <v>661</v>
      </c>
      <c r="FO1027" t="s">
        <v>1799</v>
      </c>
      <c r="FP1027" t="s">
        <v>950</v>
      </c>
      <c r="FQ1027" s="119">
        <v>9999</v>
      </c>
      <c r="FR1027">
        <v>9999</v>
      </c>
      <c r="FS1027">
        <v>9999</v>
      </c>
      <c r="FT1027">
        <v>9999</v>
      </c>
      <c r="FU1027"/>
    </row>
    <row r="1028" spans="147:177" x14ac:dyDescent="0.2">
      <c r="EQ1028" s="119" t="s">
        <v>2628</v>
      </c>
      <c r="ER1028" s="119" t="s">
        <v>470</v>
      </c>
      <c r="ES1028" s="119" t="s">
        <v>498</v>
      </c>
      <c r="ET1028" s="119" t="s">
        <v>506</v>
      </c>
      <c r="EU1028" s="119" t="s">
        <v>2461</v>
      </c>
      <c r="EV1028" s="119" t="s">
        <v>951</v>
      </c>
      <c r="EW1028" s="119" t="s">
        <v>486</v>
      </c>
      <c r="EX1028" s="119" t="s">
        <v>2353</v>
      </c>
      <c r="EY1028" s="119" t="s">
        <v>1729</v>
      </c>
      <c r="EZ1028" s="119" t="s">
        <v>1729</v>
      </c>
      <c r="FA1028" s="119" t="s">
        <v>1730</v>
      </c>
      <c r="FB1028" s="119" t="s">
        <v>5389</v>
      </c>
      <c r="FC1028" s="119" t="s">
        <v>5387</v>
      </c>
      <c r="FD1028" s="119" t="s">
        <v>2629</v>
      </c>
      <c r="FE1028" s="119" t="s">
        <v>1732</v>
      </c>
      <c r="FF1028" s="119" t="s">
        <v>1790</v>
      </c>
      <c r="FG1028" s="119" t="s">
        <v>2463</v>
      </c>
      <c r="FH1028" s="119" t="s">
        <v>2461</v>
      </c>
      <c r="FI1028" s="119" t="s">
        <v>2463</v>
      </c>
      <c r="FJ1028" s="119" t="s">
        <v>1817</v>
      </c>
      <c r="FK1028" t="s">
        <v>1831</v>
      </c>
      <c r="FL1028" t="s">
        <v>1817</v>
      </c>
      <c r="FM1028" t="s">
        <v>5128</v>
      </c>
      <c r="FN1028" t="s">
        <v>661</v>
      </c>
      <c r="FO1028" t="s">
        <v>1799</v>
      </c>
      <c r="FP1028" t="s">
        <v>950</v>
      </c>
      <c r="FQ1028" s="119">
        <v>9999</v>
      </c>
      <c r="FR1028">
        <v>9999</v>
      </c>
      <c r="FS1028">
        <v>9999</v>
      </c>
      <c r="FT1028">
        <v>9999</v>
      </c>
      <c r="FU1028"/>
    </row>
    <row r="1029" spans="147:177" x14ac:dyDescent="0.2">
      <c r="EQ1029" s="119" t="s">
        <v>2628</v>
      </c>
      <c r="ER1029" s="119" t="s">
        <v>471</v>
      </c>
      <c r="ES1029" s="119" t="s">
        <v>415</v>
      </c>
      <c r="ET1029" s="119" t="s">
        <v>507</v>
      </c>
      <c r="EU1029" s="119" t="s">
        <v>2509</v>
      </c>
      <c r="EV1029" s="119" t="s">
        <v>951</v>
      </c>
      <c r="EW1029" s="119" t="s">
        <v>488</v>
      </c>
      <c r="EX1029" s="119" t="s">
        <v>2353</v>
      </c>
      <c r="EY1029" s="119" t="s">
        <v>1729</v>
      </c>
      <c r="EZ1029" s="119" t="s">
        <v>1729</v>
      </c>
      <c r="FA1029" s="119" t="s">
        <v>1730</v>
      </c>
      <c r="FB1029" s="119" t="s">
        <v>5406</v>
      </c>
      <c r="FC1029" s="119" t="s">
        <v>5387</v>
      </c>
      <c r="FD1029" s="119" t="s">
        <v>2629</v>
      </c>
      <c r="FE1029" s="119" t="s">
        <v>1732</v>
      </c>
      <c r="FF1029" s="119" t="s">
        <v>1790</v>
      </c>
      <c r="FG1029" s="119" t="s">
        <v>2509</v>
      </c>
      <c r="FH1029" s="119" t="s">
        <v>2510</v>
      </c>
      <c r="FI1029" s="119" t="s">
        <v>2509</v>
      </c>
      <c r="FJ1029" s="119" t="s">
        <v>1817</v>
      </c>
      <c r="FK1029" t="s">
        <v>1831</v>
      </c>
      <c r="FL1029" t="s">
        <v>1817</v>
      </c>
      <c r="FM1029" t="s">
        <v>5128</v>
      </c>
      <c r="FN1029" t="s">
        <v>661</v>
      </c>
      <c r="FO1029" t="s">
        <v>1799</v>
      </c>
      <c r="FP1029" t="s">
        <v>950</v>
      </c>
      <c r="FQ1029" s="119">
        <v>9999</v>
      </c>
      <c r="FR1029">
        <v>9999</v>
      </c>
      <c r="FS1029">
        <v>9999</v>
      </c>
      <c r="FT1029">
        <v>9999</v>
      </c>
      <c r="FU1029"/>
    </row>
    <row r="1030" spans="147:177" x14ac:dyDescent="0.2">
      <c r="EQ1030" s="119" t="s">
        <v>2911</v>
      </c>
      <c r="ER1030" s="119" t="s">
        <v>470</v>
      </c>
      <c r="ES1030" s="119" t="s">
        <v>415</v>
      </c>
      <c r="ET1030" s="119" t="s">
        <v>507</v>
      </c>
      <c r="EU1030" s="119" t="s">
        <v>1764</v>
      </c>
      <c r="EV1030" s="119" t="s">
        <v>951</v>
      </c>
      <c r="EW1030" s="119" t="s">
        <v>488</v>
      </c>
      <c r="EX1030" s="119" t="s">
        <v>1759</v>
      </c>
      <c r="EY1030" s="119" t="s">
        <v>1729</v>
      </c>
      <c r="EZ1030" s="119" t="s">
        <v>1729</v>
      </c>
      <c r="FA1030" s="119" t="s">
        <v>1730</v>
      </c>
      <c r="FB1030" s="119" t="s">
        <v>5483</v>
      </c>
      <c r="FC1030" s="119" t="s">
        <v>5387</v>
      </c>
      <c r="FD1030" s="119" t="s">
        <v>2912</v>
      </c>
      <c r="FE1030" s="119" t="s">
        <v>1732</v>
      </c>
      <c r="FF1030" s="119" t="s">
        <v>2913</v>
      </c>
      <c r="FG1030" s="119" t="s">
        <v>1764</v>
      </c>
      <c r="FH1030" s="119" t="s">
        <v>1766</v>
      </c>
      <c r="FI1030" s="119" t="s">
        <v>1764</v>
      </c>
      <c r="FJ1030" s="119" t="s">
        <v>1835</v>
      </c>
      <c r="FK1030" t="s">
        <v>5036</v>
      </c>
      <c r="FL1030" t="s">
        <v>5037</v>
      </c>
      <c r="FM1030" t="s">
        <v>4878</v>
      </c>
      <c r="FN1030" t="s">
        <v>661</v>
      </c>
      <c r="FO1030" t="s">
        <v>1799</v>
      </c>
      <c r="FP1030" t="s">
        <v>950</v>
      </c>
      <c r="FQ1030" s="119">
        <v>9999</v>
      </c>
      <c r="FR1030">
        <v>9999</v>
      </c>
      <c r="FS1030">
        <v>9999</v>
      </c>
      <c r="FT1030">
        <v>9999</v>
      </c>
      <c r="FU1030"/>
    </row>
    <row r="1031" spans="147:177" x14ac:dyDescent="0.2">
      <c r="EQ1031" s="119" t="s">
        <v>2630</v>
      </c>
      <c r="ER1031" s="119" t="s">
        <v>471</v>
      </c>
      <c r="ES1031" s="119" t="s">
        <v>498</v>
      </c>
      <c r="ET1031" s="119" t="s">
        <v>506</v>
      </c>
      <c r="EU1031" s="119" t="s">
        <v>2435</v>
      </c>
      <c r="EV1031" s="119" t="s">
        <v>951</v>
      </c>
      <c r="EW1031" s="119" t="s">
        <v>486</v>
      </c>
      <c r="EX1031" s="119" t="s">
        <v>2353</v>
      </c>
      <c r="EY1031" s="119" t="s">
        <v>1729</v>
      </c>
      <c r="EZ1031" s="119" t="s">
        <v>1729</v>
      </c>
      <c r="FA1031" s="119" t="s">
        <v>1730</v>
      </c>
      <c r="FB1031" s="119" t="s">
        <v>5459</v>
      </c>
      <c r="FC1031" s="119" t="s">
        <v>5387</v>
      </c>
      <c r="FD1031" s="119" t="s">
        <v>2631</v>
      </c>
      <c r="FE1031" s="119" t="s">
        <v>1732</v>
      </c>
      <c r="FF1031" s="119" t="s">
        <v>1762</v>
      </c>
      <c r="FG1031" s="119" t="s">
        <v>2436</v>
      </c>
      <c r="FH1031" s="119" t="s">
        <v>2435</v>
      </c>
      <c r="FI1031" s="119" t="s">
        <v>2436</v>
      </c>
      <c r="FJ1031" s="119" t="s">
        <v>1805</v>
      </c>
      <c r="FK1031" t="s">
        <v>1849</v>
      </c>
      <c r="FL1031" t="s">
        <v>5045</v>
      </c>
      <c r="FM1031" t="s">
        <v>5002</v>
      </c>
      <c r="FN1031" t="s">
        <v>661</v>
      </c>
      <c r="FO1031" t="s">
        <v>1799</v>
      </c>
      <c r="FP1031" t="s">
        <v>950</v>
      </c>
      <c r="FQ1031" s="119">
        <v>9999</v>
      </c>
      <c r="FR1031">
        <v>9999</v>
      </c>
      <c r="FS1031">
        <v>9999</v>
      </c>
      <c r="FT1031">
        <v>9999</v>
      </c>
      <c r="FU1031"/>
    </row>
    <row r="1032" spans="147:177" x14ac:dyDescent="0.2">
      <c r="EQ1032" s="119" t="s">
        <v>2630</v>
      </c>
      <c r="ER1032" s="119" t="s">
        <v>470</v>
      </c>
      <c r="ES1032" s="119" t="s">
        <v>415</v>
      </c>
      <c r="ET1032" s="119" t="s">
        <v>507</v>
      </c>
      <c r="EU1032" s="119" t="s">
        <v>2510</v>
      </c>
      <c r="EV1032" s="119" t="s">
        <v>951</v>
      </c>
      <c r="EW1032" s="119" t="s">
        <v>488</v>
      </c>
      <c r="EX1032" s="119" t="s">
        <v>2353</v>
      </c>
      <c r="EY1032" s="119" t="s">
        <v>1729</v>
      </c>
      <c r="EZ1032" s="119" t="s">
        <v>1729</v>
      </c>
      <c r="FA1032" s="119" t="s">
        <v>1730</v>
      </c>
      <c r="FB1032" s="119" t="s">
        <v>5475</v>
      </c>
      <c r="FC1032" s="119" t="s">
        <v>5387</v>
      </c>
      <c r="FD1032" s="119" t="s">
        <v>2631</v>
      </c>
      <c r="FE1032" s="119" t="s">
        <v>1732</v>
      </c>
      <c r="FF1032" s="119" t="s">
        <v>1762</v>
      </c>
      <c r="FG1032" s="119" t="s">
        <v>2510</v>
      </c>
      <c r="FH1032" s="119" t="s">
        <v>2878</v>
      </c>
      <c r="FI1032" s="119" t="s">
        <v>2510</v>
      </c>
      <c r="FJ1032" s="119" t="s">
        <v>1805</v>
      </c>
      <c r="FK1032" t="s">
        <v>1849</v>
      </c>
      <c r="FL1032" t="s">
        <v>5045</v>
      </c>
      <c r="FM1032" t="s">
        <v>5002</v>
      </c>
      <c r="FN1032" t="s">
        <v>661</v>
      </c>
      <c r="FO1032" t="s">
        <v>1799</v>
      </c>
      <c r="FP1032" t="s">
        <v>950</v>
      </c>
      <c r="FQ1032" s="119">
        <v>9999</v>
      </c>
      <c r="FR1032">
        <v>9999</v>
      </c>
      <c r="FS1032">
        <v>9999</v>
      </c>
      <c r="FT1032">
        <v>9999</v>
      </c>
      <c r="FU1032"/>
    </row>
    <row r="1033" spans="147:177" x14ac:dyDescent="0.2">
      <c r="EQ1033" s="119" t="s">
        <v>3491</v>
      </c>
      <c r="ER1033" s="119" t="s">
        <v>470</v>
      </c>
      <c r="ES1033" s="119" t="s">
        <v>414</v>
      </c>
      <c r="ET1033" s="119" t="s">
        <v>509</v>
      </c>
      <c r="EU1033" s="119" t="s">
        <v>3486</v>
      </c>
      <c r="EV1033" s="119" t="s">
        <v>951</v>
      </c>
      <c r="EW1033" s="119" t="s">
        <v>489</v>
      </c>
      <c r="EX1033" s="119" t="s">
        <v>2353</v>
      </c>
      <c r="EY1033" s="119" t="s">
        <v>1729</v>
      </c>
      <c r="EZ1033" s="119" t="s">
        <v>1729</v>
      </c>
      <c r="FA1033" s="119" t="s">
        <v>1778</v>
      </c>
      <c r="FB1033" s="119" t="s">
        <v>5486</v>
      </c>
      <c r="FC1033" s="119" t="s">
        <v>5387</v>
      </c>
      <c r="FD1033" s="119" t="s">
        <v>3487</v>
      </c>
      <c r="FE1033" s="119" t="s">
        <v>1732</v>
      </c>
      <c r="FF1033" s="119" t="s">
        <v>1780</v>
      </c>
      <c r="FG1033" s="119" t="s">
        <v>3488</v>
      </c>
      <c r="FH1033" s="119" t="s">
        <v>3486</v>
      </c>
      <c r="FI1033" s="119" t="s">
        <v>3488</v>
      </c>
      <c r="FJ1033" s="119" t="s">
        <v>1835</v>
      </c>
      <c r="FK1033" t="s">
        <v>1819</v>
      </c>
      <c r="FL1033" t="s">
        <v>4966</v>
      </c>
      <c r="FM1033" t="s">
        <v>5081</v>
      </c>
      <c r="FN1033" t="s">
        <v>661</v>
      </c>
      <c r="FO1033" t="s">
        <v>1799</v>
      </c>
      <c r="FP1033" t="s">
        <v>950</v>
      </c>
      <c r="FQ1033" s="119">
        <v>9999</v>
      </c>
      <c r="FR1033">
        <v>9999</v>
      </c>
      <c r="FS1033">
        <v>9999</v>
      </c>
      <c r="FT1033">
        <v>9999</v>
      </c>
      <c r="FU1033"/>
    </row>
    <row r="1034" spans="147:177" x14ac:dyDescent="0.2">
      <c r="EQ1034" s="119" t="s">
        <v>2632</v>
      </c>
      <c r="ER1034" s="119" t="s">
        <v>470</v>
      </c>
      <c r="ES1034" s="119" t="s">
        <v>498</v>
      </c>
      <c r="ET1034" s="119" t="s">
        <v>506</v>
      </c>
      <c r="EU1034" s="119" t="s">
        <v>2461</v>
      </c>
      <c r="EV1034" s="119" t="s">
        <v>951</v>
      </c>
      <c r="EW1034" s="119" t="s">
        <v>486</v>
      </c>
      <c r="EX1034" s="119" t="s">
        <v>2353</v>
      </c>
      <c r="EY1034" s="119" t="s">
        <v>1729</v>
      </c>
      <c r="EZ1034" s="119" t="s">
        <v>1729</v>
      </c>
      <c r="FA1034" s="119" t="s">
        <v>1730</v>
      </c>
      <c r="FB1034" s="119" t="s">
        <v>5404</v>
      </c>
      <c r="FC1034" s="119" t="s">
        <v>5387</v>
      </c>
      <c r="FD1034" s="119" t="s">
        <v>1996</v>
      </c>
      <c r="FE1034" s="119" t="s">
        <v>1732</v>
      </c>
      <c r="FF1034" s="119" t="s">
        <v>1762</v>
      </c>
      <c r="FG1034" s="119" t="s">
        <v>2463</v>
      </c>
      <c r="FH1034" s="119" t="s">
        <v>2461</v>
      </c>
      <c r="FI1034" s="119" t="s">
        <v>2463</v>
      </c>
      <c r="FJ1034" s="119" t="s">
        <v>1818</v>
      </c>
      <c r="FK1034" t="s">
        <v>5034</v>
      </c>
      <c r="FL1034" t="s">
        <v>4875</v>
      </c>
      <c r="FM1034" t="s">
        <v>5129</v>
      </c>
      <c r="FN1034" t="s">
        <v>661</v>
      </c>
      <c r="FO1034" t="s">
        <v>1799</v>
      </c>
      <c r="FP1034" t="s">
        <v>950</v>
      </c>
      <c r="FQ1034" s="119">
        <v>9999</v>
      </c>
      <c r="FR1034">
        <v>9999</v>
      </c>
      <c r="FS1034">
        <v>9999</v>
      </c>
      <c r="FT1034">
        <v>9999</v>
      </c>
      <c r="FU1034"/>
    </row>
    <row r="1035" spans="147:177" x14ac:dyDescent="0.2">
      <c r="EQ1035" s="119" t="s">
        <v>2632</v>
      </c>
      <c r="ER1035" s="119" t="s">
        <v>471</v>
      </c>
      <c r="ES1035" s="119" t="s">
        <v>415</v>
      </c>
      <c r="ET1035" s="119" t="s">
        <v>507</v>
      </c>
      <c r="EU1035" s="119" t="s">
        <v>2023</v>
      </c>
      <c r="EV1035" s="119" t="s">
        <v>951</v>
      </c>
      <c r="EW1035" s="119" t="s">
        <v>488</v>
      </c>
      <c r="EX1035" s="119" t="s">
        <v>2353</v>
      </c>
      <c r="EY1035" s="119" t="s">
        <v>1729</v>
      </c>
      <c r="EZ1035" s="119" t="s">
        <v>1729</v>
      </c>
      <c r="FA1035" s="119" t="s">
        <v>1730</v>
      </c>
      <c r="FB1035" s="119" t="s">
        <v>5405</v>
      </c>
      <c r="FC1035" s="119" t="s">
        <v>5387</v>
      </c>
      <c r="FD1035" s="119" t="s">
        <v>1996</v>
      </c>
      <c r="FE1035" s="119" t="s">
        <v>1732</v>
      </c>
      <c r="FF1035" s="119" t="s">
        <v>1762</v>
      </c>
      <c r="FG1035" s="119" t="s">
        <v>2023</v>
      </c>
      <c r="FH1035" s="119" t="s">
        <v>2021</v>
      </c>
      <c r="FI1035" s="119" t="s">
        <v>2023</v>
      </c>
      <c r="FJ1035" s="119" t="s">
        <v>1818</v>
      </c>
      <c r="FK1035" t="s">
        <v>5034</v>
      </c>
      <c r="FL1035" t="s">
        <v>4875</v>
      </c>
      <c r="FM1035" t="s">
        <v>5129</v>
      </c>
      <c r="FN1035" t="s">
        <v>661</v>
      </c>
      <c r="FO1035" t="s">
        <v>1799</v>
      </c>
      <c r="FP1035" t="s">
        <v>950</v>
      </c>
      <c r="FQ1035" s="119">
        <v>9999</v>
      </c>
      <c r="FR1035">
        <v>9999</v>
      </c>
      <c r="FS1035">
        <v>9999</v>
      </c>
      <c r="FT1035">
        <v>9999</v>
      </c>
      <c r="FU1035"/>
    </row>
    <row r="1036" spans="147:177" x14ac:dyDescent="0.2">
      <c r="EQ1036" s="119" t="s">
        <v>3492</v>
      </c>
      <c r="ER1036" s="119" t="s">
        <v>470</v>
      </c>
      <c r="ES1036" s="119" t="s">
        <v>414</v>
      </c>
      <c r="ET1036" s="119" t="s">
        <v>509</v>
      </c>
      <c r="EU1036" s="119" t="s">
        <v>3486</v>
      </c>
      <c r="EV1036" s="119" t="s">
        <v>951</v>
      </c>
      <c r="EW1036" s="119" t="s">
        <v>489</v>
      </c>
      <c r="EX1036" s="119" t="s">
        <v>2353</v>
      </c>
      <c r="EY1036" s="119" t="s">
        <v>1729</v>
      </c>
      <c r="EZ1036" s="119" t="s">
        <v>1729</v>
      </c>
      <c r="FA1036" s="119" t="s">
        <v>1778</v>
      </c>
      <c r="FB1036" s="119" t="s">
        <v>5486</v>
      </c>
      <c r="FC1036" s="119" t="s">
        <v>5387</v>
      </c>
      <c r="FD1036" s="119" t="s">
        <v>3487</v>
      </c>
      <c r="FE1036" s="119" t="s">
        <v>1732</v>
      </c>
      <c r="FF1036" s="119" t="s">
        <v>1780</v>
      </c>
      <c r="FG1036" s="119" t="s">
        <v>3488</v>
      </c>
      <c r="FH1036" s="119" t="s">
        <v>3486</v>
      </c>
      <c r="FI1036" s="119" t="s">
        <v>3488</v>
      </c>
      <c r="FJ1036" s="119" t="s">
        <v>1795</v>
      </c>
      <c r="FK1036" t="s">
        <v>1870</v>
      </c>
      <c r="FL1036" t="s">
        <v>1890</v>
      </c>
      <c r="FM1036" t="s">
        <v>5072</v>
      </c>
      <c r="FN1036" t="s">
        <v>661</v>
      </c>
      <c r="FO1036" t="s">
        <v>1799</v>
      </c>
      <c r="FP1036" t="s">
        <v>950</v>
      </c>
      <c r="FQ1036" s="119">
        <v>9999</v>
      </c>
      <c r="FR1036">
        <v>9999</v>
      </c>
      <c r="FS1036">
        <v>9999</v>
      </c>
      <c r="FT1036">
        <v>9999</v>
      </c>
      <c r="FU1036"/>
    </row>
    <row r="1037" spans="147:177" x14ac:dyDescent="0.2">
      <c r="EQ1037" s="119" t="s">
        <v>2633</v>
      </c>
      <c r="ER1037" s="119" t="s">
        <v>470</v>
      </c>
      <c r="ES1037" s="119" t="s">
        <v>498</v>
      </c>
      <c r="ET1037" s="119" t="s">
        <v>506</v>
      </c>
      <c r="EU1037" s="119" t="s">
        <v>2490</v>
      </c>
      <c r="EV1037" s="119" t="s">
        <v>951</v>
      </c>
      <c r="EW1037" s="119" t="s">
        <v>486</v>
      </c>
      <c r="EX1037" s="119" t="s">
        <v>2353</v>
      </c>
      <c r="EY1037" s="119" t="s">
        <v>1729</v>
      </c>
      <c r="EZ1037" s="119" t="s">
        <v>1729</v>
      </c>
      <c r="FA1037" s="119" t="s">
        <v>1730</v>
      </c>
      <c r="FB1037" s="119" t="s">
        <v>5449</v>
      </c>
      <c r="FC1037" s="119" t="s">
        <v>5387</v>
      </c>
      <c r="FD1037" s="119" t="s">
        <v>2110</v>
      </c>
      <c r="FE1037" s="119" t="s">
        <v>1732</v>
      </c>
      <c r="FF1037" s="119" t="s">
        <v>1762</v>
      </c>
      <c r="FG1037" s="119" t="s">
        <v>2450</v>
      </c>
      <c r="FH1037" s="119" t="s">
        <v>2490</v>
      </c>
      <c r="FI1037" s="119" t="s">
        <v>2450</v>
      </c>
      <c r="FJ1037" s="119" t="s">
        <v>1818</v>
      </c>
      <c r="FK1037" t="s">
        <v>5034</v>
      </c>
      <c r="FL1037" t="s">
        <v>4875</v>
      </c>
      <c r="FM1037" t="s">
        <v>5129</v>
      </c>
      <c r="FN1037" t="s">
        <v>661</v>
      </c>
      <c r="FO1037" t="s">
        <v>1799</v>
      </c>
      <c r="FP1037" t="s">
        <v>950</v>
      </c>
      <c r="FQ1037" s="119">
        <v>9999</v>
      </c>
      <c r="FR1037">
        <v>9999</v>
      </c>
      <c r="FS1037">
        <v>9999</v>
      </c>
      <c r="FT1037">
        <v>9999</v>
      </c>
      <c r="FU1037"/>
    </row>
    <row r="1038" spans="147:177" x14ac:dyDescent="0.2">
      <c r="EQ1038" s="119" t="s">
        <v>2633</v>
      </c>
      <c r="ER1038" s="119" t="s">
        <v>471</v>
      </c>
      <c r="ES1038" s="119" t="s">
        <v>415</v>
      </c>
      <c r="ET1038" s="119" t="s">
        <v>507</v>
      </c>
      <c r="EU1038" s="119" t="s">
        <v>2584</v>
      </c>
      <c r="EV1038" s="119" t="s">
        <v>951</v>
      </c>
      <c r="EW1038" s="119" t="s">
        <v>488</v>
      </c>
      <c r="EX1038" s="119" t="s">
        <v>2353</v>
      </c>
      <c r="EY1038" s="119" t="s">
        <v>1729</v>
      </c>
      <c r="EZ1038" s="119" t="s">
        <v>1729</v>
      </c>
      <c r="FA1038" s="119" t="s">
        <v>1730</v>
      </c>
      <c r="FB1038" s="119" t="s">
        <v>5419</v>
      </c>
      <c r="FC1038" s="119" t="s">
        <v>5387</v>
      </c>
      <c r="FD1038" s="119" t="s">
        <v>2110</v>
      </c>
      <c r="FE1038" s="119" t="s">
        <v>1732</v>
      </c>
      <c r="FF1038" s="119" t="s">
        <v>1762</v>
      </c>
      <c r="FG1038" s="119" t="s">
        <v>2584</v>
      </c>
      <c r="FH1038" s="119" t="s">
        <v>2585</v>
      </c>
      <c r="FI1038" s="119" t="s">
        <v>2584</v>
      </c>
      <c r="FJ1038" s="119" t="s">
        <v>1818</v>
      </c>
      <c r="FK1038" t="s">
        <v>5034</v>
      </c>
      <c r="FL1038" t="s">
        <v>4875</v>
      </c>
      <c r="FM1038" t="s">
        <v>5129</v>
      </c>
      <c r="FN1038" t="s">
        <v>661</v>
      </c>
      <c r="FO1038" t="s">
        <v>1799</v>
      </c>
      <c r="FP1038" t="s">
        <v>950</v>
      </c>
      <c r="FQ1038" s="119">
        <v>9999</v>
      </c>
      <c r="FR1038">
        <v>9999</v>
      </c>
      <c r="FS1038">
        <v>9999</v>
      </c>
      <c r="FT1038">
        <v>9999</v>
      </c>
      <c r="FU1038"/>
    </row>
    <row r="1039" spans="147:177" x14ac:dyDescent="0.2">
      <c r="EQ1039" s="119" t="s">
        <v>3839</v>
      </c>
      <c r="ER1039" s="119" t="s">
        <v>470</v>
      </c>
      <c r="ES1039" s="119" t="s">
        <v>500</v>
      </c>
      <c r="ET1039" s="119" t="s">
        <v>510</v>
      </c>
      <c r="EU1039" s="119" t="s">
        <v>3840</v>
      </c>
      <c r="EV1039" s="119" t="s">
        <v>951</v>
      </c>
      <c r="EW1039" s="119" t="s">
        <v>486</v>
      </c>
      <c r="EX1039" s="119" t="s">
        <v>1759</v>
      </c>
      <c r="EY1039" s="119" t="s">
        <v>1729</v>
      </c>
      <c r="EZ1039" s="119" t="s">
        <v>1729</v>
      </c>
      <c r="FA1039" s="119" t="s">
        <v>2376</v>
      </c>
      <c r="FB1039" s="119" t="s">
        <v>5446</v>
      </c>
      <c r="FC1039" s="119" t="s">
        <v>5387</v>
      </c>
      <c r="FD1039" s="119" t="s">
        <v>2313</v>
      </c>
      <c r="FE1039" s="119" t="s">
        <v>1732</v>
      </c>
      <c r="FF1039" s="119" t="s">
        <v>1762</v>
      </c>
      <c r="FG1039" s="119" t="s">
        <v>3841</v>
      </c>
      <c r="FH1039" s="119" t="s">
        <v>3840</v>
      </c>
      <c r="FI1039" s="119" t="s">
        <v>3841</v>
      </c>
      <c r="FJ1039" s="119" t="s">
        <v>1844</v>
      </c>
      <c r="FK1039" t="s">
        <v>1845</v>
      </c>
      <c r="FL1039" t="s">
        <v>1846</v>
      </c>
      <c r="FM1039" t="s">
        <v>1847</v>
      </c>
      <c r="FN1039" t="s">
        <v>661</v>
      </c>
      <c r="FO1039" t="s">
        <v>1799</v>
      </c>
      <c r="FP1039" t="s">
        <v>950</v>
      </c>
      <c r="FQ1039" s="119">
        <v>9999</v>
      </c>
      <c r="FR1039">
        <v>9999</v>
      </c>
      <c r="FS1039">
        <v>9999</v>
      </c>
      <c r="FT1039">
        <v>9999</v>
      </c>
      <c r="FU1039"/>
    </row>
    <row r="1040" spans="147:177" x14ac:dyDescent="0.2">
      <c r="EQ1040" s="119" t="s">
        <v>3839</v>
      </c>
      <c r="ER1040" s="119" t="s">
        <v>471</v>
      </c>
      <c r="ES1040" s="119" t="s">
        <v>495</v>
      </c>
      <c r="ET1040" s="119" t="s">
        <v>505</v>
      </c>
      <c r="EU1040" s="119" t="s">
        <v>3840</v>
      </c>
      <c r="EV1040" s="119" t="s">
        <v>951</v>
      </c>
      <c r="EW1040" s="119" t="s">
        <v>486</v>
      </c>
      <c r="EX1040" s="119" t="s">
        <v>1759</v>
      </c>
      <c r="EY1040" s="119" t="s">
        <v>1729</v>
      </c>
      <c r="EZ1040" s="119" t="s">
        <v>1729</v>
      </c>
      <c r="FA1040" s="119" t="s">
        <v>2376</v>
      </c>
      <c r="FB1040" s="119" t="s">
        <v>5446</v>
      </c>
      <c r="FC1040" s="119" t="s">
        <v>5387</v>
      </c>
      <c r="FD1040" s="119" t="s">
        <v>2313</v>
      </c>
      <c r="FE1040" s="119" t="s">
        <v>1732</v>
      </c>
      <c r="FF1040" s="119" t="s">
        <v>1762</v>
      </c>
      <c r="FG1040" s="119" t="s">
        <v>3841</v>
      </c>
      <c r="FH1040" s="119" t="s">
        <v>3840</v>
      </c>
      <c r="FI1040" s="119" t="s">
        <v>3841</v>
      </c>
      <c r="FJ1040" s="119" t="s">
        <v>1844</v>
      </c>
      <c r="FK1040" t="s">
        <v>1845</v>
      </c>
      <c r="FL1040" t="s">
        <v>1846</v>
      </c>
      <c r="FM1040" t="s">
        <v>1847</v>
      </c>
      <c r="FN1040" t="s">
        <v>661</v>
      </c>
      <c r="FO1040" t="s">
        <v>1799</v>
      </c>
      <c r="FP1040" t="s">
        <v>950</v>
      </c>
      <c r="FQ1040" s="119">
        <v>9999</v>
      </c>
      <c r="FR1040">
        <v>9999</v>
      </c>
      <c r="FS1040">
        <v>9999</v>
      </c>
      <c r="FT1040">
        <v>9999</v>
      </c>
      <c r="FU1040"/>
    </row>
    <row r="1041" spans="147:177" x14ac:dyDescent="0.2">
      <c r="EQ1041" s="119" t="s">
        <v>2634</v>
      </c>
      <c r="ER1041" s="119" t="s">
        <v>470</v>
      </c>
      <c r="ES1041" s="119" t="s">
        <v>498</v>
      </c>
      <c r="ET1041" s="119" t="s">
        <v>506</v>
      </c>
      <c r="EU1041" s="119" t="s">
        <v>2436</v>
      </c>
      <c r="EV1041" s="119" t="s">
        <v>951</v>
      </c>
      <c r="EW1041" s="119" t="s">
        <v>486</v>
      </c>
      <c r="EX1041" s="119" t="s">
        <v>2353</v>
      </c>
      <c r="EY1041" s="119" t="s">
        <v>1729</v>
      </c>
      <c r="EZ1041" s="119" t="s">
        <v>1729</v>
      </c>
      <c r="FA1041" s="119" t="s">
        <v>1730</v>
      </c>
      <c r="FB1041" s="119" t="s">
        <v>5459</v>
      </c>
      <c r="FC1041" s="119" t="s">
        <v>5387</v>
      </c>
      <c r="FD1041" s="119" t="s">
        <v>2635</v>
      </c>
      <c r="FE1041" s="119" t="s">
        <v>1732</v>
      </c>
      <c r="FF1041" s="119" t="s">
        <v>1762</v>
      </c>
      <c r="FG1041" s="119" t="s">
        <v>2540</v>
      </c>
      <c r="FH1041" s="119" t="s">
        <v>2436</v>
      </c>
      <c r="FI1041" s="119" t="s">
        <v>2540</v>
      </c>
      <c r="FJ1041" s="119" t="s">
        <v>1853</v>
      </c>
      <c r="FK1041" t="s">
        <v>1875</v>
      </c>
      <c r="FL1041" t="s">
        <v>1831</v>
      </c>
      <c r="FM1041" t="s">
        <v>1876</v>
      </c>
      <c r="FN1041" t="s">
        <v>661</v>
      </c>
      <c r="FO1041" t="s">
        <v>1799</v>
      </c>
      <c r="FP1041" t="s">
        <v>950</v>
      </c>
      <c r="FQ1041" s="119">
        <v>9999</v>
      </c>
      <c r="FR1041">
        <v>9999</v>
      </c>
      <c r="FS1041">
        <v>9999</v>
      </c>
      <c r="FT1041">
        <v>9999</v>
      </c>
      <c r="FU1041"/>
    </row>
    <row r="1042" spans="147:177" x14ac:dyDescent="0.2">
      <c r="EQ1042" s="119" t="s">
        <v>2634</v>
      </c>
      <c r="ER1042" s="119" t="s">
        <v>471</v>
      </c>
      <c r="ES1042" s="119" t="s">
        <v>415</v>
      </c>
      <c r="ET1042" s="119" t="s">
        <v>507</v>
      </c>
      <c r="EU1042" s="119" t="s">
        <v>2509</v>
      </c>
      <c r="EV1042" s="119" t="s">
        <v>951</v>
      </c>
      <c r="EW1042" s="119" t="s">
        <v>488</v>
      </c>
      <c r="EX1042" s="119" t="s">
        <v>2353</v>
      </c>
      <c r="EY1042" s="119" t="s">
        <v>1729</v>
      </c>
      <c r="EZ1042" s="119" t="s">
        <v>1729</v>
      </c>
      <c r="FA1042" s="119" t="s">
        <v>1730</v>
      </c>
      <c r="FB1042" s="119" t="s">
        <v>5475</v>
      </c>
      <c r="FC1042" s="119" t="s">
        <v>5387</v>
      </c>
      <c r="FD1042" s="119" t="s">
        <v>2635</v>
      </c>
      <c r="FE1042" s="119" t="s">
        <v>1732</v>
      </c>
      <c r="FF1042" s="119" t="s">
        <v>1762</v>
      </c>
      <c r="FG1042" s="119" t="s">
        <v>2509</v>
      </c>
      <c r="FH1042" s="119" t="s">
        <v>2510</v>
      </c>
      <c r="FI1042" s="119" t="s">
        <v>2509</v>
      </c>
      <c r="FJ1042" s="119" t="s">
        <v>1853</v>
      </c>
      <c r="FK1042" t="s">
        <v>1875</v>
      </c>
      <c r="FL1042" t="s">
        <v>1831</v>
      </c>
      <c r="FM1042" t="s">
        <v>1876</v>
      </c>
      <c r="FN1042" t="s">
        <v>661</v>
      </c>
      <c r="FO1042" t="s">
        <v>1799</v>
      </c>
      <c r="FP1042" t="s">
        <v>950</v>
      </c>
      <c r="FQ1042" s="119">
        <v>9999</v>
      </c>
      <c r="FR1042">
        <v>9999</v>
      </c>
      <c r="FS1042">
        <v>9999</v>
      </c>
      <c r="FT1042">
        <v>9999</v>
      </c>
      <c r="FU1042"/>
    </row>
    <row r="1043" spans="147:177" x14ac:dyDescent="0.2">
      <c r="EQ1043" s="119" t="s">
        <v>3842</v>
      </c>
      <c r="ER1043" s="119" t="s">
        <v>470</v>
      </c>
      <c r="ES1043" s="119" t="s">
        <v>500</v>
      </c>
      <c r="ET1043" s="119" t="s">
        <v>510</v>
      </c>
      <c r="EU1043" s="119" t="s">
        <v>3840</v>
      </c>
      <c r="EV1043" s="119" t="s">
        <v>951</v>
      </c>
      <c r="EW1043" s="119" t="s">
        <v>486</v>
      </c>
      <c r="EX1043" s="119" t="s">
        <v>1759</v>
      </c>
      <c r="EY1043" s="119" t="s">
        <v>1729</v>
      </c>
      <c r="EZ1043" s="119" t="s">
        <v>1729</v>
      </c>
      <c r="FA1043" s="119" t="s">
        <v>2376</v>
      </c>
      <c r="FB1043" s="119" t="s">
        <v>5446</v>
      </c>
      <c r="FC1043" s="119" t="s">
        <v>5387</v>
      </c>
      <c r="FD1043" s="119" t="s">
        <v>2221</v>
      </c>
      <c r="FE1043" s="119" t="s">
        <v>1732</v>
      </c>
      <c r="FF1043" s="119" t="s">
        <v>1762</v>
      </c>
      <c r="FG1043" s="119" t="s">
        <v>3841</v>
      </c>
      <c r="FH1043" s="119" t="s">
        <v>3840</v>
      </c>
      <c r="FI1043" s="119" t="s">
        <v>3841</v>
      </c>
      <c r="FJ1043" s="119" t="s">
        <v>5038</v>
      </c>
      <c r="FK1043" t="s">
        <v>5054</v>
      </c>
      <c r="FL1043" t="s">
        <v>5055</v>
      </c>
      <c r="FM1043" t="s">
        <v>5041</v>
      </c>
      <c r="FN1043" t="s">
        <v>661</v>
      </c>
      <c r="FO1043" t="s">
        <v>1799</v>
      </c>
      <c r="FP1043" t="s">
        <v>950</v>
      </c>
      <c r="FQ1043" s="119">
        <v>9999</v>
      </c>
      <c r="FR1043">
        <v>9999</v>
      </c>
      <c r="FS1043">
        <v>9999</v>
      </c>
      <c r="FT1043">
        <v>9999</v>
      </c>
      <c r="FU1043"/>
    </row>
    <row r="1044" spans="147:177" x14ac:dyDescent="0.2">
      <c r="EQ1044" s="119" t="s">
        <v>2636</v>
      </c>
      <c r="ER1044" s="119" t="s">
        <v>471</v>
      </c>
      <c r="ES1044" s="119" t="s">
        <v>498</v>
      </c>
      <c r="ET1044" s="119" t="s">
        <v>506</v>
      </c>
      <c r="EU1044" s="119" t="s">
        <v>2470</v>
      </c>
      <c r="EV1044" s="119" t="s">
        <v>951</v>
      </c>
      <c r="EW1044" s="119" t="s">
        <v>486</v>
      </c>
      <c r="EX1044" s="119" t="s">
        <v>2353</v>
      </c>
      <c r="EY1044" s="119" t="s">
        <v>1729</v>
      </c>
      <c r="EZ1044" s="119" t="s">
        <v>1729</v>
      </c>
      <c r="FA1044" s="119" t="s">
        <v>1730</v>
      </c>
      <c r="FB1044" s="119" t="s">
        <v>5456</v>
      </c>
      <c r="FC1044" s="119" t="s">
        <v>5387</v>
      </c>
      <c r="FD1044" s="119" t="s">
        <v>1736</v>
      </c>
      <c r="FE1044" s="119" t="s">
        <v>1732</v>
      </c>
      <c r="FF1044" s="119" t="s">
        <v>1762</v>
      </c>
      <c r="FG1044" s="119" t="s">
        <v>2472</v>
      </c>
      <c r="FH1044" s="119" t="s">
        <v>2470</v>
      </c>
      <c r="FI1044" s="119" t="s">
        <v>2472</v>
      </c>
      <c r="FJ1044" s="119" t="s">
        <v>1809</v>
      </c>
      <c r="FK1044" t="s">
        <v>5059</v>
      </c>
      <c r="FL1044" t="s">
        <v>5029</v>
      </c>
      <c r="FM1044" t="s">
        <v>1812</v>
      </c>
      <c r="FN1044" t="s">
        <v>661</v>
      </c>
      <c r="FO1044" t="s">
        <v>1799</v>
      </c>
      <c r="FP1044" t="s">
        <v>950</v>
      </c>
      <c r="FQ1044" s="119">
        <v>9999</v>
      </c>
      <c r="FR1044">
        <v>9999</v>
      </c>
      <c r="FS1044">
        <v>9999</v>
      </c>
      <c r="FT1044">
        <v>9999</v>
      </c>
      <c r="FU1044"/>
    </row>
    <row r="1045" spans="147:177" x14ac:dyDescent="0.2">
      <c r="EQ1045" s="119" t="s">
        <v>2636</v>
      </c>
      <c r="ER1045" s="119" t="s">
        <v>470</v>
      </c>
      <c r="ES1045" s="119" t="s">
        <v>415</v>
      </c>
      <c r="ET1045" s="119" t="s">
        <v>507</v>
      </c>
      <c r="EU1045" s="119" t="s">
        <v>2047</v>
      </c>
      <c r="EV1045" s="119" t="s">
        <v>951</v>
      </c>
      <c r="EW1045" s="119" t="s">
        <v>488</v>
      </c>
      <c r="EX1045" s="119" t="s">
        <v>2353</v>
      </c>
      <c r="EY1045" s="119" t="s">
        <v>1729</v>
      </c>
      <c r="EZ1045" s="119" t="s">
        <v>1729</v>
      </c>
      <c r="FA1045" s="119" t="s">
        <v>1730</v>
      </c>
      <c r="FB1045" s="119" t="s">
        <v>5417</v>
      </c>
      <c r="FC1045" s="119" t="s">
        <v>5387</v>
      </c>
      <c r="FD1045" s="119" t="s">
        <v>1736</v>
      </c>
      <c r="FE1045" s="119" t="s">
        <v>1732</v>
      </c>
      <c r="FF1045" s="119" t="s">
        <v>1762</v>
      </c>
      <c r="FG1045" s="119" t="s">
        <v>2047</v>
      </c>
      <c r="FH1045" s="119" t="s">
        <v>2045</v>
      </c>
      <c r="FI1045" s="119" t="s">
        <v>2047</v>
      </c>
      <c r="FJ1045" s="119" t="s">
        <v>1809</v>
      </c>
      <c r="FK1045" t="s">
        <v>5059</v>
      </c>
      <c r="FL1045" t="s">
        <v>5029</v>
      </c>
      <c r="FM1045" t="s">
        <v>1812</v>
      </c>
      <c r="FN1045" t="s">
        <v>661</v>
      </c>
      <c r="FO1045" t="s">
        <v>1799</v>
      </c>
      <c r="FP1045" t="s">
        <v>950</v>
      </c>
      <c r="FQ1045" s="119">
        <v>9999</v>
      </c>
      <c r="FR1045">
        <v>9999</v>
      </c>
      <c r="FS1045">
        <v>9999</v>
      </c>
      <c r="FT1045">
        <v>9999</v>
      </c>
      <c r="FU1045"/>
    </row>
    <row r="1046" spans="147:177" x14ac:dyDescent="0.2">
      <c r="EQ1046" s="119" t="s">
        <v>2637</v>
      </c>
      <c r="ER1046" s="119" t="s">
        <v>471</v>
      </c>
      <c r="ES1046" s="119" t="s">
        <v>498</v>
      </c>
      <c r="ET1046" s="119" t="s">
        <v>506</v>
      </c>
      <c r="EU1046" s="119" t="s">
        <v>2461</v>
      </c>
      <c r="EV1046" s="119" t="s">
        <v>951</v>
      </c>
      <c r="EW1046" s="119" t="s">
        <v>486</v>
      </c>
      <c r="EX1046" s="119" t="s">
        <v>2353</v>
      </c>
      <c r="EY1046" s="119" t="s">
        <v>1729</v>
      </c>
      <c r="EZ1046" s="119" t="s">
        <v>1729</v>
      </c>
      <c r="FA1046" s="119" t="s">
        <v>1730</v>
      </c>
      <c r="FB1046" s="119" t="s">
        <v>5449</v>
      </c>
      <c r="FC1046" s="119" t="s">
        <v>5387</v>
      </c>
      <c r="FD1046" s="119" t="s">
        <v>2471</v>
      </c>
      <c r="FE1046" s="119" t="s">
        <v>1732</v>
      </c>
      <c r="FF1046" s="119" t="s">
        <v>1762</v>
      </c>
      <c r="FG1046" s="119" t="s">
        <v>2463</v>
      </c>
      <c r="FH1046" s="119" t="s">
        <v>2461</v>
      </c>
      <c r="FI1046" s="119" t="s">
        <v>2463</v>
      </c>
      <c r="FJ1046" s="119" t="s">
        <v>1817</v>
      </c>
      <c r="FK1046" t="s">
        <v>4873</v>
      </c>
      <c r="FL1046" t="s">
        <v>4901</v>
      </c>
      <c r="FM1046" t="s">
        <v>1830</v>
      </c>
      <c r="FN1046" t="s">
        <v>661</v>
      </c>
      <c r="FO1046" t="s">
        <v>1799</v>
      </c>
      <c r="FP1046" t="s">
        <v>950</v>
      </c>
      <c r="FQ1046" s="119">
        <v>9999</v>
      </c>
      <c r="FR1046">
        <v>9999</v>
      </c>
      <c r="FS1046">
        <v>9999</v>
      </c>
      <c r="FT1046">
        <v>9999</v>
      </c>
      <c r="FU1046"/>
    </row>
    <row r="1047" spans="147:177" x14ac:dyDescent="0.2">
      <c r="EQ1047" s="119" t="s">
        <v>2637</v>
      </c>
      <c r="ER1047" s="119" t="s">
        <v>470</v>
      </c>
      <c r="ES1047" s="119" t="s">
        <v>415</v>
      </c>
      <c r="ET1047" s="119" t="s">
        <v>3015</v>
      </c>
      <c r="EU1047" s="119" t="s">
        <v>2047</v>
      </c>
      <c r="EV1047" s="119" t="s">
        <v>951</v>
      </c>
      <c r="EW1047" s="119" t="s">
        <v>488</v>
      </c>
      <c r="EX1047" s="119" t="s">
        <v>2353</v>
      </c>
      <c r="EY1047" s="119" t="s">
        <v>1729</v>
      </c>
      <c r="EZ1047" s="119" t="s">
        <v>1729</v>
      </c>
      <c r="FA1047" s="119" t="s">
        <v>1730</v>
      </c>
      <c r="FB1047" s="119" t="s">
        <v>5419</v>
      </c>
      <c r="FC1047" s="119" t="s">
        <v>5387</v>
      </c>
      <c r="FD1047" s="119" t="s">
        <v>2471</v>
      </c>
      <c r="FE1047" s="119" t="s">
        <v>1732</v>
      </c>
      <c r="FF1047" s="119" t="s">
        <v>1762</v>
      </c>
      <c r="FG1047" s="119" t="s">
        <v>2047</v>
      </c>
      <c r="FH1047" s="119" t="s">
        <v>2045</v>
      </c>
      <c r="FI1047" s="119" t="s">
        <v>2047</v>
      </c>
      <c r="FJ1047" s="119" t="s">
        <v>1817</v>
      </c>
      <c r="FK1047" t="s">
        <v>4873</v>
      </c>
      <c r="FL1047" t="s">
        <v>4901</v>
      </c>
      <c r="FM1047" t="s">
        <v>1830</v>
      </c>
      <c r="FN1047" t="s">
        <v>661</v>
      </c>
      <c r="FO1047" t="s">
        <v>1799</v>
      </c>
      <c r="FP1047" t="s">
        <v>950</v>
      </c>
      <c r="FQ1047" s="119">
        <v>9999</v>
      </c>
      <c r="FR1047">
        <v>9999</v>
      </c>
      <c r="FS1047">
        <v>9999</v>
      </c>
      <c r="FT1047">
        <v>9999</v>
      </c>
      <c r="FU1047"/>
    </row>
    <row r="1048" spans="147:177" x14ac:dyDescent="0.2">
      <c r="EQ1048" s="119" t="s">
        <v>2638</v>
      </c>
      <c r="ER1048" s="119" t="s">
        <v>470</v>
      </c>
      <c r="ES1048" s="119" t="s">
        <v>498</v>
      </c>
      <c r="ET1048" s="119" t="s">
        <v>506</v>
      </c>
      <c r="EU1048" s="119" t="s">
        <v>2461</v>
      </c>
      <c r="EV1048" s="119" t="s">
        <v>951</v>
      </c>
      <c r="EW1048" s="119" t="s">
        <v>486</v>
      </c>
      <c r="EX1048" s="119" t="s">
        <v>2353</v>
      </c>
      <c r="EY1048" s="119" t="s">
        <v>1729</v>
      </c>
      <c r="EZ1048" s="119" t="s">
        <v>1729</v>
      </c>
      <c r="FA1048" s="119" t="s">
        <v>1730</v>
      </c>
      <c r="FB1048" s="119" t="s">
        <v>5459</v>
      </c>
      <c r="FC1048" s="119" t="s">
        <v>5387</v>
      </c>
      <c r="FD1048" s="119" t="s">
        <v>2639</v>
      </c>
      <c r="FE1048" s="119" t="s">
        <v>1732</v>
      </c>
      <c r="FF1048" s="119" t="s">
        <v>1762</v>
      </c>
      <c r="FG1048" s="119" t="s">
        <v>2463</v>
      </c>
      <c r="FH1048" s="119" t="s">
        <v>2461</v>
      </c>
      <c r="FI1048" s="119" t="s">
        <v>2463</v>
      </c>
      <c r="FJ1048" s="119" t="s">
        <v>1817</v>
      </c>
      <c r="FK1048" t="s">
        <v>5032</v>
      </c>
      <c r="FL1048" t="s">
        <v>5047</v>
      </c>
      <c r="FM1048" t="s">
        <v>1830</v>
      </c>
      <c r="FN1048" t="s">
        <v>661</v>
      </c>
      <c r="FO1048" t="s">
        <v>1799</v>
      </c>
      <c r="FP1048" t="s">
        <v>950</v>
      </c>
      <c r="FQ1048" s="119">
        <v>9999</v>
      </c>
      <c r="FR1048">
        <v>9999</v>
      </c>
      <c r="FS1048">
        <v>9999</v>
      </c>
      <c r="FT1048">
        <v>9999</v>
      </c>
      <c r="FU1048"/>
    </row>
    <row r="1049" spans="147:177" x14ac:dyDescent="0.2">
      <c r="EQ1049" s="119" t="s">
        <v>2638</v>
      </c>
      <c r="ER1049" s="119" t="s">
        <v>471</v>
      </c>
      <c r="ES1049" s="119" t="s">
        <v>415</v>
      </c>
      <c r="ET1049" s="119" t="s">
        <v>507</v>
      </c>
      <c r="EU1049" s="119" t="s">
        <v>2023</v>
      </c>
      <c r="EV1049" s="119" t="s">
        <v>951</v>
      </c>
      <c r="EW1049" s="119" t="s">
        <v>488</v>
      </c>
      <c r="EX1049" s="119" t="s">
        <v>2353</v>
      </c>
      <c r="EY1049" s="119" t="s">
        <v>1729</v>
      </c>
      <c r="EZ1049" s="119" t="s">
        <v>1729</v>
      </c>
      <c r="FA1049" s="119" t="s">
        <v>1730</v>
      </c>
      <c r="FB1049" s="119" t="s">
        <v>5475</v>
      </c>
      <c r="FC1049" s="119" t="s">
        <v>5387</v>
      </c>
      <c r="FD1049" s="119" t="s">
        <v>2639</v>
      </c>
      <c r="FE1049" s="119" t="s">
        <v>1732</v>
      </c>
      <c r="FF1049" s="119" t="s">
        <v>1762</v>
      </c>
      <c r="FG1049" s="119" t="s">
        <v>2023</v>
      </c>
      <c r="FH1049" s="119" t="s">
        <v>2021</v>
      </c>
      <c r="FI1049" s="119" t="s">
        <v>2023</v>
      </c>
      <c r="FJ1049" s="119" t="s">
        <v>1817</v>
      </c>
      <c r="FK1049" t="s">
        <v>5032</v>
      </c>
      <c r="FL1049" t="s">
        <v>5047</v>
      </c>
      <c r="FM1049" t="s">
        <v>1830</v>
      </c>
      <c r="FN1049" t="s">
        <v>661</v>
      </c>
      <c r="FO1049" t="s">
        <v>1799</v>
      </c>
      <c r="FP1049" t="s">
        <v>950</v>
      </c>
      <c r="FQ1049" s="119">
        <v>9999</v>
      </c>
      <c r="FR1049">
        <v>9999</v>
      </c>
      <c r="FS1049">
        <v>9999</v>
      </c>
      <c r="FT1049">
        <v>9999</v>
      </c>
      <c r="FU1049"/>
    </row>
    <row r="1050" spans="147:177" x14ac:dyDescent="0.2">
      <c r="EQ1050" s="119" t="s">
        <v>2640</v>
      </c>
      <c r="ER1050" s="119" t="s">
        <v>471</v>
      </c>
      <c r="ES1050" s="119" t="s">
        <v>498</v>
      </c>
      <c r="ET1050" s="119" t="s">
        <v>506</v>
      </c>
      <c r="EU1050" s="119" t="s">
        <v>2461</v>
      </c>
      <c r="EV1050" s="119" t="s">
        <v>951</v>
      </c>
      <c r="EW1050" s="119" t="s">
        <v>486</v>
      </c>
      <c r="EX1050" s="119" t="s">
        <v>2353</v>
      </c>
      <c r="EY1050" s="119" t="s">
        <v>1729</v>
      </c>
      <c r="EZ1050" s="119" t="s">
        <v>1729</v>
      </c>
      <c r="FA1050" s="119" t="s">
        <v>1730</v>
      </c>
      <c r="FB1050" s="119" t="s">
        <v>5404</v>
      </c>
      <c r="FC1050" s="119" t="s">
        <v>5387</v>
      </c>
      <c r="FD1050" s="119" t="s">
        <v>1996</v>
      </c>
      <c r="FE1050" s="119" t="s">
        <v>1732</v>
      </c>
      <c r="FF1050" s="119" t="s">
        <v>1762</v>
      </c>
      <c r="FG1050" s="119" t="s">
        <v>2463</v>
      </c>
      <c r="FH1050" s="119" t="s">
        <v>2461</v>
      </c>
      <c r="FI1050" s="119" t="s">
        <v>2463</v>
      </c>
      <c r="FJ1050" s="119" t="s">
        <v>1818</v>
      </c>
      <c r="FK1050" t="s">
        <v>5034</v>
      </c>
      <c r="FL1050" t="s">
        <v>4875</v>
      </c>
      <c r="FM1050" t="s">
        <v>4934</v>
      </c>
      <c r="FN1050" t="s">
        <v>661</v>
      </c>
      <c r="FO1050" t="s">
        <v>1799</v>
      </c>
      <c r="FP1050" t="s">
        <v>950</v>
      </c>
      <c r="FQ1050" s="119">
        <v>9999</v>
      </c>
      <c r="FR1050">
        <v>9999</v>
      </c>
      <c r="FS1050">
        <v>9999</v>
      </c>
      <c r="FT1050">
        <v>9999</v>
      </c>
      <c r="FU1050"/>
    </row>
    <row r="1051" spans="147:177" x14ac:dyDescent="0.2">
      <c r="EQ1051" s="119" t="s">
        <v>2640</v>
      </c>
      <c r="ER1051" s="119" t="s">
        <v>470</v>
      </c>
      <c r="ES1051" s="119" t="s">
        <v>415</v>
      </c>
      <c r="ET1051" s="119" t="s">
        <v>507</v>
      </c>
      <c r="EU1051" s="119" t="s">
        <v>2023</v>
      </c>
      <c r="EV1051" s="119" t="s">
        <v>951</v>
      </c>
      <c r="EW1051" s="119" t="s">
        <v>488</v>
      </c>
      <c r="EX1051" s="119" t="s">
        <v>1759</v>
      </c>
      <c r="EY1051" s="119" t="s">
        <v>1729</v>
      </c>
      <c r="EZ1051" s="119" t="s">
        <v>1729</v>
      </c>
      <c r="FA1051" s="119" t="s">
        <v>1730</v>
      </c>
      <c r="FB1051" s="119" t="s">
        <v>5405</v>
      </c>
      <c r="FC1051" s="119" t="s">
        <v>5387</v>
      </c>
      <c r="FD1051" s="119" t="s">
        <v>1996</v>
      </c>
      <c r="FE1051" s="119" t="s">
        <v>1732</v>
      </c>
      <c r="FF1051" s="119" t="s">
        <v>1762</v>
      </c>
      <c r="FG1051" s="119" t="s">
        <v>2023</v>
      </c>
      <c r="FH1051" s="119" t="s">
        <v>2021</v>
      </c>
      <c r="FI1051" s="119" t="s">
        <v>2023</v>
      </c>
      <c r="FJ1051" s="119" t="s">
        <v>1818</v>
      </c>
      <c r="FK1051" t="s">
        <v>5034</v>
      </c>
      <c r="FL1051" t="s">
        <v>4875</v>
      </c>
      <c r="FM1051" t="s">
        <v>4934</v>
      </c>
      <c r="FN1051" t="s">
        <v>661</v>
      </c>
      <c r="FO1051" t="s">
        <v>1799</v>
      </c>
      <c r="FP1051" t="s">
        <v>950</v>
      </c>
      <c r="FQ1051" s="119">
        <v>9999</v>
      </c>
      <c r="FR1051">
        <v>9999</v>
      </c>
      <c r="FS1051">
        <v>9999</v>
      </c>
      <c r="FT1051">
        <v>9999</v>
      </c>
      <c r="FU1051"/>
    </row>
    <row r="1052" spans="147:177" x14ac:dyDescent="0.2">
      <c r="EQ1052" s="119" t="s">
        <v>2641</v>
      </c>
      <c r="ER1052" s="119" t="s">
        <v>470</v>
      </c>
      <c r="ES1052" s="119" t="s">
        <v>498</v>
      </c>
      <c r="ET1052" s="119" t="s">
        <v>2642</v>
      </c>
      <c r="EU1052" s="119" t="s">
        <v>2461</v>
      </c>
      <c r="EV1052" s="119" t="s">
        <v>951</v>
      </c>
      <c r="EW1052" s="119" t="s">
        <v>486</v>
      </c>
      <c r="EX1052" s="119" t="s">
        <v>2353</v>
      </c>
      <c r="EY1052" s="119" t="s">
        <v>1729</v>
      </c>
      <c r="EZ1052" s="119" t="s">
        <v>1729</v>
      </c>
      <c r="FA1052" s="119" t="s">
        <v>1730</v>
      </c>
      <c r="FB1052" s="119" t="s">
        <v>5404</v>
      </c>
      <c r="FC1052" s="119" t="s">
        <v>5387</v>
      </c>
      <c r="FD1052" s="119" t="s">
        <v>1939</v>
      </c>
      <c r="FE1052" s="119" t="s">
        <v>1732</v>
      </c>
      <c r="FF1052" s="119" t="s">
        <v>1762</v>
      </c>
      <c r="FG1052" s="119" t="s">
        <v>2463</v>
      </c>
      <c r="FH1052" s="119" t="s">
        <v>2461</v>
      </c>
      <c r="FI1052" s="119" t="s">
        <v>2463</v>
      </c>
      <c r="FJ1052" s="119" t="s">
        <v>1809</v>
      </c>
      <c r="FK1052" t="s">
        <v>1853</v>
      </c>
      <c r="FL1052" t="s">
        <v>5105</v>
      </c>
      <c r="FM1052" t="s">
        <v>1812</v>
      </c>
      <c r="FN1052" t="s">
        <v>661</v>
      </c>
      <c r="FO1052" t="s">
        <v>1799</v>
      </c>
      <c r="FP1052" t="s">
        <v>950</v>
      </c>
      <c r="FQ1052" s="119">
        <v>9999</v>
      </c>
      <c r="FR1052">
        <v>9999</v>
      </c>
      <c r="FS1052">
        <v>9999</v>
      </c>
      <c r="FT1052">
        <v>9999</v>
      </c>
      <c r="FU1052"/>
    </row>
    <row r="1053" spans="147:177" x14ac:dyDescent="0.2">
      <c r="EQ1053" s="119" t="s">
        <v>2641</v>
      </c>
      <c r="ER1053" s="119" t="s">
        <v>471</v>
      </c>
      <c r="ES1053" s="119" t="s">
        <v>415</v>
      </c>
      <c r="ET1053" s="119" t="s">
        <v>507</v>
      </c>
      <c r="EU1053" s="119" t="s">
        <v>2461</v>
      </c>
      <c r="EV1053" s="119" t="s">
        <v>951</v>
      </c>
      <c r="EW1053" s="119" t="s">
        <v>486</v>
      </c>
      <c r="EX1053" s="119" t="s">
        <v>2353</v>
      </c>
      <c r="EY1053" s="119" t="s">
        <v>1729</v>
      </c>
      <c r="EZ1053" s="119" t="s">
        <v>1729</v>
      </c>
      <c r="FA1053" s="119" t="s">
        <v>1730</v>
      </c>
      <c r="FB1053" s="119" t="s">
        <v>5404</v>
      </c>
      <c r="FC1053" s="119" t="s">
        <v>5387</v>
      </c>
      <c r="FD1053" s="119" t="s">
        <v>1939</v>
      </c>
      <c r="FE1053" s="119" t="s">
        <v>1732</v>
      </c>
      <c r="FF1053" s="119" t="s">
        <v>1762</v>
      </c>
      <c r="FG1053" s="119" t="s">
        <v>2463</v>
      </c>
      <c r="FH1053" s="119" t="s">
        <v>2461</v>
      </c>
      <c r="FI1053" s="119" t="s">
        <v>2463</v>
      </c>
      <c r="FJ1053" s="119" t="s">
        <v>1809</v>
      </c>
      <c r="FK1053" t="s">
        <v>1853</v>
      </c>
      <c r="FL1053" t="s">
        <v>5105</v>
      </c>
      <c r="FM1053" t="s">
        <v>1812</v>
      </c>
      <c r="FN1053" t="s">
        <v>661</v>
      </c>
      <c r="FO1053" t="s">
        <v>1799</v>
      </c>
      <c r="FP1053" t="s">
        <v>950</v>
      </c>
      <c r="FQ1053" s="119">
        <v>9999</v>
      </c>
      <c r="FR1053">
        <v>9999</v>
      </c>
      <c r="FS1053">
        <v>9999</v>
      </c>
      <c r="FT1053">
        <v>9999</v>
      </c>
      <c r="FU1053"/>
    </row>
    <row r="1054" spans="147:177" x14ac:dyDescent="0.2">
      <c r="EQ1054" s="119" t="s">
        <v>2643</v>
      </c>
      <c r="ER1054" s="119" t="s">
        <v>470</v>
      </c>
      <c r="ES1054" s="119" t="s">
        <v>498</v>
      </c>
      <c r="ET1054" s="119" t="s">
        <v>506</v>
      </c>
      <c r="EU1054" s="119" t="s">
        <v>2435</v>
      </c>
      <c r="EV1054" s="119" t="s">
        <v>951</v>
      </c>
      <c r="EW1054" s="119" t="s">
        <v>486</v>
      </c>
      <c r="EX1054" s="119" t="s">
        <v>2353</v>
      </c>
      <c r="EY1054" s="119" t="s">
        <v>1729</v>
      </c>
      <c r="EZ1054" s="119" t="s">
        <v>1729</v>
      </c>
      <c r="FA1054" s="119" t="s">
        <v>1730</v>
      </c>
      <c r="FB1054" s="119" t="s">
        <v>5434</v>
      </c>
      <c r="FC1054" s="119" t="s">
        <v>5387</v>
      </c>
      <c r="FD1054" s="119" t="s">
        <v>2512</v>
      </c>
      <c r="FE1054" s="119" t="s">
        <v>1732</v>
      </c>
      <c r="FF1054" s="119" t="s">
        <v>1762</v>
      </c>
      <c r="FG1054" s="119" t="s">
        <v>2436</v>
      </c>
      <c r="FH1054" s="119" t="s">
        <v>2435</v>
      </c>
      <c r="FI1054" s="119" t="s">
        <v>2436</v>
      </c>
      <c r="FJ1054" s="119" t="s">
        <v>1805</v>
      </c>
      <c r="FK1054" t="s">
        <v>5043</v>
      </c>
      <c r="FL1054" t="s">
        <v>5057</v>
      </c>
      <c r="FM1054" t="s">
        <v>1808</v>
      </c>
      <c r="FN1054" t="s">
        <v>661</v>
      </c>
      <c r="FO1054" t="s">
        <v>1799</v>
      </c>
      <c r="FP1054" t="s">
        <v>950</v>
      </c>
      <c r="FQ1054" s="119">
        <v>9999</v>
      </c>
      <c r="FR1054">
        <v>9999</v>
      </c>
      <c r="FS1054">
        <v>9999</v>
      </c>
      <c r="FT1054">
        <v>9999</v>
      </c>
      <c r="FU1054"/>
    </row>
    <row r="1055" spans="147:177" x14ac:dyDescent="0.2">
      <c r="EQ1055" s="119" t="s">
        <v>2644</v>
      </c>
      <c r="ER1055" s="119" t="s">
        <v>470</v>
      </c>
      <c r="ES1055" s="119" t="s">
        <v>498</v>
      </c>
      <c r="ET1055" s="119" t="s">
        <v>506</v>
      </c>
      <c r="EU1055" s="119" t="s">
        <v>2481</v>
      </c>
      <c r="EV1055" s="119" t="s">
        <v>951</v>
      </c>
      <c r="EW1055" s="119" t="s">
        <v>486</v>
      </c>
      <c r="EX1055" s="119" t="s">
        <v>2353</v>
      </c>
      <c r="EY1055" s="119" t="s">
        <v>1729</v>
      </c>
      <c r="EZ1055" s="119" t="s">
        <v>1729</v>
      </c>
      <c r="FA1055" s="119" t="s">
        <v>1730</v>
      </c>
      <c r="FB1055" s="119" t="s">
        <v>5404</v>
      </c>
      <c r="FC1055" s="119" t="s">
        <v>5387</v>
      </c>
      <c r="FD1055" s="119" t="s">
        <v>1939</v>
      </c>
      <c r="FE1055" s="119" t="s">
        <v>1732</v>
      </c>
      <c r="FF1055" s="119" t="s">
        <v>1762</v>
      </c>
      <c r="FG1055" s="119" t="s">
        <v>2482</v>
      </c>
      <c r="FH1055" s="119" t="s">
        <v>2481</v>
      </c>
      <c r="FI1055" s="119" t="s">
        <v>2482</v>
      </c>
      <c r="FJ1055" s="119" t="s">
        <v>1853</v>
      </c>
      <c r="FK1055" t="s">
        <v>1875</v>
      </c>
      <c r="FL1055" t="s">
        <v>1831</v>
      </c>
      <c r="FM1055" t="s">
        <v>1876</v>
      </c>
      <c r="FN1055" t="s">
        <v>661</v>
      </c>
      <c r="FO1055" t="s">
        <v>1799</v>
      </c>
      <c r="FP1055" t="s">
        <v>950</v>
      </c>
      <c r="FQ1055" s="119">
        <v>9999</v>
      </c>
      <c r="FR1055">
        <v>9999</v>
      </c>
      <c r="FS1055">
        <v>9999</v>
      </c>
      <c r="FT1055">
        <v>9999</v>
      </c>
      <c r="FU1055"/>
    </row>
    <row r="1056" spans="147:177" x14ac:dyDescent="0.2">
      <c r="EQ1056" s="119" t="s">
        <v>2644</v>
      </c>
      <c r="ER1056" s="119" t="s">
        <v>471</v>
      </c>
      <c r="ES1056" s="119" t="s">
        <v>415</v>
      </c>
      <c r="ET1056" s="119" t="s">
        <v>507</v>
      </c>
      <c r="EU1056" s="119" t="s">
        <v>2047</v>
      </c>
      <c r="EV1056" s="119" t="s">
        <v>951</v>
      </c>
      <c r="EW1056" s="119" t="s">
        <v>488</v>
      </c>
      <c r="EX1056" s="119" t="s">
        <v>1728</v>
      </c>
      <c r="EY1056" s="119" t="s">
        <v>1729</v>
      </c>
      <c r="EZ1056" s="119" t="s">
        <v>1729</v>
      </c>
      <c r="FA1056" s="119" t="s">
        <v>1730</v>
      </c>
      <c r="FB1056" s="119" t="s">
        <v>5404</v>
      </c>
      <c r="FC1056" s="119" t="s">
        <v>5387</v>
      </c>
      <c r="FD1056" s="119" t="s">
        <v>1939</v>
      </c>
      <c r="FE1056" s="119" t="s">
        <v>1732</v>
      </c>
      <c r="FF1056" s="119" t="s">
        <v>1762</v>
      </c>
      <c r="FG1056" s="119" t="s">
        <v>2047</v>
      </c>
      <c r="FH1056" s="119" t="s">
        <v>2045</v>
      </c>
      <c r="FI1056" s="119" t="s">
        <v>2047</v>
      </c>
      <c r="FJ1056" s="119" t="s">
        <v>1853</v>
      </c>
      <c r="FK1056" t="s">
        <v>1875</v>
      </c>
      <c r="FL1056" t="s">
        <v>1831</v>
      </c>
      <c r="FM1056" t="s">
        <v>1876</v>
      </c>
      <c r="FN1056" t="s">
        <v>661</v>
      </c>
      <c r="FO1056" t="s">
        <v>1799</v>
      </c>
      <c r="FP1056" t="s">
        <v>950</v>
      </c>
      <c r="FQ1056" s="119">
        <v>9999</v>
      </c>
      <c r="FR1056">
        <v>9999</v>
      </c>
      <c r="FS1056">
        <v>9999</v>
      </c>
      <c r="FT1056">
        <v>9999</v>
      </c>
      <c r="FU1056"/>
    </row>
    <row r="1057" spans="147:177" x14ac:dyDescent="0.2">
      <c r="EQ1057" s="119" t="s">
        <v>2645</v>
      </c>
      <c r="ER1057" s="119" t="s">
        <v>470</v>
      </c>
      <c r="ES1057" s="119" t="s">
        <v>498</v>
      </c>
      <c r="ET1057" s="119" t="s">
        <v>506</v>
      </c>
      <c r="EU1057" s="119" t="s">
        <v>2435</v>
      </c>
      <c r="EV1057" s="119" t="s">
        <v>951</v>
      </c>
      <c r="EW1057" s="119" t="s">
        <v>486</v>
      </c>
      <c r="EX1057" s="119" t="s">
        <v>2353</v>
      </c>
      <c r="EY1057" s="119" t="s">
        <v>1729</v>
      </c>
      <c r="EZ1057" s="119" t="s">
        <v>1729</v>
      </c>
      <c r="FA1057" s="119" t="s">
        <v>1730</v>
      </c>
      <c r="FB1057" s="119" t="s">
        <v>5481</v>
      </c>
      <c r="FC1057" s="119" t="s">
        <v>5387</v>
      </c>
      <c r="FD1057" s="119" t="s">
        <v>2169</v>
      </c>
      <c r="FE1057" s="119" t="s">
        <v>1732</v>
      </c>
      <c r="FF1057" s="119" t="s">
        <v>1762</v>
      </c>
      <c r="FG1057" s="119" t="s">
        <v>2436</v>
      </c>
      <c r="FH1057" s="119" t="s">
        <v>2435</v>
      </c>
      <c r="FI1057" s="119" t="s">
        <v>2436</v>
      </c>
      <c r="FJ1057" s="119" t="s">
        <v>4916</v>
      </c>
      <c r="FK1057" t="s">
        <v>1858</v>
      </c>
      <c r="FL1057" t="s">
        <v>5019</v>
      </c>
      <c r="FM1057" t="s">
        <v>5149</v>
      </c>
      <c r="FN1057" t="s">
        <v>661</v>
      </c>
      <c r="FO1057" t="s">
        <v>1799</v>
      </c>
      <c r="FP1057" t="s">
        <v>950</v>
      </c>
      <c r="FQ1057" s="119">
        <v>9999</v>
      </c>
      <c r="FR1057">
        <v>9999</v>
      </c>
      <c r="FS1057">
        <v>9999</v>
      </c>
      <c r="FT1057">
        <v>9999</v>
      </c>
      <c r="FU1057"/>
    </row>
    <row r="1058" spans="147:177" x14ac:dyDescent="0.2">
      <c r="EQ1058" s="119" t="s">
        <v>2645</v>
      </c>
      <c r="ER1058" s="119" t="s">
        <v>471</v>
      </c>
      <c r="ES1058" s="119" t="s">
        <v>499</v>
      </c>
      <c r="ET1058" s="119" t="s">
        <v>508</v>
      </c>
      <c r="EU1058" s="119" t="s">
        <v>3271</v>
      </c>
      <c r="EV1058" s="119" t="s">
        <v>951</v>
      </c>
      <c r="EW1058" s="119" t="s">
        <v>488</v>
      </c>
      <c r="EX1058" s="119" t="s">
        <v>2353</v>
      </c>
      <c r="EY1058" s="119" t="s">
        <v>1729</v>
      </c>
      <c r="EZ1058" s="119" t="s">
        <v>1729</v>
      </c>
      <c r="FA1058" s="119" t="s">
        <v>1730</v>
      </c>
      <c r="FB1058" s="119" t="s">
        <v>5413</v>
      </c>
      <c r="FC1058" s="119" t="s">
        <v>5387</v>
      </c>
      <c r="FD1058" s="119" t="s">
        <v>2169</v>
      </c>
      <c r="FE1058" s="119" t="s">
        <v>1732</v>
      </c>
      <c r="FF1058" s="119" t="s">
        <v>1762</v>
      </c>
      <c r="FG1058" s="119" t="s">
        <v>3272</v>
      </c>
      <c r="FH1058" s="119" t="s">
        <v>3271</v>
      </c>
      <c r="FI1058" s="119" t="s">
        <v>3272</v>
      </c>
      <c r="FJ1058" s="119" t="s">
        <v>4916</v>
      </c>
      <c r="FK1058" t="s">
        <v>1858</v>
      </c>
      <c r="FL1058" t="s">
        <v>5019</v>
      </c>
      <c r="FM1058" t="s">
        <v>5149</v>
      </c>
      <c r="FN1058" t="s">
        <v>661</v>
      </c>
      <c r="FO1058" t="s">
        <v>1799</v>
      </c>
      <c r="FP1058" t="s">
        <v>950</v>
      </c>
      <c r="FQ1058" s="119">
        <v>9999</v>
      </c>
      <c r="FR1058">
        <v>9999</v>
      </c>
      <c r="FS1058">
        <v>9999</v>
      </c>
      <c r="FT1058">
        <v>9999</v>
      </c>
      <c r="FU1058"/>
    </row>
    <row r="1059" spans="147:177" x14ac:dyDescent="0.2">
      <c r="EQ1059" s="119" t="s">
        <v>3493</v>
      </c>
      <c r="ER1059" s="119" t="s">
        <v>470</v>
      </c>
      <c r="ES1059" s="119" t="s">
        <v>414</v>
      </c>
      <c r="ET1059" s="119" t="s">
        <v>509</v>
      </c>
      <c r="EU1059" s="119" t="s">
        <v>3494</v>
      </c>
      <c r="EV1059" s="119" t="s">
        <v>951</v>
      </c>
      <c r="EW1059" s="119" t="s">
        <v>489</v>
      </c>
      <c r="EX1059" s="119" t="s">
        <v>2353</v>
      </c>
      <c r="EY1059" s="119" t="s">
        <v>1729</v>
      </c>
      <c r="EZ1059" s="119" t="s">
        <v>1729</v>
      </c>
      <c r="FA1059" s="119" t="s">
        <v>1778</v>
      </c>
      <c r="FB1059" s="119" t="s">
        <v>5415</v>
      </c>
      <c r="FC1059" s="119" t="s">
        <v>5387</v>
      </c>
      <c r="FD1059" s="119" t="s">
        <v>3464</v>
      </c>
      <c r="FE1059" s="119" t="s">
        <v>1732</v>
      </c>
      <c r="FF1059" s="119" t="s">
        <v>1762</v>
      </c>
      <c r="FG1059" s="119" t="s">
        <v>3495</v>
      </c>
      <c r="FH1059" s="119" t="s">
        <v>3494</v>
      </c>
      <c r="FI1059" s="119" t="s">
        <v>3495</v>
      </c>
      <c r="FJ1059" s="119" t="s">
        <v>1817</v>
      </c>
      <c r="FK1059" t="s">
        <v>5062</v>
      </c>
      <c r="FL1059" t="s">
        <v>5033</v>
      </c>
      <c r="FM1059" t="s">
        <v>1879</v>
      </c>
      <c r="FN1059" t="s">
        <v>661</v>
      </c>
      <c r="FO1059" t="s">
        <v>1799</v>
      </c>
      <c r="FP1059" t="s">
        <v>950</v>
      </c>
      <c r="FQ1059" s="119">
        <v>9999</v>
      </c>
      <c r="FR1059">
        <v>9999</v>
      </c>
      <c r="FS1059">
        <v>9999</v>
      </c>
      <c r="FT1059">
        <v>9999</v>
      </c>
      <c r="FU1059"/>
    </row>
    <row r="1060" spans="147:177" x14ac:dyDescent="0.2">
      <c r="EQ1060" s="119" t="s">
        <v>2646</v>
      </c>
      <c r="ER1060" s="119" t="s">
        <v>472</v>
      </c>
      <c r="ES1060" s="119" t="s">
        <v>498</v>
      </c>
      <c r="ET1060" s="119" t="s">
        <v>506</v>
      </c>
      <c r="EU1060" s="119" t="s">
        <v>2450</v>
      </c>
      <c r="EV1060" s="119" t="s">
        <v>951</v>
      </c>
      <c r="EW1060" s="119" t="s">
        <v>486</v>
      </c>
      <c r="EX1060" s="119" t="s">
        <v>1934</v>
      </c>
      <c r="EY1060" s="119" t="s">
        <v>1729</v>
      </c>
      <c r="EZ1060" s="119" t="s">
        <v>1729</v>
      </c>
      <c r="FA1060" s="119" t="s">
        <v>1730</v>
      </c>
      <c r="FB1060" s="119" t="s">
        <v>5424</v>
      </c>
      <c r="FC1060" s="119" t="s">
        <v>5387</v>
      </c>
      <c r="FD1060" s="119" t="s">
        <v>2462</v>
      </c>
      <c r="FE1060" s="119" t="s">
        <v>1732</v>
      </c>
      <c r="FF1060" s="119" t="s">
        <v>1762</v>
      </c>
      <c r="FG1060" s="119" t="s">
        <v>2451</v>
      </c>
      <c r="FH1060" s="119" t="s">
        <v>2450</v>
      </c>
      <c r="FI1060" s="119" t="s">
        <v>2451</v>
      </c>
      <c r="FJ1060" s="119" t="s">
        <v>1809</v>
      </c>
      <c r="FK1060" t="s">
        <v>5059</v>
      </c>
      <c r="FL1060" t="s">
        <v>5029</v>
      </c>
      <c r="FM1060" t="s">
        <v>5127</v>
      </c>
      <c r="FN1060" t="s">
        <v>661</v>
      </c>
      <c r="FO1060" t="s">
        <v>1799</v>
      </c>
      <c r="FP1060" t="s">
        <v>950</v>
      </c>
      <c r="FQ1060" s="119">
        <v>9999</v>
      </c>
      <c r="FR1060">
        <v>9999</v>
      </c>
      <c r="FS1060">
        <v>9999</v>
      </c>
      <c r="FT1060">
        <v>9999</v>
      </c>
      <c r="FU1060"/>
    </row>
    <row r="1061" spans="147:177" x14ac:dyDescent="0.2">
      <c r="EQ1061" s="119" t="s">
        <v>2646</v>
      </c>
      <c r="ER1061" s="119" t="s">
        <v>471</v>
      </c>
      <c r="ES1061" s="119" t="s">
        <v>415</v>
      </c>
      <c r="ET1061" s="119" t="s">
        <v>507</v>
      </c>
      <c r="EU1061" s="119" t="s">
        <v>2584</v>
      </c>
      <c r="EV1061" s="119" t="s">
        <v>951</v>
      </c>
      <c r="EW1061" s="119" t="s">
        <v>488</v>
      </c>
      <c r="EX1061" s="119" t="s">
        <v>2353</v>
      </c>
      <c r="EY1061" s="119" t="s">
        <v>1729</v>
      </c>
      <c r="EZ1061" s="119" t="s">
        <v>1729</v>
      </c>
      <c r="FA1061" s="119" t="s">
        <v>1730</v>
      </c>
      <c r="FB1061" s="119" t="s">
        <v>5424</v>
      </c>
      <c r="FC1061" s="119" t="s">
        <v>5387</v>
      </c>
      <c r="FD1061" s="119" t="s">
        <v>2462</v>
      </c>
      <c r="FE1061" s="119" t="s">
        <v>1732</v>
      </c>
      <c r="FF1061" s="119" t="s">
        <v>1762</v>
      </c>
      <c r="FG1061" s="119" t="s">
        <v>2584</v>
      </c>
      <c r="FH1061" s="119" t="s">
        <v>2585</v>
      </c>
      <c r="FI1061" s="119" t="s">
        <v>2584</v>
      </c>
      <c r="FJ1061" s="119" t="s">
        <v>1809</v>
      </c>
      <c r="FK1061" t="s">
        <v>5059</v>
      </c>
      <c r="FL1061" t="s">
        <v>5029</v>
      </c>
      <c r="FM1061" t="s">
        <v>5127</v>
      </c>
      <c r="FN1061" t="s">
        <v>661</v>
      </c>
      <c r="FO1061" t="s">
        <v>1799</v>
      </c>
      <c r="FP1061" t="s">
        <v>950</v>
      </c>
      <c r="FQ1061" s="119">
        <v>9999</v>
      </c>
      <c r="FR1061">
        <v>9999</v>
      </c>
      <c r="FS1061">
        <v>9999</v>
      </c>
      <c r="FT1061">
        <v>9999</v>
      </c>
      <c r="FU1061"/>
    </row>
    <row r="1062" spans="147:177" x14ac:dyDescent="0.2">
      <c r="EQ1062" s="119" t="s">
        <v>2646</v>
      </c>
      <c r="ER1062" s="119" t="s">
        <v>470</v>
      </c>
      <c r="ES1062" s="119" t="s">
        <v>499</v>
      </c>
      <c r="ET1062" s="119" t="s">
        <v>3285</v>
      </c>
      <c r="EU1062" s="119" t="s">
        <v>2582</v>
      </c>
      <c r="EV1062" s="119" t="s">
        <v>951</v>
      </c>
      <c r="EW1062" s="119" t="s">
        <v>488</v>
      </c>
      <c r="EX1062" s="119" t="s">
        <v>2353</v>
      </c>
      <c r="EY1062" s="119" t="s">
        <v>1729</v>
      </c>
      <c r="EZ1062" s="119" t="s">
        <v>1729</v>
      </c>
      <c r="FA1062" s="119" t="s">
        <v>1730</v>
      </c>
      <c r="FB1062" s="119" t="s">
        <v>5423</v>
      </c>
      <c r="FC1062" s="119" t="s">
        <v>5387</v>
      </c>
      <c r="FD1062" s="119" t="s">
        <v>2462</v>
      </c>
      <c r="FE1062" s="119" t="s">
        <v>1732</v>
      </c>
      <c r="FF1062" s="119" t="s">
        <v>1762</v>
      </c>
      <c r="FG1062" s="119" t="s">
        <v>2583</v>
      </c>
      <c r="FH1062" s="119" t="s">
        <v>2582</v>
      </c>
      <c r="FI1062" s="119" t="s">
        <v>2583</v>
      </c>
      <c r="FJ1062" s="119" t="s">
        <v>1809</v>
      </c>
      <c r="FK1062" t="s">
        <v>5059</v>
      </c>
      <c r="FL1062" t="s">
        <v>5029</v>
      </c>
      <c r="FM1062" t="s">
        <v>5127</v>
      </c>
      <c r="FN1062" t="s">
        <v>661</v>
      </c>
      <c r="FO1062" t="s">
        <v>1799</v>
      </c>
      <c r="FP1062" t="s">
        <v>950</v>
      </c>
      <c r="FQ1062" s="119">
        <v>9999</v>
      </c>
      <c r="FR1062">
        <v>9999</v>
      </c>
      <c r="FS1062">
        <v>9999</v>
      </c>
      <c r="FT1062">
        <v>9999</v>
      </c>
      <c r="FU1062"/>
    </row>
    <row r="1063" spans="147:177" x14ac:dyDescent="0.2">
      <c r="EQ1063" s="119" t="s">
        <v>3496</v>
      </c>
      <c r="ER1063" s="119" t="s">
        <v>470</v>
      </c>
      <c r="ES1063" s="119" t="s">
        <v>414</v>
      </c>
      <c r="ET1063" s="119" t="s">
        <v>509</v>
      </c>
      <c r="EU1063" s="119" t="s">
        <v>3494</v>
      </c>
      <c r="EV1063" s="119" t="s">
        <v>951</v>
      </c>
      <c r="EW1063" s="119" t="s">
        <v>489</v>
      </c>
      <c r="EX1063" s="119" t="s">
        <v>2353</v>
      </c>
      <c r="EY1063" s="119" t="s">
        <v>1729</v>
      </c>
      <c r="EZ1063" s="119" t="s">
        <v>1729</v>
      </c>
      <c r="FA1063" s="119" t="s">
        <v>1778</v>
      </c>
      <c r="FB1063" s="119" t="s">
        <v>5415</v>
      </c>
      <c r="FC1063" s="119" t="s">
        <v>5387</v>
      </c>
      <c r="FD1063" s="119" t="s">
        <v>3464</v>
      </c>
      <c r="FE1063" s="119" t="s">
        <v>1732</v>
      </c>
      <c r="FF1063" s="119" t="s">
        <v>1762</v>
      </c>
      <c r="FG1063" s="119" t="s">
        <v>3495</v>
      </c>
      <c r="FH1063" s="119" t="s">
        <v>3494</v>
      </c>
      <c r="FI1063" s="119" t="s">
        <v>3495</v>
      </c>
      <c r="FJ1063" s="119" t="s">
        <v>1817</v>
      </c>
      <c r="FK1063" t="s">
        <v>5062</v>
      </c>
      <c r="FL1063" t="s">
        <v>5033</v>
      </c>
      <c r="FM1063" t="s">
        <v>1879</v>
      </c>
      <c r="FN1063" t="s">
        <v>661</v>
      </c>
      <c r="FO1063" t="s">
        <v>1799</v>
      </c>
      <c r="FP1063" t="s">
        <v>950</v>
      </c>
      <c r="FQ1063" s="119">
        <v>9999</v>
      </c>
      <c r="FR1063">
        <v>9999</v>
      </c>
      <c r="FS1063">
        <v>9999</v>
      </c>
      <c r="FT1063">
        <v>9999</v>
      </c>
      <c r="FU1063"/>
    </row>
    <row r="1064" spans="147:177" x14ac:dyDescent="0.2">
      <c r="EQ1064" s="119" t="s">
        <v>2647</v>
      </c>
      <c r="ER1064" s="119" t="s">
        <v>470</v>
      </c>
      <c r="ES1064" s="119" t="s">
        <v>498</v>
      </c>
      <c r="ET1064" s="119" t="s">
        <v>506</v>
      </c>
      <c r="EU1064" s="119" t="s">
        <v>2435</v>
      </c>
      <c r="EV1064" s="119" t="s">
        <v>951</v>
      </c>
      <c r="EW1064" s="119" t="s">
        <v>486</v>
      </c>
      <c r="EX1064" s="119" t="s">
        <v>2353</v>
      </c>
      <c r="EY1064" s="119" t="s">
        <v>1729</v>
      </c>
      <c r="EZ1064" s="119" t="s">
        <v>1729</v>
      </c>
      <c r="FA1064" s="119" t="s">
        <v>1730</v>
      </c>
      <c r="FB1064" s="119" t="s">
        <v>5434</v>
      </c>
      <c r="FC1064" s="119" t="s">
        <v>5387</v>
      </c>
      <c r="FD1064" s="119" t="s">
        <v>2514</v>
      </c>
      <c r="FE1064" s="119" t="s">
        <v>1732</v>
      </c>
      <c r="FF1064" s="119" t="s">
        <v>1762</v>
      </c>
      <c r="FG1064" s="119" t="s">
        <v>2436</v>
      </c>
      <c r="FH1064" s="119" t="s">
        <v>2435</v>
      </c>
      <c r="FI1064" s="119" t="s">
        <v>2436</v>
      </c>
      <c r="FJ1064" s="119" t="s">
        <v>4916</v>
      </c>
      <c r="FK1064" t="s">
        <v>1858</v>
      </c>
      <c r="FL1064" t="s">
        <v>5019</v>
      </c>
      <c r="FM1064" t="s">
        <v>5149</v>
      </c>
      <c r="FN1064" t="s">
        <v>661</v>
      </c>
      <c r="FO1064" t="s">
        <v>1799</v>
      </c>
      <c r="FP1064" t="s">
        <v>950</v>
      </c>
      <c r="FQ1064" s="119">
        <v>9999</v>
      </c>
      <c r="FR1064">
        <v>9999</v>
      </c>
      <c r="FS1064">
        <v>9999</v>
      </c>
      <c r="FT1064">
        <v>9999</v>
      </c>
      <c r="FU1064"/>
    </row>
    <row r="1065" spans="147:177" x14ac:dyDescent="0.2">
      <c r="EQ1065" s="119" t="s">
        <v>2647</v>
      </c>
      <c r="ER1065" s="119" t="s">
        <v>471</v>
      </c>
      <c r="ES1065" s="119" t="s">
        <v>415</v>
      </c>
      <c r="ET1065" s="119" t="s">
        <v>507</v>
      </c>
      <c r="EU1065" s="119" t="s">
        <v>2584</v>
      </c>
      <c r="EV1065" s="119" t="s">
        <v>951</v>
      </c>
      <c r="EW1065" s="119" t="s">
        <v>488</v>
      </c>
      <c r="EX1065" s="119" t="s">
        <v>2353</v>
      </c>
      <c r="EY1065" s="119" t="s">
        <v>1729</v>
      </c>
      <c r="EZ1065" s="119" t="s">
        <v>1729</v>
      </c>
      <c r="FA1065" s="119" t="s">
        <v>1730</v>
      </c>
      <c r="FB1065" s="119" t="s">
        <v>5435</v>
      </c>
      <c r="FC1065" s="119" t="s">
        <v>5387</v>
      </c>
      <c r="FD1065" s="119" t="s">
        <v>2514</v>
      </c>
      <c r="FE1065" s="119" t="s">
        <v>1732</v>
      </c>
      <c r="FF1065" s="119" t="s">
        <v>1762</v>
      </c>
      <c r="FG1065" s="119" t="s">
        <v>2584</v>
      </c>
      <c r="FH1065" s="119" t="s">
        <v>2585</v>
      </c>
      <c r="FI1065" s="119" t="s">
        <v>2584</v>
      </c>
      <c r="FJ1065" s="119" t="s">
        <v>4916</v>
      </c>
      <c r="FK1065" t="s">
        <v>1858</v>
      </c>
      <c r="FL1065" t="s">
        <v>5019</v>
      </c>
      <c r="FM1065" t="s">
        <v>5149</v>
      </c>
      <c r="FN1065" t="s">
        <v>661</v>
      </c>
      <c r="FO1065" t="s">
        <v>1799</v>
      </c>
      <c r="FP1065" t="s">
        <v>950</v>
      </c>
      <c r="FQ1065" s="119">
        <v>9999</v>
      </c>
      <c r="FR1065">
        <v>9999</v>
      </c>
      <c r="FS1065">
        <v>9999</v>
      </c>
      <c r="FT1065">
        <v>9999</v>
      </c>
      <c r="FU1065"/>
    </row>
    <row r="1066" spans="147:177" x14ac:dyDescent="0.2">
      <c r="EQ1066" s="119" t="s">
        <v>3497</v>
      </c>
      <c r="ER1066" s="119" t="s">
        <v>470</v>
      </c>
      <c r="ES1066" s="119" t="s">
        <v>414</v>
      </c>
      <c r="ET1066" s="119" t="s">
        <v>509</v>
      </c>
      <c r="EU1066" s="119" t="s">
        <v>3494</v>
      </c>
      <c r="EV1066" s="119" t="s">
        <v>951</v>
      </c>
      <c r="EW1066" s="119" t="s">
        <v>489</v>
      </c>
      <c r="EX1066" s="119" t="s">
        <v>2353</v>
      </c>
      <c r="EY1066" s="119" t="s">
        <v>1729</v>
      </c>
      <c r="EZ1066" s="119" t="s">
        <v>1729</v>
      </c>
      <c r="FA1066" s="119" t="s">
        <v>1778</v>
      </c>
      <c r="FB1066" s="119" t="s">
        <v>5415</v>
      </c>
      <c r="FC1066" s="119" t="s">
        <v>5387</v>
      </c>
      <c r="FD1066" s="119" t="s">
        <v>3498</v>
      </c>
      <c r="FE1066" s="119" t="s">
        <v>1732</v>
      </c>
      <c r="FF1066" s="119" t="s">
        <v>3053</v>
      </c>
      <c r="FG1066" s="119" t="s">
        <v>3495</v>
      </c>
      <c r="FH1066" s="119" t="s">
        <v>3494</v>
      </c>
      <c r="FI1066" s="119" t="s">
        <v>3495</v>
      </c>
      <c r="FJ1066" s="119" t="s">
        <v>1795</v>
      </c>
      <c r="FK1066" t="s">
        <v>1870</v>
      </c>
      <c r="FL1066" t="s">
        <v>1890</v>
      </c>
      <c r="FM1066" t="s">
        <v>5085</v>
      </c>
      <c r="FN1066" t="s">
        <v>661</v>
      </c>
      <c r="FO1066" t="s">
        <v>1799</v>
      </c>
      <c r="FP1066" t="s">
        <v>950</v>
      </c>
      <c r="FQ1066" s="119">
        <v>9999</v>
      </c>
      <c r="FR1066">
        <v>9999</v>
      </c>
      <c r="FS1066">
        <v>9999</v>
      </c>
      <c r="FT1066">
        <v>9999</v>
      </c>
      <c r="FU1066"/>
    </row>
    <row r="1067" spans="147:177" x14ac:dyDescent="0.2">
      <c r="EQ1067" s="119" t="s">
        <v>2648</v>
      </c>
      <c r="ER1067" s="119" t="s">
        <v>470</v>
      </c>
      <c r="ES1067" s="119" t="s">
        <v>498</v>
      </c>
      <c r="ET1067" s="119" t="s">
        <v>506</v>
      </c>
      <c r="EU1067" s="119" t="s">
        <v>2435</v>
      </c>
      <c r="EV1067" s="119" t="s">
        <v>951</v>
      </c>
      <c r="EW1067" s="119" t="s">
        <v>486</v>
      </c>
      <c r="EX1067" s="119" t="s">
        <v>2353</v>
      </c>
      <c r="EY1067" s="119" t="s">
        <v>1729</v>
      </c>
      <c r="EZ1067" s="119" t="s">
        <v>1729</v>
      </c>
      <c r="FA1067" s="119" t="s">
        <v>1730</v>
      </c>
      <c r="FB1067" s="119" t="s">
        <v>5449</v>
      </c>
      <c r="FC1067" s="119" t="s">
        <v>5387</v>
      </c>
      <c r="FD1067" s="119" t="s">
        <v>2446</v>
      </c>
      <c r="FE1067" s="119" t="s">
        <v>1732</v>
      </c>
      <c r="FF1067" s="119" t="s">
        <v>1762</v>
      </c>
      <c r="FG1067" s="119" t="s">
        <v>2436</v>
      </c>
      <c r="FH1067" s="119" t="s">
        <v>2435</v>
      </c>
      <c r="FI1067" s="119" t="s">
        <v>2436</v>
      </c>
      <c r="FJ1067" s="119" t="s">
        <v>4916</v>
      </c>
      <c r="FK1067" t="s">
        <v>1858</v>
      </c>
      <c r="FL1067" t="s">
        <v>5019</v>
      </c>
      <c r="FM1067" t="s">
        <v>5149</v>
      </c>
      <c r="FN1067" t="s">
        <v>661</v>
      </c>
      <c r="FO1067" t="s">
        <v>1799</v>
      </c>
      <c r="FP1067" t="s">
        <v>950</v>
      </c>
      <c r="FQ1067" s="119">
        <v>9999</v>
      </c>
      <c r="FR1067">
        <v>9999</v>
      </c>
      <c r="FS1067">
        <v>9999</v>
      </c>
      <c r="FT1067">
        <v>9999</v>
      </c>
      <c r="FU1067"/>
    </row>
    <row r="1068" spans="147:177" x14ac:dyDescent="0.2">
      <c r="EQ1068" s="119" t="s">
        <v>3499</v>
      </c>
      <c r="ER1068" s="119" t="s">
        <v>470</v>
      </c>
      <c r="ES1068" s="119" t="s">
        <v>414</v>
      </c>
      <c r="ET1068" s="119" t="s">
        <v>509</v>
      </c>
      <c r="EU1068" s="119" t="s">
        <v>3494</v>
      </c>
      <c r="EV1068" s="119" t="s">
        <v>951</v>
      </c>
      <c r="EW1068" s="119" t="s">
        <v>489</v>
      </c>
      <c r="EX1068" s="119" t="s">
        <v>2353</v>
      </c>
      <c r="EY1068" s="119" t="s">
        <v>1729</v>
      </c>
      <c r="EZ1068" s="119" t="s">
        <v>1729</v>
      </c>
      <c r="FA1068" s="119" t="s">
        <v>1778</v>
      </c>
      <c r="FB1068" s="119" t="s">
        <v>5415</v>
      </c>
      <c r="FC1068" s="119" t="s">
        <v>5387</v>
      </c>
      <c r="FD1068" s="119" t="s">
        <v>3498</v>
      </c>
      <c r="FE1068" s="119" t="s">
        <v>1732</v>
      </c>
      <c r="FF1068" s="119" t="s">
        <v>3053</v>
      </c>
      <c r="FG1068" s="119" t="s">
        <v>3495</v>
      </c>
      <c r="FH1068" s="119" t="s">
        <v>3494</v>
      </c>
      <c r="FI1068" s="119" t="s">
        <v>3495</v>
      </c>
      <c r="FJ1068" s="119" t="s">
        <v>1795</v>
      </c>
      <c r="FK1068" t="s">
        <v>1870</v>
      </c>
      <c r="FL1068" t="s">
        <v>1890</v>
      </c>
      <c r="FM1068" t="s">
        <v>4915</v>
      </c>
      <c r="FN1068" t="s">
        <v>661</v>
      </c>
      <c r="FO1068" t="s">
        <v>1799</v>
      </c>
      <c r="FP1068" t="s">
        <v>950</v>
      </c>
      <c r="FQ1068" s="119">
        <v>9999</v>
      </c>
      <c r="FR1068">
        <v>9999</v>
      </c>
      <c r="FS1068">
        <v>9999</v>
      </c>
      <c r="FT1068">
        <v>9999</v>
      </c>
      <c r="FU1068"/>
    </row>
    <row r="1069" spans="147:177" x14ac:dyDescent="0.2">
      <c r="EQ1069" s="119" t="s">
        <v>2649</v>
      </c>
      <c r="ER1069" s="119" t="s">
        <v>470</v>
      </c>
      <c r="ES1069" s="119" t="s">
        <v>498</v>
      </c>
      <c r="ET1069" s="119" t="s">
        <v>506</v>
      </c>
      <c r="EU1069" s="119" t="s">
        <v>2461</v>
      </c>
      <c r="EV1069" s="119" t="s">
        <v>951</v>
      </c>
      <c r="EW1069" s="119" t="s">
        <v>486</v>
      </c>
      <c r="EX1069" s="119" t="s">
        <v>2353</v>
      </c>
      <c r="EY1069" s="119" t="s">
        <v>1729</v>
      </c>
      <c r="EZ1069" s="119" t="s">
        <v>1729</v>
      </c>
      <c r="FA1069" s="119" t="s">
        <v>1730</v>
      </c>
      <c r="FB1069" s="119" t="s">
        <v>5459</v>
      </c>
      <c r="FC1069" s="119" t="s">
        <v>5387</v>
      </c>
      <c r="FD1069" s="119" t="s">
        <v>2639</v>
      </c>
      <c r="FE1069" s="119" t="s">
        <v>1732</v>
      </c>
      <c r="FF1069" s="119" t="s">
        <v>1762</v>
      </c>
      <c r="FG1069" s="119" t="s">
        <v>2463</v>
      </c>
      <c r="FH1069" s="119" t="s">
        <v>2461</v>
      </c>
      <c r="FI1069" s="119" t="s">
        <v>2463</v>
      </c>
      <c r="FJ1069" s="119" t="s">
        <v>1817</v>
      </c>
      <c r="FK1069" t="s">
        <v>5032</v>
      </c>
      <c r="FL1069" t="s">
        <v>5047</v>
      </c>
      <c r="FM1069" t="s">
        <v>1830</v>
      </c>
      <c r="FN1069" t="s">
        <v>661</v>
      </c>
      <c r="FO1069" t="s">
        <v>1799</v>
      </c>
      <c r="FP1069" t="s">
        <v>950</v>
      </c>
      <c r="FQ1069" s="119">
        <v>9999</v>
      </c>
      <c r="FR1069">
        <v>9999</v>
      </c>
      <c r="FS1069">
        <v>9999</v>
      </c>
      <c r="FT1069">
        <v>9999</v>
      </c>
      <c r="FU1069"/>
    </row>
    <row r="1070" spans="147:177" x14ac:dyDescent="0.2">
      <c r="EQ1070" s="119" t="s">
        <v>2649</v>
      </c>
      <c r="ER1070" s="119" t="s">
        <v>471</v>
      </c>
      <c r="ES1070" s="119" t="s">
        <v>415</v>
      </c>
      <c r="ET1070" s="119" t="s">
        <v>507</v>
      </c>
      <c r="EU1070" s="119" t="s">
        <v>2023</v>
      </c>
      <c r="EV1070" s="119" t="s">
        <v>951</v>
      </c>
      <c r="EW1070" s="119" t="s">
        <v>488</v>
      </c>
      <c r="EX1070" s="119" t="s">
        <v>2353</v>
      </c>
      <c r="EY1070" s="119" t="s">
        <v>1729</v>
      </c>
      <c r="EZ1070" s="119" t="s">
        <v>1729</v>
      </c>
      <c r="FA1070" s="119" t="s">
        <v>1730</v>
      </c>
      <c r="FB1070" s="119" t="s">
        <v>5475</v>
      </c>
      <c r="FC1070" s="119" t="s">
        <v>5387</v>
      </c>
      <c r="FD1070" s="119" t="s">
        <v>2639</v>
      </c>
      <c r="FE1070" s="119" t="s">
        <v>1732</v>
      </c>
      <c r="FF1070" s="119" t="s">
        <v>1762</v>
      </c>
      <c r="FG1070" s="119" t="s">
        <v>2023</v>
      </c>
      <c r="FH1070" s="119" t="s">
        <v>2021</v>
      </c>
      <c r="FI1070" s="119" t="s">
        <v>2023</v>
      </c>
      <c r="FJ1070" s="119" t="s">
        <v>1817</v>
      </c>
      <c r="FK1070" t="s">
        <v>5032</v>
      </c>
      <c r="FL1070" t="s">
        <v>5047</v>
      </c>
      <c r="FM1070" t="s">
        <v>1830</v>
      </c>
      <c r="FN1070" t="s">
        <v>661</v>
      </c>
      <c r="FO1070" t="s">
        <v>1799</v>
      </c>
      <c r="FP1070" t="s">
        <v>950</v>
      </c>
      <c r="FQ1070" s="119">
        <v>9999</v>
      </c>
      <c r="FR1070">
        <v>9999</v>
      </c>
      <c r="FS1070">
        <v>9999</v>
      </c>
      <c r="FT1070">
        <v>9999</v>
      </c>
      <c r="FU1070"/>
    </row>
    <row r="1071" spans="147:177" x14ac:dyDescent="0.2">
      <c r="EQ1071" s="119" t="s">
        <v>3768</v>
      </c>
      <c r="ER1071" s="119" t="s">
        <v>470</v>
      </c>
      <c r="ES1071" s="119" t="s">
        <v>414</v>
      </c>
      <c r="ET1071" s="119" t="s">
        <v>509</v>
      </c>
      <c r="EU1071" s="119" t="s">
        <v>3463</v>
      </c>
      <c r="EV1071" s="119" t="s">
        <v>951</v>
      </c>
      <c r="EW1071" s="119" t="s">
        <v>489</v>
      </c>
      <c r="EX1071" s="119" t="s">
        <v>2353</v>
      </c>
      <c r="EY1071" s="119" t="s">
        <v>1729</v>
      </c>
      <c r="EZ1071" s="119" t="s">
        <v>1729</v>
      </c>
      <c r="FA1071" s="119" t="s">
        <v>1778</v>
      </c>
      <c r="FB1071" s="119" t="s">
        <v>5415</v>
      </c>
      <c r="FC1071" s="119" t="s">
        <v>5387</v>
      </c>
      <c r="FD1071" s="119" t="s">
        <v>3469</v>
      </c>
      <c r="FE1071" s="119" t="s">
        <v>1732</v>
      </c>
      <c r="FF1071" s="119" t="s">
        <v>3470</v>
      </c>
      <c r="FG1071" s="119" t="s">
        <v>3466</v>
      </c>
      <c r="FH1071" s="119" t="s">
        <v>3463</v>
      </c>
      <c r="FI1071" s="119" t="s">
        <v>3466</v>
      </c>
      <c r="FJ1071" s="119" t="s">
        <v>1801</v>
      </c>
      <c r="FK1071" t="s">
        <v>1871</v>
      </c>
      <c r="FL1071" t="s">
        <v>1872</v>
      </c>
      <c r="FM1071" t="s">
        <v>1804</v>
      </c>
      <c r="FN1071" t="s">
        <v>661</v>
      </c>
      <c r="FO1071" t="s">
        <v>1799</v>
      </c>
      <c r="FP1071" t="s">
        <v>950</v>
      </c>
      <c r="FQ1071" s="119">
        <v>9999</v>
      </c>
      <c r="FR1071">
        <v>9999</v>
      </c>
      <c r="FS1071">
        <v>9999</v>
      </c>
      <c r="FT1071">
        <v>9999</v>
      </c>
      <c r="FU1071"/>
    </row>
    <row r="1072" spans="147:177" x14ac:dyDescent="0.2">
      <c r="EQ1072" s="119" t="s">
        <v>2650</v>
      </c>
      <c r="ER1072" s="119" t="s">
        <v>470</v>
      </c>
      <c r="ES1072" s="119" t="s">
        <v>498</v>
      </c>
      <c r="ET1072" s="119" t="s">
        <v>506</v>
      </c>
      <c r="EU1072" s="119" t="s">
        <v>2461</v>
      </c>
      <c r="EV1072" s="119" t="s">
        <v>951</v>
      </c>
      <c r="EW1072" s="119" t="s">
        <v>486</v>
      </c>
      <c r="EX1072" s="119" t="s">
        <v>2353</v>
      </c>
      <c r="EY1072" s="119" t="s">
        <v>1729</v>
      </c>
      <c r="EZ1072" s="119" t="s">
        <v>1729</v>
      </c>
      <c r="FA1072" s="119" t="s">
        <v>1730</v>
      </c>
      <c r="FB1072" s="119" t="s">
        <v>5404</v>
      </c>
      <c r="FC1072" s="119" t="s">
        <v>5387</v>
      </c>
      <c r="FD1072" s="119" t="s">
        <v>2651</v>
      </c>
      <c r="FE1072" s="119" t="s">
        <v>1732</v>
      </c>
      <c r="FF1072" s="119" t="s">
        <v>1762</v>
      </c>
      <c r="FG1072" s="119" t="s">
        <v>2463</v>
      </c>
      <c r="FH1072" s="119" t="s">
        <v>2461</v>
      </c>
      <c r="FI1072" s="119" t="s">
        <v>2463</v>
      </c>
      <c r="FJ1072" s="119" t="s">
        <v>1817</v>
      </c>
      <c r="FK1072" t="s">
        <v>5032</v>
      </c>
      <c r="FL1072" t="s">
        <v>5047</v>
      </c>
      <c r="FM1072" t="s">
        <v>1830</v>
      </c>
      <c r="FN1072" t="s">
        <v>661</v>
      </c>
      <c r="FO1072" t="s">
        <v>1799</v>
      </c>
      <c r="FP1072" t="s">
        <v>950</v>
      </c>
      <c r="FQ1072" s="119">
        <v>9999</v>
      </c>
      <c r="FR1072">
        <v>9999</v>
      </c>
      <c r="FS1072">
        <v>9999</v>
      </c>
      <c r="FT1072">
        <v>9999</v>
      </c>
      <c r="FU1072"/>
    </row>
    <row r="1073" spans="147:177" x14ac:dyDescent="0.2">
      <c r="EQ1073" s="119" t="s">
        <v>2650</v>
      </c>
      <c r="ER1073" s="119" t="s">
        <v>471</v>
      </c>
      <c r="ES1073" s="119" t="s">
        <v>415</v>
      </c>
      <c r="ET1073" s="119" t="s">
        <v>507</v>
      </c>
      <c r="EU1073" s="119" t="s">
        <v>1766</v>
      </c>
      <c r="EV1073" s="119" t="s">
        <v>951</v>
      </c>
      <c r="EW1073" s="119" t="s">
        <v>488</v>
      </c>
      <c r="EX1073" s="119" t="s">
        <v>2353</v>
      </c>
      <c r="EY1073" s="119" t="s">
        <v>1729</v>
      </c>
      <c r="EZ1073" s="119" t="s">
        <v>1729</v>
      </c>
      <c r="FA1073" s="119" t="s">
        <v>1730</v>
      </c>
      <c r="FB1073" s="119" t="s">
        <v>5405</v>
      </c>
      <c r="FC1073" s="119" t="s">
        <v>5387</v>
      </c>
      <c r="FD1073" s="119" t="s">
        <v>2651</v>
      </c>
      <c r="FE1073" s="119" t="s">
        <v>1732</v>
      </c>
      <c r="FF1073" s="119" t="s">
        <v>1762</v>
      </c>
      <c r="FG1073" s="119" t="s">
        <v>1766</v>
      </c>
      <c r="FH1073" s="119" t="s">
        <v>2889</v>
      </c>
      <c r="FI1073" s="119" t="s">
        <v>1766</v>
      </c>
      <c r="FJ1073" s="119" t="s">
        <v>1817</v>
      </c>
      <c r="FK1073" t="s">
        <v>5032</v>
      </c>
      <c r="FL1073" t="s">
        <v>5047</v>
      </c>
      <c r="FM1073" t="s">
        <v>1830</v>
      </c>
      <c r="FN1073" t="s">
        <v>661</v>
      </c>
      <c r="FO1073" t="s">
        <v>1799</v>
      </c>
      <c r="FP1073" t="s">
        <v>950</v>
      </c>
      <c r="FQ1073" s="119">
        <v>9999</v>
      </c>
      <c r="FR1073">
        <v>9999</v>
      </c>
      <c r="FS1073">
        <v>9999</v>
      </c>
      <c r="FT1073">
        <v>9999</v>
      </c>
      <c r="FU1073"/>
    </row>
    <row r="1074" spans="147:177" x14ac:dyDescent="0.2">
      <c r="EQ1074" s="119" t="s">
        <v>3769</v>
      </c>
      <c r="ER1074" s="119" t="s">
        <v>470</v>
      </c>
      <c r="ES1074" s="119" t="s">
        <v>414</v>
      </c>
      <c r="ET1074" s="119" t="s">
        <v>509</v>
      </c>
      <c r="EU1074" s="119" t="s">
        <v>3463</v>
      </c>
      <c r="EV1074" s="119" t="s">
        <v>951</v>
      </c>
      <c r="EW1074" s="119" t="s">
        <v>489</v>
      </c>
      <c r="EX1074" s="119" t="s">
        <v>2353</v>
      </c>
      <c r="EY1074" s="119" t="s">
        <v>1729</v>
      </c>
      <c r="EZ1074" s="119" t="s">
        <v>1729</v>
      </c>
      <c r="FA1074" s="119" t="s">
        <v>1778</v>
      </c>
      <c r="FB1074" s="119" t="s">
        <v>5415</v>
      </c>
      <c r="FC1074" s="119" t="s">
        <v>5387</v>
      </c>
      <c r="FD1074" s="119" t="s">
        <v>3469</v>
      </c>
      <c r="FE1074" s="119" t="s">
        <v>1732</v>
      </c>
      <c r="FF1074" s="119" t="s">
        <v>3470</v>
      </c>
      <c r="FG1074" s="119" t="s">
        <v>3466</v>
      </c>
      <c r="FH1074" s="119" t="s">
        <v>3463</v>
      </c>
      <c r="FI1074" s="119" t="s">
        <v>3466</v>
      </c>
      <c r="FJ1074" s="119" t="s">
        <v>1801</v>
      </c>
      <c r="FK1074" t="s">
        <v>1871</v>
      </c>
      <c r="FL1074" t="s">
        <v>1872</v>
      </c>
      <c r="FM1074" t="s">
        <v>1804</v>
      </c>
      <c r="FN1074" t="s">
        <v>661</v>
      </c>
      <c r="FO1074" t="s">
        <v>1799</v>
      </c>
      <c r="FP1074" t="s">
        <v>950</v>
      </c>
      <c r="FQ1074" s="119">
        <v>9999</v>
      </c>
      <c r="FR1074">
        <v>9999</v>
      </c>
      <c r="FS1074">
        <v>9999</v>
      </c>
      <c r="FT1074">
        <v>9999</v>
      </c>
      <c r="FU1074"/>
    </row>
    <row r="1075" spans="147:177" x14ac:dyDescent="0.2">
      <c r="EQ1075" s="119" t="s">
        <v>2652</v>
      </c>
      <c r="ER1075" s="119" t="s">
        <v>470</v>
      </c>
      <c r="ES1075" s="119" t="s">
        <v>498</v>
      </c>
      <c r="ET1075" s="119" t="s">
        <v>506</v>
      </c>
      <c r="EU1075" s="119" t="s">
        <v>2447</v>
      </c>
      <c r="EV1075" s="119" t="s">
        <v>951</v>
      </c>
      <c r="EW1075" s="119" t="s">
        <v>486</v>
      </c>
      <c r="EX1075" s="119" t="s">
        <v>1759</v>
      </c>
      <c r="EY1075" s="119" t="s">
        <v>1729</v>
      </c>
      <c r="EZ1075" s="119" t="s">
        <v>1729</v>
      </c>
      <c r="FA1075" s="119" t="s">
        <v>1730</v>
      </c>
      <c r="FB1075" s="119" t="s">
        <v>5478</v>
      </c>
      <c r="FC1075" s="119" t="s">
        <v>5387</v>
      </c>
      <c r="FD1075" s="119" t="s">
        <v>1988</v>
      </c>
      <c r="FE1075" s="119" t="s">
        <v>1732</v>
      </c>
      <c r="FF1075" s="119" t="s">
        <v>1762</v>
      </c>
      <c r="FG1075" s="119" t="s">
        <v>2448</v>
      </c>
      <c r="FH1075" s="119" t="s">
        <v>2447</v>
      </c>
      <c r="FI1075" s="119" t="s">
        <v>2448</v>
      </c>
      <c r="FJ1075" s="119" t="s">
        <v>1854</v>
      </c>
      <c r="FK1075" t="s">
        <v>5160</v>
      </c>
      <c r="FL1075" t="s">
        <v>4931</v>
      </c>
      <c r="FM1075" t="s">
        <v>4980</v>
      </c>
      <c r="FN1075" t="s">
        <v>661</v>
      </c>
      <c r="FO1075" t="s">
        <v>1799</v>
      </c>
      <c r="FP1075" t="s">
        <v>950</v>
      </c>
      <c r="FQ1075" s="119">
        <v>9999</v>
      </c>
      <c r="FR1075">
        <v>9999</v>
      </c>
      <c r="FS1075">
        <v>9999</v>
      </c>
      <c r="FT1075">
        <v>9999</v>
      </c>
      <c r="FU1075"/>
    </row>
    <row r="1076" spans="147:177" x14ac:dyDescent="0.2">
      <c r="EQ1076" s="119" t="s">
        <v>2652</v>
      </c>
      <c r="ER1076" s="119" t="s">
        <v>471</v>
      </c>
      <c r="ES1076" s="119" t="s">
        <v>415</v>
      </c>
      <c r="ET1076" s="119" t="s">
        <v>507</v>
      </c>
      <c r="EU1076" s="119" t="s">
        <v>2510</v>
      </c>
      <c r="EV1076" s="119" t="s">
        <v>951</v>
      </c>
      <c r="EW1076" s="119" t="s">
        <v>488</v>
      </c>
      <c r="EX1076" s="119" t="s">
        <v>1759</v>
      </c>
      <c r="EY1076" s="119" t="s">
        <v>1729</v>
      </c>
      <c r="EZ1076" s="119" t="s">
        <v>1729</v>
      </c>
      <c r="FA1076" s="119" t="s">
        <v>1730</v>
      </c>
      <c r="FB1076" s="119" t="s">
        <v>5486</v>
      </c>
      <c r="FC1076" s="119" t="s">
        <v>5387</v>
      </c>
      <c r="FD1076" s="119" t="s">
        <v>1988</v>
      </c>
      <c r="FE1076" s="119" t="s">
        <v>1732</v>
      </c>
      <c r="FF1076" s="119" t="s">
        <v>1762</v>
      </c>
      <c r="FG1076" s="119" t="s">
        <v>2510</v>
      </c>
      <c r="FH1076" s="119" t="s">
        <v>2878</v>
      </c>
      <c r="FI1076" s="119" t="s">
        <v>2510</v>
      </c>
      <c r="FJ1076" s="119" t="s">
        <v>1854</v>
      </c>
      <c r="FK1076" t="s">
        <v>5160</v>
      </c>
      <c r="FL1076" t="s">
        <v>4931</v>
      </c>
      <c r="FM1076" t="s">
        <v>4980</v>
      </c>
      <c r="FN1076" t="s">
        <v>661</v>
      </c>
      <c r="FO1076" t="s">
        <v>1799</v>
      </c>
      <c r="FP1076" t="s">
        <v>950</v>
      </c>
      <c r="FQ1076" s="119">
        <v>9999</v>
      </c>
      <c r="FR1076">
        <v>9999</v>
      </c>
      <c r="FS1076">
        <v>9999</v>
      </c>
      <c r="FT1076">
        <v>9999</v>
      </c>
      <c r="FU1076"/>
    </row>
    <row r="1077" spans="147:177" x14ac:dyDescent="0.2">
      <c r="EQ1077" s="119" t="s">
        <v>3500</v>
      </c>
      <c r="ER1077" s="119" t="s">
        <v>470</v>
      </c>
      <c r="ES1077" s="119" t="s">
        <v>414</v>
      </c>
      <c r="ET1077" s="119" t="s">
        <v>509</v>
      </c>
      <c r="EU1077" s="119" t="s">
        <v>2025</v>
      </c>
      <c r="EV1077" s="119" t="s">
        <v>951</v>
      </c>
      <c r="EW1077" s="119" t="s">
        <v>489</v>
      </c>
      <c r="EX1077" s="119" t="s">
        <v>2353</v>
      </c>
      <c r="EY1077" s="119" t="s">
        <v>1729</v>
      </c>
      <c r="EZ1077" s="119" t="s">
        <v>1729</v>
      </c>
      <c r="FA1077" s="119" t="s">
        <v>1778</v>
      </c>
      <c r="FB1077" s="119" t="s">
        <v>5487</v>
      </c>
      <c r="FC1077" s="119" t="s">
        <v>5387</v>
      </c>
      <c r="FD1077" s="119" t="s">
        <v>3490</v>
      </c>
      <c r="FE1077" s="119" t="s">
        <v>1732</v>
      </c>
      <c r="FF1077" s="119" t="s">
        <v>2019</v>
      </c>
      <c r="FG1077" s="119" t="s">
        <v>2027</v>
      </c>
      <c r="FH1077" s="119" t="s">
        <v>2025</v>
      </c>
      <c r="FI1077" s="119" t="s">
        <v>2027</v>
      </c>
      <c r="FJ1077" s="119" t="s">
        <v>1801</v>
      </c>
      <c r="FK1077" t="s">
        <v>1871</v>
      </c>
      <c r="FL1077" t="s">
        <v>1872</v>
      </c>
      <c r="FM1077" t="s">
        <v>1804</v>
      </c>
      <c r="FN1077" t="s">
        <v>661</v>
      </c>
      <c r="FO1077" t="s">
        <v>1799</v>
      </c>
      <c r="FP1077" t="s">
        <v>950</v>
      </c>
      <c r="FQ1077" s="119">
        <v>9999</v>
      </c>
      <c r="FR1077">
        <v>9999</v>
      </c>
      <c r="FS1077">
        <v>9999</v>
      </c>
      <c r="FT1077">
        <v>9999</v>
      </c>
      <c r="FU1077"/>
    </row>
    <row r="1078" spans="147:177" x14ac:dyDescent="0.2">
      <c r="EQ1078" s="119" t="s">
        <v>2653</v>
      </c>
      <c r="ER1078" s="119" t="s">
        <v>470</v>
      </c>
      <c r="ES1078" s="119" t="s">
        <v>498</v>
      </c>
      <c r="ET1078" s="119" t="s">
        <v>506</v>
      </c>
      <c r="EU1078" s="119" t="s">
        <v>2435</v>
      </c>
      <c r="EV1078" s="119" t="s">
        <v>951</v>
      </c>
      <c r="EW1078" s="119" t="s">
        <v>486</v>
      </c>
      <c r="EX1078" s="119" t="s">
        <v>2353</v>
      </c>
      <c r="EY1078" s="119" t="s">
        <v>1729</v>
      </c>
      <c r="EZ1078" s="119" t="s">
        <v>1729</v>
      </c>
      <c r="FA1078" s="119" t="s">
        <v>1730</v>
      </c>
      <c r="FB1078" s="119" t="s">
        <v>5434</v>
      </c>
      <c r="FC1078" s="119" t="s">
        <v>5387</v>
      </c>
      <c r="FD1078" s="119" t="s">
        <v>2512</v>
      </c>
      <c r="FE1078" s="119" t="s">
        <v>1732</v>
      </c>
      <c r="FF1078" s="119" t="s">
        <v>1762</v>
      </c>
      <c r="FG1078" s="119" t="s">
        <v>2436</v>
      </c>
      <c r="FH1078" s="119" t="s">
        <v>2435</v>
      </c>
      <c r="FI1078" s="119" t="s">
        <v>2436</v>
      </c>
      <c r="FJ1078" s="119" t="s">
        <v>4909</v>
      </c>
      <c r="FK1078" t="s">
        <v>4975</v>
      </c>
      <c r="FL1078" t="s">
        <v>4989</v>
      </c>
      <c r="FM1078" t="s">
        <v>5150</v>
      </c>
      <c r="FN1078" t="s">
        <v>661</v>
      </c>
      <c r="FO1078" t="s">
        <v>1799</v>
      </c>
      <c r="FP1078" t="s">
        <v>950</v>
      </c>
      <c r="FQ1078" s="119">
        <v>9999</v>
      </c>
      <c r="FR1078">
        <v>9999</v>
      </c>
      <c r="FS1078">
        <v>9999</v>
      </c>
      <c r="FT1078">
        <v>9999</v>
      </c>
      <c r="FU1078"/>
    </row>
    <row r="1079" spans="147:177" x14ac:dyDescent="0.2">
      <c r="EQ1079" s="119" t="s">
        <v>2653</v>
      </c>
      <c r="ER1079" s="119" t="s">
        <v>471</v>
      </c>
      <c r="ES1079" s="119" t="s">
        <v>415</v>
      </c>
      <c r="ET1079" s="119" t="s">
        <v>507</v>
      </c>
      <c r="EU1079" s="119" t="s">
        <v>2584</v>
      </c>
      <c r="EV1079" s="119" t="s">
        <v>951</v>
      </c>
      <c r="EW1079" s="119" t="s">
        <v>488</v>
      </c>
      <c r="EX1079" s="119" t="s">
        <v>2353</v>
      </c>
      <c r="EY1079" s="119" t="s">
        <v>1729</v>
      </c>
      <c r="EZ1079" s="119" t="s">
        <v>1729</v>
      </c>
      <c r="FA1079" s="119" t="s">
        <v>1730</v>
      </c>
      <c r="FB1079" s="119" t="s">
        <v>5435</v>
      </c>
      <c r="FC1079" s="119" t="s">
        <v>5387</v>
      </c>
      <c r="FD1079" s="119" t="s">
        <v>2512</v>
      </c>
      <c r="FE1079" s="119" t="s">
        <v>1732</v>
      </c>
      <c r="FF1079" s="119" t="s">
        <v>1762</v>
      </c>
      <c r="FG1079" s="119" t="s">
        <v>2584</v>
      </c>
      <c r="FH1079" s="119" t="s">
        <v>2585</v>
      </c>
      <c r="FI1079" s="119" t="s">
        <v>2584</v>
      </c>
      <c r="FJ1079" s="119" t="s">
        <v>4909</v>
      </c>
      <c r="FK1079" t="s">
        <v>4975</v>
      </c>
      <c r="FL1079" t="s">
        <v>4989</v>
      </c>
      <c r="FM1079" t="s">
        <v>5150</v>
      </c>
      <c r="FN1079" t="s">
        <v>661</v>
      </c>
      <c r="FO1079" t="s">
        <v>1799</v>
      </c>
      <c r="FP1079" t="s">
        <v>950</v>
      </c>
      <c r="FQ1079" s="119">
        <v>9999</v>
      </c>
      <c r="FR1079">
        <v>9999</v>
      </c>
      <c r="FS1079">
        <v>9999</v>
      </c>
      <c r="FT1079">
        <v>9999</v>
      </c>
      <c r="FU1079"/>
    </row>
    <row r="1080" spans="147:177" x14ac:dyDescent="0.2">
      <c r="EQ1080" s="119" t="s">
        <v>3875</v>
      </c>
      <c r="ER1080" s="119" t="s">
        <v>470</v>
      </c>
      <c r="ES1080" s="119" t="s">
        <v>500</v>
      </c>
      <c r="ET1080" s="119" t="s">
        <v>510</v>
      </c>
      <c r="EU1080" s="119" t="s">
        <v>3844</v>
      </c>
      <c r="EV1080" s="119" t="s">
        <v>951</v>
      </c>
      <c r="EW1080" s="119" t="s">
        <v>486</v>
      </c>
      <c r="EX1080" s="119" t="s">
        <v>1759</v>
      </c>
      <c r="EY1080" s="119" t="s">
        <v>1729</v>
      </c>
      <c r="EZ1080" s="119" t="s">
        <v>1729</v>
      </c>
      <c r="FA1080" s="119" t="s">
        <v>2376</v>
      </c>
      <c r="FB1080" s="119" t="s">
        <v>5440</v>
      </c>
      <c r="FC1080" s="119" t="s">
        <v>5387</v>
      </c>
      <c r="FD1080" s="119" t="s">
        <v>2200</v>
      </c>
      <c r="FE1080" s="119" t="s">
        <v>1732</v>
      </c>
      <c r="FF1080" s="119" t="s">
        <v>1762</v>
      </c>
      <c r="FG1080" s="119" t="s">
        <v>3845</v>
      </c>
      <c r="FH1080" s="119" t="s">
        <v>3844</v>
      </c>
      <c r="FI1080" s="119" t="s">
        <v>3845</v>
      </c>
      <c r="FJ1080" s="119" t="s">
        <v>1844</v>
      </c>
      <c r="FK1080" t="s">
        <v>1845</v>
      </c>
      <c r="FL1080" t="s">
        <v>1846</v>
      </c>
      <c r="FM1080" t="s">
        <v>1847</v>
      </c>
      <c r="FN1080" t="s">
        <v>661</v>
      </c>
      <c r="FO1080" t="s">
        <v>1799</v>
      </c>
      <c r="FP1080" t="s">
        <v>950</v>
      </c>
      <c r="FQ1080" s="119">
        <v>9999</v>
      </c>
      <c r="FR1080">
        <v>9999</v>
      </c>
      <c r="FS1080">
        <v>9999</v>
      </c>
      <c r="FT1080">
        <v>9999</v>
      </c>
      <c r="FU1080"/>
    </row>
    <row r="1081" spans="147:177" x14ac:dyDescent="0.2">
      <c r="EQ1081" s="119" t="s">
        <v>3875</v>
      </c>
      <c r="ER1081" s="119" t="s">
        <v>471</v>
      </c>
      <c r="ES1081" s="119" t="s">
        <v>495</v>
      </c>
      <c r="ET1081" s="119" t="s">
        <v>505</v>
      </c>
      <c r="EU1081" s="119" t="s">
        <v>3844</v>
      </c>
      <c r="EV1081" s="119" t="s">
        <v>951</v>
      </c>
      <c r="EW1081" s="119" t="s">
        <v>486</v>
      </c>
      <c r="EX1081" s="119" t="s">
        <v>1759</v>
      </c>
      <c r="EY1081" s="119" t="s">
        <v>1729</v>
      </c>
      <c r="EZ1081" s="119" t="s">
        <v>1729</v>
      </c>
      <c r="FA1081" s="119" t="s">
        <v>2376</v>
      </c>
      <c r="FB1081" s="119" t="s">
        <v>5440</v>
      </c>
      <c r="FC1081" s="119" t="s">
        <v>5387</v>
      </c>
      <c r="FD1081" s="119" t="s">
        <v>2200</v>
      </c>
      <c r="FE1081" s="119" t="s">
        <v>1732</v>
      </c>
      <c r="FF1081" s="119" t="s">
        <v>1762</v>
      </c>
      <c r="FG1081" s="119" t="s">
        <v>3845</v>
      </c>
      <c r="FH1081" s="119" t="s">
        <v>3844</v>
      </c>
      <c r="FI1081" s="119" t="s">
        <v>3845</v>
      </c>
      <c r="FJ1081" s="119" t="s">
        <v>1844</v>
      </c>
      <c r="FK1081" t="s">
        <v>1845</v>
      </c>
      <c r="FL1081" t="s">
        <v>1846</v>
      </c>
      <c r="FM1081" t="s">
        <v>1847</v>
      </c>
      <c r="FN1081" t="s">
        <v>661</v>
      </c>
      <c r="FO1081" t="s">
        <v>1799</v>
      </c>
      <c r="FP1081" t="s">
        <v>950</v>
      </c>
      <c r="FQ1081" s="119">
        <v>9999</v>
      </c>
      <c r="FR1081">
        <v>9999</v>
      </c>
      <c r="FS1081">
        <v>9999</v>
      </c>
      <c r="FT1081">
        <v>9999</v>
      </c>
      <c r="FU1081"/>
    </row>
    <row r="1082" spans="147:177" x14ac:dyDescent="0.2">
      <c r="EQ1082" s="119" t="s">
        <v>2654</v>
      </c>
      <c r="ER1082" s="119" t="s">
        <v>470</v>
      </c>
      <c r="ES1082" s="119" t="s">
        <v>498</v>
      </c>
      <c r="ET1082" s="119" t="s">
        <v>506</v>
      </c>
      <c r="EU1082" s="119" t="s">
        <v>2435</v>
      </c>
      <c r="EV1082" s="119" t="s">
        <v>951</v>
      </c>
      <c r="EW1082" s="119" t="s">
        <v>486</v>
      </c>
      <c r="EX1082" s="119" t="s">
        <v>2353</v>
      </c>
      <c r="EY1082" s="119" t="s">
        <v>1729</v>
      </c>
      <c r="EZ1082" s="119" t="s">
        <v>1729</v>
      </c>
      <c r="FA1082" s="119" t="s">
        <v>1730</v>
      </c>
      <c r="FB1082" s="119" t="s">
        <v>5449</v>
      </c>
      <c r="FC1082" s="119" t="s">
        <v>5387</v>
      </c>
      <c r="FD1082" s="119" t="s">
        <v>2446</v>
      </c>
      <c r="FE1082" s="119" t="s">
        <v>1732</v>
      </c>
      <c r="FF1082" s="119" t="s">
        <v>1762</v>
      </c>
      <c r="FG1082" s="119" t="s">
        <v>2436</v>
      </c>
      <c r="FH1082" s="119" t="s">
        <v>2435</v>
      </c>
      <c r="FI1082" s="119" t="s">
        <v>2436</v>
      </c>
      <c r="FJ1082" s="119" t="s">
        <v>4988</v>
      </c>
      <c r="FK1082" t="s">
        <v>4989</v>
      </c>
      <c r="FL1082" t="s">
        <v>5059</v>
      </c>
      <c r="FM1082" t="s">
        <v>5020</v>
      </c>
      <c r="FN1082" t="s">
        <v>661</v>
      </c>
      <c r="FO1082" t="s">
        <v>1799</v>
      </c>
      <c r="FP1082" t="s">
        <v>950</v>
      </c>
      <c r="FQ1082" s="119">
        <v>9999</v>
      </c>
      <c r="FR1082">
        <v>9999</v>
      </c>
      <c r="FS1082">
        <v>9999</v>
      </c>
      <c r="FT1082">
        <v>9999</v>
      </c>
      <c r="FU1082"/>
    </row>
    <row r="1083" spans="147:177" x14ac:dyDescent="0.2">
      <c r="EQ1083" s="119" t="s">
        <v>3843</v>
      </c>
      <c r="ER1083" s="119" t="s">
        <v>470</v>
      </c>
      <c r="ES1083" s="119" t="s">
        <v>500</v>
      </c>
      <c r="ET1083" s="119" t="s">
        <v>510</v>
      </c>
      <c r="EU1083" s="119" t="s">
        <v>3844</v>
      </c>
      <c r="EV1083" s="119" t="s">
        <v>951</v>
      </c>
      <c r="EW1083" s="119" t="s">
        <v>486</v>
      </c>
      <c r="EX1083" s="119" t="s">
        <v>1759</v>
      </c>
      <c r="EY1083" s="119" t="s">
        <v>1729</v>
      </c>
      <c r="EZ1083" s="119" t="s">
        <v>1729</v>
      </c>
      <c r="FA1083" s="119" t="s">
        <v>2376</v>
      </c>
      <c r="FB1083" s="119" t="s">
        <v>5440</v>
      </c>
      <c r="FC1083" s="119" t="s">
        <v>5387</v>
      </c>
      <c r="FD1083" s="119" t="s">
        <v>2200</v>
      </c>
      <c r="FE1083" s="119" t="s">
        <v>1732</v>
      </c>
      <c r="FF1083" s="119" t="s">
        <v>1762</v>
      </c>
      <c r="FG1083" s="119" t="s">
        <v>3845</v>
      </c>
      <c r="FH1083" s="119" t="s">
        <v>3844</v>
      </c>
      <c r="FI1083" s="119" t="s">
        <v>3845</v>
      </c>
      <c r="FJ1083" s="119" t="s">
        <v>1844</v>
      </c>
      <c r="FK1083" t="s">
        <v>1845</v>
      </c>
      <c r="FL1083" t="s">
        <v>1846</v>
      </c>
      <c r="FM1083" t="s">
        <v>1847</v>
      </c>
      <c r="FN1083" t="s">
        <v>661</v>
      </c>
      <c r="FO1083" t="s">
        <v>1799</v>
      </c>
      <c r="FP1083" t="s">
        <v>950</v>
      </c>
      <c r="FQ1083" s="119">
        <v>9999</v>
      </c>
      <c r="FR1083">
        <v>9999</v>
      </c>
      <c r="FS1083">
        <v>9999</v>
      </c>
      <c r="FT1083">
        <v>9999</v>
      </c>
      <c r="FU1083"/>
    </row>
    <row r="1084" spans="147:177" x14ac:dyDescent="0.2">
      <c r="EQ1084" s="119" t="s">
        <v>3843</v>
      </c>
      <c r="ER1084" s="119" t="s">
        <v>471</v>
      </c>
      <c r="ES1084" s="119" t="s">
        <v>495</v>
      </c>
      <c r="ET1084" s="119" t="s">
        <v>505</v>
      </c>
      <c r="EU1084" s="119" t="s">
        <v>3844</v>
      </c>
      <c r="EV1084" s="119" t="s">
        <v>951</v>
      </c>
      <c r="EW1084" s="119" t="s">
        <v>486</v>
      </c>
      <c r="EX1084" s="119" t="s">
        <v>1759</v>
      </c>
      <c r="EY1084" s="119" t="s">
        <v>1729</v>
      </c>
      <c r="EZ1084" s="119" t="s">
        <v>1729</v>
      </c>
      <c r="FA1084" s="119" t="s">
        <v>2376</v>
      </c>
      <c r="FB1084" s="119" t="s">
        <v>5440</v>
      </c>
      <c r="FC1084" s="119" t="s">
        <v>5387</v>
      </c>
      <c r="FD1084" s="119" t="s">
        <v>2200</v>
      </c>
      <c r="FE1084" s="119" t="s">
        <v>1732</v>
      </c>
      <c r="FF1084" s="119" t="s">
        <v>1762</v>
      </c>
      <c r="FG1084" s="119" t="s">
        <v>3845</v>
      </c>
      <c r="FH1084" s="119" t="s">
        <v>3844</v>
      </c>
      <c r="FI1084" s="119" t="s">
        <v>3845</v>
      </c>
      <c r="FJ1084" s="119" t="s">
        <v>1844</v>
      </c>
      <c r="FK1084" t="s">
        <v>1845</v>
      </c>
      <c r="FL1084" t="s">
        <v>1846</v>
      </c>
      <c r="FM1084" t="s">
        <v>1847</v>
      </c>
      <c r="FN1084" t="s">
        <v>661</v>
      </c>
      <c r="FO1084" t="s">
        <v>1799</v>
      </c>
      <c r="FP1084" t="s">
        <v>950</v>
      </c>
      <c r="FQ1084" s="119">
        <v>9999</v>
      </c>
      <c r="FR1084">
        <v>9999</v>
      </c>
      <c r="FS1084">
        <v>9999</v>
      </c>
      <c r="FT1084">
        <v>9999</v>
      </c>
      <c r="FU1084"/>
    </row>
    <row r="1085" spans="147:177" x14ac:dyDescent="0.2">
      <c r="EQ1085" s="119" t="s">
        <v>2655</v>
      </c>
      <c r="ER1085" s="119" t="s">
        <v>471</v>
      </c>
      <c r="ES1085" s="119" t="s">
        <v>498</v>
      </c>
      <c r="ET1085" s="119" t="s">
        <v>506</v>
      </c>
      <c r="EU1085" s="119" t="s">
        <v>2435</v>
      </c>
      <c r="EV1085" s="119" t="s">
        <v>951</v>
      </c>
      <c r="EW1085" s="119" t="s">
        <v>486</v>
      </c>
      <c r="EX1085" s="119" t="s">
        <v>1934</v>
      </c>
      <c r="EY1085" s="119" t="s">
        <v>1729</v>
      </c>
      <c r="EZ1085" s="119" t="s">
        <v>1729</v>
      </c>
      <c r="FA1085" s="119" t="s">
        <v>1730</v>
      </c>
      <c r="FB1085" s="119" t="s">
        <v>5423</v>
      </c>
      <c r="FC1085" s="119" t="s">
        <v>5387</v>
      </c>
      <c r="FD1085" s="119" t="s">
        <v>2505</v>
      </c>
      <c r="FE1085" s="119" t="s">
        <v>1732</v>
      </c>
      <c r="FF1085" s="119" t="s">
        <v>1762</v>
      </c>
      <c r="FG1085" s="119" t="s">
        <v>2436</v>
      </c>
      <c r="FH1085" s="119" t="s">
        <v>2435</v>
      </c>
      <c r="FI1085" s="119" t="s">
        <v>2436</v>
      </c>
      <c r="FJ1085" s="119" t="s">
        <v>4916</v>
      </c>
      <c r="FK1085" t="s">
        <v>1858</v>
      </c>
      <c r="FL1085" t="s">
        <v>5019</v>
      </c>
      <c r="FM1085" t="s">
        <v>4949</v>
      </c>
      <c r="FN1085" t="s">
        <v>661</v>
      </c>
      <c r="FO1085" t="s">
        <v>1799</v>
      </c>
      <c r="FP1085" t="s">
        <v>950</v>
      </c>
      <c r="FQ1085" s="119">
        <v>9999</v>
      </c>
      <c r="FR1085">
        <v>9999</v>
      </c>
      <c r="FS1085">
        <v>9999</v>
      </c>
      <c r="FT1085">
        <v>9999</v>
      </c>
      <c r="FU1085"/>
    </row>
    <row r="1086" spans="147:177" x14ac:dyDescent="0.2">
      <c r="EQ1086" s="119" t="s">
        <v>2655</v>
      </c>
      <c r="ER1086" s="119" t="s">
        <v>472</v>
      </c>
      <c r="ES1086" s="119" t="s">
        <v>415</v>
      </c>
      <c r="ET1086" s="119" t="s">
        <v>507</v>
      </c>
      <c r="EU1086" s="119" t="s">
        <v>2510</v>
      </c>
      <c r="EV1086" s="119" t="s">
        <v>951</v>
      </c>
      <c r="EW1086" s="119" t="s">
        <v>488</v>
      </c>
      <c r="EX1086" s="119" t="s">
        <v>2353</v>
      </c>
      <c r="EY1086" s="119" t="s">
        <v>1729</v>
      </c>
      <c r="EZ1086" s="119" t="s">
        <v>1729</v>
      </c>
      <c r="FA1086" s="119" t="s">
        <v>1730</v>
      </c>
      <c r="FB1086" s="119" t="s">
        <v>5423</v>
      </c>
      <c r="FC1086" s="119" t="s">
        <v>5387</v>
      </c>
      <c r="FD1086" s="119" t="s">
        <v>2505</v>
      </c>
      <c r="FE1086" s="119" t="s">
        <v>1732</v>
      </c>
      <c r="FF1086" s="119" t="s">
        <v>1762</v>
      </c>
      <c r="FG1086" s="119" t="s">
        <v>2510</v>
      </c>
      <c r="FH1086" s="119" t="s">
        <v>2878</v>
      </c>
      <c r="FI1086" s="119" t="s">
        <v>2510</v>
      </c>
      <c r="FJ1086" s="119" t="s">
        <v>4916</v>
      </c>
      <c r="FK1086" t="s">
        <v>1858</v>
      </c>
      <c r="FL1086" t="s">
        <v>5019</v>
      </c>
      <c r="FM1086" t="s">
        <v>4949</v>
      </c>
      <c r="FN1086" t="s">
        <v>661</v>
      </c>
      <c r="FO1086" t="s">
        <v>1799</v>
      </c>
      <c r="FP1086" t="s">
        <v>950</v>
      </c>
      <c r="FQ1086" s="119">
        <v>9999</v>
      </c>
      <c r="FR1086">
        <v>9999</v>
      </c>
      <c r="FS1086">
        <v>9999</v>
      </c>
      <c r="FT1086">
        <v>9999</v>
      </c>
      <c r="FU1086"/>
    </row>
    <row r="1087" spans="147:177" x14ac:dyDescent="0.2">
      <c r="EQ1087" s="119" t="s">
        <v>2655</v>
      </c>
      <c r="ER1087" s="119" t="s">
        <v>470</v>
      </c>
      <c r="ES1087" s="119" t="s">
        <v>499</v>
      </c>
      <c r="ET1087" s="119" t="s">
        <v>3285</v>
      </c>
      <c r="EU1087" s="119" t="s">
        <v>2286</v>
      </c>
      <c r="EV1087" s="119" t="s">
        <v>951</v>
      </c>
      <c r="EW1087" s="119" t="s">
        <v>488</v>
      </c>
      <c r="EX1087" s="119" t="s">
        <v>2353</v>
      </c>
      <c r="EY1087" s="119" t="s">
        <v>1729</v>
      </c>
      <c r="EZ1087" s="119" t="s">
        <v>1729</v>
      </c>
      <c r="FA1087" s="119" t="s">
        <v>1730</v>
      </c>
      <c r="FB1087" s="119" t="s">
        <v>5423</v>
      </c>
      <c r="FC1087" s="119" t="s">
        <v>5387</v>
      </c>
      <c r="FD1087" s="119" t="s">
        <v>2505</v>
      </c>
      <c r="FE1087" s="119" t="s">
        <v>1732</v>
      </c>
      <c r="FF1087" s="119" t="s">
        <v>1762</v>
      </c>
      <c r="FG1087" s="119" t="s">
        <v>2287</v>
      </c>
      <c r="FH1087" s="119" t="s">
        <v>2286</v>
      </c>
      <c r="FI1087" s="119" t="s">
        <v>2287</v>
      </c>
      <c r="FJ1087" s="119" t="s">
        <v>4916</v>
      </c>
      <c r="FK1087" t="s">
        <v>1858</v>
      </c>
      <c r="FL1087" t="s">
        <v>5019</v>
      </c>
      <c r="FM1087" t="s">
        <v>4949</v>
      </c>
      <c r="FN1087" t="s">
        <v>661</v>
      </c>
      <c r="FO1087" t="s">
        <v>1799</v>
      </c>
      <c r="FP1087" t="s">
        <v>950</v>
      </c>
      <c r="FQ1087" s="119">
        <v>9999</v>
      </c>
      <c r="FR1087">
        <v>9999</v>
      </c>
      <c r="FS1087">
        <v>9999</v>
      </c>
      <c r="FT1087">
        <v>9999</v>
      </c>
      <c r="FU1087"/>
    </row>
    <row r="1088" spans="147:177" x14ac:dyDescent="0.2">
      <c r="EQ1088" s="119" t="s">
        <v>3846</v>
      </c>
      <c r="ER1088" s="119" t="s">
        <v>470</v>
      </c>
      <c r="ES1088" s="119" t="s">
        <v>500</v>
      </c>
      <c r="ET1088" s="119" t="s">
        <v>510</v>
      </c>
      <c r="EU1088" s="119" t="s">
        <v>3844</v>
      </c>
      <c r="EV1088" s="119" t="s">
        <v>951</v>
      </c>
      <c r="EW1088" s="119" t="s">
        <v>486</v>
      </c>
      <c r="EX1088" s="119" t="s">
        <v>1759</v>
      </c>
      <c r="EY1088" s="119" t="s">
        <v>1729</v>
      </c>
      <c r="EZ1088" s="119" t="s">
        <v>1729</v>
      </c>
      <c r="FA1088" s="119" t="s">
        <v>2376</v>
      </c>
      <c r="FB1088" s="119" t="s">
        <v>5440</v>
      </c>
      <c r="FC1088" s="119" t="s">
        <v>5387</v>
      </c>
      <c r="FD1088" s="119" t="s">
        <v>2200</v>
      </c>
      <c r="FE1088" s="119" t="s">
        <v>1732</v>
      </c>
      <c r="FF1088" s="119" t="s">
        <v>1762</v>
      </c>
      <c r="FG1088" s="119" t="s">
        <v>3845</v>
      </c>
      <c r="FH1088" s="119" t="s">
        <v>3844</v>
      </c>
      <c r="FI1088" s="119" t="s">
        <v>3845</v>
      </c>
      <c r="FJ1088" s="119" t="s">
        <v>5038</v>
      </c>
      <c r="FK1088" t="s">
        <v>5054</v>
      </c>
      <c r="FL1088" t="s">
        <v>5055</v>
      </c>
      <c r="FM1088" t="s">
        <v>5041</v>
      </c>
      <c r="FN1088" t="s">
        <v>661</v>
      </c>
      <c r="FO1088" t="s">
        <v>1799</v>
      </c>
      <c r="FP1088" t="s">
        <v>950</v>
      </c>
      <c r="FQ1088" s="119">
        <v>9999</v>
      </c>
      <c r="FR1088">
        <v>9999</v>
      </c>
      <c r="FS1088">
        <v>9999</v>
      </c>
      <c r="FT1088">
        <v>9999</v>
      </c>
      <c r="FU1088"/>
    </row>
    <row r="1089" spans="147:177" x14ac:dyDescent="0.2">
      <c r="EQ1089" s="119" t="s">
        <v>3846</v>
      </c>
      <c r="ER1089" s="119" t="s">
        <v>471</v>
      </c>
      <c r="ES1089" s="119" t="s">
        <v>495</v>
      </c>
      <c r="ET1089" s="119" t="s">
        <v>505</v>
      </c>
      <c r="EU1089" s="119" t="s">
        <v>3844</v>
      </c>
      <c r="EV1089" s="119" t="s">
        <v>951</v>
      </c>
      <c r="EW1089" s="119" t="s">
        <v>486</v>
      </c>
      <c r="EX1089" s="119" t="s">
        <v>1759</v>
      </c>
      <c r="EY1089" s="119" t="s">
        <v>1729</v>
      </c>
      <c r="EZ1089" s="119" t="s">
        <v>1729</v>
      </c>
      <c r="FA1089" s="119" t="s">
        <v>2376</v>
      </c>
      <c r="FB1089" s="119" t="s">
        <v>5440</v>
      </c>
      <c r="FC1089" s="119" t="s">
        <v>5387</v>
      </c>
      <c r="FD1089" s="119" t="s">
        <v>2200</v>
      </c>
      <c r="FE1089" s="119" t="s">
        <v>1732</v>
      </c>
      <c r="FF1089" s="119" t="s">
        <v>1762</v>
      </c>
      <c r="FG1089" s="119" t="s">
        <v>3845</v>
      </c>
      <c r="FH1089" s="119" t="s">
        <v>3844</v>
      </c>
      <c r="FI1089" s="119" t="s">
        <v>3845</v>
      </c>
      <c r="FJ1089" s="119" t="s">
        <v>5038</v>
      </c>
      <c r="FK1089" t="s">
        <v>5054</v>
      </c>
      <c r="FL1089" t="s">
        <v>5055</v>
      </c>
      <c r="FM1089" t="s">
        <v>5041</v>
      </c>
      <c r="FN1089" t="s">
        <v>661</v>
      </c>
      <c r="FO1089" t="s">
        <v>1799</v>
      </c>
      <c r="FP1089" t="s">
        <v>950</v>
      </c>
      <c r="FQ1089" s="119">
        <v>9999</v>
      </c>
      <c r="FR1089">
        <v>9999</v>
      </c>
      <c r="FS1089">
        <v>9999</v>
      </c>
      <c r="FT1089">
        <v>9999</v>
      </c>
      <c r="FU1089"/>
    </row>
    <row r="1090" spans="147:177" x14ac:dyDescent="0.2">
      <c r="EQ1090" s="119" t="s">
        <v>2656</v>
      </c>
      <c r="ER1090" s="119" t="s">
        <v>470</v>
      </c>
      <c r="ES1090" s="119" t="s">
        <v>498</v>
      </c>
      <c r="ET1090" s="119" t="s">
        <v>506</v>
      </c>
      <c r="EU1090" s="119" t="s">
        <v>2447</v>
      </c>
      <c r="EV1090" s="119" t="s">
        <v>951</v>
      </c>
      <c r="EW1090" s="119" t="s">
        <v>486</v>
      </c>
      <c r="EX1090" s="119" t="s">
        <v>1759</v>
      </c>
      <c r="EY1090" s="119" t="s">
        <v>1729</v>
      </c>
      <c r="EZ1090" s="119" t="s">
        <v>1729</v>
      </c>
      <c r="FA1090" s="119" t="s">
        <v>1730</v>
      </c>
      <c r="FB1090" s="119" t="s">
        <v>5389</v>
      </c>
      <c r="FC1090" s="119" t="s">
        <v>5387</v>
      </c>
      <c r="FD1090" s="119" t="s">
        <v>2212</v>
      </c>
      <c r="FE1090" s="119" t="s">
        <v>1732</v>
      </c>
      <c r="FF1090" s="119" t="s">
        <v>1762</v>
      </c>
      <c r="FG1090" s="119" t="s">
        <v>2448</v>
      </c>
      <c r="FH1090" s="119" t="s">
        <v>2447</v>
      </c>
      <c r="FI1090" s="119" t="s">
        <v>2448</v>
      </c>
      <c r="FJ1090" s="119" t="s">
        <v>1805</v>
      </c>
      <c r="FK1090" t="s">
        <v>1849</v>
      </c>
      <c r="FL1090" t="s">
        <v>5045</v>
      </c>
      <c r="FM1090" t="s">
        <v>5002</v>
      </c>
      <c r="FN1090" t="s">
        <v>661</v>
      </c>
      <c r="FO1090" t="s">
        <v>1799</v>
      </c>
      <c r="FP1090" t="s">
        <v>950</v>
      </c>
      <c r="FQ1090" s="119">
        <v>9999</v>
      </c>
      <c r="FR1090">
        <v>9999</v>
      </c>
      <c r="FS1090">
        <v>9999</v>
      </c>
      <c r="FT1090">
        <v>9999</v>
      </c>
      <c r="FU1090"/>
    </row>
    <row r="1091" spans="147:177" x14ac:dyDescent="0.2">
      <c r="EQ1091" s="119" t="s">
        <v>2656</v>
      </c>
      <c r="ER1091" s="119" t="s">
        <v>471</v>
      </c>
      <c r="ES1091" s="119" t="s">
        <v>415</v>
      </c>
      <c r="ET1091" s="119" t="s">
        <v>507</v>
      </c>
      <c r="EU1091" s="119" t="s">
        <v>2447</v>
      </c>
      <c r="EV1091" s="119" t="s">
        <v>951</v>
      </c>
      <c r="EW1091" s="119" t="s">
        <v>486</v>
      </c>
      <c r="EX1091" s="119" t="s">
        <v>1759</v>
      </c>
      <c r="EY1091" s="119" t="s">
        <v>1729</v>
      </c>
      <c r="EZ1091" s="119" t="s">
        <v>1729</v>
      </c>
      <c r="FA1091" s="119" t="s">
        <v>1730</v>
      </c>
      <c r="FB1091" s="119" t="s">
        <v>5389</v>
      </c>
      <c r="FC1091" s="119" t="s">
        <v>5387</v>
      </c>
      <c r="FD1091" s="119" t="s">
        <v>2212</v>
      </c>
      <c r="FE1091" s="119" t="s">
        <v>1732</v>
      </c>
      <c r="FF1091" s="119" t="s">
        <v>1762</v>
      </c>
      <c r="FG1091" s="119" t="s">
        <v>2448</v>
      </c>
      <c r="FH1091" s="119" t="s">
        <v>2447</v>
      </c>
      <c r="FI1091" s="119" t="s">
        <v>2448</v>
      </c>
      <c r="FJ1091" s="119" t="s">
        <v>1805</v>
      </c>
      <c r="FK1091" t="s">
        <v>1849</v>
      </c>
      <c r="FL1091" t="s">
        <v>5045</v>
      </c>
      <c r="FM1091" t="s">
        <v>5002</v>
      </c>
      <c r="FN1091" t="s">
        <v>661</v>
      </c>
      <c r="FO1091" t="s">
        <v>1799</v>
      </c>
      <c r="FP1091" t="s">
        <v>950</v>
      </c>
      <c r="FQ1091" s="119">
        <v>9999</v>
      </c>
      <c r="FR1091">
        <v>9999</v>
      </c>
      <c r="FS1091">
        <v>9999</v>
      </c>
      <c r="FT1091">
        <v>9999</v>
      </c>
      <c r="FU1091"/>
    </row>
    <row r="1092" spans="147:177" x14ac:dyDescent="0.2">
      <c r="EQ1092" s="119" t="s">
        <v>3874</v>
      </c>
      <c r="ER1092" s="119" t="s">
        <v>470</v>
      </c>
      <c r="ES1092" s="119" t="s">
        <v>500</v>
      </c>
      <c r="ET1092" s="119" t="s">
        <v>510</v>
      </c>
      <c r="EU1092" s="119" t="s">
        <v>3844</v>
      </c>
      <c r="EV1092" s="119" t="s">
        <v>951</v>
      </c>
      <c r="EW1092" s="119" t="s">
        <v>486</v>
      </c>
      <c r="EX1092" s="119" t="s">
        <v>1759</v>
      </c>
      <c r="EY1092" s="119" t="s">
        <v>1729</v>
      </c>
      <c r="EZ1092" s="119" t="s">
        <v>1729</v>
      </c>
      <c r="FA1092" s="119" t="s">
        <v>2376</v>
      </c>
      <c r="FB1092" s="119" t="s">
        <v>5440</v>
      </c>
      <c r="FC1092" s="119" t="s">
        <v>5387</v>
      </c>
      <c r="FD1092" s="119" t="s">
        <v>2200</v>
      </c>
      <c r="FE1092" s="119" t="s">
        <v>1732</v>
      </c>
      <c r="FF1092" s="119" t="s">
        <v>1762</v>
      </c>
      <c r="FG1092" s="119" t="s">
        <v>3845</v>
      </c>
      <c r="FH1092" s="119" t="s">
        <v>3844</v>
      </c>
      <c r="FI1092" s="119" t="s">
        <v>3845</v>
      </c>
      <c r="FJ1092" s="119" t="s">
        <v>5038</v>
      </c>
      <c r="FK1092" t="s">
        <v>5054</v>
      </c>
      <c r="FL1092" t="s">
        <v>5055</v>
      </c>
      <c r="FM1092" t="s">
        <v>5041</v>
      </c>
      <c r="FN1092" t="s">
        <v>661</v>
      </c>
      <c r="FO1092" t="s">
        <v>1799</v>
      </c>
      <c r="FP1092" t="s">
        <v>950</v>
      </c>
      <c r="FQ1092" s="119">
        <v>9999</v>
      </c>
      <c r="FR1092">
        <v>9999</v>
      </c>
      <c r="FS1092">
        <v>9999</v>
      </c>
      <c r="FT1092">
        <v>9999</v>
      </c>
      <c r="FU1092"/>
    </row>
    <row r="1093" spans="147:177" x14ac:dyDescent="0.2">
      <c r="EQ1093" s="119" t="s">
        <v>2657</v>
      </c>
      <c r="ER1093" s="119" t="s">
        <v>471</v>
      </c>
      <c r="ES1093" s="119" t="s">
        <v>498</v>
      </c>
      <c r="ET1093" s="119" t="s">
        <v>506</v>
      </c>
      <c r="EU1093" s="119" t="s">
        <v>2450</v>
      </c>
      <c r="EV1093" s="119" t="s">
        <v>951</v>
      </c>
      <c r="EW1093" s="119" t="s">
        <v>486</v>
      </c>
      <c r="EX1093" s="119" t="s">
        <v>2353</v>
      </c>
      <c r="EY1093" s="119" t="s">
        <v>1729</v>
      </c>
      <c r="EZ1093" s="119" t="s">
        <v>1729</v>
      </c>
      <c r="FA1093" s="119" t="s">
        <v>1730</v>
      </c>
      <c r="FB1093" s="119" t="s">
        <v>5424</v>
      </c>
      <c r="FC1093" s="119" t="s">
        <v>5387</v>
      </c>
      <c r="FD1093" s="119" t="s">
        <v>2462</v>
      </c>
      <c r="FE1093" s="119" t="s">
        <v>1732</v>
      </c>
      <c r="FF1093" s="119" t="s">
        <v>1989</v>
      </c>
      <c r="FG1093" s="119" t="s">
        <v>2451</v>
      </c>
      <c r="FH1093" s="119" t="s">
        <v>2450</v>
      </c>
      <c r="FI1093" s="119" t="s">
        <v>2451</v>
      </c>
      <c r="FJ1093" s="119" t="s">
        <v>1831</v>
      </c>
      <c r="FK1093" t="s">
        <v>5182</v>
      </c>
      <c r="FL1093" t="s">
        <v>5077</v>
      </c>
      <c r="FM1093" t="s">
        <v>4933</v>
      </c>
      <c r="FN1093" t="s">
        <v>661</v>
      </c>
      <c r="FO1093" t="s">
        <v>1799</v>
      </c>
      <c r="FP1093" t="s">
        <v>950</v>
      </c>
      <c r="FQ1093" s="119">
        <v>9999</v>
      </c>
      <c r="FR1093">
        <v>9999</v>
      </c>
      <c r="FS1093">
        <v>9999</v>
      </c>
      <c r="FT1093">
        <v>9999</v>
      </c>
      <c r="FU1093"/>
    </row>
    <row r="1094" spans="147:177" x14ac:dyDescent="0.2">
      <c r="EQ1094" s="119" t="s">
        <v>2657</v>
      </c>
      <c r="ER1094" s="119" t="s">
        <v>470</v>
      </c>
      <c r="ES1094" s="119" t="s">
        <v>415</v>
      </c>
      <c r="ET1094" s="119" t="s">
        <v>507</v>
      </c>
      <c r="EU1094" s="119" t="s">
        <v>2584</v>
      </c>
      <c r="EV1094" s="119" t="s">
        <v>951</v>
      </c>
      <c r="EW1094" s="119" t="s">
        <v>488</v>
      </c>
      <c r="EX1094" s="119" t="s">
        <v>1759</v>
      </c>
      <c r="EY1094" s="119" t="s">
        <v>1729</v>
      </c>
      <c r="EZ1094" s="119" t="s">
        <v>1729</v>
      </c>
      <c r="FA1094" s="119" t="s">
        <v>1730</v>
      </c>
      <c r="FB1094" s="119" t="s">
        <v>5424</v>
      </c>
      <c r="FC1094" s="119" t="s">
        <v>5387</v>
      </c>
      <c r="FD1094" s="119" t="s">
        <v>2462</v>
      </c>
      <c r="FE1094" s="119" t="s">
        <v>1732</v>
      </c>
      <c r="FF1094" s="119" t="s">
        <v>1989</v>
      </c>
      <c r="FG1094" s="119" t="s">
        <v>2584</v>
      </c>
      <c r="FH1094" s="119" t="s">
        <v>2585</v>
      </c>
      <c r="FI1094" s="119" t="s">
        <v>2584</v>
      </c>
      <c r="FJ1094" s="119" t="s">
        <v>1831</v>
      </c>
      <c r="FK1094" t="s">
        <v>5182</v>
      </c>
      <c r="FL1094" t="s">
        <v>5077</v>
      </c>
      <c r="FM1094" t="s">
        <v>4933</v>
      </c>
      <c r="FN1094" t="s">
        <v>661</v>
      </c>
      <c r="FO1094" t="s">
        <v>1799</v>
      </c>
      <c r="FP1094" t="s">
        <v>950</v>
      </c>
      <c r="FQ1094" s="119">
        <v>9999</v>
      </c>
      <c r="FR1094">
        <v>9999</v>
      </c>
      <c r="FS1094">
        <v>9999</v>
      </c>
      <c r="FT1094">
        <v>9999</v>
      </c>
      <c r="FU1094"/>
    </row>
    <row r="1095" spans="147:177" x14ac:dyDescent="0.2">
      <c r="EQ1095" s="119" t="s">
        <v>3847</v>
      </c>
      <c r="ER1095" s="119" t="s">
        <v>470</v>
      </c>
      <c r="ES1095" s="119" t="s">
        <v>500</v>
      </c>
      <c r="ET1095" s="119" t="s">
        <v>510</v>
      </c>
      <c r="EU1095" s="119" t="s">
        <v>3848</v>
      </c>
      <c r="EV1095" s="119" t="s">
        <v>951</v>
      </c>
      <c r="EW1095" s="119" t="s">
        <v>486</v>
      </c>
      <c r="EX1095" s="119" t="s">
        <v>1759</v>
      </c>
      <c r="EY1095" s="119" t="s">
        <v>1729</v>
      </c>
      <c r="EZ1095" s="119" t="s">
        <v>1729</v>
      </c>
      <c r="FA1095" s="119" t="s">
        <v>2376</v>
      </c>
      <c r="FB1095" s="119" t="s">
        <v>5440</v>
      </c>
      <c r="FC1095" s="119" t="s">
        <v>5387</v>
      </c>
      <c r="FD1095" s="119" t="s">
        <v>2200</v>
      </c>
      <c r="FE1095" s="119" t="s">
        <v>1732</v>
      </c>
      <c r="FF1095" s="119" t="s">
        <v>1762</v>
      </c>
      <c r="FG1095" s="119" t="s">
        <v>3849</v>
      </c>
      <c r="FH1095" s="119" t="s">
        <v>3848</v>
      </c>
      <c r="FI1095" s="119" t="s">
        <v>3849</v>
      </c>
      <c r="FJ1095" s="119" t="s">
        <v>4945</v>
      </c>
      <c r="FK1095" t="s">
        <v>5086</v>
      </c>
      <c r="FL1095" t="s">
        <v>5042</v>
      </c>
      <c r="FM1095" t="s">
        <v>4952</v>
      </c>
      <c r="FN1095" t="s">
        <v>661</v>
      </c>
      <c r="FO1095" t="s">
        <v>1799</v>
      </c>
      <c r="FP1095" t="s">
        <v>950</v>
      </c>
      <c r="FQ1095" s="119">
        <v>9999</v>
      </c>
      <c r="FR1095">
        <v>9999</v>
      </c>
      <c r="FS1095">
        <v>9999</v>
      </c>
      <c r="FT1095">
        <v>9999</v>
      </c>
      <c r="FU1095"/>
    </row>
    <row r="1096" spans="147:177" x14ac:dyDescent="0.2">
      <c r="EQ1096" s="119" t="s">
        <v>3847</v>
      </c>
      <c r="ER1096" s="119" t="s">
        <v>471</v>
      </c>
      <c r="ES1096" s="119" t="s">
        <v>495</v>
      </c>
      <c r="ET1096" s="119" t="s">
        <v>505</v>
      </c>
      <c r="EU1096" s="119" t="s">
        <v>3848</v>
      </c>
      <c r="EV1096" s="119" t="s">
        <v>951</v>
      </c>
      <c r="EW1096" s="119" t="s">
        <v>486</v>
      </c>
      <c r="EX1096" s="119" t="s">
        <v>1759</v>
      </c>
      <c r="EY1096" s="119" t="s">
        <v>1729</v>
      </c>
      <c r="EZ1096" s="119" t="s">
        <v>1729</v>
      </c>
      <c r="FA1096" s="119" t="s">
        <v>2376</v>
      </c>
      <c r="FB1096" s="119" t="s">
        <v>5440</v>
      </c>
      <c r="FC1096" s="119" t="s">
        <v>5387</v>
      </c>
      <c r="FD1096" s="119" t="s">
        <v>2200</v>
      </c>
      <c r="FE1096" s="119" t="s">
        <v>1732</v>
      </c>
      <c r="FF1096" s="119" t="s">
        <v>1762</v>
      </c>
      <c r="FG1096" s="119" t="s">
        <v>3849</v>
      </c>
      <c r="FH1096" s="119" t="s">
        <v>3848</v>
      </c>
      <c r="FI1096" s="119" t="s">
        <v>3849</v>
      </c>
      <c r="FJ1096" s="119" t="s">
        <v>4945</v>
      </c>
      <c r="FK1096" t="s">
        <v>5086</v>
      </c>
      <c r="FL1096" t="s">
        <v>5042</v>
      </c>
      <c r="FM1096" t="s">
        <v>4952</v>
      </c>
      <c r="FN1096" t="s">
        <v>661</v>
      </c>
      <c r="FO1096" t="s">
        <v>1799</v>
      </c>
      <c r="FP1096" t="s">
        <v>950</v>
      </c>
      <c r="FQ1096" s="119">
        <v>9999</v>
      </c>
      <c r="FR1096">
        <v>9999</v>
      </c>
      <c r="FS1096">
        <v>9999</v>
      </c>
      <c r="FT1096">
        <v>9999</v>
      </c>
      <c r="FU1096"/>
    </row>
    <row r="1097" spans="147:177" x14ac:dyDescent="0.2">
      <c r="EQ1097" s="119" t="s">
        <v>2658</v>
      </c>
      <c r="ER1097" s="119" t="s">
        <v>470</v>
      </c>
      <c r="ES1097" s="119" t="s">
        <v>498</v>
      </c>
      <c r="ET1097" s="119" t="s">
        <v>506</v>
      </c>
      <c r="EU1097" s="119" t="s">
        <v>2447</v>
      </c>
      <c r="EV1097" s="119" t="s">
        <v>951</v>
      </c>
      <c r="EW1097" s="119" t="s">
        <v>486</v>
      </c>
      <c r="EX1097" s="119" t="s">
        <v>2353</v>
      </c>
      <c r="EY1097" s="119" t="s">
        <v>1729</v>
      </c>
      <c r="EZ1097" s="119" t="s">
        <v>1729</v>
      </c>
      <c r="FA1097" s="119" t="s">
        <v>1730</v>
      </c>
      <c r="FB1097" s="119" t="s">
        <v>5389</v>
      </c>
      <c r="FC1097" s="119" t="s">
        <v>5387</v>
      </c>
      <c r="FD1097" s="119" t="s">
        <v>2210</v>
      </c>
      <c r="FE1097" s="119" t="s">
        <v>1732</v>
      </c>
      <c r="FF1097" s="119" t="s">
        <v>1989</v>
      </c>
      <c r="FG1097" s="119" t="s">
        <v>2448</v>
      </c>
      <c r="FH1097" s="119" t="s">
        <v>2447</v>
      </c>
      <c r="FI1097" s="119" t="s">
        <v>2448</v>
      </c>
      <c r="FJ1097" s="119" t="s">
        <v>4909</v>
      </c>
      <c r="FK1097" t="s">
        <v>4975</v>
      </c>
      <c r="FL1097" t="s">
        <v>4989</v>
      </c>
      <c r="FM1097" t="s">
        <v>4912</v>
      </c>
      <c r="FN1097" t="s">
        <v>661</v>
      </c>
      <c r="FO1097" t="s">
        <v>1799</v>
      </c>
      <c r="FP1097" t="s">
        <v>950</v>
      </c>
      <c r="FQ1097" s="119">
        <v>9999</v>
      </c>
      <c r="FR1097">
        <v>9999</v>
      </c>
      <c r="FS1097">
        <v>9999</v>
      </c>
      <c r="FT1097">
        <v>9999</v>
      </c>
      <c r="FU1097"/>
    </row>
    <row r="1098" spans="147:177" x14ac:dyDescent="0.2">
      <c r="EQ1098" s="119" t="s">
        <v>2658</v>
      </c>
      <c r="ER1098" s="119" t="s">
        <v>471</v>
      </c>
      <c r="ES1098" s="119" t="s">
        <v>415</v>
      </c>
      <c r="ET1098" s="119" t="s">
        <v>507</v>
      </c>
      <c r="EU1098" s="119" t="s">
        <v>2447</v>
      </c>
      <c r="EV1098" s="119" t="s">
        <v>951</v>
      </c>
      <c r="EW1098" s="119" t="s">
        <v>486</v>
      </c>
      <c r="EX1098" s="119" t="s">
        <v>2353</v>
      </c>
      <c r="EY1098" s="119" t="s">
        <v>1729</v>
      </c>
      <c r="EZ1098" s="119" t="s">
        <v>1729</v>
      </c>
      <c r="FA1098" s="119" t="s">
        <v>1730</v>
      </c>
      <c r="FB1098" s="119" t="s">
        <v>5389</v>
      </c>
      <c r="FC1098" s="119" t="s">
        <v>5387</v>
      </c>
      <c r="FD1098" s="119" t="s">
        <v>2210</v>
      </c>
      <c r="FE1098" s="119" t="s">
        <v>1732</v>
      </c>
      <c r="FF1098" s="119" t="s">
        <v>1989</v>
      </c>
      <c r="FG1098" s="119" t="s">
        <v>2448</v>
      </c>
      <c r="FH1098" s="119" t="s">
        <v>2447</v>
      </c>
      <c r="FI1098" s="119" t="s">
        <v>2448</v>
      </c>
      <c r="FJ1098" s="119" t="s">
        <v>4909</v>
      </c>
      <c r="FK1098" t="s">
        <v>4975</v>
      </c>
      <c r="FL1098" t="s">
        <v>4989</v>
      </c>
      <c r="FM1098" t="s">
        <v>4912</v>
      </c>
      <c r="FN1098" t="s">
        <v>661</v>
      </c>
      <c r="FO1098" t="s">
        <v>1799</v>
      </c>
      <c r="FP1098" t="s">
        <v>950</v>
      </c>
      <c r="FQ1098" s="119">
        <v>9999</v>
      </c>
      <c r="FR1098">
        <v>9999</v>
      </c>
      <c r="FS1098">
        <v>9999</v>
      </c>
      <c r="FT1098">
        <v>9999</v>
      </c>
      <c r="FU1098"/>
    </row>
    <row r="1099" spans="147:177" x14ac:dyDescent="0.2">
      <c r="EQ1099" s="119" t="s">
        <v>2659</v>
      </c>
      <c r="ER1099" s="119" t="s">
        <v>471</v>
      </c>
      <c r="ES1099" s="119" t="s">
        <v>498</v>
      </c>
      <c r="ET1099" s="119" t="s">
        <v>506</v>
      </c>
      <c r="EU1099" s="119" t="s">
        <v>2461</v>
      </c>
      <c r="EV1099" s="119" t="s">
        <v>951</v>
      </c>
      <c r="EW1099" s="119" t="s">
        <v>486</v>
      </c>
      <c r="EX1099" s="119" t="s">
        <v>1759</v>
      </c>
      <c r="EY1099" s="119" t="s">
        <v>1729</v>
      </c>
      <c r="EZ1099" s="119" t="s">
        <v>1729</v>
      </c>
      <c r="FA1099" s="119" t="s">
        <v>1730</v>
      </c>
      <c r="FB1099" s="119" t="s">
        <v>5406</v>
      </c>
      <c r="FC1099" s="119" t="s">
        <v>5387</v>
      </c>
      <c r="FD1099" s="119" t="s">
        <v>1745</v>
      </c>
      <c r="FE1099" s="119" t="s">
        <v>1732</v>
      </c>
      <c r="FF1099" s="119" t="s">
        <v>1762</v>
      </c>
      <c r="FG1099" s="119" t="s">
        <v>2463</v>
      </c>
      <c r="FH1099" s="119" t="s">
        <v>2461</v>
      </c>
      <c r="FI1099" s="119" t="s">
        <v>2463</v>
      </c>
      <c r="FJ1099" s="119" t="s">
        <v>4873</v>
      </c>
      <c r="FK1099" t="s">
        <v>5030</v>
      </c>
      <c r="FL1099" t="s">
        <v>5031</v>
      </c>
      <c r="FM1099" t="s">
        <v>4957</v>
      </c>
      <c r="FN1099" t="s">
        <v>661</v>
      </c>
      <c r="FO1099" t="s">
        <v>1799</v>
      </c>
      <c r="FP1099" t="s">
        <v>950</v>
      </c>
      <c r="FQ1099" s="119">
        <v>9999</v>
      </c>
      <c r="FR1099">
        <v>9999</v>
      </c>
      <c r="FS1099">
        <v>9999</v>
      </c>
      <c r="FT1099">
        <v>9999</v>
      </c>
      <c r="FU1099"/>
    </row>
    <row r="1100" spans="147:177" x14ac:dyDescent="0.2">
      <c r="EQ1100" s="119" t="s">
        <v>2659</v>
      </c>
      <c r="ER1100" s="119" t="s">
        <v>470</v>
      </c>
      <c r="ES1100" s="119" t="s">
        <v>415</v>
      </c>
      <c r="ET1100" s="119" t="s">
        <v>507</v>
      </c>
      <c r="EU1100" s="119" t="s">
        <v>1766</v>
      </c>
      <c r="EV1100" s="119" t="s">
        <v>951</v>
      </c>
      <c r="EW1100" s="119" t="s">
        <v>488</v>
      </c>
      <c r="EX1100" s="119" t="s">
        <v>1759</v>
      </c>
      <c r="EY1100" s="119" t="s">
        <v>1729</v>
      </c>
      <c r="EZ1100" s="119" t="s">
        <v>1729</v>
      </c>
      <c r="FA1100" s="119" t="s">
        <v>1730</v>
      </c>
      <c r="FB1100" s="119" t="s">
        <v>5406</v>
      </c>
      <c r="FC1100" s="119" t="s">
        <v>5387</v>
      </c>
      <c r="FD1100" s="119" t="s">
        <v>1745</v>
      </c>
      <c r="FE1100" s="119" t="s">
        <v>1732</v>
      </c>
      <c r="FF1100" s="119" t="s">
        <v>1762</v>
      </c>
      <c r="FG1100" s="119" t="s">
        <v>1766</v>
      </c>
      <c r="FH1100" s="119" t="s">
        <v>2889</v>
      </c>
      <c r="FI1100" s="119" t="s">
        <v>1766</v>
      </c>
      <c r="FJ1100" s="119" t="s">
        <v>4873</v>
      </c>
      <c r="FK1100" t="s">
        <v>5030</v>
      </c>
      <c r="FL1100" t="s">
        <v>5031</v>
      </c>
      <c r="FM1100" t="s">
        <v>4957</v>
      </c>
      <c r="FN1100" t="s">
        <v>661</v>
      </c>
      <c r="FO1100" t="s">
        <v>1799</v>
      </c>
      <c r="FP1100" t="s">
        <v>950</v>
      </c>
      <c r="FQ1100" s="119">
        <v>9999</v>
      </c>
      <c r="FR1100">
        <v>9999</v>
      </c>
      <c r="FS1100">
        <v>9999</v>
      </c>
      <c r="FT1100">
        <v>9999</v>
      </c>
      <c r="FU1100"/>
    </row>
    <row r="1101" spans="147:177" x14ac:dyDescent="0.2">
      <c r="EQ1101" s="119" t="s">
        <v>2660</v>
      </c>
      <c r="ER1101" s="119" t="s">
        <v>471</v>
      </c>
      <c r="ES1101" s="119" t="s">
        <v>498</v>
      </c>
      <c r="ET1101" s="119" t="s">
        <v>2661</v>
      </c>
      <c r="EU1101" s="119" t="s">
        <v>2662</v>
      </c>
      <c r="EV1101" s="119" t="s">
        <v>951</v>
      </c>
      <c r="EW1101" s="119" t="s">
        <v>486</v>
      </c>
      <c r="EX1101" s="119" t="s">
        <v>2353</v>
      </c>
      <c r="EY1101" s="119" t="s">
        <v>1729</v>
      </c>
      <c r="EZ1101" s="119" t="s">
        <v>1729</v>
      </c>
      <c r="FA1101" s="119" t="s">
        <v>1730</v>
      </c>
      <c r="FB1101" s="119" t="s">
        <v>5419</v>
      </c>
      <c r="FC1101" s="119" t="s">
        <v>5387</v>
      </c>
      <c r="FD1101" s="119" t="s">
        <v>2663</v>
      </c>
      <c r="FE1101" s="119" t="s">
        <v>1732</v>
      </c>
      <c r="FF1101" s="119" t="s">
        <v>2183</v>
      </c>
      <c r="FG1101" s="119" t="s">
        <v>2664</v>
      </c>
      <c r="FH1101" s="119" t="s">
        <v>2662</v>
      </c>
      <c r="FI1101" s="119" t="s">
        <v>2664</v>
      </c>
      <c r="FJ1101" s="119" t="s">
        <v>5012</v>
      </c>
      <c r="FK1101" t="s">
        <v>5012</v>
      </c>
      <c r="FL1101" t="s">
        <v>1818</v>
      </c>
      <c r="FM1101" t="s">
        <v>5184</v>
      </c>
      <c r="FN1101" t="s">
        <v>661</v>
      </c>
      <c r="FO1101" t="s">
        <v>1799</v>
      </c>
      <c r="FP1101" t="s">
        <v>950</v>
      </c>
      <c r="FQ1101" s="119">
        <v>9999</v>
      </c>
      <c r="FR1101">
        <v>9999</v>
      </c>
      <c r="FS1101">
        <v>9999</v>
      </c>
      <c r="FT1101">
        <v>9999</v>
      </c>
      <c r="FU1101"/>
    </row>
    <row r="1102" spans="147:177" x14ac:dyDescent="0.2">
      <c r="EQ1102" s="119" t="s">
        <v>2660</v>
      </c>
      <c r="ER1102" s="119" t="s">
        <v>470</v>
      </c>
      <c r="ES1102" s="119" t="s">
        <v>415</v>
      </c>
      <c r="ET1102" s="119" t="s">
        <v>3067</v>
      </c>
      <c r="EU1102" s="119" t="s">
        <v>2584</v>
      </c>
      <c r="EV1102" s="119" t="s">
        <v>951</v>
      </c>
      <c r="EW1102" s="119" t="s">
        <v>488</v>
      </c>
      <c r="EX1102" s="119" t="s">
        <v>1759</v>
      </c>
      <c r="EY1102" s="119" t="s">
        <v>1729</v>
      </c>
      <c r="EZ1102" s="119" t="s">
        <v>1729</v>
      </c>
      <c r="FA1102" s="119" t="s">
        <v>1730</v>
      </c>
      <c r="FB1102" s="119" t="s">
        <v>5488</v>
      </c>
      <c r="FC1102" s="119" t="s">
        <v>5387</v>
      </c>
      <c r="FD1102" s="119" t="s">
        <v>2663</v>
      </c>
      <c r="FE1102" s="119" t="s">
        <v>1732</v>
      </c>
      <c r="FF1102" s="119" t="s">
        <v>2183</v>
      </c>
      <c r="FG1102" s="119" t="s">
        <v>2584</v>
      </c>
      <c r="FH1102" s="119" t="s">
        <v>2585</v>
      </c>
      <c r="FI1102" s="119" t="s">
        <v>2584</v>
      </c>
      <c r="FJ1102" s="119" t="s">
        <v>5012</v>
      </c>
      <c r="FK1102" t="s">
        <v>5012</v>
      </c>
      <c r="FL1102" t="s">
        <v>1818</v>
      </c>
      <c r="FM1102" t="s">
        <v>5184</v>
      </c>
      <c r="FN1102" t="s">
        <v>661</v>
      </c>
      <c r="FO1102" t="s">
        <v>1799</v>
      </c>
      <c r="FP1102" t="s">
        <v>950</v>
      </c>
      <c r="FQ1102" s="119">
        <v>9999</v>
      </c>
      <c r="FR1102">
        <v>9999</v>
      </c>
      <c r="FS1102">
        <v>9999</v>
      </c>
      <c r="FT1102">
        <v>9999</v>
      </c>
      <c r="FU1102"/>
    </row>
    <row r="1103" spans="147:177" x14ac:dyDescent="0.2">
      <c r="EQ1103" s="119" t="s">
        <v>2665</v>
      </c>
      <c r="ER1103" s="119" t="s">
        <v>470</v>
      </c>
      <c r="ES1103" s="119" t="s">
        <v>498</v>
      </c>
      <c r="ET1103" s="119" t="s">
        <v>506</v>
      </c>
      <c r="EU1103" s="119" t="s">
        <v>2435</v>
      </c>
      <c r="EV1103" s="119" t="s">
        <v>951</v>
      </c>
      <c r="EW1103" s="119" t="s">
        <v>486</v>
      </c>
      <c r="EX1103" s="119" t="s">
        <v>2353</v>
      </c>
      <c r="EY1103" s="119" t="s">
        <v>1729</v>
      </c>
      <c r="EZ1103" s="119" t="s">
        <v>1729</v>
      </c>
      <c r="FA1103" s="119" t="s">
        <v>1730</v>
      </c>
      <c r="FB1103" s="119" t="s">
        <v>5434</v>
      </c>
      <c r="FC1103" s="119" t="s">
        <v>5387</v>
      </c>
      <c r="FD1103" s="119" t="s">
        <v>2514</v>
      </c>
      <c r="FE1103" s="119" t="s">
        <v>1732</v>
      </c>
      <c r="FF1103" s="119" t="s">
        <v>1762</v>
      </c>
      <c r="FG1103" s="119" t="s">
        <v>2436</v>
      </c>
      <c r="FH1103" s="119" t="s">
        <v>2435</v>
      </c>
      <c r="FI1103" s="119" t="s">
        <v>2436</v>
      </c>
      <c r="FJ1103" s="119" t="s">
        <v>1853</v>
      </c>
      <c r="FK1103" t="s">
        <v>1875</v>
      </c>
      <c r="FL1103" t="s">
        <v>1831</v>
      </c>
      <c r="FM1103" t="s">
        <v>1876</v>
      </c>
      <c r="FN1103" t="s">
        <v>661</v>
      </c>
      <c r="FO1103" t="s">
        <v>1799</v>
      </c>
      <c r="FP1103" t="s">
        <v>950</v>
      </c>
      <c r="FQ1103" s="119">
        <v>9999</v>
      </c>
      <c r="FR1103">
        <v>9999</v>
      </c>
      <c r="FS1103">
        <v>9999</v>
      </c>
      <c r="FT1103">
        <v>9999</v>
      </c>
      <c r="FU1103"/>
    </row>
    <row r="1104" spans="147:177" x14ac:dyDescent="0.2">
      <c r="EQ1104" s="119" t="s">
        <v>2665</v>
      </c>
      <c r="ER1104" s="119" t="s">
        <v>471</v>
      </c>
      <c r="ES1104" s="119" t="s">
        <v>415</v>
      </c>
      <c r="ET1104" s="119" t="s">
        <v>507</v>
      </c>
      <c r="EU1104" s="119" t="s">
        <v>2435</v>
      </c>
      <c r="EV1104" s="119" t="s">
        <v>951</v>
      </c>
      <c r="EW1104" s="119" t="s">
        <v>486</v>
      </c>
      <c r="EX1104" s="119" t="s">
        <v>2353</v>
      </c>
      <c r="EY1104" s="119" t="s">
        <v>1729</v>
      </c>
      <c r="EZ1104" s="119" t="s">
        <v>1729</v>
      </c>
      <c r="FA1104" s="119" t="s">
        <v>1730</v>
      </c>
      <c r="FB1104" s="119" t="s">
        <v>5434</v>
      </c>
      <c r="FC1104" s="119" t="s">
        <v>5387</v>
      </c>
      <c r="FD1104" s="119" t="s">
        <v>2514</v>
      </c>
      <c r="FE1104" s="119" t="s">
        <v>1732</v>
      </c>
      <c r="FF1104" s="119" t="s">
        <v>1762</v>
      </c>
      <c r="FG1104" s="119" t="s">
        <v>2436</v>
      </c>
      <c r="FH1104" s="119" t="s">
        <v>2435</v>
      </c>
      <c r="FI1104" s="119" t="s">
        <v>2436</v>
      </c>
      <c r="FJ1104" s="119" t="s">
        <v>1853</v>
      </c>
      <c r="FK1104" t="s">
        <v>1875</v>
      </c>
      <c r="FL1104" t="s">
        <v>1831</v>
      </c>
      <c r="FM1104" t="s">
        <v>1876</v>
      </c>
      <c r="FN1104" t="s">
        <v>661</v>
      </c>
      <c r="FO1104" t="s">
        <v>1799</v>
      </c>
      <c r="FP1104" t="s">
        <v>950</v>
      </c>
      <c r="FQ1104" s="119">
        <v>9999</v>
      </c>
      <c r="FR1104">
        <v>9999</v>
      </c>
      <c r="FS1104">
        <v>9999</v>
      </c>
      <c r="FT1104">
        <v>9999</v>
      </c>
      <c r="FU1104"/>
    </row>
    <row r="1105" spans="147:177" x14ac:dyDescent="0.2">
      <c r="EQ1105" s="119" t="s">
        <v>767</v>
      </c>
      <c r="ER1105" s="119" t="s">
        <v>470</v>
      </c>
      <c r="ES1105" s="119" t="s">
        <v>500</v>
      </c>
      <c r="ET1105" s="119" t="s">
        <v>510</v>
      </c>
      <c r="EU1105" s="119" t="s">
        <v>3840</v>
      </c>
      <c r="EV1105" s="119" t="s">
        <v>951</v>
      </c>
      <c r="EW1105" s="119" t="s">
        <v>486</v>
      </c>
      <c r="EX1105" s="119" t="s">
        <v>1759</v>
      </c>
      <c r="EY1105" s="119" t="s">
        <v>1729</v>
      </c>
      <c r="EZ1105" s="119" t="s">
        <v>1729</v>
      </c>
      <c r="FA1105" s="119" t="s">
        <v>2376</v>
      </c>
      <c r="FB1105" s="119" t="s">
        <v>5411</v>
      </c>
      <c r="FC1105" s="119" t="s">
        <v>5387</v>
      </c>
      <c r="FD1105" s="119" t="s">
        <v>2245</v>
      </c>
      <c r="FE1105" s="119" t="s">
        <v>1732</v>
      </c>
      <c r="FF1105" s="119" t="s">
        <v>1762</v>
      </c>
      <c r="FG1105" s="119" t="s">
        <v>3841</v>
      </c>
      <c r="FH1105" s="119" t="s">
        <v>3840</v>
      </c>
      <c r="FI1105" s="119" t="s">
        <v>3841</v>
      </c>
      <c r="FJ1105" s="119" t="s">
        <v>5038</v>
      </c>
      <c r="FK1105" t="s">
        <v>5054</v>
      </c>
      <c r="FL1105" t="s">
        <v>5055</v>
      </c>
      <c r="FM1105" t="s">
        <v>5041</v>
      </c>
      <c r="FN1105" t="s">
        <v>661</v>
      </c>
      <c r="FO1105" t="s">
        <v>1799</v>
      </c>
      <c r="FP1105" t="s">
        <v>950</v>
      </c>
      <c r="FQ1105" s="119">
        <v>9999</v>
      </c>
      <c r="FR1105">
        <v>9999</v>
      </c>
      <c r="FS1105">
        <v>9999</v>
      </c>
      <c r="FT1105">
        <v>9999</v>
      </c>
      <c r="FU1105"/>
    </row>
    <row r="1106" spans="147:177" x14ac:dyDescent="0.2">
      <c r="EQ1106" s="119" t="s">
        <v>2666</v>
      </c>
      <c r="ER1106" s="119" t="s">
        <v>470</v>
      </c>
      <c r="ES1106" s="119" t="s">
        <v>498</v>
      </c>
      <c r="ET1106" s="119" t="s">
        <v>506</v>
      </c>
      <c r="EU1106" s="119" t="s">
        <v>2435</v>
      </c>
      <c r="EV1106" s="119" t="s">
        <v>951</v>
      </c>
      <c r="EW1106" s="119" t="s">
        <v>486</v>
      </c>
      <c r="EX1106" s="119" t="s">
        <v>1759</v>
      </c>
      <c r="EY1106" s="119" t="s">
        <v>1729</v>
      </c>
      <c r="EZ1106" s="119" t="s">
        <v>1729</v>
      </c>
      <c r="FA1106" s="119" t="s">
        <v>1730</v>
      </c>
      <c r="FB1106" s="119" t="s">
        <v>5478</v>
      </c>
      <c r="FC1106" s="119" t="s">
        <v>5387</v>
      </c>
      <c r="FD1106" s="119" t="s">
        <v>2486</v>
      </c>
      <c r="FE1106" s="119" t="s">
        <v>1732</v>
      </c>
      <c r="FF1106" s="119" t="s">
        <v>1762</v>
      </c>
      <c r="FG1106" s="119" t="s">
        <v>2436</v>
      </c>
      <c r="FH1106" s="119" t="s">
        <v>2435</v>
      </c>
      <c r="FI1106" s="119" t="s">
        <v>2436</v>
      </c>
      <c r="FJ1106" s="119" t="s">
        <v>1867</v>
      </c>
      <c r="FK1106" t="s">
        <v>1868</v>
      </c>
      <c r="FL1106" t="s">
        <v>1806</v>
      </c>
      <c r="FM1106" t="s">
        <v>1869</v>
      </c>
      <c r="FN1106" t="s">
        <v>661</v>
      </c>
      <c r="FO1106" t="s">
        <v>1799</v>
      </c>
      <c r="FP1106" t="s">
        <v>950</v>
      </c>
      <c r="FQ1106" s="119">
        <v>9999</v>
      </c>
      <c r="FR1106">
        <v>9999</v>
      </c>
      <c r="FS1106">
        <v>9999</v>
      </c>
      <c r="FT1106">
        <v>9999</v>
      </c>
      <c r="FU1106"/>
    </row>
    <row r="1107" spans="147:177" x14ac:dyDescent="0.2">
      <c r="EQ1107" s="119" t="s">
        <v>2666</v>
      </c>
      <c r="ER1107" s="119" t="s">
        <v>471</v>
      </c>
      <c r="ES1107" s="119" t="s">
        <v>415</v>
      </c>
      <c r="ET1107" s="119" t="s">
        <v>507</v>
      </c>
      <c r="EU1107" s="119" t="s">
        <v>2510</v>
      </c>
      <c r="EV1107" s="119" t="s">
        <v>951</v>
      </c>
      <c r="EW1107" s="119" t="s">
        <v>488</v>
      </c>
      <c r="EX1107" s="119" t="s">
        <v>1759</v>
      </c>
      <c r="EY1107" s="119" t="s">
        <v>1729</v>
      </c>
      <c r="EZ1107" s="119" t="s">
        <v>1729</v>
      </c>
      <c r="FA1107" s="119" t="s">
        <v>1730</v>
      </c>
      <c r="FB1107" s="119" t="s">
        <v>5486</v>
      </c>
      <c r="FC1107" s="119" t="s">
        <v>5387</v>
      </c>
      <c r="FD1107" s="119" t="s">
        <v>2486</v>
      </c>
      <c r="FE1107" s="119" t="s">
        <v>1732</v>
      </c>
      <c r="FF1107" s="119" t="s">
        <v>1762</v>
      </c>
      <c r="FG1107" s="119" t="s">
        <v>2510</v>
      </c>
      <c r="FH1107" s="119" t="s">
        <v>2878</v>
      </c>
      <c r="FI1107" s="119" t="s">
        <v>2510</v>
      </c>
      <c r="FJ1107" s="119" t="s">
        <v>1867</v>
      </c>
      <c r="FK1107" t="s">
        <v>1868</v>
      </c>
      <c r="FL1107" t="s">
        <v>1806</v>
      </c>
      <c r="FM1107" t="s">
        <v>1869</v>
      </c>
      <c r="FN1107" t="s">
        <v>661</v>
      </c>
      <c r="FO1107" t="s">
        <v>1799</v>
      </c>
      <c r="FP1107" t="s">
        <v>950</v>
      </c>
      <c r="FQ1107" s="119">
        <v>9999</v>
      </c>
      <c r="FR1107">
        <v>9999</v>
      </c>
      <c r="FS1107">
        <v>9999</v>
      </c>
      <c r="FT1107">
        <v>9999</v>
      </c>
      <c r="FU1107"/>
    </row>
    <row r="1108" spans="147:177" x14ac:dyDescent="0.2">
      <c r="EQ1108" s="119" t="s">
        <v>2667</v>
      </c>
      <c r="ER1108" s="119" t="s">
        <v>470</v>
      </c>
      <c r="ES1108" s="119" t="s">
        <v>498</v>
      </c>
      <c r="ET1108" s="119" t="s">
        <v>506</v>
      </c>
      <c r="EU1108" s="119" t="s">
        <v>2435</v>
      </c>
      <c r="EV1108" s="119" t="s">
        <v>951</v>
      </c>
      <c r="EW1108" s="119" t="s">
        <v>486</v>
      </c>
      <c r="EX1108" s="119" t="s">
        <v>1759</v>
      </c>
      <c r="EY1108" s="119" t="s">
        <v>1729</v>
      </c>
      <c r="EZ1108" s="119" t="s">
        <v>1729</v>
      </c>
      <c r="FA1108" s="119" t="s">
        <v>1730</v>
      </c>
      <c r="FB1108" s="119" t="s">
        <v>5478</v>
      </c>
      <c r="FC1108" s="119" t="s">
        <v>5387</v>
      </c>
      <c r="FD1108" s="119" t="s">
        <v>2488</v>
      </c>
      <c r="FE1108" s="119" t="s">
        <v>1732</v>
      </c>
      <c r="FF1108" s="119" t="s">
        <v>1762</v>
      </c>
      <c r="FG1108" s="119" t="s">
        <v>2436</v>
      </c>
      <c r="FH1108" s="119" t="s">
        <v>2435</v>
      </c>
      <c r="FI1108" s="119" t="s">
        <v>2436</v>
      </c>
      <c r="FJ1108" s="119" t="s">
        <v>1805</v>
      </c>
      <c r="FK1108" t="s">
        <v>1849</v>
      </c>
      <c r="FL1108" t="s">
        <v>1850</v>
      </c>
      <c r="FM1108" t="s">
        <v>5002</v>
      </c>
      <c r="FN1108" t="s">
        <v>661</v>
      </c>
      <c r="FO1108" t="s">
        <v>1799</v>
      </c>
      <c r="FP1108" t="s">
        <v>950</v>
      </c>
      <c r="FQ1108" s="119">
        <v>9999</v>
      </c>
      <c r="FR1108">
        <v>9999</v>
      </c>
      <c r="FS1108">
        <v>9999</v>
      </c>
      <c r="FT1108">
        <v>9999</v>
      </c>
      <c r="FU1108"/>
    </row>
    <row r="1109" spans="147:177" x14ac:dyDescent="0.2">
      <c r="EQ1109" s="119" t="s">
        <v>2668</v>
      </c>
      <c r="ER1109" s="119" t="s">
        <v>470</v>
      </c>
      <c r="ES1109" s="119" t="s">
        <v>498</v>
      </c>
      <c r="ET1109" s="119" t="s">
        <v>506</v>
      </c>
      <c r="EU1109" s="119" t="s">
        <v>2450</v>
      </c>
      <c r="EV1109" s="119" t="s">
        <v>951</v>
      </c>
      <c r="EW1109" s="119" t="s">
        <v>486</v>
      </c>
      <c r="EX1109" s="119" t="s">
        <v>2353</v>
      </c>
      <c r="EY1109" s="119" t="s">
        <v>1729</v>
      </c>
      <c r="EZ1109" s="119" t="s">
        <v>1729</v>
      </c>
      <c r="FA1109" s="119" t="s">
        <v>1730</v>
      </c>
      <c r="FB1109" s="119" t="s">
        <v>5434</v>
      </c>
      <c r="FC1109" s="119" t="s">
        <v>5387</v>
      </c>
      <c r="FD1109" s="119" t="s">
        <v>2082</v>
      </c>
      <c r="FE1109" s="119" t="s">
        <v>1732</v>
      </c>
      <c r="FF1109" s="119" t="s">
        <v>1762</v>
      </c>
      <c r="FG1109" s="119" t="s">
        <v>2451</v>
      </c>
      <c r="FH1109" s="119" t="s">
        <v>2450</v>
      </c>
      <c r="FI1109" s="119" t="s">
        <v>2451</v>
      </c>
      <c r="FJ1109" s="119" t="s">
        <v>1831</v>
      </c>
      <c r="FK1109" t="s">
        <v>1853</v>
      </c>
      <c r="FL1109" t="s">
        <v>5012</v>
      </c>
      <c r="FM1109" t="s">
        <v>1834</v>
      </c>
      <c r="FN1109" t="s">
        <v>661</v>
      </c>
      <c r="FO1109" t="s">
        <v>1799</v>
      </c>
      <c r="FP1109" t="s">
        <v>950</v>
      </c>
      <c r="FQ1109" s="119">
        <v>9999</v>
      </c>
      <c r="FR1109">
        <v>9999</v>
      </c>
      <c r="FS1109">
        <v>9999</v>
      </c>
      <c r="FT1109">
        <v>9999</v>
      </c>
      <c r="FU1109"/>
    </row>
    <row r="1110" spans="147:177" x14ac:dyDescent="0.2">
      <c r="EQ1110" s="119" t="s">
        <v>2669</v>
      </c>
      <c r="ER1110" s="119" t="s">
        <v>470</v>
      </c>
      <c r="ES1110" s="119" t="s">
        <v>498</v>
      </c>
      <c r="ET1110" s="119" t="s">
        <v>506</v>
      </c>
      <c r="EU1110" s="119" t="s">
        <v>2461</v>
      </c>
      <c r="EV1110" s="119" t="s">
        <v>951</v>
      </c>
      <c r="EW1110" s="119" t="s">
        <v>486</v>
      </c>
      <c r="EX1110" s="119" t="s">
        <v>1759</v>
      </c>
      <c r="EY1110" s="119" t="s">
        <v>1729</v>
      </c>
      <c r="EZ1110" s="119" t="s">
        <v>1729</v>
      </c>
      <c r="FA1110" s="119" t="s">
        <v>1730</v>
      </c>
      <c r="FB1110" s="119" t="s">
        <v>5478</v>
      </c>
      <c r="FC1110" s="119" t="s">
        <v>5387</v>
      </c>
      <c r="FD1110" s="119" t="s">
        <v>2670</v>
      </c>
      <c r="FE1110" s="119" t="s">
        <v>1732</v>
      </c>
      <c r="FF1110" s="119" t="s">
        <v>1762</v>
      </c>
      <c r="FG1110" s="119" t="s">
        <v>2463</v>
      </c>
      <c r="FH1110" s="119" t="s">
        <v>2461</v>
      </c>
      <c r="FI1110" s="119" t="s">
        <v>2463</v>
      </c>
      <c r="FJ1110" s="119" t="s">
        <v>4873</v>
      </c>
      <c r="FK1110" t="s">
        <v>5189</v>
      </c>
      <c r="FL1110" t="s">
        <v>5190</v>
      </c>
      <c r="FM1110" t="s">
        <v>5191</v>
      </c>
      <c r="FN1110" t="s">
        <v>661</v>
      </c>
      <c r="FO1110" t="s">
        <v>1799</v>
      </c>
      <c r="FP1110" t="s">
        <v>950</v>
      </c>
      <c r="FQ1110" s="119">
        <v>9999</v>
      </c>
      <c r="FR1110">
        <v>9999</v>
      </c>
      <c r="FS1110">
        <v>9999</v>
      </c>
      <c r="FT1110">
        <v>9999</v>
      </c>
      <c r="FU1110"/>
    </row>
    <row r="1111" spans="147:177" x14ac:dyDescent="0.2">
      <c r="EQ1111" s="119" t="s">
        <v>2669</v>
      </c>
      <c r="ER1111" s="119" t="s">
        <v>471</v>
      </c>
      <c r="ES1111" s="119" t="s">
        <v>415</v>
      </c>
      <c r="ET1111" s="119" t="s">
        <v>507</v>
      </c>
      <c r="EU1111" s="119" t="s">
        <v>2584</v>
      </c>
      <c r="EV1111" s="119" t="s">
        <v>951</v>
      </c>
      <c r="EW1111" s="119" t="s">
        <v>488</v>
      </c>
      <c r="EX1111" s="119" t="s">
        <v>1759</v>
      </c>
      <c r="EY1111" s="119" t="s">
        <v>1729</v>
      </c>
      <c r="EZ1111" s="119" t="s">
        <v>1729</v>
      </c>
      <c r="FA1111" s="119" t="s">
        <v>1730</v>
      </c>
      <c r="FB1111" s="119" t="s">
        <v>5486</v>
      </c>
      <c r="FC1111" s="119" t="s">
        <v>5387</v>
      </c>
      <c r="FD1111" s="119" t="s">
        <v>2670</v>
      </c>
      <c r="FE1111" s="119" t="s">
        <v>1732</v>
      </c>
      <c r="FF1111" s="119" t="s">
        <v>1762</v>
      </c>
      <c r="FG1111" s="119" t="s">
        <v>2584</v>
      </c>
      <c r="FH1111" s="119" t="s">
        <v>2585</v>
      </c>
      <c r="FI1111" s="119" t="s">
        <v>2584</v>
      </c>
      <c r="FJ1111" s="119" t="s">
        <v>4873</v>
      </c>
      <c r="FK1111" t="s">
        <v>5189</v>
      </c>
      <c r="FL1111" t="s">
        <v>5190</v>
      </c>
      <c r="FM1111" t="s">
        <v>5191</v>
      </c>
      <c r="FN1111" t="s">
        <v>661</v>
      </c>
      <c r="FO1111" t="s">
        <v>1799</v>
      </c>
      <c r="FP1111" t="s">
        <v>950</v>
      </c>
      <c r="FQ1111" s="119">
        <v>9999</v>
      </c>
      <c r="FR1111">
        <v>9999</v>
      </c>
      <c r="FS1111">
        <v>9999</v>
      </c>
      <c r="FT1111">
        <v>9999</v>
      </c>
      <c r="FU1111"/>
    </row>
    <row r="1112" spans="147:177" x14ac:dyDescent="0.2">
      <c r="EQ1112" s="119" t="s">
        <v>3850</v>
      </c>
      <c r="ER1112" s="119" t="s">
        <v>470</v>
      </c>
      <c r="ES1112" s="119" t="s">
        <v>500</v>
      </c>
      <c r="ET1112" s="119" t="s">
        <v>510</v>
      </c>
      <c r="EU1112" s="119" t="s">
        <v>3841</v>
      </c>
      <c r="EV1112" s="119" t="s">
        <v>951</v>
      </c>
      <c r="EW1112" s="119" t="s">
        <v>486</v>
      </c>
      <c r="EX1112" s="119" t="s">
        <v>1759</v>
      </c>
      <c r="EY1112" s="119" t="s">
        <v>1729</v>
      </c>
      <c r="EZ1112" s="119" t="s">
        <v>1729</v>
      </c>
      <c r="FA1112" s="119" t="s">
        <v>2376</v>
      </c>
      <c r="FB1112" s="119" t="s">
        <v>5411</v>
      </c>
      <c r="FC1112" s="119" t="s">
        <v>5387</v>
      </c>
      <c r="FD1112" s="119" t="s">
        <v>2245</v>
      </c>
      <c r="FE1112" s="119" t="s">
        <v>1732</v>
      </c>
      <c r="FF1112" s="119" t="s">
        <v>1762</v>
      </c>
      <c r="FG1112" s="119" t="s">
        <v>3851</v>
      </c>
      <c r="FH1112" s="119" t="s">
        <v>3841</v>
      </c>
      <c r="FI1112" s="119" t="s">
        <v>3851</v>
      </c>
      <c r="FJ1112" s="119" t="s">
        <v>4945</v>
      </c>
      <c r="FK1112" t="s">
        <v>4943</v>
      </c>
      <c r="FL1112" t="s">
        <v>4958</v>
      </c>
      <c r="FM1112" t="s">
        <v>4952</v>
      </c>
      <c r="FN1112" t="s">
        <v>661</v>
      </c>
      <c r="FO1112" t="s">
        <v>1799</v>
      </c>
      <c r="FP1112" t="s">
        <v>950</v>
      </c>
      <c r="FQ1112" s="119">
        <v>9999</v>
      </c>
      <c r="FR1112">
        <v>9999</v>
      </c>
      <c r="FS1112">
        <v>9999</v>
      </c>
      <c r="FT1112">
        <v>9999</v>
      </c>
      <c r="FU1112"/>
    </row>
    <row r="1113" spans="147:177" x14ac:dyDescent="0.2">
      <c r="EQ1113" s="119" t="s">
        <v>3850</v>
      </c>
      <c r="ER1113" s="119" t="s">
        <v>471</v>
      </c>
      <c r="ES1113" s="119" t="s">
        <v>499</v>
      </c>
      <c r="ET1113" s="119" t="s">
        <v>508</v>
      </c>
      <c r="EU1113" s="119" t="s">
        <v>3841</v>
      </c>
      <c r="EV1113" s="119" t="s">
        <v>951</v>
      </c>
      <c r="EW1113" s="119" t="s">
        <v>488</v>
      </c>
      <c r="EX1113" s="119" t="s">
        <v>1759</v>
      </c>
      <c r="EY1113" s="119" t="s">
        <v>1729</v>
      </c>
      <c r="EZ1113" s="119" t="s">
        <v>1729</v>
      </c>
      <c r="FA1113" s="119" t="s">
        <v>2376</v>
      </c>
      <c r="FB1113" s="119" t="s">
        <v>5411</v>
      </c>
      <c r="FC1113" s="119" t="s">
        <v>5387</v>
      </c>
      <c r="FD1113" s="119" t="s">
        <v>2245</v>
      </c>
      <c r="FE1113" s="119" t="s">
        <v>1732</v>
      </c>
      <c r="FF1113" s="119" t="s">
        <v>1762</v>
      </c>
      <c r="FG1113" s="119" t="s">
        <v>3851</v>
      </c>
      <c r="FH1113" s="119" t="s">
        <v>3841</v>
      </c>
      <c r="FI1113" s="119" t="s">
        <v>3851</v>
      </c>
      <c r="FJ1113" s="119" t="s">
        <v>4945</v>
      </c>
      <c r="FK1113" t="s">
        <v>4943</v>
      </c>
      <c r="FL1113" t="s">
        <v>4958</v>
      </c>
      <c r="FM1113" t="s">
        <v>4952</v>
      </c>
      <c r="FN1113" t="s">
        <v>661</v>
      </c>
      <c r="FO1113" t="s">
        <v>1799</v>
      </c>
      <c r="FP1113" t="s">
        <v>950</v>
      </c>
      <c r="FQ1113" s="119">
        <v>9999</v>
      </c>
      <c r="FR1113">
        <v>9999</v>
      </c>
      <c r="FS1113">
        <v>9999</v>
      </c>
      <c r="FT1113">
        <v>9999</v>
      </c>
      <c r="FU1113"/>
    </row>
    <row r="1114" spans="147:177" x14ac:dyDescent="0.2">
      <c r="EQ1114" s="119" t="s">
        <v>3850</v>
      </c>
      <c r="ER1114" s="119" t="s">
        <v>472</v>
      </c>
      <c r="ES1114" s="119" t="s">
        <v>495</v>
      </c>
      <c r="ET1114" s="119" t="s">
        <v>505</v>
      </c>
      <c r="EU1114" s="119" t="s">
        <v>3841</v>
      </c>
      <c r="EV1114" s="119" t="s">
        <v>951</v>
      </c>
      <c r="EW1114" s="119" t="s">
        <v>486</v>
      </c>
      <c r="EX1114" s="119" t="s">
        <v>1759</v>
      </c>
      <c r="EY1114" s="119" t="s">
        <v>1729</v>
      </c>
      <c r="EZ1114" s="119" t="s">
        <v>1729</v>
      </c>
      <c r="FA1114" s="119" t="s">
        <v>2376</v>
      </c>
      <c r="FB1114" s="119" t="s">
        <v>5411</v>
      </c>
      <c r="FC1114" s="119" t="s">
        <v>5387</v>
      </c>
      <c r="FD1114" s="119" t="s">
        <v>2245</v>
      </c>
      <c r="FE1114" s="119" t="s">
        <v>1732</v>
      </c>
      <c r="FF1114" s="119" t="s">
        <v>1762</v>
      </c>
      <c r="FG1114" s="119" t="s">
        <v>3851</v>
      </c>
      <c r="FH1114" s="119" t="s">
        <v>3841</v>
      </c>
      <c r="FI1114" s="119" t="s">
        <v>3851</v>
      </c>
      <c r="FJ1114" s="119" t="s">
        <v>4945</v>
      </c>
      <c r="FK1114" t="s">
        <v>4943</v>
      </c>
      <c r="FL1114" t="s">
        <v>4958</v>
      </c>
      <c r="FM1114" t="s">
        <v>4952</v>
      </c>
      <c r="FN1114" t="s">
        <v>661</v>
      </c>
      <c r="FO1114" t="s">
        <v>1799</v>
      </c>
      <c r="FP1114" t="s">
        <v>950</v>
      </c>
      <c r="FQ1114" s="119">
        <v>9999</v>
      </c>
      <c r="FR1114">
        <v>9999</v>
      </c>
      <c r="FS1114">
        <v>9999</v>
      </c>
      <c r="FT1114">
        <v>9999</v>
      </c>
      <c r="FU1114"/>
    </row>
    <row r="1115" spans="147:177" x14ac:dyDescent="0.2">
      <c r="EQ1115" s="119" t="s">
        <v>2671</v>
      </c>
      <c r="ER1115" s="119" t="s">
        <v>470</v>
      </c>
      <c r="ES1115" s="119" t="s">
        <v>498</v>
      </c>
      <c r="ET1115" s="119" t="s">
        <v>506</v>
      </c>
      <c r="EU1115" s="119" t="s">
        <v>2450</v>
      </c>
      <c r="EV1115" s="119" t="s">
        <v>951</v>
      </c>
      <c r="EW1115" s="119" t="s">
        <v>486</v>
      </c>
      <c r="EX1115" s="119" t="s">
        <v>1759</v>
      </c>
      <c r="EY1115" s="119" t="s">
        <v>1729</v>
      </c>
      <c r="EZ1115" s="119" t="s">
        <v>1729</v>
      </c>
      <c r="FA1115" s="119" t="s">
        <v>1730</v>
      </c>
      <c r="FB1115" s="119" t="s">
        <v>5389</v>
      </c>
      <c r="FC1115" s="119" t="s">
        <v>5387</v>
      </c>
      <c r="FD1115" s="119" t="s">
        <v>2672</v>
      </c>
      <c r="FE1115" s="119" t="s">
        <v>5</v>
      </c>
      <c r="FF1115" s="119" t="s">
        <v>1896</v>
      </c>
      <c r="FG1115" s="119" t="s">
        <v>2451</v>
      </c>
      <c r="FH1115" s="119" t="s">
        <v>2450</v>
      </c>
      <c r="FI1115" s="119" t="s">
        <v>2451</v>
      </c>
      <c r="FJ1115" s="119" t="s">
        <v>1831</v>
      </c>
      <c r="FK1115" t="s">
        <v>5028</v>
      </c>
      <c r="FL1115" t="s">
        <v>5029</v>
      </c>
      <c r="FM1115" t="s">
        <v>4933</v>
      </c>
      <c r="FN1115" t="s">
        <v>661</v>
      </c>
      <c r="FO1115" t="s">
        <v>1799</v>
      </c>
      <c r="FP1115" t="s">
        <v>950</v>
      </c>
      <c r="FQ1115" s="119">
        <v>9999</v>
      </c>
      <c r="FR1115">
        <v>9999</v>
      </c>
      <c r="FS1115">
        <v>9999</v>
      </c>
      <c r="FT1115">
        <v>9999</v>
      </c>
      <c r="FU1115"/>
    </row>
    <row r="1116" spans="147:177" x14ac:dyDescent="0.2">
      <c r="EQ1116" s="119" t="s">
        <v>2673</v>
      </c>
      <c r="ER1116" s="119" t="s">
        <v>470</v>
      </c>
      <c r="ES1116" s="119" t="s">
        <v>498</v>
      </c>
      <c r="ET1116" s="119" t="s">
        <v>506</v>
      </c>
      <c r="EU1116" s="119" t="s">
        <v>2450</v>
      </c>
      <c r="EV1116" s="119" t="s">
        <v>951</v>
      </c>
      <c r="EW1116" s="119" t="s">
        <v>486</v>
      </c>
      <c r="EX1116" s="119" t="s">
        <v>1759</v>
      </c>
      <c r="EY1116" s="119" t="s">
        <v>1729</v>
      </c>
      <c r="EZ1116" s="119" t="s">
        <v>1729</v>
      </c>
      <c r="FA1116" s="119" t="s">
        <v>1730</v>
      </c>
      <c r="FB1116" s="119" t="s">
        <v>5389</v>
      </c>
      <c r="FC1116" s="119" t="s">
        <v>5387</v>
      </c>
      <c r="FD1116" s="119" t="s">
        <v>2672</v>
      </c>
      <c r="FE1116" s="119" t="s">
        <v>1732</v>
      </c>
      <c r="FF1116" s="119" t="s">
        <v>1762</v>
      </c>
      <c r="FG1116" s="119" t="s">
        <v>2451</v>
      </c>
      <c r="FH1116" s="119" t="s">
        <v>2450</v>
      </c>
      <c r="FI1116" s="119" t="s">
        <v>2451</v>
      </c>
      <c r="FJ1116" s="119" t="s">
        <v>1831</v>
      </c>
      <c r="FK1116" t="s">
        <v>5028</v>
      </c>
      <c r="FL1116" t="s">
        <v>5029</v>
      </c>
      <c r="FM1116" t="s">
        <v>5192</v>
      </c>
      <c r="FN1116" t="s">
        <v>661</v>
      </c>
      <c r="FO1116" t="s">
        <v>1799</v>
      </c>
      <c r="FP1116" t="s">
        <v>950</v>
      </c>
      <c r="FQ1116" s="119">
        <v>9999</v>
      </c>
      <c r="FR1116">
        <v>9999</v>
      </c>
      <c r="FS1116">
        <v>9999</v>
      </c>
      <c r="FT1116">
        <v>9999</v>
      </c>
      <c r="FU1116"/>
    </row>
    <row r="1117" spans="147:177" x14ac:dyDescent="0.2">
      <c r="EQ1117" s="119" t="s">
        <v>2674</v>
      </c>
      <c r="ER1117" s="119" t="s">
        <v>470</v>
      </c>
      <c r="ES1117" s="119" t="s">
        <v>498</v>
      </c>
      <c r="ET1117" s="119" t="s">
        <v>506</v>
      </c>
      <c r="EU1117" s="119" t="s">
        <v>2435</v>
      </c>
      <c r="EV1117" s="119" t="s">
        <v>951</v>
      </c>
      <c r="EW1117" s="119" t="s">
        <v>486</v>
      </c>
      <c r="EX1117" s="119" t="s">
        <v>2353</v>
      </c>
      <c r="EY1117" s="119" t="s">
        <v>1729</v>
      </c>
      <c r="EZ1117" s="119" t="s">
        <v>1729</v>
      </c>
      <c r="FA1117" s="119" t="s">
        <v>1730</v>
      </c>
      <c r="FB1117" s="119" t="s">
        <v>5449</v>
      </c>
      <c r="FC1117" s="119" t="s">
        <v>5387</v>
      </c>
      <c r="FD1117" s="119" t="s">
        <v>2446</v>
      </c>
      <c r="FE1117" s="119" t="s">
        <v>1732</v>
      </c>
      <c r="FF1117" s="119" t="s">
        <v>1762</v>
      </c>
      <c r="FG1117" s="119" t="s">
        <v>2436</v>
      </c>
      <c r="FH1117" s="119" t="s">
        <v>2435</v>
      </c>
      <c r="FI1117" s="119" t="s">
        <v>2436</v>
      </c>
      <c r="FJ1117" s="119" t="s">
        <v>4916</v>
      </c>
      <c r="FK1117" t="s">
        <v>1858</v>
      </c>
      <c r="FL1117" t="s">
        <v>5019</v>
      </c>
      <c r="FM1117" t="s">
        <v>5149</v>
      </c>
      <c r="FN1117" t="s">
        <v>661</v>
      </c>
      <c r="FO1117" t="s">
        <v>1799</v>
      </c>
      <c r="FP1117" t="s">
        <v>950</v>
      </c>
      <c r="FQ1117" s="119">
        <v>9999</v>
      </c>
      <c r="FR1117">
        <v>9999</v>
      </c>
      <c r="FS1117">
        <v>9999</v>
      </c>
      <c r="FT1117">
        <v>9999</v>
      </c>
      <c r="FU1117"/>
    </row>
    <row r="1118" spans="147:177" x14ac:dyDescent="0.2">
      <c r="EQ1118" s="119" t="s">
        <v>2675</v>
      </c>
      <c r="ER1118" s="119" t="s">
        <v>470</v>
      </c>
      <c r="ES1118" s="119" t="s">
        <v>498</v>
      </c>
      <c r="ET1118" s="119" t="s">
        <v>506</v>
      </c>
      <c r="EU1118" s="119" t="s">
        <v>2461</v>
      </c>
      <c r="EV1118" s="119" t="s">
        <v>951</v>
      </c>
      <c r="EW1118" s="119" t="s">
        <v>486</v>
      </c>
      <c r="EX1118" s="119" t="s">
        <v>2353</v>
      </c>
      <c r="EY1118" s="119" t="s">
        <v>1729</v>
      </c>
      <c r="EZ1118" s="119" t="s">
        <v>1729</v>
      </c>
      <c r="FA1118" s="119" t="s">
        <v>1730</v>
      </c>
      <c r="FB1118" s="119" t="s">
        <v>5481</v>
      </c>
      <c r="FC1118" s="119" t="s">
        <v>5387</v>
      </c>
      <c r="FD1118" s="119" t="s">
        <v>1743</v>
      </c>
      <c r="FE1118" s="119" t="s">
        <v>1732</v>
      </c>
      <c r="FF1118" s="119" t="s">
        <v>1762</v>
      </c>
      <c r="FG1118" s="119" t="s">
        <v>2463</v>
      </c>
      <c r="FH1118" s="119" t="s">
        <v>2461</v>
      </c>
      <c r="FI1118" s="119" t="s">
        <v>2463</v>
      </c>
      <c r="FJ1118" s="119" t="s">
        <v>1817</v>
      </c>
      <c r="FK1118" t="s">
        <v>5032</v>
      </c>
      <c r="FL1118" t="s">
        <v>5047</v>
      </c>
      <c r="FM1118" t="s">
        <v>1830</v>
      </c>
      <c r="FN1118" t="s">
        <v>661</v>
      </c>
      <c r="FO1118" t="s">
        <v>1799</v>
      </c>
      <c r="FP1118" t="s">
        <v>950</v>
      </c>
      <c r="FQ1118" s="119">
        <v>9999</v>
      </c>
      <c r="FR1118">
        <v>9999</v>
      </c>
      <c r="FS1118">
        <v>9999</v>
      </c>
      <c r="FT1118">
        <v>9999</v>
      </c>
      <c r="FU1118"/>
    </row>
    <row r="1119" spans="147:177" x14ac:dyDescent="0.2">
      <c r="EQ1119" s="119" t="s">
        <v>2675</v>
      </c>
      <c r="ER1119" s="119" t="s">
        <v>471</v>
      </c>
      <c r="ES1119" s="119" t="s">
        <v>415</v>
      </c>
      <c r="ET1119" s="119" t="s">
        <v>507</v>
      </c>
      <c r="EU1119" s="119" t="s">
        <v>1764</v>
      </c>
      <c r="EV1119" s="119" t="s">
        <v>951</v>
      </c>
      <c r="EW1119" s="119" t="s">
        <v>488</v>
      </c>
      <c r="EX1119" s="119" t="s">
        <v>2353</v>
      </c>
      <c r="EY1119" s="119" t="s">
        <v>1729</v>
      </c>
      <c r="EZ1119" s="119" t="s">
        <v>1729</v>
      </c>
      <c r="FA1119" s="119" t="s">
        <v>1730</v>
      </c>
      <c r="FB1119" s="119" t="s">
        <v>5482</v>
      </c>
      <c r="FC1119" s="119" t="s">
        <v>5387</v>
      </c>
      <c r="FD1119" s="119" t="s">
        <v>1743</v>
      </c>
      <c r="FE1119" s="119" t="s">
        <v>1732</v>
      </c>
      <c r="FF1119" s="119" t="s">
        <v>1762</v>
      </c>
      <c r="FG1119" s="119" t="s">
        <v>1764</v>
      </c>
      <c r="FH1119" s="119" t="s">
        <v>1766</v>
      </c>
      <c r="FI1119" s="119" t="s">
        <v>1764</v>
      </c>
      <c r="FJ1119" s="119" t="s">
        <v>1817</v>
      </c>
      <c r="FK1119" t="s">
        <v>5032</v>
      </c>
      <c r="FL1119" t="s">
        <v>5047</v>
      </c>
      <c r="FM1119" t="s">
        <v>1830</v>
      </c>
      <c r="FN1119" t="s">
        <v>661</v>
      </c>
      <c r="FO1119" t="s">
        <v>1799</v>
      </c>
      <c r="FP1119" t="s">
        <v>950</v>
      </c>
      <c r="FQ1119" s="119">
        <v>9999</v>
      </c>
      <c r="FR1119">
        <v>9999</v>
      </c>
      <c r="FS1119">
        <v>9999</v>
      </c>
      <c r="FT1119">
        <v>9999</v>
      </c>
      <c r="FU1119"/>
    </row>
    <row r="1120" spans="147:177" x14ac:dyDescent="0.2">
      <c r="EQ1120" s="119" t="s">
        <v>2676</v>
      </c>
      <c r="ER1120" s="119" t="s">
        <v>471</v>
      </c>
      <c r="ES1120" s="119" t="s">
        <v>498</v>
      </c>
      <c r="ET1120" s="119" t="s">
        <v>506</v>
      </c>
      <c r="EU1120" s="119" t="s">
        <v>2470</v>
      </c>
      <c r="EV1120" s="119" t="s">
        <v>951</v>
      </c>
      <c r="EW1120" s="119" t="s">
        <v>486</v>
      </c>
      <c r="EX1120" s="119" t="s">
        <v>2353</v>
      </c>
      <c r="EY1120" s="119" t="s">
        <v>1729</v>
      </c>
      <c r="EZ1120" s="119" t="s">
        <v>1729</v>
      </c>
      <c r="FA1120" s="119" t="s">
        <v>1730</v>
      </c>
      <c r="FB1120" s="119" t="s">
        <v>5417</v>
      </c>
      <c r="FC1120" s="119" t="s">
        <v>5387</v>
      </c>
      <c r="FD1120" s="119" t="s">
        <v>2559</v>
      </c>
      <c r="FE1120" s="119" t="s">
        <v>1732</v>
      </c>
      <c r="FF1120" s="119" t="s">
        <v>1762</v>
      </c>
      <c r="FG1120" s="119" t="s">
        <v>2472</v>
      </c>
      <c r="FH1120" s="119" t="s">
        <v>2470</v>
      </c>
      <c r="FI1120" s="119" t="s">
        <v>2472</v>
      </c>
      <c r="FJ1120" s="119" t="s">
        <v>1817</v>
      </c>
      <c r="FK1120" t="s">
        <v>5032</v>
      </c>
      <c r="FL1120" t="s">
        <v>5047</v>
      </c>
      <c r="FM1120" t="s">
        <v>1830</v>
      </c>
      <c r="FN1120" t="s">
        <v>661</v>
      </c>
      <c r="FO1120" t="s">
        <v>1799</v>
      </c>
      <c r="FP1120" t="s">
        <v>950</v>
      </c>
      <c r="FQ1120" s="119">
        <v>9999</v>
      </c>
      <c r="FR1120">
        <v>9999</v>
      </c>
      <c r="FS1120">
        <v>9999</v>
      </c>
      <c r="FT1120">
        <v>9999</v>
      </c>
      <c r="FU1120"/>
    </row>
    <row r="1121" spans="147:177" x14ac:dyDescent="0.2">
      <c r="EQ1121" s="119" t="s">
        <v>2676</v>
      </c>
      <c r="ER1121" s="119" t="s">
        <v>470</v>
      </c>
      <c r="ES1121" s="119" t="s">
        <v>415</v>
      </c>
      <c r="ET1121" s="119" t="s">
        <v>507</v>
      </c>
      <c r="EU1121" s="119" t="s">
        <v>1764</v>
      </c>
      <c r="EV1121" s="119" t="s">
        <v>951</v>
      </c>
      <c r="EW1121" s="119" t="s">
        <v>488</v>
      </c>
      <c r="EX1121" s="119" t="s">
        <v>2353</v>
      </c>
      <c r="EY1121" s="119" t="s">
        <v>1729</v>
      </c>
      <c r="EZ1121" s="119" t="s">
        <v>1729</v>
      </c>
      <c r="FA1121" s="119" t="s">
        <v>1730</v>
      </c>
      <c r="FB1121" s="119" t="s">
        <v>5417</v>
      </c>
      <c r="FC1121" s="119" t="s">
        <v>5387</v>
      </c>
      <c r="FD1121" s="119" t="s">
        <v>2559</v>
      </c>
      <c r="FE1121" s="119" t="s">
        <v>1732</v>
      </c>
      <c r="FF1121" s="119" t="s">
        <v>1762</v>
      </c>
      <c r="FG1121" s="119" t="s">
        <v>1764</v>
      </c>
      <c r="FH1121" s="119" t="s">
        <v>1766</v>
      </c>
      <c r="FI1121" s="119" t="s">
        <v>1764</v>
      </c>
      <c r="FJ1121" s="119" t="s">
        <v>1817</v>
      </c>
      <c r="FK1121" t="s">
        <v>5032</v>
      </c>
      <c r="FL1121" t="s">
        <v>5047</v>
      </c>
      <c r="FM1121" t="s">
        <v>1830</v>
      </c>
      <c r="FN1121" t="s">
        <v>661</v>
      </c>
      <c r="FO1121" t="s">
        <v>1799</v>
      </c>
      <c r="FP1121" t="s">
        <v>950</v>
      </c>
      <c r="FQ1121" s="119">
        <v>9999</v>
      </c>
      <c r="FR1121">
        <v>9999</v>
      </c>
      <c r="FS1121">
        <v>9999</v>
      </c>
      <c r="FT1121">
        <v>9999</v>
      </c>
      <c r="FU1121"/>
    </row>
    <row r="1122" spans="147:177" x14ac:dyDescent="0.2">
      <c r="EQ1122" s="119" t="s">
        <v>3872</v>
      </c>
      <c r="ER1122" s="119" t="s">
        <v>470</v>
      </c>
      <c r="ES1122" s="119" t="s">
        <v>500</v>
      </c>
      <c r="ET1122" s="119" t="s">
        <v>510</v>
      </c>
      <c r="EU1122" s="119" t="s">
        <v>3840</v>
      </c>
      <c r="EV1122" s="119" t="s">
        <v>951</v>
      </c>
      <c r="EW1122" s="119" t="s">
        <v>486</v>
      </c>
      <c r="EX1122" s="119" t="s">
        <v>1759</v>
      </c>
      <c r="EY1122" s="119" t="s">
        <v>1729</v>
      </c>
      <c r="EZ1122" s="119" t="s">
        <v>1729</v>
      </c>
      <c r="FA1122" s="119" t="s">
        <v>2376</v>
      </c>
      <c r="FB1122" s="119" t="s">
        <v>5461</v>
      </c>
      <c r="FC1122" s="119" t="s">
        <v>5387</v>
      </c>
      <c r="FD1122" s="119" t="s">
        <v>2194</v>
      </c>
      <c r="FE1122" s="119" t="s">
        <v>1732</v>
      </c>
      <c r="FF1122" s="119" t="s">
        <v>1762</v>
      </c>
      <c r="FG1122" s="119" t="s">
        <v>3841</v>
      </c>
      <c r="FH1122" s="119" t="s">
        <v>3840</v>
      </c>
      <c r="FI1122" s="119" t="s">
        <v>3841</v>
      </c>
      <c r="FJ1122" s="119" t="s">
        <v>1844</v>
      </c>
      <c r="FK1122" t="s">
        <v>1845</v>
      </c>
      <c r="FL1122" t="s">
        <v>5088</v>
      </c>
      <c r="FM1122" t="s">
        <v>1847</v>
      </c>
      <c r="FN1122" t="s">
        <v>661</v>
      </c>
      <c r="FO1122" t="s">
        <v>1799</v>
      </c>
      <c r="FP1122" t="s">
        <v>950</v>
      </c>
      <c r="FQ1122" s="119">
        <v>9999</v>
      </c>
      <c r="FR1122">
        <v>9999</v>
      </c>
      <c r="FS1122">
        <v>9999</v>
      </c>
      <c r="FT1122">
        <v>9999</v>
      </c>
      <c r="FU1122"/>
    </row>
    <row r="1123" spans="147:177" x14ac:dyDescent="0.2">
      <c r="EQ1123" s="119" t="s">
        <v>3872</v>
      </c>
      <c r="ER1123" s="119" t="s">
        <v>471</v>
      </c>
      <c r="ES1123" s="119" t="s">
        <v>495</v>
      </c>
      <c r="ET1123" s="119" t="s">
        <v>505</v>
      </c>
      <c r="EU1123" s="119" t="s">
        <v>3840</v>
      </c>
      <c r="EV1123" s="119" t="s">
        <v>951</v>
      </c>
      <c r="EW1123" s="119" t="s">
        <v>486</v>
      </c>
      <c r="EX1123" s="119" t="s">
        <v>1759</v>
      </c>
      <c r="EY1123" s="119" t="s">
        <v>1729</v>
      </c>
      <c r="EZ1123" s="119" t="s">
        <v>1729</v>
      </c>
      <c r="FA1123" s="119" t="s">
        <v>2376</v>
      </c>
      <c r="FB1123" s="119" t="s">
        <v>5461</v>
      </c>
      <c r="FC1123" s="119" t="s">
        <v>5387</v>
      </c>
      <c r="FD1123" s="119" t="s">
        <v>2194</v>
      </c>
      <c r="FE1123" s="119" t="s">
        <v>1732</v>
      </c>
      <c r="FF1123" s="119" t="s">
        <v>1762</v>
      </c>
      <c r="FG1123" s="119" t="s">
        <v>3841</v>
      </c>
      <c r="FH1123" s="119" t="s">
        <v>3840</v>
      </c>
      <c r="FI1123" s="119" t="s">
        <v>3841</v>
      </c>
      <c r="FJ1123" s="119" t="s">
        <v>1844</v>
      </c>
      <c r="FK1123" t="s">
        <v>1845</v>
      </c>
      <c r="FL1123" t="s">
        <v>5088</v>
      </c>
      <c r="FM1123" t="s">
        <v>1847</v>
      </c>
      <c r="FN1123" t="s">
        <v>661</v>
      </c>
      <c r="FO1123" t="s">
        <v>1799</v>
      </c>
      <c r="FP1123" t="s">
        <v>950</v>
      </c>
      <c r="FQ1123" s="119">
        <v>9999</v>
      </c>
      <c r="FR1123">
        <v>9999</v>
      </c>
      <c r="FS1123">
        <v>9999</v>
      </c>
      <c r="FT1123">
        <v>9999</v>
      </c>
      <c r="FU1123"/>
    </row>
    <row r="1124" spans="147:177" x14ac:dyDescent="0.2">
      <c r="EQ1124" s="119" t="s">
        <v>2677</v>
      </c>
      <c r="ER1124" s="119" t="s">
        <v>470</v>
      </c>
      <c r="ES1124" s="119" t="s">
        <v>498</v>
      </c>
      <c r="ET1124" s="119" t="s">
        <v>2534</v>
      </c>
      <c r="EU1124" s="119" t="s">
        <v>2435</v>
      </c>
      <c r="EV1124" s="119" t="s">
        <v>951</v>
      </c>
      <c r="EW1124" s="119" t="s">
        <v>486</v>
      </c>
      <c r="EX1124" s="119" t="s">
        <v>2353</v>
      </c>
      <c r="EY1124" s="119" t="s">
        <v>1729</v>
      </c>
      <c r="EZ1124" s="119" t="s">
        <v>1729</v>
      </c>
      <c r="FA1124" s="119" t="s">
        <v>1730</v>
      </c>
      <c r="FB1124" s="119" t="s">
        <v>5389</v>
      </c>
      <c r="FC1124" s="119" t="s">
        <v>5387</v>
      </c>
      <c r="FD1124" s="119" t="s">
        <v>2212</v>
      </c>
      <c r="FE1124" s="119" t="s">
        <v>1732</v>
      </c>
      <c r="FF1124" s="119" t="s">
        <v>1762</v>
      </c>
      <c r="FG1124" s="119" t="s">
        <v>2436</v>
      </c>
      <c r="FH1124" s="119" t="s">
        <v>2435</v>
      </c>
      <c r="FI1124" s="119" t="s">
        <v>2436</v>
      </c>
      <c r="FJ1124" s="119" t="s">
        <v>1853</v>
      </c>
      <c r="FK1124" t="s">
        <v>1854</v>
      </c>
      <c r="FL1124" t="s">
        <v>1855</v>
      </c>
      <c r="FM1124" t="s">
        <v>1876</v>
      </c>
      <c r="FN1124" t="s">
        <v>661</v>
      </c>
      <c r="FO1124" t="s">
        <v>1799</v>
      </c>
      <c r="FP1124" t="s">
        <v>950</v>
      </c>
      <c r="FQ1124" s="119">
        <v>9999</v>
      </c>
      <c r="FR1124">
        <v>9999</v>
      </c>
      <c r="FS1124">
        <v>9999</v>
      </c>
      <c r="FT1124">
        <v>9999</v>
      </c>
      <c r="FU1124"/>
    </row>
    <row r="1125" spans="147:177" x14ac:dyDescent="0.2">
      <c r="EQ1125" s="119" t="s">
        <v>2677</v>
      </c>
      <c r="ER1125" s="119" t="s">
        <v>471</v>
      </c>
      <c r="ES1125" s="119" t="s">
        <v>415</v>
      </c>
      <c r="ET1125" s="119" t="s">
        <v>2950</v>
      </c>
      <c r="EU1125" s="119" t="s">
        <v>1766</v>
      </c>
      <c r="EV1125" s="119" t="s">
        <v>951</v>
      </c>
      <c r="EW1125" s="119" t="s">
        <v>488</v>
      </c>
      <c r="EX1125" s="119" t="s">
        <v>2353</v>
      </c>
      <c r="EY1125" s="119" t="s">
        <v>1729</v>
      </c>
      <c r="EZ1125" s="119" t="s">
        <v>1729</v>
      </c>
      <c r="FA1125" s="119" t="s">
        <v>1730</v>
      </c>
      <c r="FB1125" s="119" t="s">
        <v>5406</v>
      </c>
      <c r="FC1125" s="119" t="s">
        <v>5387</v>
      </c>
      <c r="FD1125" s="119" t="s">
        <v>2212</v>
      </c>
      <c r="FE1125" s="119" t="s">
        <v>1732</v>
      </c>
      <c r="FF1125" s="119" t="s">
        <v>1762</v>
      </c>
      <c r="FG1125" s="119" t="s">
        <v>1766</v>
      </c>
      <c r="FH1125" s="119" t="s">
        <v>2889</v>
      </c>
      <c r="FI1125" s="119" t="s">
        <v>1766</v>
      </c>
      <c r="FJ1125" s="119" t="s">
        <v>1853</v>
      </c>
      <c r="FK1125" t="s">
        <v>1854</v>
      </c>
      <c r="FL1125" t="s">
        <v>1855</v>
      </c>
      <c r="FM1125" t="s">
        <v>1876</v>
      </c>
      <c r="FN1125" t="s">
        <v>661</v>
      </c>
      <c r="FO1125" t="s">
        <v>1799</v>
      </c>
      <c r="FP1125" t="s">
        <v>950</v>
      </c>
      <c r="FQ1125" s="119">
        <v>9999</v>
      </c>
      <c r="FR1125">
        <v>9999</v>
      </c>
      <c r="FS1125">
        <v>9999</v>
      </c>
      <c r="FT1125">
        <v>9999</v>
      </c>
      <c r="FU1125"/>
    </row>
    <row r="1126" spans="147:177" x14ac:dyDescent="0.2">
      <c r="EQ1126" s="119" t="s">
        <v>3852</v>
      </c>
      <c r="ER1126" s="119" t="s">
        <v>470</v>
      </c>
      <c r="ES1126" s="119" t="s">
        <v>500</v>
      </c>
      <c r="ET1126" s="119" t="s">
        <v>510</v>
      </c>
      <c r="EU1126" s="119" t="s">
        <v>3840</v>
      </c>
      <c r="EV1126" s="119" t="s">
        <v>951</v>
      </c>
      <c r="EW1126" s="119" t="s">
        <v>486</v>
      </c>
      <c r="EX1126" s="119" t="s">
        <v>1759</v>
      </c>
      <c r="EY1126" s="119" t="s">
        <v>1729</v>
      </c>
      <c r="EZ1126" s="119" t="s">
        <v>1729</v>
      </c>
      <c r="FA1126" s="119" t="s">
        <v>2376</v>
      </c>
      <c r="FB1126" s="119" t="s">
        <v>5461</v>
      </c>
      <c r="FC1126" s="119" t="s">
        <v>5387</v>
      </c>
      <c r="FD1126" s="119" t="s">
        <v>2194</v>
      </c>
      <c r="FE1126" s="119" t="s">
        <v>1732</v>
      </c>
      <c r="FF1126" s="119" t="s">
        <v>1762</v>
      </c>
      <c r="FG1126" s="119" t="s">
        <v>3841</v>
      </c>
      <c r="FH1126" s="119" t="s">
        <v>3840</v>
      </c>
      <c r="FI1126" s="119" t="s">
        <v>3841</v>
      </c>
      <c r="FJ1126" s="119" t="s">
        <v>1844</v>
      </c>
      <c r="FK1126" t="s">
        <v>1845</v>
      </c>
      <c r="FL1126" t="s">
        <v>5088</v>
      </c>
      <c r="FM1126" t="s">
        <v>1847</v>
      </c>
      <c r="FN1126" t="s">
        <v>661</v>
      </c>
      <c r="FO1126" t="s">
        <v>1799</v>
      </c>
      <c r="FP1126" t="s">
        <v>950</v>
      </c>
      <c r="FQ1126" s="119">
        <v>9999</v>
      </c>
      <c r="FR1126">
        <v>9999</v>
      </c>
      <c r="FS1126">
        <v>9999</v>
      </c>
      <c r="FT1126">
        <v>9999</v>
      </c>
      <c r="FU1126"/>
    </row>
    <row r="1127" spans="147:177" x14ac:dyDescent="0.2">
      <c r="EQ1127" s="119" t="s">
        <v>3852</v>
      </c>
      <c r="ER1127" s="119" t="s">
        <v>471</v>
      </c>
      <c r="ES1127" s="119" t="s">
        <v>495</v>
      </c>
      <c r="ET1127" s="119" t="s">
        <v>505</v>
      </c>
      <c r="EU1127" s="119" t="s">
        <v>3840</v>
      </c>
      <c r="EV1127" s="119" t="s">
        <v>951</v>
      </c>
      <c r="EW1127" s="119" t="s">
        <v>486</v>
      </c>
      <c r="EX1127" s="119" t="s">
        <v>1759</v>
      </c>
      <c r="EY1127" s="119" t="s">
        <v>1729</v>
      </c>
      <c r="EZ1127" s="119" t="s">
        <v>1729</v>
      </c>
      <c r="FA1127" s="119" t="s">
        <v>2376</v>
      </c>
      <c r="FB1127" s="119" t="s">
        <v>5461</v>
      </c>
      <c r="FC1127" s="119" t="s">
        <v>5387</v>
      </c>
      <c r="FD1127" s="119" t="s">
        <v>2194</v>
      </c>
      <c r="FE1127" s="119" t="s">
        <v>1732</v>
      </c>
      <c r="FF1127" s="119" t="s">
        <v>1762</v>
      </c>
      <c r="FG1127" s="119" t="s">
        <v>3841</v>
      </c>
      <c r="FH1127" s="119" t="s">
        <v>3840</v>
      </c>
      <c r="FI1127" s="119" t="s">
        <v>3841</v>
      </c>
      <c r="FJ1127" s="119" t="s">
        <v>1844</v>
      </c>
      <c r="FK1127" t="s">
        <v>1845</v>
      </c>
      <c r="FL1127" t="s">
        <v>5088</v>
      </c>
      <c r="FM1127" t="s">
        <v>1847</v>
      </c>
      <c r="FN1127" t="s">
        <v>661</v>
      </c>
      <c r="FO1127" t="s">
        <v>1799</v>
      </c>
      <c r="FP1127" t="s">
        <v>950</v>
      </c>
      <c r="FQ1127" s="119">
        <v>9999</v>
      </c>
      <c r="FR1127">
        <v>9999</v>
      </c>
      <c r="FS1127">
        <v>9999</v>
      </c>
      <c r="FT1127">
        <v>9999</v>
      </c>
      <c r="FU1127"/>
    </row>
    <row r="1128" spans="147:177" x14ac:dyDescent="0.2">
      <c r="EQ1128" s="119" t="s">
        <v>2678</v>
      </c>
      <c r="ER1128" s="119" t="s">
        <v>471</v>
      </c>
      <c r="ES1128" s="119" t="s">
        <v>498</v>
      </c>
      <c r="ET1128" s="119" t="s">
        <v>506</v>
      </c>
      <c r="EU1128" s="119" t="s">
        <v>2481</v>
      </c>
      <c r="EV1128" s="119" t="s">
        <v>951</v>
      </c>
      <c r="EW1128" s="119" t="s">
        <v>486</v>
      </c>
      <c r="EX1128" s="119" t="s">
        <v>2353</v>
      </c>
      <c r="EY1128" s="119" t="s">
        <v>1729</v>
      </c>
      <c r="EZ1128" s="119" t="s">
        <v>1729</v>
      </c>
      <c r="FA1128" s="119" t="s">
        <v>1730</v>
      </c>
      <c r="FB1128" s="119" t="s">
        <v>5456</v>
      </c>
      <c r="FC1128" s="119" t="s">
        <v>5387</v>
      </c>
      <c r="FD1128" s="119" t="s">
        <v>2679</v>
      </c>
      <c r="FE1128" s="119" t="s">
        <v>1732</v>
      </c>
      <c r="FF1128" s="119" t="s">
        <v>1762</v>
      </c>
      <c r="FG1128" s="119" t="s">
        <v>2482</v>
      </c>
      <c r="FH1128" s="119" t="s">
        <v>2481</v>
      </c>
      <c r="FI1128" s="119" t="s">
        <v>2482</v>
      </c>
      <c r="FJ1128" s="119" t="s">
        <v>1853</v>
      </c>
      <c r="FK1128" t="s">
        <v>1875</v>
      </c>
      <c r="FL1128" t="s">
        <v>1831</v>
      </c>
      <c r="FM1128" t="s">
        <v>1876</v>
      </c>
      <c r="FN1128" t="s">
        <v>661</v>
      </c>
      <c r="FO1128" t="s">
        <v>1799</v>
      </c>
      <c r="FP1128" t="s">
        <v>950</v>
      </c>
      <c r="FQ1128" s="119">
        <v>9999</v>
      </c>
      <c r="FR1128">
        <v>9999</v>
      </c>
      <c r="FS1128">
        <v>9999</v>
      </c>
      <c r="FT1128">
        <v>9999</v>
      </c>
      <c r="FU1128"/>
    </row>
    <row r="1129" spans="147:177" x14ac:dyDescent="0.2">
      <c r="EQ1129" s="119" t="s">
        <v>2678</v>
      </c>
      <c r="ER1129" s="119" t="s">
        <v>470</v>
      </c>
      <c r="ES1129" s="119" t="s">
        <v>415</v>
      </c>
      <c r="ET1129" s="119" t="s">
        <v>507</v>
      </c>
      <c r="EU1129" s="119" t="s">
        <v>2584</v>
      </c>
      <c r="EV1129" s="119" t="s">
        <v>951</v>
      </c>
      <c r="EW1129" s="119" t="s">
        <v>488</v>
      </c>
      <c r="EX1129" s="119" t="s">
        <v>2353</v>
      </c>
      <c r="EY1129" s="119" t="s">
        <v>1729</v>
      </c>
      <c r="EZ1129" s="119" t="s">
        <v>1729</v>
      </c>
      <c r="FA1129" s="119" t="s">
        <v>1730</v>
      </c>
      <c r="FB1129" s="119" t="s">
        <v>5417</v>
      </c>
      <c r="FC1129" s="119" t="s">
        <v>5387</v>
      </c>
      <c r="FD1129" s="119" t="s">
        <v>2679</v>
      </c>
      <c r="FE1129" s="119" t="s">
        <v>1732</v>
      </c>
      <c r="FF1129" s="119" t="s">
        <v>1762</v>
      </c>
      <c r="FG1129" s="119" t="s">
        <v>2584</v>
      </c>
      <c r="FH1129" s="119" t="s">
        <v>2585</v>
      </c>
      <c r="FI1129" s="119" t="s">
        <v>2584</v>
      </c>
      <c r="FJ1129" s="119" t="s">
        <v>1853</v>
      </c>
      <c r="FK1129" t="s">
        <v>1875</v>
      </c>
      <c r="FL1129" t="s">
        <v>1831</v>
      </c>
      <c r="FM1129" t="s">
        <v>1876</v>
      </c>
      <c r="FN1129" t="s">
        <v>661</v>
      </c>
      <c r="FO1129" t="s">
        <v>1799</v>
      </c>
      <c r="FP1129" t="s">
        <v>950</v>
      </c>
      <c r="FQ1129" s="119">
        <v>9999</v>
      </c>
      <c r="FR1129">
        <v>9999</v>
      </c>
      <c r="FS1129">
        <v>9999</v>
      </c>
      <c r="FT1129">
        <v>9999</v>
      </c>
      <c r="FU1129"/>
    </row>
    <row r="1130" spans="147:177" x14ac:dyDescent="0.2">
      <c r="EQ1130" s="119" t="s">
        <v>3853</v>
      </c>
      <c r="ER1130" s="119" t="s">
        <v>470</v>
      </c>
      <c r="ES1130" s="119" t="s">
        <v>500</v>
      </c>
      <c r="ET1130" s="119" t="s">
        <v>510</v>
      </c>
      <c r="EU1130" s="119" t="s">
        <v>3840</v>
      </c>
      <c r="EV1130" s="119" t="s">
        <v>951</v>
      </c>
      <c r="EW1130" s="119" t="s">
        <v>486</v>
      </c>
      <c r="EX1130" s="119" t="s">
        <v>1759</v>
      </c>
      <c r="EY1130" s="119" t="s">
        <v>1729</v>
      </c>
      <c r="EZ1130" s="119" t="s">
        <v>1729</v>
      </c>
      <c r="FA1130" s="119" t="s">
        <v>2376</v>
      </c>
      <c r="FB1130" s="119" t="s">
        <v>5461</v>
      </c>
      <c r="FC1130" s="119" t="s">
        <v>5387</v>
      </c>
      <c r="FD1130" s="119" t="s">
        <v>2194</v>
      </c>
      <c r="FE1130" s="119" t="s">
        <v>1732</v>
      </c>
      <c r="FF1130" s="119" t="s">
        <v>1762</v>
      </c>
      <c r="FG1130" s="119" t="s">
        <v>3841</v>
      </c>
      <c r="FH1130" s="119" t="s">
        <v>3840</v>
      </c>
      <c r="FI1130" s="119" t="s">
        <v>3841</v>
      </c>
      <c r="FJ1130" s="119" t="s">
        <v>1844</v>
      </c>
      <c r="FK1130" t="s">
        <v>1845</v>
      </c>
      <c r="FL1130" t="s">
        <v>5088</v>
      </c>
      <c r="FM1130" t="s">
        <v>1847</v>
      </c>
      <c r="FN1130" t="s">
        <v>661</v>
      </c>
      <c r="FO1130" t="s">
        <v>1799</v>
      </c>
      <c r="FP1130" t="s">
        <v>950</v>
      </c>
      <c r="FQ1130" s="119">
        <v>9999</v>
      </c>
      <c r="FR1130">
        <v>9999</v>
      </c>
      <c r="FS1130">
        <v>9999</v>
      </c>
      <c r="FT1130">
        <v>9999</v>
      </c>
      <c r="FU1130"/>
    </row>
    <row r="1131" spans="147:177" x14ac:dyDescent="0.2">
      <c r="EQ1131" s="119" t="s">
        <v>3853</v>
      </c>
      <c r="ER1131" s="119" t="s">
        <v>471</v>
      </c>
      <c r="ES1131" s="119" t="s">
        <v>495</v>
      </c>
      <c r="ET1131" s="119" t="s">
        <v>505</v>
      </c>
      <c r="EU1131" s="119" t="s">
        <v>3840</v>
      </c>
      <c r="EV1131" s="119" t="s">
        <v>951</v>
      </c>
      <c r="EW1131" s="119" t="s">
        <v>486</v>
      </c>
      <c r="EX1131" s="119" t="s">
        <v>1759</v>
      </c>
      <c r="EY1131" s="119" t="s">
        <v>1729</v>
      </c>
      <c r="EZ1131" s="119" t="s">
        <v>1729</v>
      </c>
      <c r="FA1131" s="119" t="s">
        <v>2376</v>
      </c>
      <c r="FB1131" s="119" t="s">
        <v>5461</v>
      </c>
      <c r="FC1131" s="119" t="s">
        <v>5387</v>
      </c>
      <c r="FD1131" s="119" t="s">
        <v>2194</v>
      </c>
      <c r="FE1131" s="119" t="s">
        <v>1732</v>
      </c>
      <c r="FF1131" s="119" t="s">
        <v>1762</v>
      </c>
      <c r="FG1131" s="119" t="s">
        <v>3841</v>
      </c>
      <c r="FH1131" s="119" t="s">
        <v>3840</v>
      </c>
      <c r="FI1131" s="119" t="s">
        <v>3841</v>
      </c>
      <c r="FJ1131" s="119" t="s">
        <v>1844</v>
      </c>
      <c r="FK1131" t="s">
        <v>1845</v>
      </c>
      <c r="FL1131" t="s">
        <v>5088</v>
      </c>
      <c r="FM1131" t="s">
        <v>1847</v>
      </c>
      <c r="FN1131" t="s">
        <v>661</v>
      </c>
      <c r="FO1131" t="s">
        <v>1799</v>
      </c>
      <c r="FP1131" t="s">
        <v>950</v>
      </c>
      <c r="FQ1131" s="119">
        <v>9999</v>
      </c>
      <c r="FR1131">
        <v>9999</v>
      </c>
      <c r="FS1131">
        <v>9999</v>
      </c>
      <c r="FT1131">
        <v>9999</v>
      </c>
      <c r="FU1131"/>
    </row>
    <row r="1132" spans="147:177" x14ac:dyDescent="0.2">
      <c r="EQ1132" s="119" t="s">
        <v>2680</v>
      </c>
      <c r="ER1132" s="119" t="s">
        <v>471</v>
      </c>
      <c r="ES1132" s="119" t="s">
        <v>498</v>
      </c>
      <c r="ET1132" s="119" t="s">
        <v>506</v>
      </c>
      <c r="EU1132" s="119" t="s">
        <v>2450</v>
      </c>
      <c r="EV1132" s="119" t="s">
        <v>951</v>
      </c>
      <c r="EW1132" s="119" t="s">
        <v>486</v>
      </c>
      <c r="EX1132" s="119" t="s">
        <v>2353</v>
      </c>
      <c r="EY1132" s="119" t="s">
        <v>1729</v>
      </c>
      <c r="EZ1132" s="119" t="s">
        <v>1729</v>
      </c>
      <c r="FA1132" s="119" t="s">
        <v>1730</v>
      </c>
      <c r="FB1132" s="119" t="s">
        <v>5424</v>
      </c>
      <c r="FC1132" s="119" t="s">
        <v>5387</v>
      </c>
      <c r="FD1132" s="119" t="s">
        <v>2462</v>
      </c>
      <c r="FE1132" s="119" t="s">
        <v>1732</v>
      </c>
      <c r="FF1132" s="119" t="s">
        <v>1989</v>
      </c>
      <c r="FG1132" s="119" t="s">
        <v>2451</v>
      </c>
      <c r="FH1132" s="119" t="s">
        <v>2450</v>
      </c>
      <c r="FI1132" s="119" t="s">
        <v>2451</v>
      </c>
      <c r="FJ1132" s="119" t="s">
        <v>1831</v>
      </c>
      <c r="FK1132" t="s">
        <v>4931</v>
      </c>
      <c r="FL1132" t="s">
        <v>5077</v>
      </c>
      <c r="FM1132" t="s">
        <v>4933</v>
      </c>
      <c r="FN1132" t="s">
        <v>661</v>
      </c>
      <c r="FO1132" t="s">
        <v>1799</v>
      </c>
      <c r="FP1132" t="s">
        <v>950</v>
      </c>
      <c r="FQ1132" s="119">
        <v>9999</v>
      </c>
      <c r="FR1132">
        <v>9999</v>
      </c>
      <c r="FS1132">
        <v>9999</v>
      </c>
      <c r="FT1132">
        <v>9999</v>
      </c>
      <c r="FU1132"/>
    </row>
    <row r="1133" spans="147:177" x14ac:dyDescent="0.2">
      <c r="EQ1133" s="119" t="s">
        <v>2680</v>
      </c>
      <c r="ER1133" s="119" t="s">
        <v>470</v>
      </c>
      <c r="ES1133" s="119" t="s">
        <v>415</v>
      </c>
      <c r="ET1133" s="119" t="s">
        <v>507</v>
      </c>
      <c r="EU1133" s="119" t="s">
        <v>2047</v>
      </c>
      <c r="EV1133" s="119" t="s">
        <v>951</v>
      </c>
      <c r="EW1133" s="119" t="s">
        <v>488</v>
      </c>
      <c r="EX1133" s="119" t="s">
        <v>1759</v>
      </c>
      <c r="EY1133" s="119" t="s">
        <v>1729</v>
      </c>
      <c r="EZ1133" s="119" t="s">
        <v>1729</v>
      </c>
      <c r="FA1133" s="119" t="s">
        <v>1730</v>
      </c>
      <c r="FB1133" s="119" t="s">
        <v>5424</v>
      </c>
      <c r="FC1133" s="119" t="s">
        <v>5387</v>
      </c>
      <c r="FD1133" s="119" t="s">
        <v>2462</v>
      </c>
      <c r="FE1133" s="119" t="s">
        <v>1732</v>
      </c>
      <c r="FF1133" s="119" t="s">
        <v>1989</v>
      </c>
      <c r="FG1133" s="119" t="s">
        <v>2047</v>
      </c>
      <c r="FH1133" s="119" t="s">
        <v>2045</v>
      </c>
      <c r="FI1133" s="119" t="s">
        <v>2047</v>
      </c>
      <c r="FJ1133" s="119" t="s">
        <v>1831</v>
      </c>
      <c r="FK1133" t="s">
        <v>4931</v>
      </c>
      <c r="FL1133" t="s">
        <v>5077</v>
      </c>
      <c r="FM1133" t="s">
        <v>4933</v>
      </c>
      <c r="FN1133" t="s">
        <v>661</v>
      </c>
      <c r="FO1133" t="s">
        <v>1799</v>
      </c>
      <c r="FP1133" t="s">
        <v>950</v>
      </c>
      <c r="FQ1133" s="119">
        <v>9999</v>
      </c>
      <c r="FR1133">
        <v>9999</v>
      </c>
      <c r="FS1133">
        <v>9999</v>
      </c>
      <c r="FT1133">
        <v>9999</v>
      </c>
      <c r="FU1133"/>
    </row>
    <row r="1134" spans="147:177" x14ac:dyDescent="0.2">
      <c r="EQ1134" s="119" t="s">
        <v>3854</v>
      </c>
      <c r="ER1134" s="119" t="s">
        <v>470</v>
      </c>
      <c r="ES1134" s="119" t="s">
        <v>500</v>
      </c>
      <c r="ET1134" s="119" t="s">
        <v>510</v>
      </c>
      <c r="EU1134" s="119" t="s">
        <v>3840</v>
      </c>
      <c r="EV1134" s="119" t="s">
        <v>951</v>
      </c>
      <c r="EW1134" s="119" t="s">
        <v>486</v>
      </c>
      <c r="EX1134" s="119" t="s">
        <v>1759</v>
      </c>
      <c r="EY1134" s="119" t="s">
        <v>1729</v>
      </c>
      <c r="EZ1134" s="119" t="s">
        <v>1729</v>
      </c>
      <c r="FA1134" s="119" t="s">
        <v>2376</v>
      </c>
      <c r="FB1134" s="119" t="s">
        <v>5461</v>
      </c>
      <c r="FC1134" s="119" t="s">
        <v>5387</v>
      </c>
      <c r="FD1134" s="119" t="s">
        <v>2324</v>
      </c>
      <c r="FE1134" s="119" t="s">
        <v>1732</v>
      </c>
      <c r="FF1134" s="119" t="s">
        <v>1762</v>
      </c>
      <c r="FG1134" s="119" t="s">
        <v>3841</v>
      </c>
      <c r="FH1134" s="119" t="s">
        <v>3840</v>
      </c>
      <c r="FI1134" s="119" t="s">
        <v>3841</v>
      </c>
      <c r="FJ1134" s="119" t="s">
        <v>5038</v>
      </c>
      <c r="FK1134" t="s">
        <v>5054</v>
      </c>
      <c r="FL1134" t="s">
        <v>5055</v>
      </c>
      <c r="FM1134" t="s">
        <v>5041</v>
      </c>
      <c r="FN1134" t="s">
        <v>661</v>
      </c>
      <c r="FO1134" t="s">
        <v>1799</v>
      </c>
      <c r="FP1134" t="s">
        <v>950</v>
      </c>
      <c r="FQ1134" s="119">
        <v>9999</v>
      </c>
      <c r="FR1134">
        <v>9999</v>
      </c>
      <c r="FS1134">
        <v>9999</v>
      </c>
      <c r="FT1134">
        <v>9999</v>
      </c>
      <c r="FU1134"/>
    </row>
    <row r="1135" spans="147:177" x14ac:dyDescent="0.2">
      <c r="EQ1135" s="119" t="s">
        <v>2681</v>
      </c>
      <c r="ER1135" s="119" t="s">
        <v>471</v>
      </c>
      <c r="ES1135" s="119" t="s">
        <v>498</v>
      </c>
      <c r="ET1135" s="119" t="s">
        <v>506</v>
      </c>
      <c r="EU1135" s="119" t="s">
        <v>2470</v>
      </c>
      <c r="EV1135" s="119" t="s">
        <v>951</v>
      </c>
      <c r="EW1135" s="119" t="s">
        <v>486</v>
      </c>
      <c r="EX1135" s="119" t="s">
        <v>2353</v>
      </c>
      <c r="EY1135" s="119" t="s">
        <v>1729</v>
      </c>
      <c r="EZ1135" s="119" t="s">
        <v>1729</v>
      </c>
      <c r="FA1135" s="119" t="s">
        <v>1730</v>
      </c>
      <c r="FB1135" s="119" t="s">
        <v>5417</v>
      </c>
      <c r="FC1135" s="119" t="s">
        <v>5387</v>
      </c>
      <c r="FD1135" s="119" t="s">
        <v>2559</v>
      </c>
      <c r="FE1135" s="119" t="s">
        <v>1732</v>
      </c>
      <c r="FF1135" s="119" t="s">
        <v>1762</v>
      </c>
      <c r="FG1135" s="119" t="s">
        <v>2472</v>
      </c>
      <c r="FH1135" s="119" t="s">
        <v>2470</v>
      </c>
      <c r="FI1135" s="119" t="s">
        <v>2472</v>
      </c>
      <c r="FJ1135" s="119" t="s">
        <v>1817</v>
      </c>
      <c r="FK1135" t="s">
        <v>5032</v>
      </c>
      <c r="FL1135" t="s">
        <v>5033</v>
      </c>
      <c r="FM1135" t="s">
        <v>1830</v>
      </c>
      <c r="FN1135" t="s">
        <v>661</v>
      </c>
      <c r="FO1135" t="s">
        <v>1799</v>
      </c>
      <c r="FP1135" t="s">
        <v>950</v>
      </c>
      <c r="FQ1135" s="119">
        <v>9999</v>
      </c>
      <c r="FR1135">
        <v>9999</v>
      </c>
      <c r="FS1135">
        <v>9999</v>
      </c>
      <c r="FT1135">
        <v>9999</v>
      </c>
      <c r="FU1135"/>
    </row>
    <row r="1136" spans="147:177" x14ac:dyDescent="0.2">
      <c r="EQ1136" s="119" t="s">
        <v>2681</v>
      </c>
      <c r="ER1136" s="119" t="s">
        <v>470</v>
      </c>
      <c r="ES1136" s="119" t="s">
        <v>415</v>
      </c>
      <c r="ET1136" s="119" t="s">
        <v>507</v>
      </c>
      <c r="EU1136" s="119" t="s">
        <v>2584</v>
      </c>
      <c r="EV1136" s="119" t="s">
        <v>951</v>
      </c>
      <c r="EW1136" s="119" t="s">
        <v>488</v>
      </c>
      <c r="EX1136" s="119" t="s">
        <v>2353</v>
      </c>
      <c r="EY1136" s="119" t="s">
        <v>1729</v>
      </c>
      <c r="EZ1136" s="119" t="s">
        <v>1729</v>
      </c>
      <c r="FA1136" s="119" t="s">
        <v>1730</v>
      </c>
      <c r="FB1136" s="119" t="s">
        <v>5417</v>
      </c>
      <c r="FC1136" s="119" t="s">
        <v>5387</v>
      </c>
      <c r="FD1136" s="119" t="s">
        <v>2559</v>
      </c>
      <c r="FE1136" s="119" t="s">
        <v>1732</v>
      </c>
      <c r="FF1136" s="119" t="s">
        <v>1762</v>
      </c>
      <c r="FG1136" s="119" t="s">
        <v>2584</v>
      </c>
      <c r="FH1136" s="119" t="s">
        <v>2585</v>
      </c>
      <c r="FI1136" s="119" t="s">
        <v>2584</v>
      </c>
      <c r="FJ1136" s="119" t="s">
        <v>1817</v>
      </c>
      <c r="FK1136" t="s">
        <v>5032</v>
      </c>
      <c r="FL1136" t="s">
        <v>5033</v>
      </c>
      <c r="FM1136" t="s">
        <v>1830</v>
      </c>
      <c r="FN1136" t="s">
        <v>661</v>
      </c>
      <c r="FO1136" t="s">
        <v>1799</v>
      </c>
      <c r="FP1136" t="s">
        <v>950</v>
      </c>
      <c r="FQ1136" s="119">
        <v>9999</v>
      </c>
      <c r="FR1136">
        <v>9999</v>
      </c>
      <c r="FS1136">
        <v>9999</v>
      </c>
      <c r="FT1136">
        <v>9999</v>
      </c>
      <c r="FU1136"/>
    </row>
    <row r="1137" spans="147:177" x14ac:dyDescent="0.2">
      <c r="EQ1137" s="119" t="s">
        <v>2682</v>
      </c>
      <c r="ER1137" s="119" t="s">
        <v>470</v>
      </c>
      <c r="ES1137" s="119" t="s">
        <v>498</v>
      </c>
      <c r="ET1137" s="119" t="s">
        <v>506</v>
      </c>
      <c r="EU1137" s="119" t="s">
        <v>2461</v>
      </c>
      <c r="EV1137" s="119" t="s">
        <v>951</v>
      </c>
      <c r="EW1137" s="119" t="s">
        <v>486</v>
      </c>
      <c r="EX1137" s="119" t="s">
        <v>1759</v>
      </c>
      <c r="EY1137" s="119" t="s">
        <v>1729</v>
      </c>
      <c r="EZ1137" s="119" t="s">
        <v>1729</v>
      </c>
      <c r="FA1137" s="119" t="s">
        <v>1730</v>
      </c>
      <c r="FB1137" s="119" t="s">
        <v>5389</v>
      </c>
      <c r="FC1137" s="119" t="s">
        <v>5387</v>
      </c>
      <c r="FD1137" s="119" t="s">
        <v>1745</v>
      </c>
      <c r="FE1137" s="119" t="s">
        <v>1732</v>
      </c>
      <c r="FF1137" s="119" t="s">
        <v>1733</v>
      </c>
      <c r="FG1137" s="119" t="s">
        <v>2463</v>
      </c>
      <c r="FH1137" s="119" t="s">
        <v>2461</v>
      </c>
      <c r="FI1137" s="119" t="s">
        <v>2463</v>
      </c>
      <c r="FJ1137" s="119" t="s">
        <v>5201</v>
      </c>
      <c r="FK1137" t="s">
        <v>4884</v>
      </c>
      <c r="FL1137" t="s">
        <v>5050</v>
      </c>
      <c r="FM1137" t="s">
        <v>5202</v>
      </c>
      <c r="FN1137" t="s">
        <v>661</v>
      </c>
      <c r="FO1137" t="s">
        <v>1799</v>
      </c>
      <c r="FP1137" t="s">
        <v>950</v>
      </c>
      <c r="FQ1137" s="119">
        <v>9999</v>
      </c>
      <c r="FR1137">
        <v>9999</v>
      </c>
      <c r="FS1137">
        <v>9999</v>
      </c>
      <c r="FT1137">
        <v>9999</v>
      </c>
      <c r="FU1137"/>
    </row>
    <row r="1138" spans="147:177" x14ac:dyDescent="0.2">
      <c r="EQ1138" s="119" t="s">
        <v>2253</v>
      </c>
      <c r="ER1138" s="119" t="s">
        <v>470</v>
      </c>
      <c r="ES1138" s="119" t="s">
        <v>495</v>
      </c>
      <c r="ET1138" s="119" t="s">
        <v>505</v>
      </c>
      <c r="EU1138" s="119" t="s">
        <v>2051</v>
      </c>
      <c r="EV1138" s="119" t="s">
        <v>951</v>
      </c>
      <c r="EW1138" s="119" t="s">
        <v>486</v>
      </c>
      <c r="EX1138" s="119" t="s">
        <v>1934</v>
      </c>
      <c r="EY1138" s="119" t="s">
        <v>1729</v>
      </c>
      <c r="EZ1138" s="119" t="s">
        <v>1729</v>
      </c>
      <c r="FA1138" s="119" t="s">
        <v>1912</v>
      </c>
      <c r="FB1138" s="119" t="s">
        <v>5438</v>
      </c>
      <c r="FC1138" s="119" t="s">
        <v>5387</v>
      </c>
      <c r="FD1138" s="119" t="s">
        <v>2191</v>
      </c>
      <c r="FE1138" s="119" t="s">
        <v>1732</v>
      </c>
      <c r="FF1138" s="119" t="s">
        <v>1762</v>
      </c>
      <c r="FG1138" s="119" t="s">
        <v>2051</v>
      </c>
      <c r="FH1138" s="119" t="s">
        <v>2049</v>
      </c>
      <c r="FI1138" s="119" t="s">
        <v>2051</v>
      </c>
      <c r="FJ1138" s="119" t="s">
        <v>4945</v>
      </c>
      <c r="FK1138" t="s">
        <v>4943</v>
      </c>
      <c r="FL1138" t="s">
        <v>5042</v>
      </c>
      <c r="FM1138" t="s">
        <v>4952</v>
      </c>
      <c r="FN1138" t="s">
        <v>661</v>
      </c>
      <c r="FO1138" t="s">
        <v>1799</v>
      </c>
      <c r="FP1138" t="s">
        <v>950</v>
      </c>
      <c r="FQ1138" s="119">
        <v>9999</v>
      </c>
      <c r="FR1138">
        <v>9999</v>
      </c>
      <c r="FS1138">
        <v>9999</v>
      </c>
      <c r="FT1138">
        <v>9999</v>
      </c>
      <c r="FU1138"/>
    </row>
    <row r="1139" spans="147:177" x14ac:dyDescent="0.2">
      <c r="EQ1139" s="119" t="s">
        <v>2253</v>
      </c>
      <c r="ER1139" s="119" t="s">
        <v>471</v>
      </c>
      <c r="ES1139" s="119" t="s">
        <v>499</v>
      </c>
      <c r="ET1139" s="119" t="s">
        <v>508</v>
      </c>
      <c r="EU1139" s="119" t="s">
        <v>2286</v>
      </c>
      <c r="EV1139" s="119" t="s">
        <v>951</v>
      </c>
      <c r="EW1139" s="119" t="s">
        <v>488</v>
      </c>
      <c r="EX1139" s="119" t="s">
        <v>2009</v>
      </c>
      <c r="EY1139" s="119" t="s">
        <v>1729</v>
      </c>
      <c r="EZ1139" s="119" t="s">
        <v>1729</v>
      </c>
      <c r="FA1139" s="119" t="s">
        <v>1912</v>
      </c>
      <c r="FB1139" s="119" t="s">
        <v>5438</v>
      </c>
      <c r="FC1139" s="119" t="s">
        <v>5387</v>
      </c>
      <c r="FD1139" s="119" t="s">
        <v>2191</v>
      </c>
      <c r="FE1139" s="119" t="s">
        <v>5</v>
      </c>
      <c r="FF1139" s="119" t="s">
        <v>1896</v>
      </c>
      <c r="FG1139" s="119" t="s">
        <v>2287</v>
      </c>
      <c r="FH1139" s="119" t="s">
        <v>2286</v>
      </c>
      <c r="FI1139" s="119" t="s">
        <v>2287</v>
      </c>
      <c r="FJ1139" s="119" t="s">
        <v>4945</v>
      </c>
      <c r="FK1139" t="s">
        <v>4943</v>
      </c>
      <c r="FL1139" t="s">
        <v>5042</v>
      </c>
      <c r="FM1139" t="s">
        <v>4952</v>
      </c>
      <c r="FN1139" t="s">
        <v>661</v>
      </c>
      <c r="FO1139" t="s">
        <v>1799</v>
      </c>
      <c r="FP1139" t="s">
        <v>950</v>
      </c>
      <c r="FQ1139" s="119">
        <v>9999</v>
      </c>
      <c r="FR1139">
        <v>9999</v>
      </c>
      <c r="FS1139">
        <v>9999</v>
      </c>
      <c r="FT1139">
        <v>9999</v>
      </c>
      <c r="FU1139"/>
    </row>
    <row r="1140" spans="147:177" x14ac:dyDescent="0.2">
      <c r="EQ1140" s="119" t="s">
        <v>2683</v>
      </c>
      <c r="ER1140" s="119" t="s">
        <v>470</v>
      </c>
      <c r="ES1140" s="119" t="s">
        <v>498</v>
      </c>
      <c r="ET1140" s="119" t="s">
        <v>506</v>
      </c>
      <c r="EU1140" s="119" t="s">
        <v>2470</v>
      </c>
      <c r="EV1140" s="119" t="s">
        <v>951</v>
      </c>
      <c r="EW1140" s="119" t="s">
        <v>486</v>
      </c>
      <c r="EX1140" s="119" t="s">
        <v>2353</v>
      </c>
      <c r="EY1140" s="119" t="s">
        <v>1729</v>
      </c>
      <c r="EZ1140" s="119" t="s">
        <v>1729</v>
      </c>
      <c r="FA1140" s="119" t="s">
        <v>1730</v>
      </c>
      <c r="FB1140" s="119" t="s">
        <v>5404</v>
      </c>
      <c r="FC1140" s="119" t="s">
        <v>5387</v>
      </c>
      <c r="FD1140" s="119" t="s">
        <v>1996</v>
      </c>
      <c r="FE1140" s="119" t="s">
        <v>1732</v>
      </c>
      <c r="FF1140" s="119" t="s">
        <v>1762</v>
      </c>
      <c r="FG1140" s="119" t="s">
        <v>2472</v>
      </c>
      <c r="FH1140" s="119" t="s">
        <v>2470</v>
      </c>
      <c r="FI1140" s="119" t="s">
        <v>2472</v>
      </c>
      <c r="FJ1140" s="119" t="s">
        <v>1817</v>
      </c>
      <c r="FK1140" t="s">
        <v>1818</v>
      </c>
      <c r="FL1140" t="s">
        <v>1819</v>
      </c>
      <c r="FM1140" t="s">
        <v>1830</v>
      </c>
      <c r="FN1140" t="s">
        <v>661</v>
      </c>
      <c r="FO1140" t="s">
        <v>1799</v>
      </c>
      <c r="FP1140" t="s">
        <v>950</v>
      </c>
      <c r="FQ1140" s="119">
        <v>9999</v>
      </c>
      <c r="FR1140">
        <v>9999</v>
      </c>
      <c r="FS1140">
        <v>9999</v>
      </c>
      <c r="FT1140">
        <v>9999</v>
      </c>
      <c r="FU1140"/>
    </row>
    <row r="1141" spans="147:177" x14ac:dyDescent="0.2">
      <c r="EQ1141" s="119" t="s">
        <v>2684</v>
      </c>
      <c r="ER1141" s="119" t="s">
        <v>470</v>
      </c>
      <c r="ES1141" s="119" t="s">
        <v>498</v>
      </c>
      <c r="ET1141" s="119" t="s">
        <v>506</v>
      </c>
      <c r="EU1141" s="119" t="s">
        <v>2435</v>
      </c>
      <c r="EV1141" s="119" t="s">
        <v>951</v>
      </c>
      <c r="EW1141" s="119" t="s">
        <v>486</v>
      </c>
      <c r="EX1141" s="119" t="s">
        <v>2353</v>
      </c>
      <c r="EY1141" s="119" t="s">
        <v>1729</v>
      </c>
      <c r="EZ1141" s="119" t="s">
        <v>1729</v>
      </c>
      <c r="FA1141" s="119" t="s">
        <v>1730</v>
      </c>
      <c r="FB1141" s="119" t="s">
        <v>5481</v>
      </c>
      <c r="FC1141" s="119" t="s">
        <v>5387</v>
      </c>
      <c r="FD1141" s="119" t="s">
        <v>2169</v>
      </c>
      <c r="FE1141" s="119" t="s">
        <v>1732</v>
      </c>
      <c r="FF1141" s="119" t="s">
        <v>1762</v>
      </c>
      <c r="FG1141" s="119" t="s">
        <v>2436</v>
      </c>
      <c r="FH1141" s="119" t="s">
        <v>2435</v>
      </c>
      <c r="FI1141" s="119" t="s">
        <v>2436</v>
      </c>
      <c r="FJ1141" s="119" t="s">
        <v>4988</v>
      </c>
      <c r="FK1141" t="s">
        <v>4989</v>
      </c>
      <c r="FL1141" t="s">
        <v>4990</v>
      </c>
      <c r="FM1141" t="s">
        <v>5020</v>
      </c>
      <c r="FN1141" t="s">
        <v>661</v>
      </c>
      <c r="FO1141" t="s">
        <v>1799</v>
      </c>
      <c r="FP1141" t="s">
        <v>950</v>
      </c>
      <c r="FQ1141" s="119">
        <v>9999</v>
      </c>
      <c r="FR1141">
        <v>9999</v>
      </c>
      <c r="FS1141">
        <v>9999</v>
      </c>
      <c r="FT1141">
        <v>9999</v>
      </c>
      <c r="FU1141"/>
    </row>
    <row r="1142" spans="147:177" x14ac:dyDescent="0.2">
      <c r="EQ1142" s="119" t="s">
        <v>2684</v>
      </c>
      <c r="ER1142" s="119" t="s">
        <v>471</v>
      </c>
      <c r="ES1142" s="119" t="s">
        <v>415</v>
      </c>
      <c r="ET1142" s="119" t="s">
        <v>507</v>
      </c>
      <c r="EU1142" s="119" t="s">
        <v>2435</v>
      </c>
      <c r="EV1142" s="119" t="s">
        <v>951</v>
      </c>
      <c r="EW1142" s="119" t="s">
        <v>486</v>
      </c>
      <c r="EX1142" s="119" t="s">
        <v>2353</v>
      </c>
      <c r="EY1142" s="119" t="s">
        <v>1729</v>
      </c>
      <c r="EZ1142" s="119" t="s">
        <v>1729</v>
      </c>
      <c r="FA1142" s="119" t="s">
        <v>1730</v>
      </c>
      <c r="FB1142" s="119" t="s">
        <v>5481</v>
      </c>
      <c r="FC1142" s="119" t="s">
        <v>5387</v>
      </c>
      <c r="FD1142" s="119" t="s">
        <v>2169</v>
      </c>
      <c r="FE1142" s="119" t="s">
        <v>1732</v>
      </c>
      <c r="FF1142" s="119" t="s">
        <v>1762</v>
      </c>
      <c r="FG1142" s="119" t="s">
        <v>2436</v>
      </c>
      <c r="FH1142" s="119" t="s">
        <v>2435</v>
      </c>
      <c r="FI1142" s="119" t="s">
        <v>2436</v>
      </c>
      <c r="FJ1142" s="119" t="s">
        <v>4988</v>
      </c>
      <c r="FK1142" t="s">
        <v>4989</v>
      </c>
      <c r="FL1142" t="s">
        <v>4990</v>
      </c>
      <c r="FM1142" t="s">
        <v>5020</v>
      </c>
      <c r="FN1142" t="s">
        <v>661</v>
      </c>
      <c r="FO1142" t="s">
        <v>1799</v>
      </c>
      <c r="FP1142" t="s">
        <v>950</v>
      </c>
      <c r="FQ1142" s="119">
        <v>9999</v>
      </c>
      <c r="FR1142">
        <v>9999</v>
      </c>
      <c r="FS1142">
        <v>9999</v>
      </c>
      <c r="FT1142">
        <v>9999</v>
      </c>
      <c r="FU1142"/>
    </row>
    <row r="1143" spans="147:177" x14ac:dyDescent="0.2">
      <c r="EQ1143" s="119" t="s">
        <v>3295</v>
      </c>
      <c r="ER1143" s="119" t="s">
        <v>470</v>
      </c>
      <c r="ES1143" s="119" t="s">
        <v>499</v>
      </c>
      <c r="ET1143" s="119" t="s">
        <v>508</v>
      </c>
      <c r="EU1143" s="119" t="s">
        <v>2286</v>
      </c>
      <c r="EV1143" s="119" t="s">
        <v>951</v>
      </c>
      <c r="EW1143" s="119" t="s">
        <v>488</v>
      </c>
      <c r="EX1143" s="119" t="s">
        <v>1759</v>
      </c>
      <c r="EY1143" s="119" t="s">
        <v>1729</v>
      </c>
      <c r="EZ1143" s="119" t="s">
        <v>1729</v>
      </c>
      <c r="FA1143" s="119" t="s">
        <v>1730</v>
      </c>
      <c r="FB1143" s="119" t="s">
        <v>5433</v>
      </c>
      <c r="FC1143" s="119" t="s">
        <v>5387</v>
      </c>
      <c r="FD1143" s="119" t="s">
        <v>2204</v>
      </c>
      <c r="FE1143" s="119" t="s">
        <v>1732</v>
      </c>
      <c r="FF1143" s="119" t="s">
        <v>1762</v>
      </c>
      <c r="FG1143" s="119" t="s">
        <v>2287</v>
      </c>
      <c r="FH1143" s="119" t="s">
        <v>2286</v>
      </c>
      <c r="FI1143" s="119" t="s">
        <v>2287</v>
      </c>
      <c r="FJ1143" s="119" t="s">
        <v>1805</v>
      </c>
      <c r="FK1143" t="s">
        <v>5043</v>
      </c>
      <c r="FL1143" t="s">
        <v>5057</v>
      </c>
      <c r="FM1143" t="s">
        <v>1808</v>
      </c>
      <c r="FN1143" t="s">
        <v>661</v>
      </c>
      <c r="FO1143" t="s">
        <v>1799</v>
      </c>
      <c r="FP1143" t="s">
        <v>950</v>
      </c>
      <c r="FQ1143" s="119">
        <v>9999</v>
      </c>
      <c r="FR1143">
        <v>9999</v>
      </c>
      <c r="FS1143">
        <v>9999</v>
      </c>
      <c r="FT1143">
        <v>9999</v>
      </c>
      <c r="FU1143"/>
    </row>
    <row r="1144" spans="147:177" x14ac:dyDescent="0.2">
      <c r="EQ1144" s="119" t="s">
        <v>3295</v>
      </c>
      <c r="ER1144" s="119" t="s">
        <v>471</v>
      </c>
      <c r="ES1144" s="119" t="s">
        <v>495</v>
      </c>
      <c r="ET1144" s="119" t="s">
        <v>505</v>
      </c>
      <c r="EU1144" s="119" t="s">
        <v>2199</v>
      </c>
      <c r="EV1144" s="119" t="s">
        <v>951</v>
      </c>
      <c r="EW1144" s="119" t="s">
        <v>486</v>
      </c>
      <c r="EX1144" s="119" t="s">
        <v>1934</v>
      </c>
      <c r="EY1144" s="119" t="s">
        <v>1729</v>
      </c>
      <c r="EZ1144" s="119" t="s">
        <v>1729</v>
      </c>
      <c r="FA1144" s="119" t="s">
        <v>1912</v>
      </c>
      <c r="FB1144" s="119" t="s">
        <v>5438</v>
      </c>
      <c r="FC1144" s="119" t="s">
        <v>5387</v>
      </c>
      <c r="FD1144" s="119" t="s">
        <v>2204</v>
      </c>
      <c r="FE1144" s="119" t="s">
        <v>1732</v>
      </c>
      <c r="FF1144" s="119" t="s">
        <v>1762</v>
      </c>
      <c r="FG1144" s="119" t="s">
        <v>2199</v>
      </c>
      <c r="FH1144" s="119" t="s">
        <v>2201</v>
      </c>
      <c r="FI1144" s="119" t="s">
        <v>2199</v>
      </c>
      <c r="FJ1144" s="119" t="s">
        <v>1805</v>
      </c>
      <c r="FK1144" t="s">
        <v>5043</v>
      </c>
      <c r="FL1144" t="s">
        <v>5057</v>
      </c>
      <c r="FM1144" t="s">
        <v>1808</v>
      </c>
      <c r="FN1144" t="s">
        <v>661</v>
      </c>
      <c r="FO1144" t="s">
        <v>1799</v>
      </c>
      <c r="FP1144" t="s">
        <v>950</v>
      </c>
      <c r="FQ1144" s="119">
        <v>9999</v>
      </c>
      <c r="FR1144">
        <v>9999</v>
      </c>
      <c r="FS1144">
        <v>9999</v>
      </c>
      <c r="FT1144">
        <v>9999</v>
      </c>
      <c r="FU1144"/>
    </row>
    <row r="1145" spans="147:177" x14ac:dyDescent="0.2">
      <c r="EQ1145" s="119" t="s">
        <v>2685</v>
      </c>
      <c r="ER1145" s="119" t="s">
        <v>470</v>
      </c>
      <c r="ES1145" s="119" t="s">
        <v>498</v>
      </c>
      <c r="ET1145" s="119" t="s">
        <v>506</v>
      </c>
      <c r="EU1145" s="119" t="s">
        <v>2435</v>
      </c>
      <c r="EV1145" s="119" t="s">
        <v>951</v>
      </c>
      <c r="EW1145" s="119" t="s">
        <v>486</v>
      </c>
      <c r="EX1145" s="119" t="s">
        <v>2353</v>
      </c>
      <c r="EY1145" s="119" t="s">
        <v>1729</v>
      </c>
      <c r="EZ1145" s="119" t="s">
        <v>1729</v>
      </c>
      <c r="FA1145" s="119" t="s">
        <v>1730</v>
      </c>
      <c r="FB1145" s="119" t="s">
        <v>5449</v>
      </c>
      <c r="FC1145" s="119" t="s">
        <v>5387</v>
      </c>
      <c r="FD1145" s="119" t="s">
        <v>2446</v>
      </c>
      <c r="FE1145" s="119" t="s">
        <v>1732</v>
      </c>
      <c r="FF1145" s="119" t="s">
        <v>1762</v>
      </c>
      <c r="FG1145" s="119" t="s">
        <v>2436</v>
      </c>
      <c r="FH1145" s="119" t="s">
        <v>2435</v>
      </c>
      <c r="FI1145" s="119" t="s">
        <v>2436</v>
      </c>
      <c r="FJ1145" s="119" t="s">
        <v>1805</v>
      </c>
      <c r="FK1145" t="s">
        <v>1806</v>
      </c>
      <c r="FL1145" t="s">
        <v>1807</v>
      </c>
      <c r="FM1145" t="s">
        <v>1808</v>
      </c>
      <c r="FN1145" t="s">
        <v>661</v>
      </c>
      <c r="FO1145" t="s">
        <v>1799</v>
      </c>
      <c r="FP1145" t="s">
        <v>950</v>
      </c>
      <c r="FQ1145" s="119">
        <v>9999</v>
      </c>
      <c r="FR1145">
        <v>9999</v>
      </c>
      <c r="FS1145">
        <v>9999</v>
      </c>
      <c r="FT1145">
        <v>9999</v>
      </c>
      <c r="FU1145"/>
    </row>
    <row r="1146" spans="147:177" x14ac:dyDescent="0.2">
      <c r="EQ1146" s="119" t="s">
        <v>3296</v>
      </c>
      <c r="ER1146" s="119" t="s">
        <v>470</v>
      </c>
      <c r="ES1146" s="119" t="s">
        <v>499</v>
      </c>
      <c r="ET1146" s="119" t="s">
        <v>508</v>
      </c>
      <c r="EU1146" s="119" t="s">
        <v>2286</v>
      </c>
      <c r="EV1146" s="119" t="s">
        <v>951</v>
      </c>
      <c r="EW1146" s="119" t="s">
        <v>488</v>
      </c>
      <c r="EX1146" s="119" t="s">
        <v>1759</v>
      </c>
      <c r="EY1146" s="119" t="s">
        <v>1729</v>
      </c>
      <c r="EZ1146" s="119" t="s">
        <v>1729</v>
      </c>
      <c r="FA1146" s="119" t="s">
        <v>1730</v>
      </c>
      <c r="FB1146" s="119" t="s">
        <v>5433</v>
      </c>
      <c r="FC1146" s="119" t="s">
        <v>5387</v>
      </c>
      <c r="FD1146" s="119" t="s">
        <v>2197</v>
      </c>
      <c r="FE1146" s="119" t="s">
        <v>1732</v>
      </c>
      <c r="FF1146" s="119" t="s">
        <v>1762</v>
      </c>
      <c r="FG1146" s="119" t="s">
        <v>2287</v>
      </c>
      <c r="FH1146" s="119" t="s">
        <v>2286</v>
      </c>
      <c r="FI1146" s="119" t="s">
        <v>2287</v>
      </c>
      <c r="FJ1146" s="119" t="s">
        <v>1853</v>
      </c>
      <c r="FK1146" t="s">
        <v>1875</v>
      </c>
      <c r="FL1146" t="s">
        <v>1831</v>
      </c>
      <c r="FM1146" t="s">
        <v>1876</v>
      </c>
      <c r="FN1146" t="s">
        <v>661</v>
      </c>
      <c r="FO1146" t="s">
        <v>1799</v>
      </c>
      <c r="FP1146" t="s">
        <v>950</v>
      </c>
      <c r="FQ1146" s="119">
        <v>9999</v>
      </c>
      <c r="FR1146">
        <v>9999</v>
      </c>
      <c r="FS1146">
        <v>9999</v>
      </c>
      <c r="FT1146">
        <v>9999</v>
      </c>
      <c r="FU1146"/>
    </row>
    <row r="1147" spans="147:177" x14ac:dyDescent="0.2">
      <c r="EQ1147" s="119" t="s">
        <v>2686</v>
      </c>
      <c r="ER1147" s="119" t="s">
        <v>470</v>
      </c>
      <c r="ES1147" s="119" t="s">
        <v>498</v>
      </c>
      <c r="ET1147" s="119" t="s">
        <v>506</v>
      </c>
      <c r="EU1147" s="119" t="s">
        <v>2435</v>
      </c>
      <c r="EV1147" s="119" t="s">
        <v>951</v>
      </c>
      <c r="EW1147" s="119" t="s">
        <v>486</v>
      </c>
      <c r="EX1147" s="119" t="s">
        <v>2353</v>
      </c>
      <c r="EY1147" s="119" t="s">
        <v>1729</v>
      </c>
      <c r="EZ1147" s="119" t="s">
        <v>1729</v>
      </c>
      <c r="FA1147" s="119" t="s">
        <v>1730</v>
      </c>
      <c r="FB1147" s="119" t="s">
        <v>5481</v>
      </c>
      <c r="FC1147" s="119" t="s">
        <v>5387</v>
      </c>
      <c r="FD1147" s="119" t="s">
        <v>2169</v>
      </c>
      <c r="FE1147" s="119" t="s">
        <v>1732</v>
      </c>
      <c r="FF1147" s="119" t="s">
        <v>1762</v>
      </c>
      <c r="FG1147" s="119" t="s">
        <v>2436</v>
      </c>
      <c r="FH1147" s="119" t="s">
        <v>2435</v>
      </c>
      <c r="FI1147" s="119" t="s">
        <v>2436</v>
      </c>
      <c r="FJ1147" s="119" t="s">
        <v>4988</v>
      </c>
      <c r="FK1147" t="s">
        <v>4989</v>
      </c>
      <c r="FL1147" t="s">
        <v>5059</v>
      </c>
      <c r="FM1147" t="s">
        <v>5020</v>
      </c>
      <c r="FN1147" t="s">
        <v>661</v>
      </c>
      <c r="FO1147" t="s">
        <v>1799</v>
      </c>
      <c r="FP1147" t="s">
        <v>950</v>
      </c>
      <c r="FQ1147" s="119">
        <v>9999</v>
      </c>
      <c r="FR1147">
        <v>9999</v>
      </c>
      <c r="FS1147">
        <v>9999</v>
      </c>
      <c r="FT1147">
        <v>9999</v>
      </c>
      <c r="FU1147"/>
    </row>
    <row r="1148" spans="147:177" x14ac:dyDescent="0.2">
      <c r="EQ1148" s="119" t="s">
        <v>2686</v>
      </c>
      <c r="ER1148" s="119" t="s">
        <v>471</v>
      </c>
      <c r="ES1148" s="119" t="s">
        <v>499</v>
      </c>
      <c r="ET1148" s="119" t="s">
        <v>508</v>
      </c>
      <c r="EU1148" s="119" t="s">
        <v>3267</v>
      </c>
      <c r="EV1148" s="119" t="s">
        <v>951</v>
      </c>
      <c r="EW1148" s="119" t="s">
        <v>488</v>
      </c>
      <c r="EX1148" s="119" t="s">
        <v>2353</v>
      </c>
      <c r="EY1148" s="119" t="s">
        <v>1729</v>
      </c>
      <c r="EZ1148" s="119" t="s">
        <v>1729</v>
      </c>
      <c r="FA1148" s="119" t="s">
        <v>1730</v>
      </c>
      <c r="FB1148" s="119" t="s">
        <v>5413</v>
      </c>
      <c r="FC1148" s="119" t="s">
        <v>5387</v>
      </c>
      <c r="FD1148" s="119" t="s">
        <v>2169</v>
      </c>
      <c r="FE1148" s="119" t="s">
        <v>5</v>
      </c>
      <c r="FF1148" s="119" t="s">
        <v>1896</v>
      </c>
      <c r="FG1148" s="119" t="s">
        <v>3268</v>
      </c>
      <c r="FH1148" s="119" t="s">
        <v>3267</v>
      </c>
      <c r="FI1148" s="119" t="s">
        <v>3268</v>
      </c>
      <c r="FJ1148" s="119" t="s">
        <v>4988</v>
      </c>
      <c r="FK1148" t="s">
        <v>4989</v>
      </c>
      <c r="FL1148" t="s">
        <v>5059</v>
      </c>
      <c r="FM1148" t="s">
        <v>5020</v>
      </c>
      <c r="FN1148" t="s">
        <v>661</v>
      </c>
      <c r="FO1148" t="s">
        <v>1799</v>
      </c>
      <c r="FP1148" t="s">
        <v>950</v>
      </c>
      <c r="FQ1148" s="119">
        <v>9999</v>
      </c>
      <c r="FR1148">
        <v>9999</v>
      </c>
      <c r="FS1148">
        <v>9999</v>
      </c>
      <c r="FT1148">
        <v>9999</v>
      </c>
      <c r="FU1148"/>
    </row>
    <row r="1149" spans="147:177" x14ac:dyDescent="0.2">
      <c r="EQ1149" s="119" t="s">
        <v>2686</v>
      </c>
      <c r="ER1149" s="119" t="s">
        <v>472</v>
      </c>
      <c r="ES1149" s="119" t="s">
        <v>415</v>
      </c>
      <c r="ET1149" s="119" t="s">
        <v>507</v>
      </c>
      <c r="EU1149" s="119" t="s">
        <v>3267</v>
      </c>
      <c r="EV1149" s="119" t="s">
        <v>951</v>
      </c>
      <c r="EW1149" s="119" t="s">
        <v>488</v>
      </c>
      <c r="EX1149" s="119" t="s">
        <v>2353</v>
      </c>
      <c r="EY1149" s="119" t="s">
        <v>1729</v>
      </c>
      <c r="EZ1149" s="119" t="s">
        <v>1729</v>
      </c>
      <c r="FA1149" s="119" t="s">
        <v>1730</v>
      </c>
      <c r="FB1149" s="119" t="s">
        <v>5413</v>
      </c>
      <c r="FC1149" s="119" t="s">
        <v>5387</v>
      </c>
      <c r="FD1149" s="119" t="s">
        <v>2169</v>
      </c>
      <c r="FE1149" s="119" t="s">
        <v>5</v>
      </c>
      <c r="FF1149" s="119" t="s">
        <v>1896</v>
      </c>
      <c r="FG1149" s="119" t="s">
        <v>3268</v>
      </c>
      <c r="FH1149" s="119" t="s">
        <v>3267</v>
      </c>
      <c r="FI1149" s="119" t="s">
        <v>3268</v>
      </c>
      <c r="FJ1149" s="119" t="s">
        <v>4988</v>
      </c>
      <c r="FK1149" t="s">
        <v>4989</v>
      </c>
      <c r="FL1149" t="s">
        <v>5059</v>
      </c>
      <c r="FM1149" t="s">
        <v>5020</v>
      </c>
      <c r="FN1149" t="s">
        <v>661</v>
      </c>
      <c r="FO1149" t="s">
        <v>1799</v>
      </c>
      <c r="FP1149" t="s">
        <v>950</v>
      </c>
      <c r="FQ1149" s="119">
        <v>9999</v>
      </c>
      <c r="FR1149">
        <v>9999</v>
      </c>
      <c r="FS1149">
        <v>9999</v>
      </c>
      <c r="FT1149">
        <v>9999</v>
      </c>
      <c r="FU1149"/>
    </row>
    <row r="1150" spans="147:177" x14ac:dyDescent="0.2">
      <c r="EQ1150" s="119" t="s">
        <v>3297</v>
      </c>
      <c r="ER1150" s="119" t="s">
        <v>470</v>
      </c>
      <c r="ES1150" s="119" t="s">
        <v>499</v>
      </c>
      <c r="ET1150" s="119" t="s">
        <v>508</v>
      </c>
      <c r="EU1150" s="119" t="s">
        <v>3271</v>
      </c>
      <c r="EV1150" s="119" t="s">
        <v>951</v>
      </c>
      <c r="EW1150" s="119" t="s">
        <v>488</v>
      </c>
      <c r="EX1150" s="119" t="s">
        <v>1759</v>
      </c>
      <c r="EY1150" s="119" t="s">
        <v>1729</v>
      </c>
      <c r="EZ1150" s="119" t="s">
        <v>1729</v>
      </c>
      <c r="FA1150" s="119" t="s">
        <v>1730</v>
      </c>
      <c r="FB1150" s="119" t="s">
        <v>5433</v>
      </c>
      <c r="FC1150" s="119" t="s">
        <v>5387</v>
      </c>
      <c r="FD1150" s="119" t="s">
        <v>3298</v>
      </c>
      <c r="FE1150" s="119" t="s">
        <v>1732</v>
      </c>
      <c r="FF1150" s="119" t="s">
        <v>1762</v>
      </c>
      <c r="FG1150" s="119" t="s">
        <v>3272</v>
      </c>
      <c r="FH1150" s="119" t="s">
        <v>3271</v>
      </c>
      <c r="FI1150" s="119" t="s">
        <v>3272</v>
      </c>
      <c r="FJ1150" s="119" t="s">
        <v>1831</v>
      </c>
      <c r="FK1150" t="s">
        <v>5028</v>
      </c>
      <c r="FL1150" t="s">
        <v>5029</v>
      </c>
      <c r="FM1150" t="s">
        <v>1834</v>
      </c>
      <c r="FN1150" t="s">
        <v>661</v>
      </c>
      <c r="FO1150" t="s">
        <v>1799</v>
      </c>
      <c r="FP1150" t="s">
        <v>950</v>
      </c>
      <c r="FQ1150" s="119">
        <v>9999</v>
      </c>
      <c r="FR1150">
        <v>9999</v>
      </c>
      <c r="FS1150">
        <v>9999</v>
      </c>
      <c r="FT1150">
        <v>9999</v>
      </c>
      <c r="FU1150"/>
    </row>
    <row r="1151" spans="147:177" x14ac:dyDescent="0.2">
      <c r="EQ1151" s="119" t="s">
        <v>2687</v>
      </c>
      <c r="ER1151" s="119" t="s">
        <v>470</v>
      </c>
      <c r="ES1151" s="119" t="s">
        <v>498</v>
      </c>
      <c r="ET1151" s="119" t="s">
        <v>506</v>
      </c>
      <c r="EU1151" s="119" t="s">
        <v>2461</v>
      </c>
      <c r="EV1151" s="119" t="s">
        <v>951</v>
      </c>
      <c r="EW1151" s="119" t="s">
        <v>486</v>
      </c>
      <c r="EX1151" s="119" t="s">
        <v>1759</v>
      </c>
      <c r="EY1151" s="119" t="s">
        <v>1729</v>
      </c>
      <c r="EZ1151" s="119" t="s">
        <v>1729</v>
      </c>
      <c r="FA1151" s="119" t="s">
        <v>1730</v>
      </c>
      <c r="FB1151" s="119" t="s">
        <v>5404</v>
      </c>
      <c r="FC1151" s="119" t="s">
        <v>5387</v>
      </c>
      <c r="FD1151" s="119" t="s">
        <v>1996</v>
      </c>
      <c r="FE1151" s="119" t="s">
        <v>1732</v>
      </c>
      <c r="FF1151" s="119" t="s">
        <v>1790</v>
      </c>
      <c r="FG1151" s="119" t="s">
        <v>2463</v>
      </c>
      <c r="FH1151" s="119" t="s">
        <v>2461</v>
      </c>
      <c r="FI1151" s="119" t="s">
        <v>2463</v>
      </c>
      <c r="FJ1151" s="119" t="s">
        <v>1818</v>
      </c>
      <c r="FK1151" t="s">
        <v>5034</v>
      </c>
      <c r="FL1151" t="s">
        <v>4875</v>
      </c>
      <c r="FM1151" t="s">
        <v>1826</v>
      </c>
      <c r="FN1151" t="s">
        <v>661</v>
      </c>
      <c r="FO1151" t="s">
        <v>1799</v>
      </c>
      <c r="FP1151" t="s">
        <v>950</v>
      </c>
      <c r="FQ1151" s="119">
        <v>9999</v>
      </c>
      <c r="FR1151">
        <v>9999</v>
      </c>
      <c r="FS1151">
        <v>9999</v>
      </c>
      <c r="FT1151">
        <v>9999</v>
      </c>
      <c r="FU1151"/>
    </row>
    <row r="1152" spans="147:177" x14ac:dyDescent="0.2">
      <c r="EQ1152" s="119" t="s">
        <v>2687</v>
      </c>
      <c r="ER1152" s="119" t="s">
        <v>471</v>
      </c>
      <c r="ES1152" s="119" t="s">
        <v>415</v>
      </c>
      <c r="ET1152" s="119" t="s">
        <v>507</v>
      </c>
      <c r="EU1152" s="119" t="s">
        <v>2047</v>
      </c>
      <c r="EV1152" s="119" t="s">
        <v>951</v>
      </c>
      <c r="EW1152" s="119" t="s">
        <v>488</v>
      </c>
      <c r="EX1152" s="119" t="s">
        <v>2353</v>
      </c>
      <c r="EY1152" s="119" t="s">
        <v>1729</v>
      </c>
      <c r="EZ1152" s="119" t="s">
        <v>1729</v>
      </c>
      <c r="FA1152" s="119" t="s">
        <v>1730</v>
      </c>
      <c r="FB1152" s="119" t="s">
        <v>5405</v>
      </c>
      <c r="FC1152" s="119" t="s">
        <v>5387</v>
      </c>
      <c r="FD1152" s="119" t="s">
        <v>1996</v>
      </c>
      <c r="FE1152" s="119" t="s">
        <v>1732</v>
      </c>
      <c r="FF1152" s="119" t="s">
        <v>1790</v>
      </c>
      <c r="FG1152" s="119" t="s">
        <v>2047</v>
      </c>
      <c r="FH1152" s="119" t="s">
        <v>2045</v>
      </c>
      <c r="FI1152" s="119" t="s">
        <v>2047</v>
      </c>
      <c r="FJ1152" s="119" t="s">
        <v>1818</v>
      </c>
      <c r="FK1152" t="s">
        <v>5034</v>
      </c>
      <c r="FL1152" t="s">
        <v>4875</v>
      </c>
      <c r="FM1152" t="s">
        <v>1826</v>
      </c>
      <c r="FN1152" t="s">
        <v>661</v>
      </c>
      <c r="FO1152" t="s">
        <v>1799</v>
      </c>
      <c r="FP1152" t="s">
        <v>950</v>
      </c>
      <c r="FQ1152" s="119">
        <v>9999</v>
      </c>
      <c r="FR1152">
        <v>9999</v>
      </c>
      <c r="FS1152">
        <v>9999</v>
      </c>
      <c r="FT1152">
        <v>9999</v>
      </c>
      <c r="FU1152"/>
    </row>
    <row r="1153" spans="147:177" x14ac:dyDescent="0.2">
      <c r="EQ1153" s="119" t="s">
        <v>3442</v>
      </c>
      <c r="ER1153" s="119" t="s">
        <v>470</v>
      </c>
      <c r="ES1153" s="119" t="s">
        <v>499</v>
      </c>
      <c r="ET1153" s="119" t="s">
        <v>508</v>
      </c>
      <c r="EU1153" s="119" t="s">
        <v>3271</v>
      </c>
      <c r="EV1153" s="119" t="s">
        <v>951</v>
      </c>
      <c r="EW1153" s="119" t="s">
        <v>488</v>
      </c>
      <c r="EX1153" s="119" t="s">
        <v>1759</v>
      </c>
      <c r="EY1153" s="119" t="s">
        <v>1729</v>
      </c>
      <c r="EZ1153" s="119" t="s">
        <v>1729</v>
      </c>
      <c r="FA1153" s="119" t="s">
        <v>1730</v>
      </c>
      <c r="FB1153" s="119" t="s">
        <v>5433</v>
      </c>
      <c r="FC1153" s="119" t="s">
        <v>5387</v>
      </c>
      <c r="FD1153" s="119" t="s">
        <v>3298</v>
      </c>
      <c r="FE1153" s="119" t="s">
        <v>1732</v>
      </c>
      <c r="FF1153" s="119" t="s">
        <v>1762</v>
      </c>
      <c r="FG1153" s="119" t="s">
        <v>3272</v>
      </c>
      <c r="FH1153" s="119" t="s">
        <v>3271</v>
      </c>
      <c r="FI1153" s="119" t="s">
        <v>3272</v>
      </c>
      <c r="FJ1153" s="119" t="s">
        <v>4873</v>
      </c>
      <c r="FK1153" t="s">
        <v>5030</v>
      </c>
      <c r="FL1153" t="s">
        <v>5031</v>
      </c>
      <c r="FM1153" t="s">
        <v>4957</v>
      </c>
      <c r="FN1153" t="s">
        <v>661</v>
      </c>
      <c r="FO1153" t="s">
        <v>1799</v>
      </c>
      <c r="FP1153" t="s">
        <v>950</v>
      </c>
      <c r="FQ1153" s="119">
        <v>9999</v>
      </c>
      <c r="FR1153">
        <v>9999</v>
      </c>
      <c r="FS1153">
        <v>9999</v>
      </c>
      <c r="FT1153">
        <v>9999</v>
      </c>
      <c r="FU1153"/>
    </row>
    <row r="1154" spans="147:177" x14ac:dyDescent="0.2">
      <c r="EQ1154" s="119" t="s">
        <v>2688</v>
      </c>
      <c r="ER1154" s="119" t="s">
        <v>470</v>
      </c>
      <c r="ES1154" s="119" t="s">
        <v>498</v>
      </c>
      <c r="ET1154" s="119" t="s">
        <v>506</v>
      </c>
      <c r="EU1154" s="119" t="s">
        <v>2470</v>
      </c>
      <c r="EV1154" s="119" t="s">
        <v>951</v>
      </c>
      <c r="EW1154" s="119" t="s">
        <v>486</v>
      </c>
      <c r="EX1154" s="119" t="s">
        <v>1759</v>
      </c>
      <c r="EY1154" s="119" t="s">
        <v>1729</v>
      </c>
      <c r="EZ1154" s="119" t="s">
        <v>1729</v>
      </c>
      <c r="FA1154" s="119" t="s">
        <v>1730</v>
      </c>
      <c r="FB1154" s="119" t="s">
        <v>5404</v>
      </c>
      <c r="FC1154" s="119" t="s">
        <v>5387</v>
      </c>
      <c r="FD1154" s="119" t="s">
        <v>1996</v>
      </c>
      <c r="FE1154" s="119" t="s">
        <v>1732</v>
      </c>
      <c r="FF1154" s="119" t="s">
        <v>1762</v>
      </c>
      <c r="FG1154" s="119" t="s">
        <v>2472</v>
      </c>
      <c r="FH1154" s="119" t="s">
        <v>2470</v>
      </c>
      <c r="FI1154" s="119" t="s">
        <v>2472</v>
      </c>
      <c r="FJ1154" s="119" t="s">
        <v>1817</v>
      </c>
      <c r="FK1154" t="s">
        <v>1818</v>
      </c>
      <c r="FL1154" t="s">
        <v>1819</v>
      </c>
      <c r="FM1154" t="s">
        <v>5207</v>
      </c>
      <c r="FN1154" t="s">
        <v>661</v>
      </c>
      <c r="FO1154" t="s">
        <v>1799</v>
      </c>
      <c r="FP1154" t="s">
        <v>950</v>
      </c>
      <c r="FQ1154" s="119">
        <v>9999</v>
      </c>
      <c r="FR1154">
        <v>9999</v>
      </c>
      <c r="FS1154">
        <v>9999</v>
      </c>
      <c r="FT1154">
        <v>9999</v>
      </c>
      <c r="FU1154"/>
    </row>
    <row r="1155" spans="147:177" x14ac:dyDescent="0.2">
      <c r="EQ1155" s="119" t="s">
        <v>3300</v>
      </c>
      <c r="ER1155" s="119" t="s">
        <v>470</v>
      </c>
      <c r="ES1155" s="119" t="s">
        <v>499</v>
      </c>
      <c r="ET1155" s="119" t="s">
        <v>508</v>
      </c>
      <c r="EU1155" s="119" t="s">
        <v>3271</v>
      </c>
      <c r="EV1155" s="119" t="s">
        <v>951</v>
      </c>
      <c r="EW1155" s="119" t="s">
        <v>488</v>
      </c>
      <c r="EX1155" s="119" t="s">
        <v>1759</v>
      </c>
      <c r="EY1155" s="119" t="s">
        <v>1729</v>
      </c>
      <c r="EZ1155" s="119" t="s">
        <v>1729</v>
      </c>
      <c r="FA1155" s="119" t="s">
        <v>1730</v>
      </c>
      <c r="FB1155" s="119" t="s">
        <v>5423</v>
      </c>
      <c r="FC1155" s="119" t="s">
        <v>5387</v>
      </c>
      <c r="FD1155" s="119" t="s">
        <v>3298</v>
      </c>
      <c r="FE1155" s="119" t="s">
        <v>1732</v>
      </c>
      <c r="FF1155" s="119" t="s">
        <v>1762</v>
      </c>
      <c r="FG1155" s="119" t="s">
        <v>3272</v>
      </c>
      <c r="FH1155" s="119" t="s">
        <v>3271</v>
      </c>
      <c r="FI1155" s="119" t="s">
        <v>3272</v>
      </c>
      <c r="FJ1155" s="119" t="s">
        <v>4873</v>
      </c>
      <c r="FK1155" t="s">
        <v>5030</v>
      </c>
      <c r="FL1155" t="s">
        <v>5031</v>
      </c>
      <c r="FM1155" t="s">
        <v>5089</v>
      </c>
      <c r="FN1155" t="s">
        <v>661</v>
      </c>
      <c r="FO1155" t="s">
        <v>1799</v>
      </c>
      <c r="FP1155" t="s">
        <v>950</v>
      </c>
      <c r="FQ1155" s="119">
        <v>9999</v>
      </c>
      <c r="FR1155">
        <v>9999</v>
      </c>
      <c r="FS1155">
        <v>9999</v>
      </c>
      <c r="FT1155">
        <v>9999</v>
      </c>
      <c r="FU1155"/>
    </row>
    <row r="1156" spans="147:177" x14ac:dyDescent="0.2">
      <c r="EQ1156" s="119" t="s">
        <v>2689</v>
      </c>
      <c r="ER1156" s="119" t="s">
        <v>470</v>
      </c>
      <c r="ES1156" s="119" t="s">
        <v>498</v>
      </c>
      <c r="ET1156" s="119" t="s">
        <v>506</v>
      </c>
      <c r="EU1156" s="119" t="s">
        <v>2450</v>
      </c>
      <c r="EV1156" s="119" t="s">
        <v>951</v>
      </c>
      <c r="EW1156" s="119" t="s">
        <v>486</v>
      </c>
      <c r="EX1156" s="119" t="s">
        <v>2353</v>
      </c>
      <c r="EY1156" s="119" t="s">
        <v>1729</v>
      </c>
      <c r="EZ1156" s="119" t="s">
        <v>1729</v>
      </c>
      <c r="FA1156" s="119" t="s">
        <v>1730</v>
      </c>
      <c r="FB1156" s="119" t="s">
        <v>5478</v>
      </c>
      <c r="FC1156" s="119" t="s">
        <v>5387</v>
      </c>
      <c r="FD1156" s="119" t="s">
        <v>2491</v>
      </c>
      <c r="FE1156" s="119" t="s">
        <v>1732</v>
      </c>
      <c r="FF1156" s="119" t="s">
        <v>1762</v>
      </c>
      <c r="FG1156" s="119" t="s">
        <v>2451</v>
      </c>
      <c r="FH1156" s="119" t="s">
        <v>2450</v>
      </c>
      <c r="FI1156" s="119" t="s">
        <v>2451</v>
      </c>
      <c r="FJ1156" s="119" t="s">
        <v>1831</v>
      </c>
      <c r="FK1156" t="s">
        <v>5028</v>
      </c>
      <c r="FL1156" t="s">
        <v>5029</v>
      </c>
      <c r="FM1156" t="s">
        <v>1834</v>
      </c>
      <c r="FN1156" t="s">
        <v>661</v>
      </c>
      <c r="FO1156" t="s">
        <v>1799</v>
      </c>
      <c r="FP1156" t="s">
        <v>950</v>
      </c>
      <c r="FQ1156" s="119">
        <v>9999</v>
      </c>
      <c r="FR1156">
        <v>9999</v>
      </c>
      <c r="FS1156">
        <v>9999</v>
      </c>
      <c r="FT1156">
        <v>9999</v>
      </c>
      <c r="FU1156"/>
    </row>
    <row r="1157" spans="147:177" x14ac:dyDescent="0.2">
      <c r="EQ1157" s="119" t="s">
        <v>3301</v>
      </c>
      <c r="ER1157" s="119" t="s">
        <v>470</v>
      </c>
      <c r="ES1157" s="119" t="s">
        <v>499</v>
      </c>
      <c r="ET1157" s="119" t="s">
        <v>508</v>
      </c>
      <c r="EU1157" s="119" t="s">
        <v>3271</v>
      </c>
      <c r="EV1157" s="119" t="s">
        <v>951</v>
      </c>
      <c r="EW1157" s="119" t="s">
        <v>488</v>
      </c>
      <c r="EX1157" s="119" t="s">
        <v>1759</v>
      </c>
      <c r="EY1157" s="119" t="s">
        <v>1729</v>
      </c>
      <c r="EZ1157" s="119" t="s">
        <v>1729</v>
      </c>
      <c r="FA1157" s="119" t="s">
        <v>1730</v>
      </c>
      <c r="FB1157" s="119" t="s">
        <v>5433</v>
      </c>
      <c r="FC1157" s="119" t="s">
        <v>5387</v>
      </c>
      <c r="FD1157" s="119" t="s">
        <v>3298</v>
      </c>
      <c r="FE1157" s="119" t="s">
        <v>1732</v>
      </c>
      <c r="FF1157" s="119" t="s">
        <v>1762</v>
      </c>
      <c r="FG1157" s="119" t="s">
        <v>3272</v>
      </c>
      <c r="FH1157" s="119" t="s">
        <v>3271</v>
      </c>
      <c r="FI1157" s="119" t="s">
        <v>3272</v>
      </c>
      <c r="FJ1157" s="119" t="s">
        <v>4873</v>
      </c>
      <c r="FK1157" t="s">
        <v>5030</v>
      </c>
      <c r="FL1157" t="s">
        <v>5031</v>
      </c>
      <c r="FM1157" t="s">
        <v>4957</v>
      </c>
      <c r="FN1157" t="s">
        <v>661</v>
      </c>
      <c r="FO1157" t="s">
        <v>1799</v>
      </c>
      <c r="FP1157" t="s">
        <v>950</v>
      </c>
      <c r="FQ1157" s="119">
        <v>9999</v>
      </c>
      <c r="FR1157">
        <v>9999</v>
      </c>
      <c r="FS1157">
        <v>9999</v>
      </c>
      <c r="FT1157">
        <v>9999</v>
      </c>
      <c r="FU1157"/>
    </row>
    <row r="1158" spans="147:177" x14ac:dyDescent="0.2">
      <c r="EQ1158" s="119" t="s">
        <v>2690</v>
      </c>
      <c r="ER1158" s="119" t="s">
        <v>470</v>
      </c>
      <c r="ES1158" s="119" t="s">
        <v>498</v>
      </c>
      <c r="ET1158" s="119" t="s">
        <v>506</v>
      </c>
      <c r="EU1158" s="119" t="s">
        <v>2461</v>
      </c>
      <c r="EV1158" s="119" t="s">
        <v>951</v>
      </c>
      <c r="EW1158" s="119" t="s">
        <v>486</v>
      </c>
      <c r="EX1158" s="119" t="s">
        <v>1759</v>
      </c>
      <c r="EY1158" s="119" t="s">
        <v>1729</v>
      </c>
      <c r="EZ1158" s="119" t="s">
        <v>1729</v>
      </c>
      <c r="FA1158" s="119" t="s">
        <v>1730</v>
      </c>
      <c r="FB1158" s="119" t="s">
        <v>5481</v>
      </c>
      <c r="FC1158" s="119" t="s">
        <v>5387</v>
      </c>
      <c r="FD1158" s="119" t="s">
        <v>1743</v>
      </c>
      <c r="FE1158" s="119" t="s">
        <v>1732</v>
      </c>
      <c r="FF1158" s="119" t="s">
        <v>1762</v>
      </c>
      <c r="FG1158" s="119" t="s">
        <v>2463</v>
      </c>
      <c r="FH1158" s="119" t="s">
        <v>2461</v>
      </c>
      <c r="FI1158" s="119" t="s">
        <v>2463</v>
      </c>
      <c r="FJ1158" s="119" t="s">
        <v>4873</v>
      </c>
      <c r="FK1158" t="s">
        <v>5012</v>
      </c>
      <c r="FL1158" t="s">
        <v>5031</v>
      </c>
      <c r="FM1158" t="s">
        <v>4957</v>
      </c>
      <c r="FN1158" t="s">
        <v>661</v>
      </c>
      <c r="FO1158" t="s">
        <v>1799</v>
      </c>
      <c r="FP1158" t="s">
        <v>950</v>
      </c>
      <c r="FQ1158" s="119">
        <v>9999</v>
      </c>
      <c r="FR1158">
        <v>9999</v>
      </c>
      <c r="FS1158">
        <v>9999</v>
      </c>
      <c r="FT1158">
        <v>9999</v>
      </c>
      <c r="FU1158"/>
    </row>
    <row r="1159" spans="147:177" x14ac:dyDescent="0.2">
      <c r="EQ1159" s="119" t="s">
        <v>2690</v>
      </c>
      <c r="ER1159" s="119" t="s">
        <v>471</v>
      </c>
      <c r="ES1159" s="119" t="s">
        <v>415</v>
      </c>
      <c r="ET1159" s="119" t="s">
        <v>507</v>
      </c>
      <c r="EU1159" s="119" t="s">
        <v>2047</v>
      </c>
      <c r="EV1159" s="119" t="s">
        <v>951</v>
      </c>
      <c r="EW1159" s="119" t="s">
        <v>488</v>
      </c>
      <c r="EX1159" s="119" t="s">
        <v>2353</v>
      </c>
      <c r="EY1159" s="119" t="s">
        <v>1729</v>
      </c>
      <c r="EZ1159" s="119" t="s">
        <v>1729</v>
      </c>
      <c r="FA1159" s="119" t="s">
        <v>1730</v>
      </c>
      <c r="FB1159" s="119" t="s">
        <v>5482</v>
      </c>
      <c r="FC1159" s="119" t="s">
        <v>5387</v>
      </c>
      <c r="FD1159" s="119" t="s">
        <v>1743</v>
      </c>
      <c r="FE1159" s="119" t="s">
        <v>1732</v>
      </c>
      <c r="FF1159" s="119" t="s">
        <v>1762</v>
      </c>
      <c r="FG1159" s="119" t="s">
        <v>2047</v>
      </c>
      <c r="FH1159" s="119" t="s">
        <v>2045</v>
      </c>
      <c r="FI1159" s="119" t="s">
        <v>2047</v>
      </c>
      <c r="FJ1159" s="119" t="s">
        <v>4873</v>
      </c>
      <c r="FK1159" t="s">
        <v>5012</v>
      </c>
      <c r="FL1159" t="s">
        <v>5031</v>
      </c>
      <c r="FM1159" t="s">
        <v>4957</v>
      </c>
      <c r="FN1159" t="s">
        <v>661</v>
      </c>
      <c r="FO1159" t="s">
        <v>1799</v>
      </c>
      <c r="FP1159" t="s">
        <v>950</v>
      </c>
      <c r="FQ1159" s="119">
        <v>9999</v>
      </c>
      <c r="FR1159">
        <v>9999</v>
      </c>
      <c r="FS1159">
        <v>9999</v>
      </c>
      <c r="FT1159">
        <v>9999</v>
      </c>
      <c r="FU1159"/>
    </row>
    <row r="1160" spans="147:177" x14ac:dyDescent="0.2">
      <c r="EQ1160" s="119" t="s">
        <v>2691</v>
      </c>
      <c r="ER1160" s="119" t="s">
        <v>470</v>
      </c>
      <c r="ES1160" s="119" t="s">
        <v>498</v>
      </c>
      <c r="ET1160" s="119" t="s">
        <v>2474</v>
      </c>
      <c r="EU1160" s="119" t="s">
        <v>2447</v>
      </c>
      <c r="EV1160" s="119" t="s">
        <v>951</v>
      </c>
      <c r="EW1160" s="119" t="s">
        <v>486</v>
      </c>
      <c r="EX1160" s="119" t="s">
        <v>2353</v>
      </c>
      <c r="EY1160" s="119" t="s">
        <v>1729</v>
      </c>
      <c r="EZ1160" s="119" t="s">
        <v>1729</v>
      </c>
      <c r="FA1160" s="119" t="s">
        <v>1730</v>
      </c>
      <c r="FB1160" s="119" t="s">
        <v>5389</v>
      </c>
      <c r="FC1160" s="119" t="s">
        <v>5387</v>
      </c>
      <c r="FD1160" s="119" t="s">
        <v>2212</v>
      </c>
      <c r="FE1160" s="119" t="s">
        <v>1732</v>
      </c>
      <c r="FF1160" s="119" t="s">
        <v>1790</v>
      </c>
      <c r="FG1160" s="119" t="s">
        <v>2448</v>
      </c>
      <c r="FH1160" s="119" t="s">
        <v>2447</v>
      </c>
      <c r="FI1160" s="119" t="s">
        <v>2448</v>
      </c>
      <c r="FJ1160" s="119" t="s">
        <v>1853</v>
      </c>
      <c r="FK1160" t="s">
        <v>1875</v>
      </c>
      <c r="FL1160" t="s">
        <v>1831</v>
      </c>
      <c r="FM1160" t="s">
        <v>1860</v>
      </c>
      <c r="FN1160" t="s">
        <v>661</v>
      </c>
      <c r="FO1160" t="s">
        <v>1799</v>
      </c>
      <c r="FP1160" t="s">
        <v>950</v>
      </c>
      <c r="FQ1160" s="119">
        <v>9999</v>
      </c>
      <c r="FR1160">
        <v>9999</v>
      </c>
      <c r="FS1160">
        <v>9999</v>
      </c>
      <c r="FT1160">
        <v>9999</v>
      </c>
      <c r="FU1160"/>
    </row>
    <row r="1161" spans="147:177" x14ac:dyDescent="0.2">
      <c r="EQ1161" s="119" t="s">
        <v>2691</v>
      </c>
      <c r="ER1161" s="119" t="s">
        <v>471</v>
      </c>
      <c r="ES1161" s="119" t="s">
        <v>415</v>
      </c>
      <c r="ET1161" s="119" t="s">
        <v>507</v>
      </c>
      <c r="EU1161" s="119" t="s">
        <v>2447</v>
      </c>
      <c r="EV1161" s="119" t="s">
        <v>951</v>
      </c>
      <c r="EW1161" s="119" t="s">
        <v>486</v>
      </c>
      <c r="EX1161" s="119" t="s">
        <v>2353</v>
      </c>
      <c r="EY1161" s="119" t="s">
        <v>1729</v>
      </c>
      <c r="EZ1161" s="119" t="s">
        <v>1729</v>
      </c>
      <c r="FA1161" s="119" t="s">
        <v>1730</v>
      </c>
      <c r="FB1161" s="119" t="s">
        <v>5389</v>
      </c>
      <c r="FC1161" s="119" t="s">
        <v>5387</v>
      </c>
      <c r="FD1161" s="119" t="s">
        <v>2212</v>
      </c>
      <c r="FE1161" s="119" t="s">
        <v>1732</v>
      </c>
      <c r="FF1161" s="119" t="s">
        <v>1790</v>
      </c>
      <c r="FG1161" s="119" t="s">
        <v>2448</v>
      </c>
      <c r="FH1161" s="119" t="s">
        <v>2447</v>
      </c>
      <c r="FI1161" s="119" t="s">
        <v>2448</v>
      </c>
      <c r="FJ1161" s="119" t="s">
        <v>1853</v>
      </c>
      <c r="FK1161" t="s">
        <v>1875</v>
      </c>
      <c r="FL1161" t="s">
        <v>1831</v>
      </c>
      <c r="FM1161" t="s">
        <v>1860</v>
      </c>
      <c r="FN1161" t="s">
        <v>661</v>
      </c>
      <c r="FO1161" t="s">
        <v>1799</v>
      </c>
      <c r="FP1161" t="s">
        <v>950</v>
      </c>
      <c r="FQ1161" s="119">
        <v>9999</v>
      </c>
      <c r="FR1161">
        <v>9999</v>
      </c>
      <c r="FS1161">
        <v>9999</v>
      </c>
      <c r="FT1161">
        <v>9999</v>
      </c>
      <c r="FU1161"/>
    </row>
    <row r="1162" spans="147:177" x14ac:dyDescent="0.2">
      <c r="EQ1162" s="119" t="s">
        <v>3302</v>
      </c>
      <c r="ER1162" s="119" t="s">
        <v>470</v>
      </c>
      <c r="ES1162" s="119" t="s">
        <v>495</v>
      </c>
      <c r="ET1162" s="119" t="s">
        <v>505</v>
      </c>
      <c r="EU1162" s="119" t="s">
        <v>2051</v>
      </c>
      <c r="EV1162" s="119" t="s">
        <v>951</v>
      </c>
      <c r="EW1162" s="119" t="s">
        <v>486</v>
      </c>
      <c r="EX1162" s="119" t="s">
        <v>1934</v>
      </c>
      <c r="EY1162" s="119" t="s">
        <v>1729</v>
      </c>
      <c r="EZ1162" s="119" t="s">
        <v>1729</v>
      </c>
      <c r="FA1162" s="119" t="s">
        <v>1912</v>
      </c>
      <c r="FB1162" s="119" t="s">
        <v>5450</v>
      </c>
      <c r="FC1162" s="119" t="s">
        <v>5387</v>
      </c>
      <c r="FD1162" s="119" t="s">
        <v>3303</v>
      </c>
      <c r="FE1162" s="119" t="s">
        <v>1732</v>
      </c>
      <c r="FF1162" s="119" t="s">
        <v>1762</v>
      </c>
      <c r="FG1162" s="119" t="s">
        <v>2051</v>
      </c>
      <c r="FH1162" s="119" t="s">
        <v>2049</v>
      </c>
      <c r="FI1162" s="119" t="s">
        <v>2051</v>
      </c>
      <c r="FJ1162" s="119" t="s">
        <v>1867</v>
      </c>
      <c r="FK1162" t="s">
        <v>1868</v>
      </c>
      <c r="FL1162" t="s">
        <v>1806</v>
      </c>
      <c r="FM1162" t="s">
        <v>1869</v>
      </c>
      <c r="FN1162" t="s">
        <v>661</v>
      </c>
      <c r="FO1162" t="s">
        <v>1799</v>
      </c>
      <c r="FP1162" t="s">
        <v>950</v>
      </c>
      <c r="FQ1162" s="119">
        <v>9999</v>
      </c>
      <c r="FR1162">
        <v>9999</v>
      </c>
      <c r="FS1162">
        <v>9999</v>
      </c>
      <c r="FT1162">
        <v>9999</v>
      </c>
      <c r="FU1162"/>
    </row>
    <row r="1163" spans="147:177" x14ac:dyDescent="0.2">
      <c r="EQ1163" s="119" t="s">
        <v>3302</v>
      </c>
      <c r="ER1163" s="119" t="s">
        <v>471</v>
      </c>
      <c r="ES1163" s="119" t="s">
        <v>499</v>
      </c>
      <c r="ET1163" s="119" t="s">
        <v>508</v>
      </c>
      <c r="EU1163" s="119" t="s">
        <v>2286</v>
      </c>
      <c r="EV1163" s="119" t="s">
        <v>951</v>
      </c>
      <c r="EW1163" s="119" t="s">
        <v>488</v>
      </c>
      <c r="EX1163" s="119" t="s">
        <v>1759</v>
      </c>
      <c r="EY1163" s="119" t="s">
        <v>1729</v>
      </c>
      <c r="EZ1163" s="119" t="s">
        <v>1729</v>
      </c>
      <c r="FA1163" s="119" t="s">
        <v>1730</v>
      </c>
      <c r="FB1163" s="119" t="s">
        <v>5452</v>
      </c>
      <c r="FC1163" s="119" t="s">
        <v>5387</v>
      </c>
      <c r="FD1163" s="119" t="s">
        <v>3303</v>
      </c>
      <c r="FE1163" s="119" t="s">
        <v>1732</v>
      </c>
      <c r="FF1163" s="119" t="s">
        <v>1762</v>
      </c>
      <c r="FG1163" s="119" t="s">
        <v>2287</v>
      </c>
      <c r="FH1163" s="119" t="s">
        <v>2286</v>
      </c>
      <c r="FI1163" s="119" t="s">
        <v>2287</v>
      </c>
      <c r="FJ1163" s="119" t="s">
        <v>1867</v>
      </c>
      <c r="FK1163" t="s">
        <v>1868</v>
      </c>
      <c r="FL1163" t="s">
        <v>1806</v>
      </c>
      <c r="FM1163" t="s">
        <v>1869</v>
      </c>
      <c r="FN1163" t="s">
        <v>661</v>
      </c>
      <c r="FO1163" t="s">
        <v>1799</v>
      </c>
      <c r="FP1163" t="s">
        <v>950</v>
      </c>
      <c r="FQ1163" s="119">
        <v>9999</v>
      </c>
      <c r="FR1163">
        <v>9999</v>
      </c>
      <c r="FS1163">
        <v>9999</v>
      </c>
      <c r="FT1163">
        <v>9999</v>
      </c>
      <c r="FU1163"/>
    </row>
    <row r="1164" spans="147:177" x14ac:dyDescent="0.2">
      <c r="EQ1164" s="119" t="s">
        <v>2692</v>
      </c>
      <c r="ER1164" s="119" t="s">
        <v>470</v>
      </c>
      <c r="ES1164" s="119" t="s">
        <v>498</v>
      </c>
      <c r="ET1164" s="119" t="s">
        <v>506</v>
      </c>
      <c r="EU1164" s="119" t="s">
        <v>2436</v>
      </c>
      <c r="EV1164" s="119" t="s">
        <v>951</v>
      </c>
      <c r="EW1164" s="119" t="s">
        <v>486</v>
      </c>
      <c r="EX1164" s="119" t="s">
        <v>2353</v>
      </c>
      <c r="EY1164" s="119" t="s">
        <v>1729</v>
      </c>
      <c r="EZ1164" s="119" t="s">
        <v>1729</v>
      </c>
      <c r="FA1164" s="119" t="s">
        <v>1730</v>
      </c>
      <c r="FB1164" s="119" t="s">
        <v>5478</v>
      </c>
      <c r="FC1164" s="119" t="s">
        <v>5387</v>
      </c>
      <c r="FD1164" s="119" t="s">
        <v>2488</v>
      </c>
      <c r="FE1164" s="119" t="s">
        <v>1732</v>
      </c>
      <c r="FF1164" s="119" t="s">
        <v>1989</v>
      </c>
      <c r="FG1164" s="119" t="s">
        <v>2540</v>
      </c>
      <c r="FH1164" s="119" t="s">
        <v>2436</v>
      </c>
      <c r="FI1164" s="119" t="s">
        <v>2540</v>
      </c>
      <c r="FJ1164" s="119" t="s">
        <v>4909</v>
      </c>
      <c r="FK1164" t="s">
        <v>4975</v>
      </c>
      <c r="FL1164" t="s">
        <v>5069</v>
      </c>
      <c r="FM1164" t="s">
        <v>4912</v>
      </c>
      <c r="FN1164" t="s">
        <v>661</v>
      </c>
      <c r="FO1164" t="s">
        <v>1799</v>
      </c>
      <c r="FP1164" t="s">
        <v>950</v>
      </c>
      <c r="FQ1164" s="119">
        <v>9999</v>
      </c>
      <c r="FR1164">
        <v>9999</v>
      </c>
      <c r="FS1164">
        <v>9999</v>
      </c>
      <c r="FT1164">
        <v>9999</v>
      </c>
      <c r="FU1164"/>
    </row>
    <row r="1165" spans="147:177" x14ac:dyDescent="0.2">
      <c r="EQ1165" s="119" t="s">
        <v>3304</v>
      </c>
      <c r="ER1165" s="119" t="s">
        <v>471</v>
      </c>
      <c r="ES1165" s="119" t="s">
        <v>499</v>
      </c>
      <c r="ET1165" s="119" t="s">
        <v>508</v>
      </c>
      <c r="EU1165" s="119" t="s">
        <v>2286</v>
      </c>
      <c r="EV1165" s="119" t="s">
        <v>951</v>
      </c>
      <c r="EW1165" s="119" t="s">
        <v>488</v>
      </c>
      <c r="EX1165" s="119" t="s">
        <v>1759</v>
      </c>
      <c r="EY1165" s="119" t="s">
        <v>1729</v>
      </c>
      <c r="EZ1165" s="119" t="s">
        <v>1729</v>
      </c>
      <c r="FA1165" s="119" t="s">
        <v>1730</v>
      </c>
      <c r="FB1165" s="119" t="s">
        <v>5452</v>
      </c>
      <c r="FC1165" s="119" t="s">
        <v>5387</v>
      </c>
      <c r="FD1165" s="119" t="s">
        <v>3305</v>
      </c>
      <c r="FE1165" s="119" t="s">
        <v>1732</v>
      </c>
      <c r="FF1165" s="119" t="s">
        <v>1762</v>
      </c>
      <c r="FG1165" s="119" t="s">
        <v>2287</v>
      </c>
      <c r="FH1165" s="119" t="s">
        <v>2286</v>
      </c>
      <c r="FI1165" s="119" t="s">
        <v>2287</v>
      </c>
      <c r="FJ1165" s="119" t="s">
        <v>1805</v>
      </c>
      <c r="FK1165" t="s">
        <v>4995</v>
      </c>
      <c r="FL1165" t="s">
        <v>5090</v>
      </c>
      <c r="FM1165" t="s">
        <v>5002</v>
      </c>
      <c r="FN1165" t="s">
        <v>661</v>
      </c>
      <c r="FO1165" t="s">
        <v>1799</v>
      </c>
      <c r="FP1165" t="s">
        <v>950</v>
      </c>
      <c r="FQ1165" s="119">
        <v>9999</v>
      </c>
      <c r="FR1165">
        <v>9999</v>
      </c>
      <c r="FS1165">
        <v>9999</v>
      </c>
      <c r="FT1165">
        <v>9999</v>
      </c>
      <c r="FU1165"/>
    </row>
    <row r="1166" spans="147:177" x14ac:dyDescent="0.2">
      <c r="EQ1166" s="119" t="s">
        <v>3304</v>
      </c>
      <c r="ER1166" s="119" t="s">
        <v>470</v>
      </c>
      <c r="ES1166" s="119" t="s">
        <v>495</v>
      </c>
      <c r="ET1166" s="119" t="s">
        <v>505</v>
      </c>
      <c r="EU1166" s="119" t="s">
        <v>2268</v>
      </c>
      <c r="EV1166" s="119" t="s">
        <v>951</v>
      </c>
      <c r="EW1166" s="119" t="s">
        <v>486</v>
      </c>
      <c r="EX1166" s="119" t="s">
        <v>1934</v>
      </c>
      <c r="EY1166" s="119" t="s">
        <v>1729</v>
      </c>
      <c r="EZ1166" s="119" t="s">
        <v>1729</v>
      </c>
      <c r="FA1166" s="119" t="s">
        <v>1912</v>
      </c>
      <c r="FB1166" s="119" t="s">
        <v>5450</v>
      </c>
      <c r="FC1166" s="119" t="s">
        <v>5387</v>
      </c>
      <c r="FD1166" s="119" t="s">
        <v>3305</v>
      </c>
      <c r="FE1166" s="119" t="s">
        <v>1732</v>
      </c>
      <c r="FF1166" s="119" t="s">
        <v>1762</v>
      </c>
      <c r="FG1166" s="119" t="s">
        <v>2268</v>
      </c>
      <c r="FH1166" s="119" t="s">
        <v>2269</v>
      </c>
      <c r="FI1166" s="119" t="s">
        <v>2268</v>
      </c>
      <c r="FJ1166" s="119" t="s">
        <v>1805</v>
      </c>
      <c r="FK1166" t="s">
        <v>4995</v>
      </c>
      <c r="FL1166" t="s">
        <v>5090</v>
      </c>
      <c r="FM1166" t="s">
        <v>5002</v>
      </c>
      <c r="FN1166" t="s">
        <v>661</v>
      </c>
      <c r="FO1166" t="s">
        <v>1799</v>
      </c>
      <c r="FP1166" t="s">
        <v>950</v>
      </c>
      <c r="FQ1166" s="119">
        <v>9999</v>
      </c>
      <c r="FR1166">
        <v>9999</v>
      </c>
      <c r="FS1166">
        <v>9999</v>
      </c>
      <c r="FT1166">
        <v>9999</v>
      </c>
      <c r="FU1166"/>
    </row>
    <row r="1167" spans="147:177" x14ac:dyDescent="0.2">
      <c r="EQ1167" s="119" t="s">
        <v>2693</v>
      </c>
      <c r="ER1167" s="119" t="s">
        <v>470</v>
      </c>
      <c r="ES1167" s="119" t="s">
        <v>498</v>
      </c>
      <c r="ET1167" s="119" t="s">
        <v>506</v>
      </c>
      <c r="EU1167" s="119" t="s">
        <v>2447</v>
      </c>
      <c r="EV1167" s="119" t="s">
        <v>951</v>
      </c>
      <c r="EW1167" s="119" t="s">
        <v>486</v>
      </c>
      <c r="EX1167" s="119" t="s">
        <v>2353</v>
      </c>
      <c r="EY1167" s="119" t="s">
        <v>1729</v>
      </c>
      <c r="EZ1167" s="119" t="s">
        <v>1729</v>
      </c>
      <c r="FA1167" s="119" t="s">
        <v>1730</v>
      </c>
      <c r="FB1167" s="119" t="s">
        <v>5389</v>
      </c>
      <c r="FC1167" s="119" t="s">
        <v>5387</v>
      </c>
      <c r="FD1167" s="119" t="s">
        <v>2210</v>
      </c>
      <c r="FE1167" s="119" t="s">
        <v>1732</v>
      </c>
      <c r="FF1167" s="119" t="s">
        <v>1989</v>
      </c>
      <c r="FG1167" s="119" t="s">
        <v>2448</v>
      </c>
      <c r="FH1167" s="119" t="s">
        <v>2447</v>
      </c>
      <c r="FI1167" s="119" t="s">
        <v>2448</v>
      </c>
      <c r="FJ1167" s="119" t="s">
        <v>4909</v>
      </c>
      <c r="FK1167" t="s">
        <v>4975</v>
      </c>
      <c r="FL1167" t="s">
        <v>5069</v>
      </c>
      <c r="FM1167" t="s">
        <v>4912</v>
      </c>
      <c r="FN1167" t="s">
        <v>661</v>
      </c>
      <c r="FO1167" t="s">
        <v>1799</v>
      </c>
      <c r="FP1167" t="s">
        <v>950</v>
      </c>
      <c r="FQ1167" s="119">
        <v>9999</v>
      </c>
      <c r="FR1167">
        <v>9999</v>
      </c>
      <c r="FS1167">
        <v>9999</v>
      </c>
      <c r="FT1167">
        <v>9999</v>
      </c>
      <c r="FU1167"/>
    </row>
    <row r="1168" spans="147:177" x14ac:dyDescent="0.2">
      <c r="EQ1168" s="119" t="s">
        <v>2694</v>
      </c>
      <c r="ER1168" s="119" t="s">
        <v>470</v>
      </c>
      <c r="ES1168" s="119" t="s">
        <v>498</v>
      </c>
      <c r="ET1168" s="119" t="s">
        <v>506</v>
      </c>
      <c r="EU1168" s="119" t="s">
        <v>2481</v>
      </c>
      <c r="EV1168" s="119" t="s">
        <v>951</v>
      </c>
      <c r="EW1168" s="119" t="s">
        <v>486</v>
      </c>
      <c r="EX1168" s="119" t="s">
        <v>2353</v>
      </c>
      <c r="EY1168" s="119" t="s">
        <v>1729</v>
      </c>
      <c r="EZ1168" s="119" t="s">
        <v>1729</v>
      </c>
      <c r="FA1168" s="119" t="s">
        <v>1730</v>
      </c>
      <c r="FB1168" s="119" t="s">
        <v>5404</v>
      </c>
      <c r="FC1168" s="119" t="s">
        <v>5387</v>
      </c>
      <c r="FD1168" s="119" t="s">
        <v>1939</v>
      </c>
      <c r="FE1168" s="119" t="s">
        <v>5</v>
      </c>
      <c r="FF1168" s="119" t="s">
        <v>1896</v>
      </c>
      <c r="FG1168" s="119" t="s">
        <v>2482</v>
      </c>
      <c r="FH1168" s="119" t="s">
        <v>2481</v>
      </c>
      <c r="FI1168" s="119" t="s">
        <v>2482</v>
      </c>
      <c r="FJ1168" s="119" t="s">
        <v>4916</v>
      </c>
      <c r="FK1168" t="s">
        <v>1875</v>
      </c>
      <c r="FL1168" t="s">
        <v>5019</v>
      </c>
      <c r="FM1168" t="s">
        <v>5226</v>
      </c>
      <c r="FN1168" t="s">
        <v>661</v>
      </c>
      <c r="FO1168" t="s">
        <v>1799</v>
      </c>
      <c r="FP1168" t="s">
        <v>950</v>
      </c>
      <c r="FQ1168" s="119">
        <v>9999</v>
      </c>
      <c r="FR1168">
        <v>9999</v>
      </c>
      <c r="FS1168">
        <v>9999</v>
      </c>
      <c r="FT1168">
        <v>9999</v>
      </c>
      <c r="FU1168"/>
    </row>
    <row r="1169" spans="147:177" x14ac:dyDescent="0.2">
      <c r="EQ1169" s="119" t="s">
        <v>2694</v>
      </c>
      <c r="ER1169" s="119" t="s">
        <v>471</v>
      </c>
      <c r="ES1169" s="119" t="s">
        <v>415</v>
      </c>
      <c r="ET1169" s="119" t="s">
        <v>507</v>
      </c>
      <c r="EU1169" s="119" t="s">
        <v>2023</v>
      </c>
      <c r="EV1169" s="119" t="s">
        <v>951</v>
      </c>
      <c r="EW1169" s="119" t="s">
        <v>488</v>
      </c>
      <c r="EX1169" s="119" t="s">
        <v>2353</v>
      </c>
      <c r="EY1169" s="119" t="s">
        <v>1729</v>
      </c>
      <c r="EZ1169" s="119" t="s">
        <v>1729</v>
      </c>
      <c r="FA1169" s="119" t="s">
        <v>1730</v>
      </c>
      <c r="FB1169" s="119" t="s">
        <v>5405</v>
      </c>
      <c r="FC1169" s="119" t="s">
        <v>5387</v>
      </c>
      <c r="FD1169" s="119" t="s">
        <v>1939</v>
      </c>
      <c r="FE1169" s="119" t="s">
        <v>5</v>
      </c>
      <c r="FF1169" s="119" t="s">
        <v>1896</v>
      </c>
      <c r="FG1169" s="119" t="s">
        <v>2023</v>
      </c>
      <c r="FH1169" s="119" t="s">
        <v>2021</v>
      </c>
      <c r="FI1169" s="119" t="s">
        <v>2023</v>
      </c>
      <c r="FJ1169" s="119" t="s">
        <v>4916</v>
      </c>
      <c r="FK1169" t="s">
        <v>1875</v>
      </c>
      <c r="FL1169" t="s">
        <v>5019</v>
      </c>
      <c r="FM1169" t="s">
        <v>5226</v>
      </c>
      <c r="FN1169" t="s">
        <v>661</v>
      </c>
      <c r="FO1169" t="s">
        <v>1799</v>
      </c>
      <c r="FP1169" t="s">
        <v>950</v>
      </c>
      <c r="FQ1169" s="119">
        <v>9999</v>
      </c>
      <c r="FR1169">
        <v>9999</v>
      </c>
      <c r="FS1169">
        <v>9999</v>
      </c>
      <c r="FT1169">
        <v>9999</v>
      </c>
      <c r="FU1169"/>
    </row>
    <row r="1170" spans="147:177" x14ac:dyDescent="0.2">
      <c r="EQ1170" s="119" t="s">
        <v>3306</v>
      </c>
      <c r="ER1170" s="119" t="s">
        <v>470</v>
      </c>
      <c r="ES1170" s="119" t="s">
        <v>499</v>
      </c>
      <c r="ET1170" s="119" t="s">
        <v>508</v>
      </c>
      <c r="EU1170" s="119" t="s">
        <v>3271</v>
      </c>
      <c r="EV1170" s="119" t="s">
        <v>951</v>
      </c>
      <c r="EW1170" s="119" t="s">
        <v>488</v>
      </c>
      <c r="EX1170" s="119" t="s">
        <v>1759</v>
      </c>
      <c r="EY1170" s="119" t="s">
        <v>1729</v>
      </c>
      <c r="EZ1170" s="119" t="s">
        <v>1729</v>
      </c>
      <c r="FA1170" s="119" t="s">
        <v>1730</v>
      </c>
      <c r="FB1170" s="119" t="s">
        <v>5452</v>
      </c>
      <c r="FC1170" s="119" t="s">
        <v>5387</v>
      </c>
      <c r="FD1170" s="119" t="s">
        <v>2261</v>
      </c>
      <c r="FE1170" s="119" t="s">
        <v>1732</v>
      </c>
      <c r="FF1170" s="119" t="s">
        <v>1762</v>
      </c>
      <c r="FG1170" s="119" t="s">
        <v>3272</v>
      </c>
      <c r="FH1170" s="119" t="s">
        <v>3271</v>
      </c>
      <c r="FI1170" s="119" t="s">
        <v>3272</v>
      </c>
      <c r="FJ1170" s="119" t="s">
        <v>1853</v>
      </c>
      <c r="FK1170" t="s">
        <v>1875</v>
      </c>
      <c r="FL1170" t="s">
        <v>1831</v>
      </c>
      <c r="FM1170" t="s">
        <v>1876</v>
      </c>
      <c r="FN1170" t="s">
        <v>661</v>
      </c>
      <c r="FO1170" t="s">
        <v>1799</v>
      </c>
      <c r="FP1170" t="s">
        <v>950</v>
      </c>
      <c r="FQ1170" s="119">
        <v>9999</v>
      </c>
      <c r="FR1170">
        <v>9999</v>
      </c>
      <c r="FS1170">
        <v>9999</v>
      </c>
      <c r="FT1170">
        <v>9999</v>
      </c>
      <c r="FU1170"/>
    </row>
    <row r="1171" spans="147:177" x14ac:dyDescent="0.2">
      <c r="EQ1171" s="119" t="s">
        <v>2695</v>
      </c>
      <c r="ER1171" s="119" t="s">
        <v>470</v>
      </c>
      <c r="ES1171" s="119" t="s">
        <v>498</v>
      </c>
      <c r="ET1171" s="119" t="s">
        <v>2474</v>
      </c>
      <c r="EU1171" s="119" t="s">
        <v>2450</v>
      </c>
      <c r="EV1171" s="119" t="s">
        <v>951</v>
      </c>
      <c r="EW1171" s="119" t="s">
        <v>486</v>
      </c>
      <c r="EX1171" s="119" t="s">
        <v>2353</v>
      </c>
      <c r="EY1171" s="119" t="s">
        <v>1729</v>
      </c>
      <c r="EZ1171" s="119" t="s">
        <v>1729</v>
      </c>
      <c r="FA1171" s="119" t="s">
        <v>1730</v>
      </c>
      <c r="FB1171" s="119" t="s">
        <v>5389</v>
      </c>
      <c r="FC1171" s="119" t="s">
        <v>5387</v>
      </c>
      <c r="FD1171" s="119" t="s">
        <v>1745</v>
      </c>
      <c r="FE1171" s="119" t="s">
        <v>5</v>
      </c>
      <c r="FF1171" s="119" t="s">
        <v>1896</v>
      </c>
      <c r="FG1171" s="119" t="s">
        <v>2451</v>
      </c>
      <c r="FH1171" s="119" t="s">
        <v>2450</v>
      </c>
      <c r="FI1171" s="119" t="s">
        <v>2451</v>
      </c>
      <c r="FJ1171" s="119" t="s">
        <v>1818</v>
      </c>
      <c r="FK1171" t="s">
        <v>5034</v>
      </c>
      <c r="FL1171" t="s">
        <v>4875</v>
      </c>
      <c r="FM1171" t="s">
        <v>5229</v>
      </c>
      <c r="FN1171" t="s">
        <v>661</v>
      </c>
      <c r="FO1171" t="s">
        <v>1799</v>
      </c>
      <c r="FP1171" t="s">
        <v>950</v>
      </c>
      <c r="FQ1171" s="119">
        <v>9999</v>
      </c>
      <c r="FR1171">
        <v>9999</v>
      </c>
      <c r="FS1171">
        <v>9999</v>
      </c>
      <c r="FT1171">
        <v>9999</v>
      </c>
      <c r="FU1171"/>
    </row>
    <row r="1172" spans="147:177" x14ac:dyDescent="0.2">
      <c r="EQ1172" s="119" t="s">
        <v>2695</v>
      </c>
      <c r="ER1172" s="119" t="s">
        <v>471</v>
      </c>
      <c r="ES1172" s="119" t="s">
        <v>415</v>
      </c>
      <c r="ET1172" s="119" t="s">
        <v>507</v>
      </c>
      <c r="EU1172" s="119" t="s">
        <v>2584</v>
      </c>
      <c r="EV1172" s="119" t="s">
        <v>951</v>
      </c>
      <c r="EW1172" s="119" t="s">
        <v>488</v>
      </c>
      <c r="EX1172" s="119" t="s">
        <v>2353</v>
      </c>
      <c r="EY1172" s="119" t="s">
        <v>1729</v>
      </c>
      <c r="EZ1172" s="119" t="s">
        <v>1729</v>
      </c>
      <c r="FA1172" s="119" t="s">
        <v>1730</v>
      </c>
      <c r="FB1172" s="119" t="s">
        <v>5406</v>
      </c>
      <c r="FC1172" s="119" t="s">
        <v>5387</v>
      </c>
      <c r="FD1172" s="119" t="s">
        <v>1745</v>
      </c>
      <c r="FE1172" s="119" t="s">
        <v>5</v>
      </c>
      <c r="FF1172" s="119" t="s">
        <v>1896</v>
      </c>
      <c r="FG1172" s="119" t="s">
        <v>2584</v>
      </c>
      <c r="FH1172" s="119" t="s">
        <v>2585</v>
      </c>
      <c r="FI1172" s="119" t="s">
        <v>2584</v>
      </c>
      <c r="FJ1172" s="119" t="s">
        <v>1818</v>
      </c>
      <c r="FK1172" t="s">
        <v>5034</v>
      </c>
      <c r="FL1172" t="s">
        <v>4875</v>
      </c>
      <c r="FM1172" t="s">
        <v>5229</v>
      </c>
      <c r="FN1172" t="s">
        <v>661</v>
      </c>
      <c r="FO1172" t="s">
        <v>1799</v>
      </c>
      <c r="FP1172" t="s">
        <v>950</v>
      </c>
      <c r="FQ1172" s="119">
        <v>9999</v>
      </c>
      <c r="FR1172">
        <v>9999</v>
      </c>
      <c r="FS1172">
        <v>9999</v>
      </c>
      <c r="FT1172">
        <v>9999</v>
      </c>
      <c r="FU1172"/>
    </row>
    <row r="1173" spans="147:177" x14ac:dyDescent="0.2">
      <c r="EQ1173" s="119" t="s">
        <v>3307</v>
      </c>
      <c r="ER1173" s="119" t="s">
        <v>470</v>
      </c>
      <c r="ES1173" s="119" t="s">
        <v>499</v>
      </c>
      <c r="ET1173" s="119" t="s">
        <v>508</v>
      </c>
      <c r="EU1173" s="119" t="s">
        <v>3271</v>
      </c>
      <c r="EV1173" s="119" t="s">
        <v>951</v>
      </c>
      <c r="EW1173" s="119" t="s">
        <v>488</v>
      </c>
      <c r="EX1173" s="119" t="s">
        <v>1759</v>
      </c>
      <c r="EY1173" s="119" t="s">
        <v>1729</v>
      </c>
      <c r="EZ1173" s="119" t="s">
        <v>1729</v>
      </c>
      <c r="FA1173" s="119" t="s">
        <v>1730</v>
      </c>
      <c r="FB1173" s="119" t="s">
        <v>5452</v>
      </c>
      <c r="FC1173" s="119" t="s">
        <v>5387</v>
      </c>
      <c r="FD1173" s="119" t="s">
        <v>3308</v>
      </c>
      <c r="FE1173" s="119" t="s">
        <v>1732</v>
      </c>
      <c r="FF1173" s="119" t="s">
        <v>1762</v>
      </c>
      <c r="FG1173" s="119" t="s">
        <v>3272</v>
      </c>
      <c r="FH1173" s="119" t="s">
        <v>3271</v>
      </c>
      <c r="FI1173" s="119" t="s">
        <v>3272</v>
      </c>
      <c r="FJ1173" s="119" t="s">
        <v>4873</v>
      </c>
      <c r="FK1173" t="s">
        <v>5030</v>
      </c>
      <c r="FL1173" t="s">
        <v>5031</v>
      </c>
      <c r="FM1173" t="s">
        <v>4957</v>
      </c>
      <c r="FN1173" t="s">
        <v>661</v>
      </c>
      <c r="FO1173" t="s">
        <v>1799</v>
      </c>
      <c r="FP1173" t="s">
        <v>950</v>
      </c>
      <c r="FQ1173" s="119">
        <v>9999</v>
      </c>
      <c r="FR1173">
        <v>9999</v>
      </c>
      <c r="FS1173">
        <v>9999</v>
      </c>
      <c r="FT1173">
        <v>9999</v>
      </c>
      <c r="FU1173"/>
    </row>
    <row r="1174" spans="147:177" x14ac:dyDescent="0.2">
      <c r="EQ1174" s="119" t="s">
        <v>2696</v>
      </c>
      <c r="ER1174" s="119" t="s">
        <v>471</v>
      </c>
      <c r="ES1174" s="119" t="s">
        <v>498</v>
      </c>
      <c r="ET1174" s="119" t="s">
        <v>506</v>
      </c>
      <c r="EU1174" s="119" t="s">
        <v>2461</v>
      </c>
      <c r="EV1174" s="119" t="s">
        <v>951</v>
      </c>
      <c r="EW1174" s="119" t="s">
        <v>486</v>
      </c>
      <c r="EX1174" s="119" t="s">
        <v>1934</v>
      </c>
      <c r="EY1174" s="119" t="s">
        <v>1729</v>
      </c>
      <c r="EZ1174" s="119" t="s">
        <v>1729</v>
      </c>
      <c r="FA1174" s="119" t="s">
        <v>1730</v>
      </c>
      <c r="FB1174" s="119" t="s">
        <v>5424</v>
      </c>
      <c r="FC1174" s="119" t="s">
        <v>5387</v>
      </c>
      <c r="FD1174" s="119" t="s">
        <v>2462</v>
      </c>
      <c r="FE1174" s="119" t="s">
        <v>5</v>
      </c>
      <c r="FF1174" s="119" t="s">
        <v>1896</v>
      </c>
      <c r="FG1174" s="119" t="s">
        <v>2463</v>
      </c>
      <c r="FH1174" s="119" t="s">
        <v>2461</v>
      </c>
      <c r="FI1174" s="119" t="s">
        <v>2463</v>
      </c>
      <c r="FJ1174" s="119" t="s">
        <v>1818</v>
      </c>
      <c r="FK1174" t="s">
        <v>5034</v>
      </c>
      <c r="FL1174" t="s">
        <v>4875</v>
      </c>
      <c r="FM1174" t="s">
        <v>5229</v>
      </c>
      <c r="FN1174" t="s">
        <v>661</v>
      </c>
      <c r="FO1174" t="s">
        <v>1799</v>
      </c>
      <c r="FP1174" t="s">
        <v>950</v>
      </c>
      <c r="FQ1174" s="119">
        <v>9999</v>
      </c>
      <c r="FR1174">
        <v>9999</v>
      </c>
      <c r="FS1174">
        <v>9999</v>
      </c>
      <c r="FT1174">
        <v>9999</v>
      </c>
      <c r="FU1174"/>
    </row>
    <row r="1175" spans="147:177" x14ac:dyDescent="0.2">
      <c r="EQ1175" s="119" t="s">
        <v>2696</v>
      </c>
      <c r="ER1175" s="119" t="s">
        <v>470</v>
      </c>
      <c r="ES1175" s="119" t="s">
        <v>415</v>
      </c>
      <c r="ET1175" s="119" t="s">
        <v>507</v>
      </c>
      <c r="EU1175" s="119" t="s">
        <v>2584</v>
      </c>
      <c r="EV1175" s="119" t="s">
        <v>951</v>
      </c>
      <c r="EW1175" s="119" t="s">
        <v>488</v>
      </c>
      <c r="EX1175" s="119" t="s">
        <v>2353</v>
      </c>
      <c r="EY1175" s="119" t="s">
        <v>1729</v>
      </c>
      <c r="EZ1175" s="119" t="s">
        <v>1729</v>
      </c>
      <c r="FA1175" s="119" t="s">
        <v>1730</v>
      </c>
      <c r="FB1175" s="119" t="s">
        <v>5424</v>
      </c>
      <c r="FC1175" s="119" t="s">
        <v>5387</v>
      </c>
      <c r="FD1175" s="119" t="s">
        <v>2462</v>
      </c>
      <c r="FE1175" s="119" t="s">
        <v>5</v>
      </c>
      <c r="FF1175" s="119" t="s">
        <v>1896</v>
      </c>
      <c r="FG1175" s="119" t="s">
        <v>2584</v>
      </c>
      <c r="FH1175" s="119" t="s">
        <v>2585</v>
      </c>
      <c r="FI1175" s="119" t="s">
        <v>2584</v>
      </c>
      <c r="FJ1175" s="119" t="s">
        <v>1818</v>
      </c>
      <c r="FK1175" t="s">
        <v>5034</v>
      </c>
      <c r="FL1175" t="s">
        <v>4875</v>
      </c>
      <c r="FM1175" t="s">
        <v>5229</v>
      </c>
      <c r="FN1175" t="s">
        <v>661</v>
      </c>
      <c r="FO1175" t="s">
        <v>1799</v>
      </c>
      <c r="FP1175" t="s">
        <v>950</v>
      </c>
      <c r="FQ1175" s="119">
        <v>9999</v>
      </c>
      <c r="FR1175">
        <v>9999</v>
      </c>
      <c r="FS1175">
        <v>9999</v>
      </c>
      <c r="FT1175">
        <v>9999</v>
      </c>
      <c r="FU1175"/>
    </row>
    <row r="1176" spans="147:177" x14ac:dyDescent="0.2">
      <c r="EQ1176" s="119" t="s">
        <v>2697</v>
      </c>
      <c r="ER1176" s="119" t="s">
        <v>470</v>
      </c>
      <c r="ES1176" s="119" t="s">
        <v>498</v>
      </c>
      <c r="ET1176" s="119" t="s">
        <v>506</v>
      </c>
      <c r="EU1176" s="119" t="s">
        <v>2461</v>
      </c>
      <c r="EV1176" s="119" t="s">
        <v>951</v>
      </c>
      <c r="EW1176" s="119" t="s">
        <v>486</v>
      </c>
      <c r="EX1176" s="119" t="s">
        <v>2353</v>
      </c>
      <c r="EY1176" s="119" t="s">
        <v>1729</v>
      </c>
      <c r="EZ1176" s="119" t="s">
        <v>1729</v>
      </c>
      <c r="FA1176" s="119" t="s">
        <v>1730</v>
      </c>
      <c r="FB1176" s="119" t="s">
        <v>5434</v>
      </c>
      <c r="FC1176" s="119" t="s">
        <v>5387</v>
      </c>
      <c r="FD1176" s="119" t="s">
        <v>2516</v>
      </c>
      <c r="FE1176" s="119" t="s">
        <v>5</v>
      </c>
      <c r="FF1176" s="119" t="s">
        <v>1896</v>
      </c>
      <c r="FG1176" s="119" t="s">
        <v>2463</v>
      </c>
      <c r="FH1176" s="119" t="s">
        <v>2461</v>
      </c>
      <c r="FI1176" s="119" t="s">
        <v>2463</v>
      </c>
      <c r="FJ1176" s="119" t="s">
        <v>1818</v>
      </c>
      <c r="FK1176" t="s">
        <v>5034</v>
      </c>
      <c r="FL1176" t="s">
        <v>4875</v>
      </c>
      <c r="FM1176" t="s">
        <v>5229</v>
      </c>
      <c r="FN1176" t="s">
        <v>661</v>
      </c>
      <c r="FO1176" t="s">
        <v>1799</v>
      </c>
      <c r="FP1176" t="s">
        <v>950</v>
      </c>
      <c r="FQ1176" s="119">
        <v>9999</v>
      </c>
      <c r="FR1176">
        <v>9999</v>
      </c>
      <c r="FS1176">
        <v>9999</v>
      </c>
      <c r="FT1176">
        <v>9999</v>
      </c>
      <c r="FU1176"/>
    </row>
    <row r="1177" spans="147:177" x14ac:dyDescent="0.2">
      <c r="EQ1177" s="119" t="s">
        <v>2697</v>
      </c>
      <c r="ER1177" s="119" t="s">
        <v>471</v>
      </c>
      <c r="ES1177" s="119" t="s">
        <v>415</v>
      </c>
      <c r="ET1177" s="119" t="s">
        <v>507</v>
      </c>
      <c r="EU1177" s="119" t="s">
        <v>2047</v>
      </c>
      <c r="EV1177" s="119" t="s">
        <v>951</v>
      </c>
      <c r="EW1177" s="119" t="s">
        <v>488</v>
      </c>
      <c r="EX1177" s="119" t="s">
        <v>2353</v>
      </c>
      <c r="EY1177" s="119" t="s">
        <v>1729</v>
      </c>
      <c r="EZ1177" s="119" t="s">
        <v>1729</v>
      </c>
      <c r="FA1177" s="119" t="s">
        <v>1730</v>
      </c>
      <c r="FB1177" s="119" t="s">
        <v>5435</v>
      </c>
      <c r="FC1177" s="119" t="s">
        <v>5387</v>
      </c>
      <c r="FD1177" s="119" t="s">
        <v>2516</v>
      </c>
      <c r="FE1177" s="119" t="s">
        <v>5</v>
      </c>
      <c r="FF1177" s="119" t="s">
        <v>1896</v>
      </c>
      <c r="FG1177" s="119" t="s">
        <v>2047</v>
      </c>
      <c r="FH1177" s="119" t="s">
        <v>2045</v>
      </c>
      <c r="FI1177" s="119" t="s">
        <v>2047</v>
      </c>
      <c r="FJ1177" s="119" t="s">
        <v>1818</v>
      </c>
      <c r="FK1177" t="s">
        <v>5034</v>
      </c>
      <c r="FL1177" t="s">
        <v>4875</v>
      </c>
      <c r="FM1177" t="s">
        <v>5229</v>
      </c>
      <c r="FN1177" t="s">
        <v>661</v>
      </c>
      <c r="FO1177" t="s">
        <v>1799</v>
      </c>
      <c r="FP1177" t="s">
        <v>950</v>
      </c>
      <c r="FQ1177" s="119">
        <v>9999</v>
      </c>
      <c r="FR1177">
        <v>9999</v>
      </c>
      <c r="FS1177">
        <v>9999</v>
      </c>
      <c r="FT1177">
        <v>9999</v>
      </c>
      <c r="FU1177"/>
    </row>
    <row r="1178" spans="147:177" x14ac:dyDescent="0.2">
      <c r="EQ1178" s="119" t="s">
        <v>2698</v>
      </c>
      <c r="ER1178" s="119" t="s">
        <v>470</v>
      </c>
      <c r="ES1178" s="119" t="s">
        <v>498</v>
      </c>
      <c r="ET1178" s="119" t="s">
        <v>506</v>
      </c>
      <c r="EU1178" s="119" t="s">
        <v>2461</v>
      </c>
      <c r="EV1178" s="119" t="s">
        <v>951</v>
      </c>
      <c r="EW1178" s="119" t="s">
        <v>486</v>
      </c>
      <c r="EX1178" s="119" t="s">
        <v>2353</v>
      </c>
      <c r="EY1178" s="119" t="s">
        <v>1729</v>
      </c>
      <c r="EZ1178" s="119" t="s">
        <v>1729</v>
      </c>
      <c r="FA1178" s="119" t="s">
        <v>1730</v>
      </c>
      <c r="FB1178" s="119" t="s">
        <v>5404</v>
      </c>
      <c r="FC1178" s="119" t="s">
        <v>5387</v>
      </c>
      <c r="FD1178" s="119" t="s">
        <v>1996</v>
      </c>
      <c r="FE1178" s="119" t="s">
        <v>5</v>
      </c>
      <c r="FF1178" s="119" t="s">
        <v>1896</v>
      </c>
      <c r="FG1178" s="119" t="s">
        <v>2463</v>
      </c>
      <c r="FH1178" s="119" t="s">
        <v>2461</v>
      </c>
      <c r="FI1178" s="119" t="s">
        <v>2463</v>
      </c>
      <c r="FJ1178" s="119" t="s">
        <v>1818</v>
      </c>
      <c r="FK1178" t="s">
        <v>5034</v>
      </c>
      <c r="FL1178" t="s">
        <v>4875</v>
      </c>
      <c r="FM1178" t="s">
        <v>5229</v>
      </c>
      <c r="FN1178" t="s">
        <v>661</v>
      </c>
      <c r="FO1178" t="s">
        <v>1799</v>
      </c>
      <c r="FP1178" t="s">
        <v>950</v>
      </c>
      <c r="FQ1178" s="119">
        <v>9999</v>
      </c>
      <c r="FR1178">
        <v>9999</v>
      </c>
      <c r="FS1178">
        <v>9999</v>
      </c>
      <c r="FT1178">
        <v>9999</v>
      </c>
      <c r="FU1178"/>
    </row>
    <row r="1179" spans="147:177" x14ac:dyDescent="0.2">
      <c r="EQ1179" s="119" t="s">
        <v>2698</v>
      </c>
      <c r="ER1179" s="119" t="s">
        <v>471</v>
      </c>
      <c r="ES1179" s="119" t="s">
        <v>415</v>
      </c>
      <c r="ET1179" s="119" t="s">
        <v>507</v>
      </c>
      <c r="EU1179" s="119" t="s">
        <v>2584</v>
      </c>
      <c r="EV1179" s="119" t="s">
        <v>951</v>
      </c>
      <c r="EW1179" s="119" t="s">
        <v>488</v>
      </c>
      <c r="EX1179" s="119" t="s">
        <v>2353</v>
      </c>
      <c r="EY1179" s="119" t="s">
        <v>1729</v>
      </c>
      <c r="EZ1179" s="119" t="s">
        <v>1729</v>
      </c>
      <c r="FA1179" s="119" t="s">
        <v>1730</v>
      </c>
      <c r="FB1179" s="119" t="s">
        <v>5405</v>
      </c>
      <c r="FC1179" s="119" t="s">
        <v>5387</v>
      </c>
      <c r="FD1179" s="119" t="s">
        <v>1996</v>
      </c>
      <c r="FE1179" s="119" t="s">
        <v>5</v>
      </c>
      <c r="FF1179" s="119" t="s">
        <v>1896</v>
      </c>
      <c r="FG1179" s="119" t="s">
        <v>2584</v>
      </c>
      <c r="FH1179" s="119" t="s">
        <v>2585</v>
      </c>
      <c r="FI1179" s="119" t="s">
        <v>2584</v>
      </c>
      <c r="FJ1179" s="119" t="s">
        <v>1818</v>
      </c>
      <c r="FK1179" t="s">
        <v>5034</v>
      </c>
      <c r="FL1179" t="s">
        <v>4875</v>
      </c>
      <c r="FM1179" t="s">
        <v>5229</v>
      </c>
      <c r="FN1179" t="s">
        <v>661</v>
      </c>
      <c r="FO1179" t="s">
        <v>1799</v>
      </c>
      <c r="FP1179" t="s">
        <v>950</v>
      </c>
      <c r="FQ1179" s="119">
        <v>9999</v>
      </c>
      <c r="FR1179">
        <v>9999</v>
      </c>
      <c r="FS1179">
        <v>9999</v>
      </c>
      <c r="FT1179">
        <v>9999</v>
      </c>
      <c r="FU1179"/>
    </row>
    <row r="1180" spans="147:177" x14ac:dyDescent="0.2">
      <c r="EQ1180" s="119" t="s">
        <v>2699</v>
      </c>
      <c r="ER1180" s="119" t="s">
        <v>472</v>
      </c>
      <c r="ES1180" s="119" t="s">
        <v>498</v>
      </c>
      <c r="ET1180" s="119" t="s">
        <v>506</v>
      </c>
      <c r="EU1180" s="119" t="s">
        <v>2461</v>
      </c>
      <c r="EV1180" s="119" t="s">
        <v>951</v>
      </c>
      <c r="EW1180" s="119" t="s">
        <v>486</v>
      </c>
      <c r="EX1180" s="119" t="s">
        <v>1934</v>
      </c>
      <c r="EY1180" s="119" t="s">
        <v>1729</v>
      </c>
      <c r="EZ1180" s="119" t="s">
        <v>1729</v>
      </c>
      <c r="FA1180" s="119" t="s">
        <v>2456</v>
      </c>
      <c r="FB1180" s="119" t="s">
        <v>5423</v>
      </c>
      <c r="FC1180" s="119" t="s">
        <v>5387</v>
      </c>
      <c r="FD1180" s="119" t="s">
        <v>2462</v>
      </c>
      <c r="FE1180" s="119" t="s">
        <v>5</v>
      </c>
      <c r="FF1180" s="119" t="s">
        <v>1896</v>
      </c>
      <c r="FG1180" s="119" t="s">
        <v>2463</v>
      </c>
      <c r="FH1180" s="119" t="s">
        <v>2461</v>
      </c>
      <c r="FI1180" s="119" t="s">
        <v>2463</v>
      </c>
      <c r="FJ1180" s="119" t="s">
        <v>1809</v>
      </c>
      <c r="FK1180" t="s">
        <v>5059</v>
      </c>
      <c r="FL1180" t="s">
        <v>5029</v>
      </c>
      <c r="FM1180" t="s">
        <v>5227</v>
      </c>
      <c r="FN1180" t="s">
        <v>661</v>
      </c>
      <c r="FO1180" t="s">
        <v>1799</v>
      </c>
      <c r="FP1180" t="s">
        <v>950</v>
      </c>
      <c r="FQ1180" s="119">
        <v>9999</v>
      </c>
      <c r="FR1180">
        <v>9999</v>
      </c>
      <c r="FS1180">
        <v>9999</v>
      </c>
      <c r="FT1180">
        <v>9999</v>
      </c>
      <c r="FU1180"/>
    </row>
    <row r="1181" spans="147:177" x14ac:dyDescent="0.2">
      <c r="EQ1181" s="119" t="s">
        <v>2699</v>
      </c>
      <c r="ER1181" s="119" t="s">
        <v>471</v>
      </c>
      <c r="ES1181" s="119" t="s">
        <v>415</v>
      </c>
      <c r="ET1181" s="119" t="s">
        <v>507</v>
      </c>
      <c r="EU1181" s="119" t="s">
        <v>2023</v>
      </c>
      <c r="EV1181" s="119" t="s">
        <v>951</v>
      </c>
      <c r="EW1181" s="119" t="s">
        <v>488</v>
      </c>
      <c r="EX1181" s="119" t="s">
        <v>2353</v>
      </c>
      <c r="EY1181" s="119" t="s">
        <v>1729</v>
      </c>
      <c r="EZ1181" s="119" t="s">
        <v>1729</v>
      </c>
      <c r="FA1181" s="119" t="s">
        <v>1730</v>
      </c>
      <c r="FB1181" s="119" t="s">
        <v>5424</v>
      </c>
      <c r="FC1181" s="119" t="s">
        <v>5387</v>
      </c>
      <c r="FD1181" s="119" t="s">
        <v>2462</v>
      </c>
      <c r="FE1181" s="119" t="s">
        <v>5</v>
      </c>
      <c r="FF1181" s="119" t="s">
        <v>1896</v>
      </c>
      <c r="FG1181" s="119" t="s">
        <v>2023</v>
      </c>
      <c r="FH1181" s="119" t="s">
        <v>2021</v>
      </c>
      <c r="FI1181" s="119" t="s">
        <v>2023</v>
      </c>
      <c r="FJ1181" s="119" t="s">
        <v>1809</v>
      </c>
      <c r="FK1181" t="s">
        <v>5059</v>
      </c>
      <c r="FL1181" t="s">
        <v>5029</v>
      </c>
      <c r="FM1181" t="s">
        <v>5227</v>
      </c>
      <c r="FN1181" t="s">
        <v>661</v>
      </c>
      <c r="FO1181" t="s">
        <v>1799</v>
      </c>
      <c r="FP1181" t="s">
        <v>950</v>
      </c>
      <c r="FQ1181" s="119">
        <v>9999</v>
      </c>
      <c r="FR1181">
        <v>9999</v>
      </c>
      <c r="FS1181">
        <v>9999</v>
      </c>
      <c r="FT1181">
        <v>9999</v>
      </c>
      <c r="FU1181"/>
    </row>
    <row r="1182" spans="147:177" x14ac:dyDescent="0.2">
      <c r="EQ1182" s="119" t="s">
        <v>2699</v>
      </c>
      <c r="ER1182" s="119" t="s">
        <v>470</v>
      </c>
      <c r="ES1182" s="119" t="s">
        <v>499</v>
      </c>
      <c r="ET1182" s="119" t="s">
        <v>3285</v>
      </c>
      <c r="EU1182" s="119" t="s">
        <v>2582</v>
      </c>
      <c r="EV1182" s="119" t="s">
        <v>951</v>
      </c>
      <c r="EW1182" s="119" t="s">
        <v>488</v>
      </c>
      <c r="EX1182" s="119" t="s">
        <v>2353</v>
      </c>
      <c r="EY1182" s="119" t="s">
        <v>1729</v>
      </c>
      <c r="EZ1182" s="119" t="s">
        <v>1729</v>
      </c>
      <c r="FA1182" s="119" t="s">
        <v>1730</v>
      </c>
      <c r="FB1182" s="119" t="s">
        <v>5423</v>
      </c>
      <c r="FC1182" s="119" t="s">
        <v>5387</v>
      </c>
      <c r="FD1182" s="119" t="s">
        <v>2462</v>
      </c>
      <c r="FE1182" s="119" t="s">
        <v>5</v>
      </c>
      <c r="FF1182" s="119" t="s">
        <v>1896</v>
      </c>
      <c r="FG1182" s="119" t="s">
        <v>2583</v>
      </c>
      <c r="FH1182" s="119" t="s">
        <v>2582</v>
      </c>
      <c r="FI1182" s="119" t="s">
        <v>2583</v>
      </c>
      <c r="FJ1182" s="119" t="s">
        <v>1809</v>
      </c>
      <c r="FK1182" t="s">
        <v>5059</v>
      </c>
      <c r="FL1182" t="s">
        <v>5029</v>
      </c>
      <c r="FM1182" t="s">
        <v>5227</v>
      </c>
      <c r="FN1182" t="s">
        <v>661</v>
      </c>
      <c r="FO1182" t="s">
        <v>1799</v>
      </c>
      <c r="FP1182" t="s">
        <v>950</v>
      </c>
      <c r="FQ1182" s="119">
        <v>9999</v>
      </c>
      <c r="FR1182">
        <v>9999</v>
      </c>
      <c r="FS1182">
        <v>9999</v>
      </c>
      <c r="FT1182">
        <v>9999</v>
      </c>
      <c r="FU1182"/>
    </row>
    <row r="1183" spans="147:177" x14ac:dyDescent="0.2">
      <c r="EQ1183" s="119" t="s">
        <v>2700</v>
      </c>
      <c r="ER1183" s="119" t="s">
        <v>470</v>
      </c>
      <c r="ES1183" s="119" t="s">
        <v>498</v>
      </c>
      <c r="ET1183" s="119" t="s">
        <v>506</v>
      </c>
      <c r="EU1183" s="119" t="s">
        <v>2435</v>
      </c>
      <c r="EV1183" s="119" t="s">
        <v>951</v>
      </c>
      <c r="EW1183" s="119" t="s">
        <v>486</v>
      </c>
      <c r="EX1183" s="119" t="s">
        <v>2353</v>
      </c>
      <c r="EY1183" s="119" t="s">
        <v>1729</v>
      </c>
      <c r="EZ1183" s="119" t="s">
        <v>1729</v>
      </c>
      <c r="FA1183" s="119" t="s">
        <v>1730</v>
      </c>
      <c r="FB1183" s="119" t="s">
        <v>5449</v>
      </c>
      <c r="FC1183" s="119" t="s">
        <v>5387</v>
      </c>
      <c r="FD1183" s="119" t="s">
        <v>2446</v>
      </c>
      <c r="FE1183" s="119" t="s">
        <v>5</v>
      </c>
      <c r="FF1183" s="119" t="s">
        <v>1896</v>
      </c>
      <c r="FG1183" s="119" t="s">
        <v>2436</v>
      </c>
      <c r="FH1183" s="119" t="s">
        <v>2435</v>
      </c>
      <c r="FI1183" s="119" t="s">
        <v>2436</v>
      </c>
      <c r="FJ1183" s="119" t="s">
        <v>4916</v>
      </c>
      <c r="FK1183" t="s">
        <v>1875</v>
      </c>
      <c r="FL1183" t="s">
        <v>5019</v>
      </c>
      <c r="FM1183" t="s">
        <v>5226</v>
      </c>
      <c r="FN1183" t="s">
        <v>661</v>
      </c>
      <c r="FO1183" t="s">
        <v>1799</v>
      </c>
      <c r="FP1183" t="s">
        <v>950</v>
      </c>
      <c r="FQ1183" s="119">
        <v>9999</v>
      </c>
      <c r="FR1183">
        <v>9999</v>
      </c>
      <c r="FS1183">
        <v>9999</v>
      </c>
      <c r="FT1183">
        <v>9999</v>
      </c>
      <c r="FU1183"/>
    </row>
    <row r="1184" spans="147:177" x14ac:dyDescent="0.2">
      <c r="EQ1184" s="119" t="s">
        <v>2701</v>
      </c>
      <c r="ER1184" s="119" t="s">
        <v>470</v>
      </c>
      <c r="ES1184" s="119" t="s">
        <v>498</v>
      </c>
      <c r="ET1184" s="119" t="s">
        <v>506</v>
      </c>
      <c r="EU1184" s="119" t="s">
        <v>2490</v>
      </c>
      <c r="EV1184" s="119" t="s">
        <v>951</v>
      </c>
      <c r="EW1184" s="119" t="s">
        <v>486</v>
      </c>
      <c r="EX1184" s="119" t="s">
        <v>2353</v>
      </c>
      <c r="EY1184" s="119" t="s">
        <v>1729</v>
      </c>
      <c r="EZ1184" s="119" t="s">
        <v>1729</v>
      </c>
      <c r="FA1184" s="119" t="s">
        <v>1730</v>
      </c>
      <c r="FB1184" s="119" t="s">
        <v>5449</v>
      </c>
      <c r="FC1184" s="119" t="s">
        <v>5387</v>
      </c>
      <c r="FD1184" s="119" t="s">
        <v>2595</v>
      </c>
      <c r="FE1184" s="119" t="s">
        <v>5</v>
      </c>
      <c r="FF1184" s="119" t="s">
        <v>1896</v>
      </c>
      <c r="FG1184" s="119" t="s">
        <v>2450</v>
      </c>
      <c r="FH1184" s="119" t="s">
        <v>2490</v>
      </c>
      <c r="FI1184" s="119" t="s">
        <v>2450</v>
      </c>
      <c r="FJ1184" s="119" t="s">
        <v>1809</v>
      </c>
      <c r="FK1184" t="s">
        <v>5059</v>
      </c>
      <c r="FL1184" t="s">
        <v>5029</v>
      </c>
      <c r="FM1184" t="s">
        <v>5227</v>
      </c>
      <c r="FN1184" t="s">
        <v>661</v>
      </c>
      <c r="FO1184" t="s">
        <v>1799</v>
      </c>
      <c r="FP1184" t="s">
        <v>950</v>
      </c>
      <c r="FQ1184" s="119">
        <v>9999</v>
      </c>
      <c r="FR1184">
        <v>9999</v>
      </c>
      <c r="FS1184">
        <v>9999</v>
      </c>
      <c r="FT1184">
        <v>9999</v>
      </c>
      <c r="FU1184"/>
    </row>
    <row r="1185" spans="147:177" x14ac:dyDescent="0.2">
      <c r="EQ1185" s="119" t="s">
        <v>2701</v>
      </c>
      <c r="ER1185" s="119" t="s">
        <v>471</v>
      </c>
      <c r="ES1185" s="119" t="s">
        <v>415</v>
      </c>
      <c r="ET1185" s="119" t="s">
        <v>507</v>
      </c>
      <c r="EU1185" s="119" t="s">
        <v>2584</v>
      </c>
      <c r="EV1185" s="119" t="s">
        <v>951</v>
      </c>
      <c r="EW1185" s="119" t="s">
        <v>488</v>
      </c>
      <c r="EX1185" s="119" t="s">
        <v>2353</v>
      </c>
      <c r="EY1185" s="119" t="s">
        <v>1729</v>
      </c>
      <c r="EZ1185" s="119" t="s">
        <v>1729</v>
      </c>
      <c r="FA1185" s="119" t="s">
        <v>1730</v>
      </c>
      <c r="FB1185" s="119" t="s">
        <v>5419</v>
      </c>
      <c r="FC1185" s="119" t="s">
        <v>5387</v>
      </c>
      <c r="FD1185" s="119" t="s">
        <v>2595</v>
      </c>
      <c r="FE1185" s="119" t="s">
        <v>5</v>
      </c>
      <c r="FF1185" s="119" t="s">
        <v>1896</v>
      </c>
      <c r="FG1185" s="119" t="s">
        <v>2584</v>
      </c>
      <c r="FH1185" s="119" t="s">
        <v>2585</v>
      </c>
      <c r="FI1185" s="119" t="s">
        <v>2584</v>
      </c>
      <c r="FJ1185" s="119" t="s">
        <v>1809</v>
      </c>
      <c r="FK1185" t="s">
        <v>5059</v>
      </c>
      <c r="FL1185" t="s">
        <v>5029</v>
      </c>
      <c r="FM1185" t="s">
        <v>5227</v>
      </c>
      <c r="FN1185" t="s">
        <v>661</v>
      </c>
      <c r="FO1185" t="s">
        <v>1799</v>
      </c>
      <c r="FP1185" t="s">
        <v>950</v>
      </c>
      <c r="FQ1185" s="119">
        <v>9999</v>
      </c>
      <c r="FR1185">
        <v>9999</v>
      </c>
      <c r="FS1185">
        <v>9999</v>
      </c>
      <c r="FT1185">
        <v>9999</v>
      </c>
      <c r="FU1185"/>
    </row>
    <row r="1186" spans="147:177" x14ac:dyDescent="0.2">
      <c r="EQ1186" s="119" t="s">
        <v>2702</v>
      </c>
      <c r="ER1186" s="119" t="s">
        <v>470</v>
      </c>
      <c r="ES1186" s="119" t="s">
        <v>498</v>
      </c>
      <c r="ET1186" s="119" t="s">
        <v>506</v>
      </c>
      <c r="EU1186" s="119" t="s">
        <v>2450</v>
      </c>
      <c r="EV1186" s="119" t="s">
        <v>951</v>
      </c>
      <c r="EW1186" s="119" t="s">
        <v>486</v>
      </c>
      <c r="EX1186" s="119" t="s">
        <v>2353</v>
      </c>
      <c r="EY1186" s="119" t="s">
        <v>1729</v>
      </c>
      <c r="EZ1186" s="119" t="s">
        <v>1729</v>
      </c>
      <c r="FA1186" s="119" t="s">
        <v>1730</v>
      </c>
      <c r="FB1186" s="119" t="s">
        <v>5478</v>
      </c>
      <c r="FC1186" s="119" t="s">
        <v>5387</v>
      </c>
      <c r="FD1186" s="119" t="s">
        <v>2491</v>
      </c>
      <c r="FE1186" s="119" t="s">
        <v>5</v>
      </c>
      <c r="FF1186" s="119" t="s">
        <v>1896</v>
      </c>
      <c r="FG1186" s="119" t="s">
        <v>2451</v>
      </c>
      <c r="FH1186" s="119" t="s">
        <v>2450</v>
      </c>
      <c r="FI1186" s="119" t="s">
        <v>2451</v>
      </c>
      <c r="FJ1186" s="119" t="s">
        <v>1809</v>
      </c>
      <c r="FK1186" t="s">
        <v>5059</v>
      </c>
      <c r="FL1186" t="s">
        <v>5029</v>
      </c>
      <c r="FM1186" t="s">
        <v>5227</v>
      </c>
      <c r="FN1186" t="s">
        <v>661</v>
      </c>
      <c r="FO1186" t="s">
        <v>1799</v>
      </c>
      <c r="FP1186" t="s">
        <v>950</v>
      </c>
      <c r="FQ1186" s="119">
        <v>9999</v>
      </c>
      <c r="FR1186">
        <v>9999</v>
      </c>
      <c r="FS1186">
        <v>9999</v>
      </c>
      <c r="FT1186">
        <v>9999</v>
      </c>
      <c r="FU1186"/>
    </row>
    <row r="1187" spans="147:177" x14ac:dyDescent="0.2">
      <c r="EQ1187" s="119" t="s">
        <v>3310</v>
      </c>
      <c r="ER1187" s="119" t="s">
        <v>470</v>
      </c>
      <c r="ES1187" s="119" t="s">
        <v>499</v>
      </c>
      <c r="ET1187" s="119" t="s">
        <v>508</v>
      </c>
      <c r="EU1187" s="119" t="s">
        <v>2286</v>
      </c>
      <c r="EV1187" s="119" t="s">
        <v>951</v>
      </c>
      <c r="EW1187" s="119" t="s">
        <v>488</v>
      </c>
      <c r="EX1187" s="119" t="s">
        <v>1759</v>
      </c>
      <c r="EY1187" s="119" t="s">
        <v>1729</v>
      </c>
      <c r="EZ1187" s="119" t="s">
        <v>1729</v>
      </c>
      <c r="FA1187" s="119" t="s">
        <v>1730</v>
      </c>
      <c r="FB1187" s="119" t="s">
        <v>5398</v>
      </c>
      <c r="FC1187" s="119" t="s">
        <v>5387</v>
      </c>
      <c r="FD1187" s="119" t="s">
        <v>2277</v>
      </c>
      <c r="FE1187" s="119" t="s">
        <v>1732</v>
      </c>
      <c r="FF1187" s="119" t="s">
        <v>1762</v>
      </c>
      <c r="FG1187" s="119" t="s">
        <v>2287</v>
      </c>
      <c r="FH1187" s="119" t="s">
        <v>2286</v>
      </c>
      <c r="FI1187" s="119" t="s">
        <v>2287</v>
      </c>
      <c r="FJ1187" s="119" t="s">
        <v>1853</v>
      </c>
      <c r="FK1187" t="s">
        <v>1875</v>
      </c>
      <c r="FL1187" t="s">
        <v>1831</v>
      </c>
      <c r="FM1187" t="s">
        <v>1876</v>
      </c>
      <c r="FN1187" t="s">
        <v>661</v>
      </c>
      <c r="FO1187" t="s">
        <v>1799</v>
      </c>
      <c r="FP1187" t="s">
        <v>950</v>
      </c>
      <c r="FQ1187" s="119">
        <v>9999</v>
      </c>
      <c r="FR1187">
        <v>9999</v>
      </c>
      <c r="FS1187">
        <v>9999</v>
      </c>
      <c r="FT1187">
        <v>9999</v>
      </c>
      <c r="FU1187"/>
    </row>
    <row r="1188" spans="147:177" x14ac:dyDescent="0.2">
      <c r="EQ1188" s="119" t="s">
        <v>2703</v>
      </c>
      <c r="ER1188" s="119" t="s">
        <v>470</v>
      </c>
      <c r="ES1188" s="119" t="s">
        <v>498</v>
      </c>
      <c r="ET1188" s="119" t="s">
        <v>506</v>
      </c>
      <c r="EU1188" s="119" t="s">
        <v>2490</v>
      </c>
      <c r="EV1188" s="119" t="s">
        <v>951</v>
      </c>
      <c r="EW1188" s="119" t="s">
        <v>486</v>
      </c>
      <c r="EX1188" s="119" t="s">
        <v>2353</v>
      </c>
      <c r="EY1188" s="119" t="s">
        <v>1729</v>
      </c>
      <c r="EZ1188" s="119" t="s">
        <v>1729</v>
      </c>
      <c r="FA1188" s="119" t="s">
        <v>1730</v>
      </c>
      <c r="FB1188" s="119" t="s">
        <v>5449</v>
      </c>
      <c r="FC1188" s="119" t="s">
        <v>5387</v>
      </c>
      <c r="FD1188" s="119" t="s">
        <v>2110</v>
      </c>
      <c r="FE1188" s="119" t="s">
        <v>5</v>
      </c>
      <c r="FF1188" s="119" t="s">
        <v>1896</v>
      </c>
      <c r="FG1188" s="119" t="s">
        <v>2450</v>
      </c>
      <c r="FH1188" s="119" t="s">
        <v>2490</v>
      </c>
      <c r="FI1188" s="119" t="s">
        <v>2450</v>
      </c>
      <c r="FJ1188" s="119" t="s">
        <v>1818</v>
      </c>
      <c r="FK1188" t="s">
        <v>5034</v>
      </c>
      <c r="FL1188" t="s">
        <v>4875</v>
      </c>
      <c r="FM1188" t="s">
        <v>5229</v>
      </c>
      <c r="FN1188" t="s">
        <v>661</v>
      </c>
      <c r="FO1188" t="s">
        <v>1799</v>
      </c>
      <c r="FP1188" t="s">
        <v>950</v>
      </c>
      <c r="FQ1188" s="119">
        <v>9999</v>
      </c>
      <c r="FR1188">
        <v>9999</v>
      </c>
      <c r="FS1188">
        <v>9999</v>
      </c>
      <c r="FT1188">
        <v>9999</v>
      </c>
      <c r="FU1188"/>
    </row>
    <row r="1189" spans="147:177" x14ac:dyDescent="0.2">
      <c r="EQ1189" s="119" t="s">
        <v>2703</v>
      </c>
      <c r="ER1189" s="119" t="s">
        <v>471</v>
      </c>
      <c r="ES1189" s="119" t="s">
        <v>415</v>
      </c>
      <c r="ET1189" s="119" t="s">
        <v>507</v>
      </c>
      <c r="EU1189" s="119" t="s">
        <v>2584</v>
      </c>
      <c r="EV1189" s="119" t="s">
        <v>951</v>
      </c>
      <c r="EW1189" s="119" t="s">
        <v>488</v>
      </c>
      <c r="EX1189" s="119" t="s">
        <v>2353</v>
      </c>
      <c r="EY1189" s="119" t="s">
        <v>1729</v>
      </c>
      <c r="EZ1189" s="119" t="s">
        <v>1729</v>
      </c>
      <c r="FA1189" s="119" t="s">
        <v>1730</v>
      </c>
      <c r="FB1189" s="119" t="s">
        <v>5419</v>
      </c>
      <c r="FC1189" s="119" t="s">
        <v>5387</v>
      </c>
      <c r="FD1189" s="119" t="s">
        <v>2110</v>
      </c>
      <c r="FE1189" s="119" t="s">
        <v>5</v>
      </c>
      <c r="FF1189" s="119" t="s">
        <v>1896</v>
      </c>
      <c r="FG1189" s="119" t="s">
        <v>2584</v>
      </c>
      <c r="FH1189" s="119" t="s">
        <v>2585</v>
      </c>
      <c r="FI1189" s="119" t="s">
        <v>2584</v>
      </c>
      <c r="FJ1189" s="119" t="s">
        <v>1818</v>
      </c>
      <c r="FK1189" t="s">
        <v>5034</v>
      </c>
      <c r="FL1189" t="s">
        <v>4875</v>
      </c>
      <c r="FM1189" t="s">
        <v>5229</v>
      </c>
      <c r="FN1189" t="s">
        <v>661</v>
      </c>
      <c r="FO1189" t="s">
        <v>1799</v>
      </c>
      <c r="FP1189" t="s">
        <v>950</v>
      </c>
      <c r="FQ1189" s="119">
        <v>9999</v>
      </c>
      <c r="FR1189">
        <v>9999</v>
      </c>
      <c r="FS1189">
        <v>9999</v>
      </c>
      <c r="FT1189">
        <v>9999</v>
      </c>
      <c r="FU1189"/>
    </row>
    <row r="1190" spans="147:177" x14ac:dyDescent="0.2">
      <c r="EQ1190" s="119" t="s">
        <v>3311</v>
      </c>
      <c r="ER1190" s="119" t="s">
        <v>470</v>
      </c>
      <c r="ES1190" s="119" t="s">
        <v>499</v>
      </c>
      <c r="ET1190" s="119" t="s">
        <v>508</v>
      </c>
      <c r="EU1190" s="119" t="s">
        <v>2286</v>
      </c>
      <c r="EV1190" s="119" t="s">
        <v>951</v>
      </c>
      <c r="EW1190" s="119" t="s">
        <v>488</v>
      </c>
      <c r="EX1190" s="119" t="s">
        <v>1759</v>
      </c>
      <c r="EY1190" s="119" t="s">
        <v>1729</v>
      </c>
      <c r="EZ1190" s="119" t="s">
        <v>1729</v>
      </c>
      <c r="FA1190" s="119" t="s">
        <v>1730</v>
      </c>
      <c r="FB1190" s="119" t="s">
        <v>5398</v>
      </c>
      <c r="FC1190" s="119" t="s">
        <v>5387</v>
      </c>
      <c r="FD1190" s="119" t="s">
        <v>2277</v>
      </c>
      <c r="FE1190" s="119" t="s">
        <v>1732</v>
      </c>
      <c r="FF1190" s="119" t="s">
        <v>1762</v>
      </c>
      <c r="FG1190" s="119" t="s">
        <v>2287</v>
      </c>
      <c r="FH1190" s="119" t="s">
        <v>2286</v>
      </c>
      <c r="FI1190" s="119" t="s">
        <v>2287</v>
      </c>
      <c r="FJ1190" s="119" t="s">
        <v>1853</v>
      </c>
      <c r="FK1190" t="s">
        <v>1875</v>
      </c>
      <c r="FL1190" t="s">
        <v>1831</v>
      </c>
      <c r="FM1190" t="s">
        <v>1876</v>
      </c>
      <c r="FN1190" t="s">
        <v>661</v>
      </c>
      <c r="FO1190" t="s">
        <v>1799</v>
      </c>
      <c r="FP1190" t="s">
        <v>950</v>
      </c>
      <c r="FQ1190" s="119">
        <v>9999</v>
      </c>
      <c r="FR1190">
        <v>9999</v>
      </c>
      <c r="FS1190">
        <v>9999</v>
      </c>
      <c r="FT1190">
        <v>9999</v>
      </c>
      <c r="FU1190"/>
    </row>
    <row r="1191" spans="147:177" x14ac:dyDescent="0.2">
      <c r="EQ1191" s="119" t="s">
        <v>2704</v>
      </c>
      <c r="ER1191" s="119" t="s">
        <v>470</v>
      </c>
      <c r="ES1191" s="119" t="s">
        <v>498</v>
      </c>
      <c r="ET1191" s="119" t="s">
        <v>506</v>
      </c>
      <c r="EU1191" s="119" t="s">
        <v>2435</v>
      </c>
      <c r="EV1191" s="119" t="s">
        <v>951</v>
      </c>
      <c r="EW1191" s="119" t="s">
        <v>486</v>
      </c>
      <c r="EX1191" s="119" t="s">
        <v>2353</v>
      </c>
      <c r="EY1191" s="119" t="s">
        <v>1729</v>
      </c>
      <c r="EZ1191" s="119" t="s">
        <v>1729</v>
      </c>
      <c r="FA1191" s="119" t="s">
        <v>1730</v>
      </c>
      <c r="FB1191" s="119" t="s">
        <v>5434</v>
      </c>
      <c r="FC1191" s="119" t="s">
        <v>5387</v>
      </c>
      <c r="FD1191" s="119" t="s">
        <v>2514</v>
      </c>
      <c r="FE1191" s="119" t="s">
        <v>5</v>
      </c>
      <c r="FF1191" s="119" t="s">
        <v>1896</v>
      </c>
      <c r="FG1191" s="119" t="s">
        <v>2436</v>
      </c>
      <c r="FH1191" s="119" t="s">
        <v>2435</v>
      </c>
      <c r="FI1191" s="119" t="s">
        <v>2436</v>
      </c>
      <c r="FJ1191" s="119" t="s">
        <v>4916</v>
      </c>
      <c r="FK1191" t="s">
        <v>1875</v>
      </c>
      <c r="FL1191" t="s">
        <v>5019</v>
      </c>
      <c r="FM1191" t="s">
        <v>5226</v>
      </c>
      <c r="FN1191" t="s">
        <v>661</v>
      </c>
      <c r="FO1191" t="s">
        <v>1799</v>
      </c>
      <c r="FP1191" t="s">
        <v>950</v>
      </c>
      <c r="FQ1191" s="119">
        <v>9999</v>
      </c>
      <c r="FR1191">
        <v>9999</v>
      </c>
      <c r="FS1191">
        <v>9999</v>
      </c>
      <c r="FT1191">
        <v>9999</v>
      </c>
      <c r="FU1191"/>
    </row>
    <row r="1192" spans="147:177" x14ac:dyDescent="0.2">
      <c r="EQ1192" s="119" t="s">
        <v>2704</v>
      </c>
      <c r="ER1192" s="119" t="s">
        <v>471</v>
      </c>
      <c r="ES1192" s="119" t="s">
        <v>415</v>
      </c>
      <c r="ET1192" s="119" t="s">
        <v>507</v>
      </c>
      <c r="EU1192" s="119" t="s">
        <v>2510</v>
      </c>
      <c r="EV1192" s="119" t="s">
        <v>951</v>
      </c>
      <c r="EW1192" s="119" t="s">
        <v>488</v>
      </c>
      <c r="EX1192" s="119" t="s">
        <v>2353</v>
      </c>
      <c r="EY1192" s="119" t="s">
        <v>1729</v>
      </c>
      <c r="EZ1192" s="119" t="s">
        <v>1729</v>
      </c>
      <c r="FA1192" s="119" t="s">
        <v>1730</v>
      </c>
      <c r="FB1192" s="119" t="s">
        <v>5435</v>
      </c>
      <c r="FC1192" s="119" t="s">
        <v>5387</v>
      </c>
      <c r="FD1192" s="119" t="s">
        <v>2514</v>
      </c>
      <c r="FE1192" s="119" t="s">
        <v>5</v>
      </c>
      <c r="FF1192" s="119" t="s">
        <v>1896</v>
      </c>
      <c r="FG1192" s="119" t="s">
        <v>2510</v>
      </c>
      <c r="FH1192" s="119" t="s">
        <v>2878</v>
      </c>
      <c r="FI1192" s="119" t="s">
        <v>2510</v>
      </c>
      <c r="FJ1192" s="119" t="s">
        <v>4916</v>
      </c>
      <c r="FK1192" t="s">
        <v>1875</v>
      </c>
      <c r="FL1192" t="s">
        <v>5019</v>
      </c>
      <c r="FM1192" t="s">
        <v>5226</v>
      </c>
      <c r="FN1192" t="s">
        <v>661</v>
      </c>
      <c r="FO1192" t="s">
        <v>1799</v>
      </c>
      <c r="FP1192" t="s">
        <v>950</v>
      </c>
      <c r="FQ1192" s="119">
        <v>9999</v>
      </c>
      <c r="FR1192">
        <v>9999</v>
      </c>
      <c r="FS1192">
        <v>9999</v>
      </c>
      <c r="FT1192">
        <v>9999</v>
      </c>
      <c r="FU1192"/>
    </row>
    <row r="1193" spans="147:177" x14ac:dyDescent="0.2">
      <c r="EQ1193" s="119" t="s">
        <v>3312</v>
      </c>
      <c r="ER1193" s="119" t="s">
        <v>470</v>
      </c>
      <c r="ES1193" s="119" t="s">
        <v>499</v>
      </c>
      <c r="ET1193" s="119" t="s">
        <v>508</v>
      </c>
      <c r="EU1193" s="119" t="s">
        <v>2201</v>
      </c>
      <c r="EV1193" s="119" t="s">
        <v>951</v>
      </c>
      <c r="EW1193" s="119" t="s">
        <v>488</v>
      </c>
      <c r="EX1193" s="119" t="s">
        <v>1759</v>
      </c>
      <c r="EY1193" s="119" t="s">
        <v>1729</v>
      </c>
      <c r="EZ1193" s="119" t="s">
        <v>1729</v>
      </c>
      <c r="FA1193" s="119" t="s">
        <v>1730</v>
      </c>
      <c r="FB1193" s="119" t="s">
        <v>5398</v>
      </c>
      <c r="FC1193" s="119" t="s">
        <v>5387</v>
      </c>
      <c r="FD1193" s="119" t="s">
        <v>2277</v>
      </c>
      <c r="FE1193" s="119" t="s">
        <v>1732</v>
      </c>
      <c r="FF1193" s="119" t="s">
        <v>1762</v>
      </c>
      <c r="FG1193" s="119" t="s">
        <v>2199</v>
      </c>
      <c r="FH1193" s="119" t="s">
        <v>2201</v>
      </c>
      <c r="FI1193" s="119" t="s">
        <v>2199</v>
      </c>
      <c r="FJ1193" s="119" t="s">
        <v>4873</v>
      </c>
      <c r="FK1193" t="s">
        <v>5030</v>
      </c>
      <c r="FL1193" t="s">
        <v>5031</v>
      </c>
      <c r="FM1193" t="s">
        <v>4957</v>
      </c>
      <c r="FN1193" t="s">
        <v>661</v>
      </c>
      <c r="FO1193" t="s">
        <v>1799</v>
      </c>
      <c r="FP1193" t="s">
        <v>950</v>
      </c>
      <c r="FQ1193" s="119">
        <v>9999</v>
      </c>
      <c r="FR1193">
        <v>9999</v>
      </c>
      <c r="FS1193">
        <v>9999</v>
      </c>
      <c r="FT1193">
        <v>9999</v>
      </c>
      <c r="FU1193"/>
    </row>
    <row r="1194" spans="147:177" x14ac:dyDescent="0.2">
      <c r="EQ1194" s="119" t="s">
        <v>2705</v>
      </c>
      <c r="ER1194" s="119" t="s">
        <v>470</v>
      </c>
      <c r="ES1194" s="119" t="s">
        <v>498</v>
      </c>
      <c r="ET1194" s="119" t="s">
        <v>506</v>
      </c>
      <c r="EU1194" s="119" t="s">
        <v>2461</v>
      </c>
      <c r="EV1194" s="119" t="s">
        <v>951</v>
      </c>
      <c r="EW1194" s="119" t="s">
        <v>486</v>
      </c>
      <c r="EX1194" s="119" t="s">
        <v>2353</v>
      </c>
      <c r="EY1194" s="119" t="s">
        <v>1729</v>
      </c>
      <c r="EZ1194" s="119" t="s">
        <v>1729</v>
      </c>
      <c r="FA1194" s="119" t="s">
        <v>1730</v>
      </c>
      <c r="FB1194" s="119" t="s">
        <v>5434</v>
      </c>
      <c r="FC1194" s="119" t="s">
        <v>5387</v>
      </c>
      <c r="FD1194" s="119" t="s">
        <v>2082</v>
      </c>
      <c r="FE1194" s="119" t="s">
        <v>5</v>
      </c>
      <c r="FF1194" s="119" t="s">
        <v>1896</v>
      </c>
      <c r="FG1194" s="119" t="s">
        <v>2463</v>
      </c>
      <c r="FH1194" s="119" t="s">
        <v>2461</v>
      </c>
      <c r="FI1194" s="119" t="s">
        <v>2463</v>
      </c>
      <c r="FJ1194" s="119" t="s">
        <v>1809</v>
      </c>
      <c r="FK1194" t="s">
        <v>5059</v>
      </c>
      <c r="FL1194" t="s">
        <v>5029</v>
      </c>
      <c r="FM1194" t="s">
        <v>5227</v>
      </c>
      <c r="FN1194" t="s">
        <v>661</v>
      </c>
      <c r="FO1194" t="s">
        <v>1799</v>
      </c>
      <c r="FP1194" t="s">
        <v>950</v>
      </c>
      <c r="FQ1194" s="119">
        <v>9999</v>
      </c>
      <c r="FR1194">
        <v>9999</v>
      </c>
      <c r="FS1194">
        <v>9999</v>
      </c>
      <c r="FT1194">
        <v>9999</v>
      </c>
      <c r="FU1194"/>
    </row>
    <row r="1195" spans="147:177" x14ac:dyDescent="0.2">
      <c r="EQ1195" s="119" t="s">
        <v>2705</v>
      </c>
      <c r="ER1195" s="119" t="s">
        <v>471</v>
      </c>
      <c r="ES1195" s="119" t="s">
        <v>415</v>
      </c>
      <c r="ET1195" s="119" t="s">
        <v>507</v>
      </c>
      <c r="EU1195" s="119" t="s">
        <v>2584</v>
      </c>
      <c r="EV1195" s="119" t="s">
        <v>951</v>
      </c>
      <c r="EW1195" s="119" t="s">
        <v>488</v>
      </c>
      <c r="EX1195" s="119" t="s">
        <v>2353</v>
      </c>
      <c r="EY1195" s="119" t="s">
        <v>1729</v>
      </c>
      <c r="EZ1195" s="119" t="s">
        <v>1729</v>
      </c>
      <c r="FA1195" s="119" t="s">
        <v>1730</v>
      </c>
      <c r="FB1195" s="119" t="s">
        <v>5435</v>
      </c>
      <c r="FC1195" s="119" t="s">
        <v>5387</v>
      </c>
      <c r="FD1195" s="119" t="s">
        <v>2082</v>
      </c>
      <c r="FE1195" s="119" t="s">
        <v>5</v>
      </c>
      <c r="FF1195" s="119" t="s">
        <v>1896</v>
      </c>
      <c r="FG1195" s="119" t="s">
        <v>2584</v>
      </c>
      <c r="FH1195" s="119" t="s">
        <v>2585</v>
      </c>
      <c r="FI1195" s="119" t="s">
        <v>2584</v>
      </c>
      <c r="FJ1195" s="119" t="s">
        <v>1809</v>
      </c>
      <c r="FK1195" t="s">
        <v>5059</v>
      </c>
      <c r="FL1195" t="s">
        <v>5029</v>
      </c>
      <c r="FM1195" t="s">
        <v>5227</v>
      </c>
      <c r="FN1195" t="s">
        <v>661</v>
      </c>
      <c r="FO1195" t="s">
        <v>1799</v>
      </c>
      <c r="FP1195" t="s">
        <v>950</v>
      </c>
      <c r="FQ1195" s="119">
        <v>9999</v>
      </c>
      <c r="FR1195">
        <v>9999</v>
      </c>
      <c r="FS1195">
        <v>9999</v>
      </c>
      <c r="FT1195">
        <v>9999</v>
      </c>
      <c r="FU1195"/>
    </row>
    <row r="1196" spans="147:177" x14ac:dyDescent="0.2">
      <c r="EQ1196" s="119" t="s">
        <v>3313</v>
      </c>
      <c r="ER1196" s="119" t="s">
        <v>470</v>
      </c>
      <c r="ES1196" s="119" t="s">
        <v>499</v>
      </c>
      <c r="ET1196" s="119" t="s">
        <v>508</v>
      </c>
      <c r="EU1196" s="119" t="s">
        <v>2286</v>
      </c>
      <c r="EV1196" s="119" t="s">
        <v>951</v>
      </c>
      <c r="EW1196" s="119" t="s">
        <v>488</v>
      </c>
      <c r="EX1196" s="119" t="s">
        <v>1759</v>
      </c>
      <c r="EY1196" s="119" t="s">
        <v>1729</v>
      </c>
      <c r="EZ1196" s="119" t="s">
        <v>1729</v>
      </c>
      <c r="FA1196" s="119" t="s">
        <v>1730</v>
      </c>
      <c r="FB1196" s="119" t="s">
        <v>5398</v>
      </c>
      <c r="FC1196" s="119" t="s">
        <v>5387</v>
      </c>
      <c r="FD1196" s="119" t="s">
        <v>2277</v>
      </c>
      <c r="FE1196" s="119" t="s">
        <v>1732</v>
      </c>
      <c r="FF1196" s="119" t="s">
        <v>1762</v>
      </c>
      <c r="FG1196" s="119" t="s">
        <v>2287</v>
      </c>
      <c r="FH1196" s="119" t="s">
        <v>2286</v>
      </c>
      <c r="FI1196" s="119" t="s">
        <v>2287</v>
      </c>
      <c r="FJ1196" s="119" t="s">
        <v>1817</v>
      </c>
      <c r="FK1196" t="s">
        <v>5032</v>
      </c>
      <c r="FL1196" t="s">
        <v>5047</v>
      </c>
      <c r="FM1196" t="s">
        <v>1830</v>
      </c>
      <c r="FN1196" t="s">
        <v>661</v>
      </c>
      <c r="FO1196" t="s">
        <v>1799</v>
      </c>
      <c r="FP1196" t="s">
        <v>950</v>
      </c>
      <c r="FQ1196" s="119">
        <v>9999</v>
      </c>
      <c r="FR1196">
        <v>9999</v>
      </c>
      <c r="FS1196">
        <v>9999</v>
      </c>
      <c r="FT1196">
        <v>9999</v>
      </c>
      <c r="FU1196"/>
    </row>
    <row r="1197" spans="147:177" x14ac:dyDescent="0.2">
      <c r="EQ1197" s="119" t="s">
        <v>2706</v>
      </c>
      <c r="ER1197" s="119" t="s">
        <v>470</v>
      </c>
      <c r="ES1197" s="119" t="s">
        <v>498</v>
      </c>
      <c r="ET1197" s="119" t="s">
        <v>506</v>
      </c>
      <c r="EU1197" s="119" t="s">
        <v>2461</v>
      </c>
      <c r="EV1197" s="119" t="s">
        <v>951</v>
      </c>
      <c r="EW1197" s="119" t="s">
        <v>486</v>
      </c>
      <c r="EX1197" s="119" t="s">
        <v>2353</v>
      </c>
      <c r="EY1197" s="119" t="s">
        <v>1729</v>
      </c>
      <c r="EZ1197" s="119" t="s">
        <v>1729</v>
      </c>
      <c r="FA1197" s="119" t="s">
        <v>1730</v>
      </c>
      <c r="FB1197" s="119" t="s">
        <v>5481</v>
      </c>
      <c r="FC1197" s="119" t="s">
        <v>5387</v>
      </c>
      <c r="FD1197" s="119" t="s">
        <v>1743</v>
      </c>
      <c r="FE1197" s="119" t="s">
        <v>5</v>
      </c>
      <c r="FF1197" s="119" t="s">
        <v>1896</v>
      </c>
      <c r="FG1197" s="119" t="s">
        <v>2463</v>
      </c>
      <c r="FH1197" s="119" t="s">
        <v>2461</v>
      </c>
      <c r="FI1197" s="119" t="s">
        <v>2463</v>
      </c>
      <c r="FJ1197" s="119" t="s">
        <v>1818</v>
      </c>
      <c r="FK1197" t="s">
        <v>5034</v>
      </c>
      <c r="FL1197" t="s">
        <v>4875</v>
      </c>
      <c r="FM1197" t="s">
        <v>5229</v>
      </c>
      <c r="FN1197" t="s">
        <v>661</v>
      </c>
      <c r="FO1197" t="s">
        <v>1799</v>
      </c>
      <c r="FP1197" t="s">
        <v>950</v>
      </c>
      <c r="FQ1197" s="119">
        <v>9999</v>
      </c>
      <c r="FR1197">
        <v>9999</v>
      </c>
      <c r="FS1197">
        <v>9999</v>
      </c>
      <c r="FT1197">
        <v>9999</v>
      </c>
      <c r="FU1197"/>
    </row>
    <row r="1198" spans="147:177" x14ac:dyDescent="0.2">
      <c r="EQ1198" s="119" t="s">
        <v>2706</v>
      </c>
      <c r="ER1198" s="119" t="s">
        <v>471</v>
      </c>
      <c r="ES1198" s="119" t="s">
        <v>415</v>
      </c>
      <c r="ET1198" s="119" t="s">
        <v>507</v>
      </c>
      <c r="EU1198" s="119" t="s">
        <v>2584</v>
      </c>
      <c r="EV1198" s="119" t="s">
        <v>951</v>
      </c>
      <c r="EW1198" s="119" t="s">
        <v>488</v>
      </c>
      <c r="EX1198" s="119" t="s">
        <v>2353</v>
      </c>
      <c r="EY1198" s="119" t="s">
        <v>1729</v>
      </c>
      <c r="EZ1198" s="119" t="s">
        <v>1729</v>
      </c>
      <c r="FA1198" s="119" t="s">
        <v>1730</v>
      </c>
      <c r="FB1198" s="119" t="s">
        <v>5482</v>
      </c>
      <c r="FC1198" s="119" t="s">
        <v>5387</v>
      </c>
      <c r="FD1198" s="119" t="s">
        <v>1743</v>
      </c>
      <c r="FE1198" s="119" t="s">
        <v>5</v>
      </c>
      <c r="FF1198" s="119" t="s">
        <v>1896</v>
      </c>
      <c r="FG1198" s="119" t="s">
        <v>2584</v>
      </c>
      <c r="FH1198" s="119" t="s">
        <v>2585</v>
      </c>
      <c r="FI1198" s="119" t="s">
        <v>2584</v>
      </c>
      <c r="FJ1198" s="119" t="s">
        <v>1818</v>
      </c>
      <c r="FK1198" t="s">
        <v>5034</v>
      </c>
      <c r="FL1198" t="s">
        <v>4875</v>
      </c>
      <c r="FM1198" t="s">
        <v>5229</v>
      </c>
      <c r="FN1198" t="s">
        <v>661</v>
      </c>
      <c r="FO1198" t="s">
        <v>1799</v>
      </c>
      <c r="FP1198" t="s">
        <v>950</v>
      </c>
      <c r="FQ1198" s="119">
        <v>9999</v>
      </c>
      <c r="FR1198">
        <v>9999</v>
      </c>
      <c r="FS1198">
        <v>9999</v>
      </c>
      <c r="FT1198">
        <v>9999</v>
      </c>
      <c r="FU1198"/>
    </row>
    <row r="1199" spans="147:177" x14ac:dyDescent="0.2">
      <c r="EQ1199" s="119" t="s">
        <v>3246</v>
      </c>
      <c r="ER1199" s="119" t="s">
        <v>470</v>
      </c>
      <c r="ES1199" s="119" t="s">
        <v>415</v>
      </c>
      <c r="ET1199" s="119" t="s">
        <v>507</v>
      </c>
      <c r="EU1199" s="119" t="s">
        <v>2047</v>
      </c>
      <c r="EV1199" s="119" t="s">
        <v>951</v>
      </c>
      <c r="EW1199" s="119" t="s">
        <v>488</v>
      </c>
      <c r="EX1199" s="119" t="s">
        <v>1759</v>
      </c>
      <c r="EY1199" s="119" t="s">
        <v>1729</v>
      </c>
      <c r="EZ1199" s="119" t="s">
        <v>1729</v>
      </c>
      <c r="FA1199" s="119" t="s">
        <v>1730</v>
      </c>
      <c r="FB1199" s="119" t="s">
        <v>5489</v>
      </c>
      <c r="FC1199" s="119" t="s">
        <v>5387</v>
      </c>
      <c r="FD1199" s="119" t="s">
        <v>2206</v>
      </c>
      <c r="FE1199" s="119" t="s">
        <v>1732</v>
      </c>
      <c r="FF1199" s="119" t="s">
        <v>1790</v>
      </c>
      <c r="FG1199" s="119" t="s">
        <v>2047</v>
      </c>
      <c r="FH1199" s="119" t="s">
        <v>2045</v>
      </c>
      <c r="FI1199" s="119" t="s">
        <v>2047</v>
      </c>
      <c r="FJ1199" s="119" t="s">
        <v>4901</v>
      </c>
      <c r="FK1199" t="s">
        <v>4901</v>
      </c>
      <c r="FL1199" t="s">
        <v>5092</v>
      </c>
      <c r="FM1199" t="s">
        <v>4938</v>
      </c>
      <c r="FN1199" t="s">
        <v>661</v>
      </c>
      <c r="FO1199" t="s">
        <v>1799</v>
      </c>
      <c r="FP1199" t="s">
        <v>950</v>
      </c>
      <c r="FQ1199" s="119">
        <v>9999</v>
      </c>
      <c r="FR1199">
        <v>9999</v>
      </c>
      <c r="FS1199">
        <v>9999</v>
      </c>
      <c r="FT1199">
        <v>9999</v>
      </c>
      <c r="FU1199"/>
    </row>
    <row r="1200" spans="147:177" x14ac:dyDescent="0.2">
      <c r="EQ1200" s="119" t="s">
        <v>2707</v>
      </c>
      <c r="ER1200" s="119" t="s">
        <v>471</v>
      </c>
      <c r="ES1200" s="119" t="s">
        <v>498</v>
      </c>
      <c r="ET1200" s="119" t="s">
        <v>506</v>
      </c>
      <c r="EU1200" s="119" t="s">
        <v>2435</v>
      </c>
      <c r="EV1200" s="119" t="s">
        <v>951</v>
      </c>
      <c r="EW1200" s="119" t="s">
        <v>486</v>
      </c>
      <c r="EX1200" s="119" t="s">
        <v>2353</v>
      </c>
      <c r="EY1200" s="119" t="s">
        <v>1729</v>
      </c>
      <c r="EZ1200" s="119" t="s">
        <v>1729</v>
      </c>
      <c r="FA1200" s="119" t="s">
        <v>1730</v>
      </c>
      <c r="FB1200" s="119" t="s">
        <v>5481</v>
      </c>
      <c r="FC1200" s="119" t="s">
        <v>5387</v>
      </c>
      <c r="FD1200" s="119" t="s">
        <v>2169</v>
      </c>
      <c r="FE1200" s="119" t="s">
        <v>5</v>
      </c>
      <c r="FF1200" s="119" t="s">
        <v>1896</v>
      </c>
      <c r="FG1200" s="119" t="s">
        <v>2436</v>
      </c>
      <c r="FH1200" s="119" t="s">
        <v>2435</v>
      </c>
      <c r="FI1200" s="119" t="s">
        <v>2436</v>
      </c>
      <c r="FJ1200" s="119" t="s">
        <v>4916</v>
      </c>
      <c r="FK1200" t="s">
        <v>1875</v>
      </c>
      <c r="FL1200" t="s">
        <v>5019</v>
      </c>
      <c r="FM1200" t="s">
        <v>5226</v>
      </c>
      <c r="FN1200" t="s">
        <v>661</v>
      </c>
      <c r="FO1200" t="s">
        <v>1799</v>
      </c>
      <c r="FP1200" t="s">
        <v>950</v>
      </c>
      <c r="FQ1200" s="119">
        <v>9999</v>
      </c>
      <c r="FR1200">
        <v>9999</v>
      </c>
      <c r="FS1200">
        <v>9999</v>
      </c>
      <c r="FT1200">
        <v>9999</v>
      </c>
      <c r="FU1200"/>
    </row>
    <row r="1201" spans="147:177" x14ac:dyDescent="0.2">
      <c r="EQ1201" s="119" t="s">
        <v>2707</v>
      </c>
      <c r="ER1201" s="119" t="s">
        <v>470</v>
      </c>
      <c r="ES1201" s="119" t="s">
        <v>499</v>
      </c>
      <c r="ET1201" s="119" t="s">
        <v>2581</v>
      </c>
      <c r="EU1201" s="119" t="s">
        <v>2582</v>
      </c>
      <c r="EV1201" s="119" t="s">
        <v>951</v>
      </c>
      <c r="EW1201" s="119" t="s">
        <v>488</v>
      </c>
      <c r="EX1201" s="119" t="s">
        <v>2353</v>
      </c>
      <c r="EY1201" s="119" t="s">
        <v>1729</v>
      </c>
      <c r="EZ1201" s="119" t="s">
        <v>1729</v>
      </c>
      <c r="FA1201" s="119" t="s">
        <v>1730</v>
      </c>
      <c r="FB1201" s="119" t="s">
        <v>5413</v>
      </c>
      <c r="FC1201" s="119" t="s">
        <v>5387</v>
      </c>
      <c r="FD1201" s="119" t="s">
        <v>2169</v>
      </c>
      <c r="FE1201" s="119" t="s">
        <v>5</v>
      </c>
      <c r="FF1201" s="119" t="s">
        <v>1896</v>
      </c>
      <c r="FG1201" s="119" t="s">
        <v>2583</v>
      </c>
      <c r="FH1201" s="119" t="s">
        <v>2582</v>
      </c>
      <c r="FI1201" s="119" t="s">
        <v>2583</v>
      </c>
      <c r="FJ1201" s="119" t="s">
        <v>4916</v>
      </c>
      <c r="FK1201" t="s">
        <v>1875</v>
      </c>
      <c r="FL1201" t="s">
        <v>5019</v>
      </c>
      <c r="FM1201" t="s">
        <v>5226</v>
      </c>
      <c r="FN1201" t="s">
        <v>661</v>
      </c>
      <c r="FO1201" t="s">
        <v>1799</v>
      </c>
      <c r="FP1201" t="s">
        <v>950</v>
      </c>
      <c r="FQ1201" s="119">
        <v>9999</v>
      </c>
      <c r="FR1201">
        <v>9999</v>
      </c>
      <c r="FS1201">
        <v>9999</v>
      </c>
      <c r="FT1201">
        <v>9999</v>
      </c>
      <c r="FU1201"/>
    </row>
    <row r="1202" spans="147:177" x14ac:dyDescent="0.2">
      <c r="EQ1202" s="119" t="s">
        <v>3247</v>
      </c>
      <c r="ER1202" s="119" t="s">
        <v>470</v>
      </c>
      <c r="ES1202" s="119" t="s">
        <v>415</v>
      </c>
      <c r="ET1202" s="119" t="s">
        <v>507</v>
      </c>
      <c r="EU1202" s="119" t="s">
        <v>2047</v>
      </c>
      <c r="EV1202" s="119" t="s">
        <v>951</v>
      </c>
      <c r="EW1202" s="119" t="s">
        <v>488</v>
      </c>
      <c r="EX1202" s="119" t="s">
        <v>1759</v>
      </c>
      <c r="EY1202" s="119" t="s">
        <v>1729</v>
      </c>
      <c r="EZ1202" s="119" t="s">
        <v>1729</v>
      </c>
      <c r="FA1202" s="119" t="s">
        <v>1730</v>
      </c>
      <c r="FB1202" s="119" t="s">
        <v>5480</v>
      </c>
      <c r="FC1202" s="119" t="s">
        <v>5387</v>
      </c>
      <c r="FD1202" s="119" t="s">
        <v>2206</v>
      </c>
      <c r="FE1202" s="119" t="s">
        <v>1732</v>
      </c>
      <c r="FF1202" s="119" t="s">
        <v>1790</v>
      </c>
      <c r="FG1202" s="119" t="s">
        <v>2047</v>
      </c>
      <c r="FH1202" s="119" t="s">
        <v>2045</v>
      </c>
      <c r="FI1202" s="119" t="s">
        <v>2047</v>
      </c>
      <c r="FJ1202" s="119" t="s">
        <v>4901</v>
      </c>
      <c r="FK1202" t="s">
        <v>4901</v>
      </c>
      <c r="FL1202" t="s">
        <v>5092</v>
      </c>
      <c r="FM1202" t="s">
        <v>4938</v>
      </c>
      <c r="FN1202" t="s">
        <v>661</v>
      </c>
      <c r="FO1202" t="s">
        <v>1799</v>
      </c>
      <c r="FP1202" t="s">
        <v>950</v>
      </c>
      <c r="FQ1202" s="119">
        <v>9999</v>
      </c>
      <c r="FR1202">
        <v>9999</v>
      </c>
      <c r="FS1202">
        <v>9999</v>
      </c>
      <c r="FT1202">
        <v>9999</v>
      </c>
      <c r="FU1202"/>
    </row>
    <row r="1203" spans="147:177" x14ac:dyDescent="0.2">
      <c r="EQ1203" s="119" t="s">
        <v>2708</v>
      </c>
      <c r="ER1203" s="119" t="s">
        <v>470</v>
      </c>
      <c r="ES1203" s="119" t="s">
        <v>498</v>
      </c>
      <c r="ET1203" s="119" t="s">
        <v>506</v>
      </c>
      <c r="EU1203" s="119" t="s">
        <v>2450</v>
      </c>
      <c r="EV1203" s="119" t="s">
        <v>951</v>
      </c>
      <c r="EW1203" s="119" t="s">
        <v>486</v>
      </c>
      <c r="EX1203" s="119" t="s">
        <v>2353</v>
      </c>
      <c r="EY1203" s="119" t="s">
        <v>1729</v>
      </c>
      <c r="EZ1203" s="119" t="s">
        <v>1729</v>
      </c>
      <c r="FA1203" s="119" t="s">
        <v>1730</v>
      </c>
      <c r="FB1203" s="119" t="s">
        <v>5404</v>
      </c>
      <c r="FC1203" s="119" t="s">
        <v>5387</v>
      </c>
      <c r="FD1203" s="119" t="s">
        <v>2599</v>
      </c>
      <c r="FE1203" s="119" t="s">
        <v>5</v>
      </c>
      <c r="FF1203" s="119" t="s">
        <v>1896</v>
      </c>
      <c r="FG1203" s="119" t="s">
        <v>2451</v>
      </c>
      <c r="FH1203" s="119" t="s">
        <v>2450</v>
      </c>
      <c r="FI1203" s="119" t="s">
        <v>2451</v>
      </c>
      <c r="FJ1203" s="119" t="s">
        <v>1809</v>
      </c>
      <c r="FK1203" t="s">
        <v>5059</v>
      </c>
      <c r="FL1203" t="s">
        <v>5029</v>
      </c>
      <c r="FM1203" t="s">
        <v>5227</v>
      </c>
      <c r="FN1203" t="s">
        <v>661</v>
      </c>
      <c r="FO1203" t="s">
        <v>1799</v>
      </c>
      <c r="FP1203" t="s">
        <v>950</v>
      </c>
      <c r="FQ1203" s="119">
        <v>9999</v>
      </c>
      <c r="FR1203">
        <v>9999</v>
      </c>
      <c r="FS1203">
        <v>9999</v>
      </c>
      <c r="FT1203">
        <v>9999</v>
      </c>
      <c r="FU1203"/>
    </row>
    <row r="1204" spans="147:177" x14ac:dyDescent="0.2">
      <c r="EQ1204" s="119" t="s">
        <v>2708</v>
      </c>
      <c r="ER1204" s="119" t="s">
        <v>471</v>
      </c>
      <c r="ES1204" s="119" t="s">
        <v>415</v>
      </c>
      <c r="ET1204" s="119" t="s">
        <v>507</v>
      </c>
      <c r="EU1204" s="119" t="s">
        <v>2584</v>
      </c>
      <c r="EV1204" s="119" t="s">
        <v>951</v>
      </c>
      <c r="EW1204" s="119" t="s">
        <v>488</v>
      </c>
      <c r="EX1204" s="119" t="s">
        <v>2353</v>
      </c>
      <c r="EY1204" s="119" t="s">
        <v>1729</v>
      </c>
      <c r="EZ1204" s="119" t="s">
        <v>1729</v>
      </c>
      <c r="FA1204" s="119" t="s">
        <v>1730</v>
      </c>
      <c r="FB1204" s="119" t="s">
        <v>5405</v>
      </c>
      <c r="FC1204" s="119" t="s">
        <v>5387</v>
      </c>
      <c r="FD1204" s="119" t="s">
        <v>2599</v>
      </c>
      <c r="FE1204" s="119" t="s">
        <v>5</v>
      </c>
      <c r="FF1204" s="119" t="s">
        <v>1896</v>
      </c>
      <c r="FG1204" s="119" t="s">
        <v>2584</v>
      </c>
      <c r="FH1204" s="119" t="s">
        <v>2585</v>
      </c>
      <c r="FI1204" s="119" t="s">
        <v>2584</v>
      </c>
      <c r="FJ1204" s="119" t="s">
        <v>1809</v>
      </c>
      <c r="FK1204" t="s">
        <v>5059</v>
      </c>
      <c r="FL1204" t="s">
        <v>5029</v>
      </c>
      <c r="FM1204" t="s">
        <v>5227</v>
      </c>
      <c r="FN1204" t="s">
        <v>661</v>
      </c>
      <c r="FO1204" t="s">
        <v>1799</v>
      </c>
      <c r="FP1204" t="s">
        <v>950</v>
      </c>
      <c r="FQ1204" s="119">
        <v>9999</v>
      </c>
      <c r="FR1204">
        <v>9999</v>
      </c>
      <c r="FS1204">
        <v>9999</v>
      </c>
      <c r="FT1204">
        <v>9999</v>
      </c>
      <c r="FU1204"/>
    </row>
    <row r="1205" spans="147:177" x14ac:dyDescent="0.2">
      <c r="EQ1205" s="119" t="s">
        <v>3314</v>
      </c>
      <c r="ER1205" s="119" t="s">
        <v>470</v>
      </c>
      <c r="ES1205" s="119" t="s">
        <v>499</v>
      </c>
      <c r="ET1205" s="119" t="s">
        <v>508</v>
      </c>
      <c r="EU1205" s="119" t="s">
        <v>2286</v>
      </c>
      <c r="EV1205" s="119" t="s">
        <v>951</v>
      </c>
      <c r="EW1205" s="119" t="s">
        <v>488</v>
      </c>
      <c r="EX1205" s="119" t="s">
        <v>1759</v>
      </c>
      <c r="EY1205" s="119" t="s">
        <v>1729</v>
      </c>
      <c r="EZ1205" s="119" t="s">
        <v>1729</v>
      </c>
      <c r="FA1205" s="119" t="s">
        <v>1730</v>
      </c>
      <c r="FB1205" s="119" t="s">
        <v>5489</v>
      </c>
      <c r="FC1205" s="119" t="s">
        <v>5387</v>
      </c>
      <c r="FD1205" s="119" t="s">
        <v>2263</v>
      </c>
      <c r="FE1205" s="119" t="s">
        <v>1732</v>
      </c>
      <c r="FF1205" s="119" t="s">
        <v>1762</v>
      </c>
      <c r="FG1205" s="119" t="s">
        <v>2287</v>
      </c>
      <c r="FH1205" s="119" t="s">
        <v>2286</v>
      </c>
      <c r="FI1205" s="119" t="s">
        <v>2287</v>
      </c>
      <c r="FJ1205" s="119" t="s">
        <v>1817</v>
      </c>
      <c r="FK1205" t="s">
        <v>5032</v>
      </c>
      <c r="FL1205" t="s">
        <v>5033</v>
      </c>
      <c r="FM1205" t="s">
        <v>1830</v>
      </c>
      <c r="FN1205" t="s">
        <v>661</v>
      </c>
      <c r="FO1205" t="s">
        <v>1799</v>
      </c>
      <c r="FP1205" t="s">
        <v>950</v>
      </c>
      <c r="FQ1205" s="119">
        <v>9999</v>
      </c>
      <c r="FR1205">
        <v>9999</v>
      </c>
      <c r="FS1205">
        <v>9999</v>
      </c>
      <c r="FT1205">
        <v>9999</v>
      </c>
      <c r="FU1205"/>
    </row>
    <row r="1206" spans="147:177" x14ac:dyDescent="0.2">
      <c r="EQ1206" s="119" t="s">
        <v>2709</v>
      </c>
      <c r="ER1206" s="119" t="s">
        <v>470</v>
      </c>
      <c r="ES1206" s="119" t="s">
        <v>498</v>
      </c>
      <c r="ET1206" s="119" t="s">
        <v>506</v>
      </c>
      <c r="EU1206" s="119" t="s">
        <v>2461</v>
      </c>
      <c r="EV1206" s="119" t="s">
        <v>951</v>
      </c>
      <c r="EW1206" s="119" t="s">
        <v>486</v>
      </c>
      <c r="EX1206" s="119" t="s">
        <v>2353</v>
      </c>
      <c r="EY1206" s="119" t="s">
        <v>1729</v>
      </c>
      <c r="EZ1206" s="119" t="s">
        <v>1729</v>
      </c>
      <c r="FA1206" s="119" t="s">
        <v>1730</v>
      </c>
      <c r="FB1206" s="119" t="s">
        <v>5404</v>
      </c>
      <c r="FC1206" s="119" t="s">
        <v>5387</v>
      </c>
      <c r="FD1206" s="119" t="s">
        <v>1996</v>
      </c>
      <c r="FE1206" s="119" t="s">
        <v>5</v>
      </c>
      <c r="FF1206" s="119" t="s">
        <v>1896</v>
      </c>
      <c r="FG1206" s="119" t="s">
        <v>2463</v>
      </c>
      <c r="FH1206" s="119" t="s">
        <v>2461</v>
      </c>
      <c r="FI1206" s="119" t="s">
        <v>2463</v>
      </c>
      <c r="FJ1206" s="119" t="s">
        <v>1818</v>
      </c>
      <c r="FK1206" t="s">
        <v>5034</v>
      </c>
      <c r="FL1206" t="s">
        <v>4875</v>
      </c>
      <c r="FM1206" t="s">
        <v>5229</v>
      </c>
      <c r="FN1206" t="s">
        <v>661</v>
      </c>
      <c r="FO1206" t="s">
        <v>1799</v>
      </c>
      <c r="FP1206" t="s">
        <v>950</v>
      </c>
      <c r="FQ1206" s="119">
        <v>9999</v>
      </c>
      <c r="FR1206">
        <v>9999</v>
      </c>
      <c r="FS1206">
        <v>9999</v>
      </c>
      <c r="FT1206">
        <v>9999</v>
      </c>
      <c r="FU1206"/>
    </row>
    <row r="1207" spans="147:177" x14ac:dyDescent="0.2">
      <c r="EQ1207" s="119" t="s">
        <v>2709</v>
      </c>
      <c r="ER1207" s="119" t="s">
        <v>471</v>
      </c>
      <c r="ES1207" s="119" t="s">
        <v>415</v>
      </c>
      <c r="ET1207" s="119" t="s">
        <v>507</v>
      </c>
      <c r="EU1207" s="119" t="s">
        <v>2023</v>
      </c>
      <c r="EV1207" s="119" t="s">
        <v>951</v>
      </c>
      <c r="EW1207" s="119" t="s">
        <v>488</v>
      </c>
      <c r="EX1207" s="119" t="s">
        <v>1728</v>
      </c>
      <c r="EY1207" s="119" t="s">
        <v>1729</v>
      </c>
      <c r="EZ1207" s="119" t="s">
        <v>1729</v>
      </c>
      <c r="FA1207" s="119" t="s">
        <v>1730</v>
      </c>
      <c r="FB1207" s="119" t="s">
        <v>5404</v>
      </c>
      <c r="FC1207" s="119" t="s">
        <v>5387</v>
      </c>
      <c r="FD1207" s="119" t="s">
        <v>1996</v>
      </c>
      <c r="FE1207" s="119" t="s">
        <v>5</v>
      </c>
      <c r="FF1207" s="119" t="s">
        <v>1896</v>
      </c>
      <c r="FG1207" s="119" t="s">
        <v>2023</v>
      </c>
      <c r="FH1207" s="119" t="s">
        <v>2021</v>
      </c>
      <c r="FI1207" s="119" t="s">
        <v>2023</v>
      </c>
      <c r="FJ1207" s="119" t="s">
        <v>1818</v>
      </c>
      <c r="FK1207" t="s">
        <v>5034</v>
      </c>
      <c r="FL1207" t="s">
        <v>4875</v>
      </c>
      <c r="FM1207" t="s">
        <v>5229</v>
      </c>
      <c r="FN1207" t="s">
        <v>661</v>
      </c>
      <c r="FO1207" t="s">
        <v>1799</v>
      </c>
      <c r="FP1207" t="s">
        <v>950</v>
      </c>
      <c r="FQ1207" s="119">
        <v>9999</v>
      </c>
      <c r="FR1207">
        <v>9999</v>
      </c>
      <c r="FS1207">
        <v>9999</v>
      </c>
      <c r="FT1207">
        <v>9999</v>
      </c>
      <c r="FU1207"/>
    </row>
    <row r="1208" spans="147:177" x14ac:dyDescent="0.2">
      <c r="EQ1208" s="119" t="s">
        <v>3315</v>
      </c>
      <c r="ER1208" s="119" t="s">
        <v>470</v>
      </c>
      <c r="ES1208" s="119" t="s">
        <v>499</v>
      </c>
      <c r="ET1208" s="119" t="s">
        <v>508</v>
      </c>
      <c r="EU1208" s="119" t="s">
        <v>3271</v>
      </c>
      <c r="EV1208" s="119" t="s">
        <v>951</v>
      </c>
      <c r="EW1208" s="119" t="s">
        <v>488</v>
      </c>
      <c r="EX1208" s="119" t="s">
        <v>1759</v>
      </c>
      <c r="EY1208" s="119" t="s">
        <v>1729</v>
      </c>
      <c r="EZ1208" s="119" t="s">
        <v>1729</v>
      </c>
      <c r="FA1208" s="119" t="s">
        <v>1730</v>
      </c>
      <c r="FB1208" s="119" t="s">
        <v>5489</v>
      </c>
      <c r="FC1208" s="119" t="s">
        <v>5387</v>
      </c>
      <c r="FD1208" s="119" t="s">
        <v>3316</v>
      </c>
      <c r="FE1208" s="119" t="s">
        <v>1732</v>
      </c>
      <c r="FF1208" s="119" t="s">
        <v>1762</v>
      </c>
      <c r="FG1208" s="119" t="s">
        <v>3272</v>
      </c>
      <c r="FH1208" s="119" t="s">
        <v>3271</v>
      </c>
      <c r="FI1208" s="119" t="s">
        <v>3272</v>
      </c>
      <c r="FJ1208" s="119" t="s">
        <v>1831</v>
      </c>
      <c r="FK1208" t="s">
        <v>1832</v>
      </c>
      <c r="FL1208" t="s">
        <v>1833</v>
      </c>
      <c r="FM1208" t="s">
        <v>1834</v>
      </c>
      <c r="FN1208" t="s">
        <v>661</v>
      </c>
      <c r="FO1208" t="s">
        <v>1799</v>
      </c>
      <c r="FP1208" t="s">
        <v>950</v>
      </c>
      <c r="FQ1208" s="119">
        <v>9999</v>
      </c>
      <c r="FR1208">
        <v>9999</v>
      </c>
      <c r="FS1208">
        <v>9999</v>
      </c>
      <c r="FT1208">
        <v>9999</v>
      </c>
      <c r="FU1208"/>
    </row>
    <row r="1209" spans="147:177" x14ac:dyDescent="0.2">
      <c r="EQ1209" s="119" t="s">
        <v>3315</v>
      </c>
      <c r="ER1209" s="119" t="s">
        <v>471</v>
      </c>
      <c r="ES1209" s="119" t="s">
        <v>415</v>
      </c>
      <c r="ET1209" s="119" t="s">
        <v>507</v>
      </c>
      <c r="EU1209" s="119" t="s">
        <v>2584</v>
      </c>
      <c r="EV1209" s="119" t="s">
        <v>951</v>
      </c>
      <c r="EW1209" s="119" t="s">
        <v>488</v>
      </c>
      <c r="EX1209" s="119" t="s">
        <v>1759</v>
      </c>
      <c r="EY1209" s="119" t="s">
        <v>1729</v>
      </c>
      <c r="EZ1209" s="119" t="s">
        <v>1729</v>
      </c>
      <c r="FA1209" s="119" t="s">
        <v>1730</v>
      </c>
      <c r="FB1209" s="119" t="s">
        <v>5486</v>
      </c>
      <c r="FC1209" s="119" t="s">
        <v>5387</v>
      </c>
      <c r="FD1209" s="119" t="s">
        <v>3316</v>
      </c>
      <c r="FE1209" s="119" t="s">
        <v>1732</v>
      </c>
      <c r="FF1209" s="119" t="s">
        <v>1762</v>
      </c>
      <c r="FG1209" s="119" t="s">
        <v>2584</v>
      </c>
      <c r="FH1209" s="119" t="s">
        <v>2585</v>
      </c>
      <c r="FI1209" s="119" t="s">
        <v>2584</v>
      </c>
      <c r="FJ1209" s="119" t="s">
        <v>1831</v>
      </c>
      <c r="FK1209" t="s">
        <v>1832</v>
      </c>
      <c r="FL1209" t="s">
        <v>1833</v>
      </c>
      <c r="FM1209" t="s">
        <v>1834</v>
      </c>
      <c r="FN1209" t="s">
        <v>661</v>
      </c>
      <c r="FO1209" t="s">
        <v>1799</v>
      </c>
      <c r="FP1209" t="s">
        <v>950</v>
      </c>
      <c r="FQ1209" s="119">
        <v>9999</v>
      </c>
      <c r="FR1209">
        <v>9999</v>
      </c>
      <c r="FS1209">
        <v>9999</v>
      </c>
      <c r="FT1209">
        <v>9999</v>
      </c>
      <c r="FU1209"/>
    </row>
    <row r="1210" spans="147:177" x14ac:dyDescent="0.2">
      <c r="EQ1210" s="119" t="s">
        <v>2710</v>
      </c>
      <c r="ER1210" s="119" t="s">
        <v>470</v>
      </c>
      <c r="ES1210" s="119" t="s">
        <v>498</v>
      </c>
      <c r="ET1210" s="119" t="s">
        <v>2474</v>
      </c>
      <c r="EU1210" s="119" t="s">
        <v>2447</v>
      </c>
      <c r="EV1210" s="119" t="s">
        <v>951</v>
      </c>
      <c r="EW1210" s="119" t="s">
        <v>486</v>
      </c>
      <c r="EX1210" s="119" t="s">
        <v>2353</v>
      </c>
      <c r="EY1210" s="119" t="s">
        <v>1729</v>
      </c>
      <c r="EZ1210" s="119" t="s">
        <v>1729</v>
      </c>
      <c r="FA1210" s="119" t="s">
        <v>1730</v>
      </c>
      <c r="FB1210" s="119" t="s">
        <v>5389</v>
      </c>
      <c r="FC1210" s="119" t="s">
        <v>5387</v>
      </c>
      <c r="FD1210" s="119" t="s">
        <v>2212</v>
      </c>
      <c r="FE1210" s="119" t="s">
        <v>5</v>
      </c>
      <c r="FF1210" s="119" t="s">
        <v>1896</v>
      </c>
      <c r="FG1210" s="119" t="s">
        <v>2448</v>
      </c>
      <c r="FH1210" s="119" t="s">
        <v>2447</v>
      </c>
      <c r="FI1210" s="119" t="s">
        <v>2448</v>
      </c>
      <c r="FJ1210" s="119" t="s">
        <v>4916</v>
      </c>
      <c r="FK1210" t="s">
        <v>1875</v>
      </c>
      <c r="FL1210" t="s">
        <v>5019</v>
      </c>
      <c r="FM1210" t="s">
        <v>5226</v>
      </c>
      <c r="FN1210" t="s">
        <v>661</v>
      </c>
      <c r="FO1210" t="s">
        <v>1799</v>
      </c>
      <c r="FP1210" t="s">
        <v>950</v>
      </c>
      <c r="FQ1210" s="119">
        <v>9999</v>
      </c>
      <c r="FR1210">
        <v>9999</v>
      </c>
      <c r="FS1210">
        <v>9999</v>
      </c>
      <c r="FT1210">
        <v>9999</v>
      </c>
      <c r="FU1210"/>
    </row>
    <row r="1211" spans="147:177" x14ac:dyDescent="0.2">
      <c r="EQ1211" s="119" t="s">
        <v>2710</v>
      </c>
      <c r="ER1211" s="119" t="s">
        <v>471</v>
      </c>
      <c r="ES1211" s="119" t="s">
        <v>415</v>
      </c>
      <c r="ET1211" s="119" t="s">
        <v>507</v>
      </c>
      <c r="EU1211" s="119" t="s">
        <v>2047</v>
      </c>
      <c r="EV1211" s="119" t="s">
        <v>951</v>
      </c>
      <c r="EW1211" s="119" t="s">
        <v>488</v>
      </c>
      <c r="EX1211" s="119" t="s">
        <v>2353</v>
      </c>
      <c r="EY1211" s="119" t="s">
        <v>1729</v>
      </c>
      <c r="EZ1211" s="119" t="s">
        <v>1729</v>
      </c>
      <c r="FA1211" s="119" t="s">
        <v>1730</v>
      </c>
      <c r="FB1211" s="119" t="s">
        <v>5406</v>
      </c>
      <c r="FC1211" s="119" t="s">
        <v>5387</v>
      </c>
      <c r="FD1211" s="119" t="s">
        <v>2212</v>
      </c>
      <c r="FE1211" s="119" t="s">
        <v>5</v>
      </c>
      <c r="FF1211" s="119" t="s">
        <v>1896</v>
      </c>
      <c r="FG1211" s="119" t="s">
        <v>2047</v>
      </c>
      <c r="FH1211" s="119" t="s">
        <v>2045</v>
      </c>
      <c r="FI1211" s="119" t="s">
        <v>2047</v>
      </c>
      <c r="FJ1211" s="119" t="s">
        <v>4916</v>
      </c>
      <c r="FK1211" t="s">
        <v>1875</v>
      </c>
      <c r="FL1211" t="s">
        <v>5019</v>
      </c>
      <c r="FM1211" t="s">
        <v>5226</v>
      </c>
      <c r="FN1211" t="s">
        <v>661</v>
      </c>
      <c r="FO1211" t="s">
        <v>1799</v>
      </c>
      <c r="FP1211" t="s">
        <v>950</v>
      </c>
      <c r="FQ1211" s="119">
        <v>9999</v>
      </c>
      <c r="FR1211">
        <v>9999</v>
      </c>
      <c r="FS1211">
        <v>9999</v>
      </c>
      <c r="FT1211">
        <v>9999</v>
      </c>
      <c r="FU1211"/>
    </row>
    <row r="1212" spans="147:177" x14ac:dyDescent="0.2">
      <c r="EQ1212" s="119" t="s">
        <v>3317</v>
      </c>
      <c r="ER1212" s="119" t="s">
        <v>470</v>
      </c>
      <c r="ES1212" s="119" t="s">
        <v>499</v>
      </c>
      <c r="ET1212" s="119" t="s">
        <v>508</v>
      </c>
      <c r="EU1212" s="119" t="s">
        <v>3271</v>
      </c>
      <c r="EV1212" s="119" t="s">
        <v>951</v>
      </c>
      <c r="EW1212" s="119" t="s">
        <v>488</v>
      </c>
      <c r="EX1212" s="119" t="s">
        <v>1759</v>
      </c>
      <c r="EY1212" s="119" t="s">
        <v>1729</v>
      </c>
      <c r="EZ1212" s="119" t="s">
        <v>1729</v>
      </c>
      <c r="FA1212" s="119" t="s">
        <v>1730</v>
      </c>
      <c r="FB1212" s="119" t="s">
        <v>5489</v>
      </c>
      <c r="FC1212" s="119" t="s">
        <v>5387</v>
      </c>
      <c r="FD1212" s="119" t="s">
        <v>3316</v>
      </c>
      <c r="FE1212" s="119" t="s">
        <v>1732</v>
      </c>
      <c r="FF1212" s="119" t="s">
        <v>1762</v>
      </c>
      <c r="FG1212" s="119" t="s">
        <v>3272</v>
      </c>
      <c r="FH1212" s="119" t="s">
        <v>3271</v>
      </c>
      <c r="FI1212" s="119" t="s">
        <v>3272</v>
      </c>
      <c r="FJ1212" s="119" t="s">
        <v>1853</v>
      </c>
      <c r="FK1212" t="s">
        <v>1875</v>
      </c>
      <c r="FL1212" t="s">
        <v>1831</v>
      </c>
      <c r="FM1212" t="s">
        <v>1876</v>
      </c>
      <c r="FN1212" t="s">
        <v>661</v>
      </c>
      <c r="FO1212" t="s">
        <v>1799</v>
      </c>
      <c r="FP1212" t="s">
        <v>950</v>
      </c>
      <c r="FQ1212" s="119">
        <v>9999</v>
      </c>
      <c r="FR1212">
        <v>9999</v>
      </c>
      <c r="FS1212">
        <v>9999</v>
      </c>
      <c r="FT1212">
        <v>9999</v>
      </c>
      <c r="FU1212"/>
    </row>
    <row r="1213" spans="147:177" x14ac:dyDescent="0.2">
      <c r="EQ1213" s="119" t="s">
        <v>3317</v>
      </c>
      <c r="ER1213" s="119" t="s">
        <v>471</v>
      </c>
      <c r="ES1213" s="119" t="s">
        <v>415</v>
      </c>
      <c r="ET1213" s="119" t="s">
        <v>507</v>
      </c>
      <c r="EU1213" s="119" t="s">
        <v>2584</v>
      </c>
      <c r="EV1213" s="119" t="s">
        <v>951</v>
      </c>
      <c r="EW1213" s="119" t="s">
        <v>488</v>
      </c>
      <c r="EX1213" s="119" t="s">
        <v>1759</v>
      </c>
      <c r="EY1213" s="119" t="s">
        <v>1729</v>
      </c>
      <c r="EZ1213" s="119" t="s">
        <v>1729</v>
      </c>
      <c r="FA1213" s="119" t="s">
        <v>1730</v>
      </c>
      <c r="FB1213" s="119" t="s">
        <v>5486</v>
      </c>
      <c r="FC1213" s="119" t="s">
        <v>5387</v>
      </c>
      <c r="FD1213" s="119" t="s">
        <v>3316</v>
      </c>
      <c r="FE1213" s="119" t="s">
        <v>1732</v>
      </c>
      <c r="FF1213" s="119" t="s">
        <v>1762</v>
      </c>
      <c r="FG1213" s="119" t="s">
        <v>2584</v>
      </c>
      <c r="FH1213" s="119" t="s">
        <v>2585</v>
      </c>
      <c r="FI1213" s="119" t="s">
        <v>2584</v>
      </c>
      <c r="FJ1213" s="119" t="s">
        <v>1853</v>
      </c>
      <c r="FK1213" t="s">
        <v>1875</v>
      </c>
      <c r="FL1213" t="s">
        <v>1831</v>
      </c>
      <c r="FM1213" t="s">
        <v>1876</v>
      </c>
      <c r="FN1213" t="s">
        <v>661</v>
      </c>
      <c r="FO1213" t="s">
        <v>1799</v>
      </c>
      <c r="FP1213" t="s">
        <v>950</v>
      </c>
      <c r="FQ1213" s="119">
        <v>9999</v>
      </c>
      <c r="FR1213">
        <v>9999</v>
      </c>
      <c r="FS1213">
        <v>9999</v>
      </c>
      <c r="FT1213">
        <v>9999</v>
      </c>
      <c r="FU1213"/>
    </row>
    <row r="1214" spans="147:177" x14ac:dyDescent="0.2">
      <c r="EQ1214" s="119" t="s">
        <v>2711</v>
      </c>
      <c r="ER1214" s="119" t="s">
        <v>470</v>
      </c>
      <c r="ES1214" s="119" t="s">
        <v>498</v>
      </c>
      <c r="ET1214" s="119" t="s">
        <v>506</v>
      </c>
      <c r="EU1214" s="119" t="s">
        <v>2435</v>
      </c>
      <c r="EV1214" s="119" t="s">
        <v>951</v>
      </c>
      <c r="EW1214" s="119" t="s">
        <v>486</v>
      </c>
      <c r="EX1214" s="119" t="s">
        <v>2353</v>
      </c>
      <c r="EY1214" s="119" t="s">
        <v>1729</v>
      </c>
      <c r="EZ1214" s="119" t="s">
        <v>1729</v>
      </c>
      <c r="FA1214" s="119" t="s">
        <v>1730</v>
      </c>
      <c r="FB1214" s="119" t="s">
        <v>5389</v>
      </c>
      <c r="FC1214" s="119" t="s">
        <v>5387</v>
      </c>
      <c r="FD1214" s="119" t="s">
        <v>2212</v>
      </c>
      <c r="FE1214" s="119" t="s">
        <v>5</v>
      </c>
      <c r="FF1214" s="119" t="s">
        <v>1896</v>
      </c>
      <c r="FG1214" s="119" t="s">
        <v>2436</v>
      </c>
      <c r="FH1214" s="119" t="s">
        <v>2435</v>
      </c>
      <c r="FI1214" s="119" t="s">
        <v>2436</v>
      </c>
      <c r="FJ1214" s="119" t="s">
        <v>4916</v>
      </c>
      <c r="FK1214" t="s">
        <v>1875</v>
      </c>
      <c r="FL1214" t="s">
        <v>5019</v>
      </c>
      <c r="FM1214" t="s">
        <v>5226</v>
      </c>
      <c r="FN1214" t="s">
        <v>661</v>
      </c>
      <c r="FO1214" t="s">
        <v>1799</v>
      </c>
      <c r="FP1214" t="s">
        <v>950</v>
      </c>
      <c r="FQ1214" s="119">
        <v>9999</v>
      </c>
      <c r="FR1214">
        <v>9999</v>
      </c>
      <c r="FS1214">
        <v>9999</v>
      </c>
      <c r="FT1214">
        <v>9999</v>
      </c>
      <c r="FU1214"/>
    </row>
    <row r="1215" spans="147:177" x14ac:dyDescent="0.2">
      <c r="EQ1215" s="119" t="s">
        <v>3318</v>
      </c>
      <c r="ER1215" s="119" t="s">
        <v>470</v>
      </c>
      <c r="ES1215" s="119" t="s">
        <v>499</v>
      </c>
      <c r="ET1215" s="119" t="s">
        <v>508</v>
      </c>
      <c r="EU1215" s="119" t="s">
        <v>2582</v>
      </c>
      <c r="EV1215" s="119" t="s">
        <v>951</v>
      </c>
      <c r="EW1215" s="119" t="s">
        <v>488</v>
      </c>
      <c r="EX1215" s="119" t="s">
        <v>1759</v>
      </c>
      <c r="EY1215" s="119" t="s">
        <v>1729</v>
      </c>
      <c r="EZ1215" s="119" t="s">
        <v>1729</v>
      </c>
      <c r="FA1215" s="119" t="s">
        <v>1730</v>
      </c>
      <c r="FB1215" s="119" t="s">
        <v>5489</v>
      </c>
      <c r="FC1215" s="119" t="s">
        <v>5387</v>
      </c>
      <c r="FD1215" s="119" t="s">
        <v>1929</v>
      </c>
      <c r="FE1215" s="119" t="s">
        <v>1732</v>
      </c>
      <c r="FF1215" s="119" t="s">
        <v>1762</v>
      </c>
      <c r="FG1215" s="119" t="s">
        <v>2583</v>
      </c>
      <c r="FH1215" s="119" t="s">
        <v>2582</v>
      </c>
      <c r="FI1215" s="119" t="s">
        <v>2583</v>
      </c>
      <c r="FJ1215" s="119" t="s">
        <v>4873</v>
      </c>
      <c r="FK1215" t="s">
        <v>5030</v>
      </c>
      <c r="FL1215" t="s">
        <v>5031</v>
      </c>
      <c r="FM1215" t="s">
        <v>4957</v>
      </c>
      <c r="FN1215" t="s">
        <v>661</v>
      </c>
      <c r="FO1215" t="s">
        <v>1799</v>
      </c>
      <c r="FP1215" t="s">
        <v>950</v>
      </c>
      <c r="FQ1215" s="119">
        <v>9999</v>
      </c>
      <c r="FR1215">
        <v>9999</v>
      </c>
      <c r="FS1215">
        <v>9999</v>
      </c>
      <c r="FT1215">
        <v>9999</v>
      </c>
      <c r="FU1215"/>
    </row>
    <row r="1216" spans="147:177" x14ac:dyDescent="0.2">
      <c r="EQ1216" s="119" t="s">
        <v>3318</v>
      </c>
      <c r="ER1216" s="119" t="s">
        <v>471</v>
      </c>
      <c r="ES1216" s="119" t="s">
        <v>415</v>
      </c>
      <c r="ET1216" s="119" t="s">
        <v>507</v>
      </c>
      <c r="EU1216" s="119" t="s">
        <v>2582</v>
      </c>
      <c r="EV1216" s="119" t="s">
        <v>951</v>
      </c>
      <c r="EW1216" s="119" t="s">
        <v>488</v>
      </c>
      <c r="EX1216" s="119" t="s">
        <v>1759</v>
      </c>
      <c r="EY1216" s="119" t="s">
        <v>1729</v>
      </c>
      <c r="EZ1216" s="119" t="s">
        <v>1729</v>
      </c>
      <c r="FA1216" s="119" t="s">
        <v>1730</v>
      </c>
      <c r="FB1216" s="119" t="s">
        <v>5489</v>
      </c>
      <c r="FC1216" s="119" t="s">
        <v>5387</v>
      </c>
      <c r="FD1216" s="119" t="s">
        <v>1929</v>
      </c>
      <c r="FE1216" s="119" t="s">
        <v>1732</v>
      </c>
      <c r="FF1216" s="119" t="s">
        <v>1762</v>
      </c>
      <c r="FG1216" s="119" t="s">
        <v>2583</v>
      </c>
      <c r="FH1216" s="119" t="s">
        <v>2582</v>
      </c>
      <c r="FI1216" s="119" t="s">
        <v>2583</v>
      </c>
      <c r="FJ1216" s="119" t="s">
        <v>4873</v>
      </c>
      <c r="FK1216" t="s">
        <v>5030</v>
      </c>
      <c r="FL1216" t="s">
        <v>5031</v>
      </c>
      <c r="FM1216" t="s">
        <v>4957</v>
      </c>
      <c r="FN1216" t="s">
        <v>661</v>
      </c>
      <c r="FO1216" t="s">
        <v>1799</v>
      </c>
      <c r="FP1216" t="s">
        <v>950</v>
      </c>
      <c r="FQ1216" s="119">
        <v>9999</v>
      </c>
      <c r="FR1216">
        <v>9999</v>
      </c>
      <c r="FS1216">
        <v>9999</v>
      </c>
      <c r="FT1216">
        <v>9999</v>
      </c>
      <c r="FU1216"/>
    </row>
    <row r="1217" spans="147:177" x14ac:dyDescent="0.2">
      <c r="EQ1217" s="119" t="s">
        <v>2712</v>
      </c>
      <c r="ER1217" s="119" t="s">
        <v>471</v>
      </c>
      <c r="ES1217" s="119" t="s">
        <v>498</v>
      </c>
      <c r="ET1217" s="119" t="s">
        <v>506</v>
      </c>
      <c r="EU1217" s="119" t="s">
        <v>2461</v>
      </c>
      <c r="EV1217" s="119" t="s">
        <v>951</v>
      </c>
      <c r="EW1217" s="119" t="s">
        <v>486</v>
      </c>
      <c r="EX1217" s="119" t="s">
        <v>2353</v>
      </c>
      <c r="EY1217" s="119" t="s">
        <v>1729</v>
      </c>
      <c r="EZ1217" s="119" t="s">
        <v>1729</v>
      </c>
      <c r="FA1217" s="119" t="s">
        <v>1730</v>
      </c>
      <c r="FB1217" s="119" t="s">
        <v>5423</v>
      </c>
      <c r="FC1217" s="119" t="s">
        <v>5387</v>
      </c>
      <c r="FD1217" s="119" t="s">
        <v>2713</v>
      </c>
      <c r="FE1217" s="119" t="s">
        <v>5</v>
      </c>
      <c r="FF1217" s="119" t="s">
        <v>1896</v>
      </c>
      <c r="FG1217" s="119" t="s">
        <v>2463</v>
      </c>
      <c r="FH1217" s="119" t="s">
        <v>2461</v>
      </c>
      <c r="FI1217" s="119" t="s">
        <v>2463</v>
      </c>
      <c r="FJ1217" s="119" t="s">
        <v>1818</v>
      </c>
      <c r="FK1217" t="s">
        <v>5034</v>
      </c>
      <c r="FL1217" t="s">
        <v>4875</v>
      </c>
      <c r="FM1217" t="s">
        <v>4924</v>
      </c>
      <c r="FN1217" t="s">
        <v>661</v>
      </c>
      <c r="FO1217" t="s">
        <v>1799</v>
      </c>
      <c r="FP1217" t="s">
        <v>950</v>
      </c>
      <c r="FQ1217" s="119">
        <v>9999</v>
      </c>
      <c r="FR1217">
        <v>9999</v>
      </c>
      <c r="FS1217">
        <v>9999</v>
      </c>
      <c r="FT1217">
        <v>9999</v>
      </c>
      <c r="FU1217"/>
    </row>
    <row r="1218" spans="147:177" x14ac:dyDescent="0.2">
      <c r="EQ1218" s="119" t="s">
        <v>2712</v>
      </c>
      <c r="ER1218" s="119" t="s">
        <v>470</v>
      </c>
      <c r="ES1218" s="119" t="s">
        <v>415</v>
      </c>
      <c r="ET1218" s="119" t="s">
        <v>507</v>
      </c>
      <c r="EU1218" s="119" t="s">
        <v>2584</v>
      </c>
      <c r="EV1218" s="119" t="s">
        <v>951</v>
      </c>
      <c r="EW1218" s="119" t="s">
        <v>488</v>
      </c>
      <c r="EX1218" s="119" t="s">
        <v>2353</v>
      </c>
      <c r="EY1218" s="119" t="s">
        <v>1729</v>
      </c>
      <c r="EZ1218" s="119" t="s">
        <v>1729</v>
      </c>
      <c r="FA1218" s="119" t="s">
        <v>1730</v>
      </c>
      <c r="FB1218" s="119" t="s">
        <v>5424</v>
      </c>
      <c r="FC1218" s="119" t="s">
        <v>5387</v>
      </c>
      <c r="FD1218" s="119" t="s">
        <v>2713</v>
      </c>
      <c r="FE1218" s="119" t="s">
        <v>5</v>
      </c>
      <c r="FF1218" s="119" t="s">
        <v>1896</v>
      </c>
      <c r="FG1218" s="119" t="s">
        <v>2584</v>
      </c>
      <c r="FH1218" s="119" t="s">
        <v>2585</v>
      </c>
      <c r="FI1218" s="119" t="s">
        <v>2584</v>
      </c>
      <c r="FJ1218" s="119" t="s">
        <v>1818</v>
      </c>
      <c r="FK1218" t="s">
        <v>5034</v>
      </c>
      <c r="FL1218" t="s">
        <v>4875</v>
      </c>
      <c r="FM1218" t="s">
        <v>4924</v>
      </c>
      <c r="FN1218" t="s">
        <v>661</v>
      </c>
      <c r="FO1218" t="s">
        <v>1799</v>
      </c>
      <c r="FP1218" t="s">
        <v>950</v>
      </c>
      <c r="FQ1218" s="119">
        <v>9999</v>
      </c>
      <c r="FR1218">
        <v>9999</v>
      </c>
      <c r="FS1218">
        <v>9999</v>
      </c>
      <c r="FT1218">
        <v>9999</v>
      </c>
      <c r="FU1218"/>
    </row>
    <row r="1219" spans="147:177" x14ac:dyDescent="0.2">
      <c r="EQ1219" s="119" t="s">
        <v>2921</v>
      </c>
      <c r="ER1219" s="119" t="s">
        <v>471</v>
      </c>
      <c r="ES1219" s="119" t="s">
        <v>415</v>
      </c>
      <c r="ET1219" s="119" t="s">
        <v>507</v>
      </c>
      <c r="EU1219" s="119" t="s">
        <v>2509</v>
      </c>
      <c r="EV1219" s="119" t="s">
        <v>951</v>
      </c>
      <c r="EW1219" s="119" t="s">
        <v>488</v>
      </c>
      <c r="EX1219" s="119" t="s">
        <v>1759</v>
      </c>
      <c r="EY1219" s="119" t="s">
        <v>1729</v>
      </c>
      <c r="EZ1219" s="119" t="s">
        <v>1729</v>
      </c>
      <c r="FA1219" s="119" t="s">
        <v>1730</v>
      </c>
      <c r="FB1219" s="119" t="s">
        <v>5486</v>
      </c>
      <c r="FC1219" s="119" t="s">
        <v>5387</v>
      </c>
      <c r="FD1219" s="119" t="s">
        <v>2922</v>
      </c>
      <c r="FE1219" s="119" t="s">
        <v>1732</v>
      </c>
      <c r="FF1219" s="119" t="s">
        <v>1762</v>
      </c>
      <c r="FG1219" s="119" t="s">
        <v>2509</v>
      </c>
      <c r="FH1219" s="119" t="s">
        <v>2510</v>
      </c>
      <c r="FI1219" s="119" t="s">
        <v>2509</v>
      </c>
      <c r="FJ1219" s="119" t="s">
        <v>1817</v>
      </c>
      <c r="FK1219" t="s">
        <v>5032</v>
      </c>
      <c r="FL1219" t="s">
        <v>5033</v>
      </c>
      <c r="FM1219" t="s">
        <v>1830</v>
      </c>
      <c r="FN1219" t="s">
        <v>661</v>
      </c>
      <c r="FO1219" t="s">
        <v>1799</v>
      </c>
      <c r="FP1219" t="s">
        <v>950</v>
      </c>
      <c r="FQ1219" s="119">
        <v>9999</v>
      </c>
      <c r="FR1219">
        <v>9999</v>
      </c>
      <c r="FS1219">
        <v>9999</v>
      </c>
      <c r="FT1219">
        <v>9999</v>
      </c>
      <c r="FU1219"/>
    </row>
    <row r="1220" spans="147:177" x14ac:dyDescent="0.2">
      <c r="EQ1220" s="119" t="s">
        <v>2921</v>
      </c>
      <c r="ER1220" s="119" t="s">
        <v>470</v>
      </c>
      <c r="ES1220" s="119" t="s">
        <v>499</v>
      </c>
      <c r="ET1220" s="119" t="s">
        <v>508</v>
      </c>
      <c r="EU1220" s="119" t="s">
        <v>3271</v>
      </c>
      <c r="EV1220" s="119" t="s">
        <v>951</v>
      </c>
      <c r="EW1220" s="119" t="s">
        <v>488</v>
      </c>
      <c r="EX1220" s="119" t="s">
        <v>1759</v>
      </c>
      <c r="EY1220" s="119" t="s">
        <v>1729</v>
      </c>
      <c r="EZ1220" s="119" t="s">
        <v>1729</v>
      </c>
      <c r="FA1220" s="119" t="s">
        <v>1730</v>
      </c>
      <c r="FB1220" s="119" t="s">
        <v>5489</v>
      </c>
      <c r="FC1220" s="119" t="s">
        <v>5387</v>
      </c>
      <c r="FD1220" s="119" t="s">
        <v>2922</v>
      </c>
      <c r="FE1220" s="119" t="s">
        <v>1732</v>
      </c>
      <c r="FF1220" s="119" t="s">
        <v>1762</v>
      </c>
      <c r="FG1220" s="119" t="s">
        <v>3272</v>
      </c>
      <c r="FH1220" s="119" t="s">
        <v>3271</v>
      </c>
      <c r="FI1220" s="119" t="s">
        <v>3272</v>
      </c>
      <c r="FJ1220" s="119" t="s">
        <v>1817</v>
      </c>
      <c r="FK1220" t="s">
        <v>5032</v>
      </c>
      <c r="FL1220" t="s">
        <v>5033</v>
      </c>
      <c r="FM1220" t="s">
        <v>1830</v>
      </c>
      <c r="FN1220" t="s">
        <v>661</v>
      </c>
      <c r="FO1220" t="s">
        <v>1799</v>
      </c>
      <c r="FP1220" t="s">
        <v>950</v>
      </c>
      <c r="FQ1220" s="119">
        <v>9999</v>
      </c>
      <c r="FR1220">
        <v>9999</v>
      </c>
      <c r="FS1220">
        <v>9999</v>
      </c>
      <c r="FT1220">
        <v>9999</v>
      </c>
      <c r="FU1220"/>
    </row>
    <row r="1221" spans="147:177" x14ac:dyDescent="0.2">
      <c r="EQ1221" s="119" t="s">
        <v>2714</v>
      </c>
      <c r="ER1221" s="119" t="s">
        <v>470</v>
      </c>
      <c r="ES1221" s="119" t="s">
        <v>498</v>
      </c>
      <c r="ET1221" s="119" t="s">
        <v>506</v>
      </c>
      <c r="EU1221" s="119" t="s">
        <v>2435</v>
      </c>
      <c r="EV1221" s="119" t="s">
        <v>951</v>
      </c>
      <c r="EW1221" s="119" t="s">
        <v>486</v>
      </c>
      <c r="EX1221" s="119" t="s">
        <v>2353</v>
      </c>
      <c r="EY1221" s="119" t="s">
        <v>1729</v>
      </c>
      <c r="EZ1221" s="119" t="s">
        <v>1729</v>
      </c>
      <c r="FA1221" s="119" t="s">
        <v>1730</v>
      </c>
      <c r="FB1221" s="119" t="s">
        <v>5389</v>
      </c>
      <c r="FC1221" s="119" t="s">
        <v>5387</v>
      </c>
      <c r="FD1221" s="119" t="s">
        <v>2212</v>
      </c>
      <c r="FE1221" s="119" t="s">
        <v>5</v>
      </c>
      <c r="FF1221" s="119" t="s">
        <v>1896</v>
      </c>
      <c r="FG1221" s="119" t="s">
        <v>2436</v>
      </c>
      <c r="FH1221" s="119" t="s">
        <v>2435</v>
      </c>
      <c r="FI1221" s="119" t="s">
        <v>2436</v>
      </c>
      <c r="FJ1221" s="119" t="s">
        <v>4988</v>
      </c>
      <c r="FK1221" t="s">
        <v>4989</v>
      </c>
      <c r="FL1221" t="s">
        <v>4990</v>
      </c>
      <c r="FM1221" t="s">
        <v>5231</v>
      </c>
      <c r="FN1221" t="s">
        <v>661</v>
      </c>
      <c r="FO1221" t="s">
        <v>1799</v>
      </c>
      <c r="FP1221" t="s">
        <v>950</v>
      </c>
      <c r="FQ1221" s="119">
        <v>9999</v>
      </c>
      <c r="FR1221">
        <v>9999</v>
      </c>
      <c r="FS1221">
        <v>9999</v>
      </c>
      <c r="FT1221">
        <v>9999</v>
      </c>
      <c r="FU1221"/>
    </row>
    <row r="1222" spans="147:177" x14ac:dyDescent="0.2">
      <c r="EQ1222" s="119" t="s">
        <v>2714</v>
      </c>
      <c r="ER1222" s="119" t="s">
        <v>471</v>
      </c>
      <c r="ES1222" s="119" t="s">
        <v>415</v>
      </c>
      <c r="ET1222" s="119" t="s">
        <v>507</v>
      </c>
      <c r="EU1222" s="119" t="s">
        <v>2584</v>
      </c>
      <c r="EV1222" s="119" t="s">
        <v>951</v>
      </c>
      <c r="EW1222" s="119" t="s">
        <v>488</v>
      </c>
      <c r="EX1222" s="119" t="s">
        <v>2353</v>
      </c>
      <c r="EY1222" s="119" t="s">
        <v>1729</v>
      </c>
      <c r="EZ1222" s="119" t="s">
        <v>1729</v>
      </c>
      <c r="FA1222" s="119" t="s">
        <v>1730</v>
      </c>
      <c r="FB1222" s="119" t="s">
        <v>5406</v>
      </c>
      <c r="FC1222" s="119" t="s">
        <v>5387</v>
      </c>
      <c r="FD1222" s="119" t="s">
        <v>2212</v>
      </c>
      <c r="FE1222" s="119" t="s">
        <v>5</v>
      </c>
      <c r="FF1222" s="119" t="s">
        <v>1896</v>
      </c>
      <c r="FG1222" s="119" t="s">
        <v>2584</v>
      </c>
      <c r="FH1222" s="119" t="s">
        <v>2585</v>
      </c>
      <c r="FI1222" s="119" t="s">
        <v>2584</v>
      </c>
      <c r="FJ1222" s="119" t="s">
        <v>4988</v>
      </c>
      <c r="FK1222" t="s">
        <v>4989</v>
      </c>
      <c r="FL1222" t="s">
        <v>4990</v>
      </c>
      <c r="FM1222" t="s">
        <v>5231</v>
      </c>
      <c r="FN1222" t="s">
        <v>661</v>
      </c>
      <c r="FO1222" t="s">
        <v>1799</v>
      </c>
      <c r="FP1222" t="s">
        <v>950</v>
      </c>
      <c r="FQ1222" s="119">
        <v>9999</v>
      </c>
      <c r="FR1222">
        <v>9999</v>
      </c>
      <c r="FS1222">
        <v>9999</v>
      </c>
      <c r="FT1222">
        <v>9999</v>
      </c>
      <c r="FU1222"/>
    </row>
    <row r="1223" spans="147:177" x14ac:dyDescent="0.2">
      <c r="EQ1223" s="119" t="s">
        <v>2715</v>
      </c>
      <c r="ER1223" s="119" t="s">
        <v>471</v>
      </c>
      <c r="ES1223" s="119" t="s">
        <v>498</v>
      </c>
      <c r="ET1223" s="119" t="s">
        <v>506</v>
      </c>
      <c r="EU1223" s="119" t="s">
        <v>2447</v>
      </c>
      <c r="EV1223" s="119" t="s">
        <v>951</v>
      </c>
      <c r="EW1223" s="119" t="s">
        <v>486</v>
      </c>
      <c r="EX1223" s="119" t="s">
        <v>2353</v>
      </c>
      <c r="EY1223" s="119" t="s">
        <v>1729</v>
      </c>
      <c r="EZ1223" s="119" t="s">
        <v>1729</v>
      </c>
      <c r="FA1223" s="119" t="s">
        <v>1730</v>
      </c>
      <c r="FB1223" s="119" t="s">
        <v>5389</v>
      </c>
      <c r="FC1223" s="119" t="s">
        <v>5387</v>
      </c>
      <c r="FD1223" s="119" t="s">
        <v>2212</v>
      </c>
      <c r="FE1223" s="119" t="s">
        <v>5</v>
      </c>
      <c r="FF1223" s="119" t="s">
        <v>1896</v>
      </c>
      <c r="FG1223" s="119" t="s">
        <v>2448</v>
      </c>
      <c r="FH1223" s="119" t="s">
        <v>2447</v>
      </c>
      <c r="FI1223" s="119" t="s">
        <v>2448</v>
      </c>
      <c r="FJ1223" s="119" t="s">
        <v>4988</v>
      </c>
      <c r="FK1223" t="s">
        <v>4989</v>
      </c>
      <c r="FL1223" t="s">
        <v>5059</v>
      </c>
      <c r="FM1223" t="s">
        <v>5231</v>
      </c>
      <c r="FN1223" t="s">
        <v>661</v>
      </c>
      <c r="FO1223" t="s">
        <v>1799</v>
      </c>
      <c r="FP1223" t="s">
        <v>950</v>
      </c>
      <c r="FQ1223" s="119">
        <v>9999</v>
      </c>
      <c r="FR1223">
        <v>9999</v>
      </c>
      <c r="FS1223">
        <v>9999</v>
      </c>
      <c r="FT1223">
        <v>9999</v>
      </c>
      <c r="FU1223"/>
    </row>
    <row r="1224" spans="147:177" x14ac:dyDescent="0.2">
      <c r="EQ1224" s="119" t="s">
        <v>2715</v>
      </c>
      <c r="ER1224" s="119" t="s">
        <v>470</v>
      </c>
      <c r="ES1224" s="119" t="s">
        <v>415</v>
      </c>
      <c r="ET1224" s="119" t="s">
        <v>507</v>
      </c>
      <c r="EU1224" s="119" t="s">
        <v>2584</v>
      </c>
      <c r="EV1224" s="119" t="s">
        <v>951</v>
      </c>
      <c r="EW1224" s="119" t="s">
        <v>488</v>
      </c>
      <c r="EX1224" s="119" t="s">
        <v>2353</v>
      </c>
      <c r="EY1224" s="119" t="s">
        <v>1729</v>
      </c>
      <c r="EZ1224" s="119" t="s">
        <v>1729</v>
      </c>
      <c r="FA1224" s="119" t="s">
        <v>1730</v>
      </c>
      <c r="FB1224" s="119" t="s">
        <v>5406</v>
      </c>
      <c r="FC1224" s="119" t="s">
        <v>5387</v>
      </c>
      <c r="FD1224" s="119" t="s">
        <v>2212</v>
      </c>
      <c r="FE1224" s="119" t="s">
        <v>5</v>
      </c>
      <c r="FF1224" s="119" t="s">
        <v>1896</v>
      </c>
      <c r="FG1224" s="119" t="s">
        <v>2584</v>
      </c>
      <c r="FH1224" s="119" t="s">
        <v>2585</v>
      </c>
      <c r="FI1224" s="119" t="s">
        <v>2584</v>
      </c>
      <c r="FJ1224" s="119" t="s">
        <v>4988</v>
      </c>
      <c r="FK1224" t="s">
        <v>4989</v>
      </c>
      <c r="FL1224" t="s">
        <v>5059</v>
      </c>
      <c r="FM1224" t="s">
        <v>5231</v>
      </c>
      <c r="FN1224" t="s">
        <v>661</v>
      </c>
      <c r="FO1224" t="s">
        <v>1799</v>
      </c>
      <c r="FP1224" t="s">
        <v>950</v>
      </c>
      <c r="FQ1224" s="119">
        <v>9999</v>
      </c>
      <c r="FR1224">
        <v>9999</v>
      </c>
      <c r="FS1224">
        <v>9999</v>
      </c>
      <c r="FT1224">
        <v>9999</v>
      </c>
      <c r="FU1224"/>
    </row>
    <row r="1225" spans="147:177" x14ac:dyDescent="0.2">
      <c r="EQ1225" s="119" t="s">
        <v>2716</v>
      </c>
      <c r="ER1225" s="119" t="s">
        <v>470</v>
      </c>
      <c r="ES1225" s="119" t="s">
        <v>498</v>
      </c>
      <c r="ET1225" s="119" t="s">
        <v>506</v>
      </c>
      <c r="EU1225" s="119" t="s">
        <v>2435</v>
      </c>
      <c r="EV1225" s="119" t="s">
        <v>951</v>
      </c>
      <c r="EW1225" s="119" t="s">
        <v>486</v>
      </c>
      <c r="EX1225" s="119" t="s">
        <v>2353</v>
      </c>
      <c r="EY1225" s="119" t="s">
        <v>1729</v>
      </c>
      <c r="EZ1225" s="119" t="s">
        <v>1729</v>
      </c>
      <c r="FA1225" s="119" t="s">
        <v>1730</v>
      </c>
      <c r="FB1225" s="119" t="s">
        <v>5434</v>
      </c>
      <c r="FC1225" s="119" t="s">
        <v>5387</v>
      </c>
      <c r="FD1225" s="119" t="s">
        <v>2514</v>
      </c>
      <c r="FE1225" s="119" t="s">
        <v>5</v>
      </c>
      <c r="FF1225" s="119" t="s">
        <v>1896</v>
      </c>
      <c r="FG1225" s="119" t="s">
        <v>2436</v>
      </c>
      <c r="FH1225" s="119" t="s">
        <v>2435</v>
      </c>
      <c r="FI1225" s="119" t="s">
        <v>2436</v>
      </c>
      <c r="FJ1225" s="119" t="s">
        <v>4916</v>
      </c>
      <c r="FK1225" t="s">
        <v>1875</v>
      </c>
      <c r="FL1225" t="s">
        <v>5019</v>
      </c>
      <c r="FM1225" t="s">
        <v>5232</v>
      </c>
      <c r="FN1225" t="s">
        <v>661</v>
      </c>
      <c r="FO1225" t="s">
        <v>1799</v>
      </c>
      <c r="FP1225" t="s">
        <v>950</v>
      </c>
      <c r="FQ1225" s="119">
        <v>9999</v>
      </c>
      <c r="FR1225">
        <v>9999</v>
      </c>
      <c r="FS1225">
        <v>9999</v>
      </c>
      <c r="FT1225">
        <v>9999</v>
      </c>
      <c r="FU1225"/>
    </row>
    <row r="1226" spans="147:177" x14ac:dyDescent="0.2">
      <c r="EQ1226" s="119" t="s">
        <v>2716</v>
      </c>
      <c r="ER1226" s="119" t="s">
        <v>471</v>
      </c>
      <c r="ES1226" s="119" t="s">
        <v>415</v>
      </c>
      <c r="ET1226" s="119" t="s">
        <v>507</v>
      </c>
      <c r="EU1226" s="119" t="s">
        <v>2584</v>
      </c>
      <c r="EV1226" s="119" t="s">
        <v>951</v>
      </c>
      <c r="EW1226" s="119" t="s">
        <v>488</v>
      </c>
      <c r="EX1226" s="119" t="s">
        <v>2353</v>
      </c>
      <c r="EY1226" s="119" t="s">
        <v>1729</v>
      </c>
      <c r="EZ1226" s="119" t="s">
        <v>1729</v>
      </c>
      <c r="FA1226" s="119" t="s">
        <v>1730</v>
      </c>
      <c r="FB1226" s="119" t="s">
        <v>5435</v>
      </c>
      <c r="FC1226" s="119" t="s">
        <v>5387</v>
      </c>
      <c r="FD1226" s="119" t="s">
        <v>2514</v>
      </c>
      <c r="FE1226" s="119" t="s">
        <v>5</v>
      </c>
      <c r="FF1226" s="119" t="s">
        <v>1896</v>
      </c>
      <c r="FG1226" s="119" t="s">
        <v>2584</v>
      </c>
      <c r="FH1226" s="119" t="s">
        <v>2585</v>
      </c>
      <c r="FI1226" s="119" t="s">
        <v>2584</v>
      </c>
      <c r="FJ1226" s="119" t="s">
        <v>4916</v>
      </c>
      <c r="FK1226" t="s">
        <v>1875</v>
      </c>
      <c r="FL1226" t="s">
        <v>5019</v>
      </c>
      <c r="FM1226" t="s">
        <v>5232</v>
      </c>
      <c r="FN1226" t="s">
        <v>661</v>
      </c>
      <c r="FO1226" t="s">
        <v>1799</v>
      </c>
      <c r="FP1226" t="s">
        <v>950</v>
      </c>
      <c r="FQ1226" s="119">
        <v>9999</v>
      </c>
      <c r="FR1226">
        <v>9999</v>
      </c>
      <c r="FS1226">
        <v>9999</v>
      </c>
      <c r="FT1226">
        <v>9999</v>
      </c>
      <c r="FU1226"/>
    </row>
    <row r="1227" spans="147:177" x14ac:dyDescent="0.2">
      <c r="EQ1227" s="119" t="s">
        <v>2717</v>
      </c>
      <c r="ER1227" s="119" t="s">
        <v>470</v>
      </c>
      <c r="ES1227" s="119" t="s">
        <v>498</v>
      </c>
      <c r="ET1227" s="119" t="s">
        <v>506</v>
      </c>
      <c r="EU1227" s="119" t="s">
        <v>2435</v>
      </c>
      <c r="EV1227" s="119" t="s">
        <v>951</v>
      </c>
      <c r="EW1227" s="119" t="s">
        <v>486</v>
      </c>
      <c r="EX1227" s="119" t="s">
        <v>2353</v>
      </c>
      <c r="EY1227" s="119" t="s">
        <v>1729</v>
      </c>
      <c r="EZ1227" s="119" t="s">
        <v>1729</v>
      </c>
      <c r="FA1227" s="119" t="s">
        <v>1730</v>
      </c>
      <c r="FB1227" s="119" t="s">
        <v>5434</v>
      </c>
      <c r="FC1227" s="119" t="s">
        <v>5387</v>
      </c>
      <c r="FD1227" s="119" t="s">
        <v>2512</v>
      </c>
      <c r="FE1227" s="119" t="s">
        <v>5</v>
      </c>
      <c r="FF1227" s="119" t="s">
        <v>1896</v>
      </c>
      <c r="FG1227" s="119" t="s">
        <v>2436</v>
      </c>
      <c r="FH1227" s="119" t="s">
        <v>2435</v>
      </c>
      <c r="FI1227" s="119" t="s">
        <v>2436</v>
      </c>
      <c r="FJ1227" s="119" t="s">
        <v>4909</v>
      </c>
      <c r="FK1227" t="s">
        <v>5071</v>
      </c>
      <c r="FL1227" t="s">
        <v>4989</v>
      </c>
      <c r="FM1227" t="s">
        <v>5233</v>
      </c>
      <c r="FN1227" t="s">
        <v>661</v>
      </c>
      <c r="FO1227" t="s">
        <v>1799</v>
      </c>
      <c r="FP1227" t="s">
        <v>950</v>
      </c>
      <c r="FQ1227" s="119">
        <v>9999</v>
      </c>
      <c r="FR1227">
        <v>9999</v>
      </c>
      <c r="FS1227">
        <v>9999</v>
      </c>
      <c r="FT1227">
        <v>9999</v>
      </c>
      <c r="FU1227"/>
    </row>
    <row r="1228" spans="147:177" x14ac:dyDescent="0.2">
      <c r="EQ1228" s="119" t="s">
        <v>2717</v>
      </c>
      <c r="ER1228" s="119" t="s">
        <v>471</v>
      </c>
      <c r="ES1228" s="119" t="s">
        <v>415</v>
      </c>
      <c r="ET1228" s="119" t="s">
        <v>507</v>
      </c>
      <c r="EU1228" s="119" t="s">
        <v>2584</v>
      </c>
      <c r="EV1228" s="119" t="s">
        <v>951</v>
      </c>
      <c r="EW1228" s="119" t="s">
        <v>488</v>
      </c>
      <c r="EX1228" s="119" t="s">
        <v>2353</v>
      </c>
      <c r="EY1228" s="119" t="s">
        <v>1729</v>
      </c>
      <c r="EZ1228" s="119" t="s">
        <v>1729</v>
      </c>
      <c r="FA1228" s="119" t="s">
        <v>1730</v>
      </c>
      <c r="FB1228" s="119" t="s">
        <v>5435</v>
      </c>
      <c r="FC1228" s="119" t="s">
        <v>5387</v>
      </c>
      <c r="FD1228" s="119" t="s">
        <v>2512</v>
      </c>
      <c r="FE1228" s="119" t="s">
        <v>5</v>
      </c>
      <c r="FF1228" s="119" t="s">
        <v>1896</v>
      </c>
      <c r="FG1228" s="119" t="s">
        <v>2584</v>
      </c>
      <c r="FH1228" s="119" t="s">
        <v>2585</v>
      </c>
      <c r="FI1228" s="119" t="s">
        <v>2584</v>
      </c>
      <c r="FJ1228" s="119" t="s">
        <v>4909</v>
      </c>
      <c r="FK1228" t="s">
        <v>5071</v>
      </c>
      <c r="FL1228" t="s">
        <v>4989</v>
      </c>
      <c r="FM1228" t="s">
        <v>5233</v>
      </c>
      <c r="FN1228" t="s">
        <v>661</v>
      </c>
      <c r="FO1228" t="s">
        <v>1799</v>
      </c>
      <c r="FP1228" t="s">
        <v>950</v>
      </c>
      <c r="FQ1228" s="119">
        <v>9999</v>
      </c>
      <c r="FR1228">
        <v>9999</v>
      </c>
      <c r="FS1228">
        <v>9999</v>
      </c>
      <c r="FT1228">
        <v>9999</v>
      </c>
      <c r="FU1228"/>
    </row>
    <row r="1229" spans="147:177" x14ac:dyDescent="0.2">
      <c r="EQ1229" s="119" t="s">
        <v>2718</v>
      </c>
      <c r="ER1229" s="119" t="s">
        <v>470</v>
      </c>
      <c r="ES1229" s="119" t="s">
        <v>498</v>
      </c>
      <c r="ET1229" s="119" t="s">
        <v>506</v>
      </c>
      <c r="EU1229" s="119" t="s">
        <v>2461</v>
      </c>
      <c r="EV1229" s="119" t="s">
        <v>951</v>
      </c>
      <c r="EW1229" s="119" t="s">
        <v>486</v>
      </c>
      <c r="EX1229" s="119" t="s">
        <v>2353</v>
      </c>
      <c r="EY1229" s="119" t="s">
        <v>1729</v>
      </c>
      <c r="EZ1229" s="119" t="s">
        <v>1729</v>
      </c>
      <c r="FA1229" s="119" t="s">
        <v>1730</v>
      </c>
      <c r="FB1229" s="119" t="s">
        <v>5434</v>
      </c>
      <c r="FC1229" s="119" t="s">
        <v>5387</v>
      </c>
      <c r="FD1229" s="119" t="s">
        <v>2082</v>
      </c>
      <c r="FE1229" s="119" t="s">
        <v>5</v>
      </c>
      <c r="FF1229" s="119" t="s">
        <v>1896</v>
      </c>
      <c r="FG1229" s="119" t="s">
        <v>2463</v>
      </c>
      <c r="FH1229" s="119" t="s">
        <v>2461</v>
      </c>
      <c r="FI1229" s="119" t="s">
        <v>2463</v>
      </c>
      <c r="FJ1229" s="119" t="s">
        <v>1809</v>
      </c>
      <c r="FK1229" t="s">
        <v>5059</v>
      </c>
      <c r="FL1229" t="s">
        <v>5029</v>
      </c>
      <c r="FM1229" t="s">
        <v>1815</v>
      </c>
      <c r="FN1229" t="s">
        <v>661</v>
      </c>
      <c r="FO1229" t="s">
        <v>1799</v>
      </c>
      <c r="FP1229" t="s">
        <v>950</v>
      </c>
      <c r="FQ1229" s="119">
        <v>9999</v>
      </c>
      <c r="FR1229">
        <v>9999</v>
      </c>
      <c r="FS1229">
        <v>9999</v>
      </c>
      <c r="FT1229">
        <v>9999</v>
      </c>
      <c r="FU1229"/>
    </row>
    <row r="1230" spans="147:177" x14ac:dyDescent="0.2">
      <c r="EQ1230" s="119" t="s">
        <v>2718</v>
      </c>
      <c r="ER1230" s="119" t="s">
        <v>471</v>
      </c>
      <c r="ES1230" s="119" t="s">
        <v>415</v>
      </c>
      <c r="ET1230" s="119" t="s">
        <v>507</v>
      </c>
      <c r="EU1230" s="119" t="s">
        <v>2584</v>
      </c>
      <c r="EV1230" s="119" t="s">
        <v>951</v>
      </c>
      <c r="EW1230" s="119" t="s">
        <v>488</v>
      </c>
      <c r="EX1230" s="119" t="s">
        <v>2353</v>
      </c>
      <c r="EY1230" s="119" t="s">
        <v>1729</v>
      </c>
      <c r="EZ1230" s="119" t="s">
        <v>1729</v>
      </c>
      <c r="FA1230" s="119" t="s">
        <v>1730</v>
      </c>
      <c r="FB1230" s="119" t="s">
        <v>5435</v>
      </c>
      <c r="FC1230" s="119" t="s">
        <v>5387</v>
      </c>
      <c r="FD1230" s="119" t="s">
        <v>2082</v>
      </c>
      <c r="FE1230" s="119" t="s">
        <v>5</v>
      </c>
      <c r="FF1230" s="119" t="s">
        <v>1896</v>
      </c>
      <c r="FG1230" s="119" t="s">
        <v>2584</v>
      </c>
      <c r="FH1230" s="119" t="s">
        <v>2585</v>
      </c>
      <c r="FI1230" s="119" t="s">
        <v>2584</v>
      </c>
      <c r="FJ1230" s="119" t="s">
        <v>1809</v>
      </c>
      <c r="FK1230" t="s">
        <v>5059</v>
      </c>
      <c r="FL1230" t="s">
        <v>5029</v>
      </c>
      <c r="FM1230" t="s">
        <v>1815</v>
      </c>
      <c r="FN1230" t="s">
        <v>661</v>
      </c>
      <c r="FO1230" t="s">
        <v>1799</v>
      </c>
      <c r="FP1230" t="s">
        <v>950</v>
      </c>
      <c r="FQ1230" s="119">
        <v>9999</v>
      </c>
      <c r="FR1230">
        <v>9999</v>
      </c>
      <c r="FS1230">
        <v>9999</v>
      </c>
      <c r="FT1230">
        <v>9999</v>
      </c>
      <c r="FU1230"/>
    </row>
    <row r="1231" spans="147:177" x14ac:dyDescent="0.2">
      <c r="EQ1231" s="119" t="s">
        <v>2719</v>
      </c>
      <c r="ER1231" s="119" t="s">
        <v>470</v>
      </c>
      <c r="ES1231" s="119" t="s">
        <v>498</v>
      </c>
      <c r="ET1231" s="119" t="s">
        <v>506</v>
      </c>
      <c r="EU1231" s="119" t="s">
        <v>2461</v>
      </c>
      <c r="EV1231" s="119" t="s">
        <v>951</v>
      </c>
      <c r="EW1231" s="119" t="s">
        <v>486</v>
      </c>
      <c r="EX1231" s="119" t="s">
        <v>2353</v>
      </c>
      <c r="EY1231" s="119" t="s">
        <v>1729</v>
      </c>
      <c r="EZ1231" s="119" t="s">
        <v>1729</v>
      </c>
      <c r="FA1231" s="119" t="s">
        <v>1730</v>
      </c>
      <c r="FB1231" s="119" t="s">
        <v>5434</v>
      </c>
      <c r="FC1231" s="119" t="s">
        <v>5387</v>
      </c>
      <c r="FD1231" s="119" t="s">
        <v>2516</v>
      </c>
      <c r="FE1231" s="119" t="s">
        <v>5</v>
      </c>
      <c r="FF1231" s="119" t="s">
        <v>1896</v>
      </c>
      <c r="FG1231" s="119" t="s">
        <v>2463</v>
      </c>
      <c r="FH1231" s="119" t="s">
        <v>2461</v>
      </c>
      <c r="FI1231" s="119" t="s">
        <v>2463</v>
      </c>
      <c r="FJ1231" s="119" t="s">
        <v>1818</v>
      </c>
      <c r="FK1231" t="s">
        <v>5034</v>
      </c>
      <c r="FL1231" t="s">
        <v>4875</v>
      </c>
      <c r="FM1231" t="s">
        <v>4924</v>
      </c>
      <c r="FN1231" t="s">
        <v>661</v>
      </c>
      <c r="FO1231" t="s">
        <v>1799</v>
      </c>
      <c r="FP1231" t="s">
        <v>950</v>
      </c>
      <c r="FQ1231" s="119">
        <v>9999</v>
      </c>
      <c r="FR1231">
        <v>9999</v>
      </c>
      <c r="FS1231">
        <v>9999</v>
      </c>
      <c r="FT1231">
        <v>9999</v>
      </c>
      <c r="FU1231"/>
    </row>
    <row r="1232" spans="147:177" x14ac:dyDescent="0.2">
      <c r="EQ1232" s="119" t="s">
        <v>2719</v>
      </c>
      <c r="ER1232" s="119" t="s">
        <v>471</v>
      </c>
      <c r="ES1232" s="119" t="s">
        <v>415</v>
      </c>
      <c r="ET1232" s="119" t="s">
        <v>507</v>
      </c>
      <c r="EU1232" s="119" t="s">
        <v>2584</v>
      </c>
      <c r="EV1232" s="119" t="s">
        <v>951</v>
      </c>
      <c r="EW1232" s="119" t="s">
        <v>488</v>
      </c>
      <c r="EX1232" s="119" t="s">
        <v>2353</v>
      </c>
      <c r="EY1232" s="119" t="s">
        <v>1729</v>
      </c>
      <c r="EZ1232" s="119" t="s">
        <v>1729</v>
      </c>
      <c r="FA1232" s="119" t="s">
        <v>1730</v>
      </c>
      <c r="FB1232" s="119" t="s">
        <v>5435</v>
      </c>
      <c r="FC1232" s="119" t="s">
        <v>5387</v>
      </c>
      <c r="FD1232" s="119" t="s">
        <v>2516</v>
      </c>
      <c r="FE1232" s="119" t="s">
        <v>5</v>
      </c>
      <c r="FF1232" s="119" t="s">
        <v>1896</v>
      </c>
      <c r="FG1232" s="119" t="s">
        <v>2584</v>
      </c>
      <c r="FH1232" s="119" t="s">
        <v>2585</v>
      </c>
      <c r="FI1232" s="119" t="s">
        <v>2584</v>
      </c>
      <c r="FJ1232" s="119" t="s">
        <v>1818</v>
      </c>
      <c r="FK1232" t="s">
        <v>5034</v>
      </c>
      <c r="FL1232" t="s">
        <v>4875</v>
      </c>
      <c r="FM1232" t="s">
        <v>4924</v>
      </c>
      <c r="FN1232" t="s">
        <v>661</v>
      </c>
      <c r="FO1232" t="s">
        <v>1799</v>
      </c>
      <c r="FP1232" t="s">
        <v>950</v>
      </c>
      <c r="FQ1232" s="119">
        <v>9999</v>
      </c>
      <c r="FR1232">
        <v>9999</v>
      </c>
      <c r="FS1232">
        <v>9999</v>
      </c>
      <c r="FT1232">
        <v>9999</v>
      </c>
      <c r="FU1232"/>
    </row>
    <row r="1233" spans="147:177" x14ac:dyDescent="0.2">
      <c r="EQ1233" s="119" t="s">
        <v>2720</v>
      </c>
      <c r="ER1233" s="119" t="s">
        <v>470</v>
      </c>
      <c r="ES1233" s="119" t="s">
        <v>498</v>
      </c>
      <c r="ET1233" s="119" t="s">
        <v>506</v>
      </c>
      <c r="EU1233" s="119" t="s">
        <v>2461</v>
      </c>
      <c r="EV1233" s="119" t="s">
        <v>951</v>
      </c>
      <c r="EW1233" s="119" t="s">
        <v>486</v>
      </c>
      <c r="EX1233" s="119" t="s">
        <v>2353</v>
      </c>
      <c r="EY1233" s="119" t="s">
        <v>1729</v>
      </c>
      <c r="EZ1233" s="119" t="s">
        <v>1729</v>
      </c>
      <c r="FA1233" s="119" t="s">
        <v>1730</v>
      </c>
      <c r="FB1233" s="119" t="s">
        <v>5404</v>
      </c>
      <c r="FC1233" s="119" t="s">
        <v>5387</v>
      </c>
      <c r="FD1233" s="119" t="s">
        <v>1996</v>
      </c>
      <c r="FE1233" s="119" t="s">
        <v>5</v>
      </c>
      <c r="FF1233" s="119" t="s">
        <v>1896</v>
      </c>
      <c r="FG1233" s="119" t="s">
        <v>2463</v>
      </c>
      <c r="FH1233" s="119" t="s">
        <v>2461</v>
      </c>
      <c r="FI1233" s="119" t="s">
        <v>2463</v>
      </c>
      <c r="FJ1233" s="119" t="s">
        <v>1818</v>
      </c>
      <c r="FK1233" t="s">
        <v>5034</v>
      </c>
      <c r="FL1233" t="s">
        <v>4875</v>
      </c>
      <c r="FM1233" t="s">
        <v>4924</v>
      </c>
      <c r="FN1233" t="s">
        <v>661</v>
      </c>
      <c r="FO1233" t="s">
        <v>1799</v>
      </c>
      <c r="FP1233" t="s">
        <v>950</v>
      </c>
      <c r="FQ1233" s="119">
        <v>9999</v>
      </c>
      <c r="FR1233">
        <v>9999</v>
      </c>
      <c r="FS1233">
        <v>9999</v>
      </c>
      <c r="FT1233">
        <v>9999</v>
      </c>
      <c r="FU1233"/>
    </row>
    <row r="1234" spans="147:177" x14ac:dyDescent="0.2">
      <c r="EQ1234" s="119" t="s">
        <v>2720</v>
      </c>
      <c r="ER1234" s="119" t="s">
        <v>471</v>
      </c>
      <c r="ES1234" s="119" t="s">
        <v>415</v>
      </c>
      <c r="ET1234" s="119" t="s">
        <v>507</v>
      </c>
      <c r="EU1234" s="119" t="s">
        <v>2584</v>
      </c>
      <c r="EV1234" s="119" t="s">
        <v>951</v>
      </c>
      <c r="EW1234" s="119" t="s">
        <v>488</v>
      </c>
      <c r="EX1234" s="119" t="s">
        <v>2353</v>
      </c>
      <c r="EY1234" s="119" t="s">
        <v>1729</v>
      </c>
      <c r="EZ1234" s="119" t="s">
        <v>1729</v>
      </c>
      <c r="FA1234" s="119" t="s">
        <v>1730</v>
      </c>
      <c r="FB1234" s="119" t="s">
        <v>5405</v>
      </c>
      <c r="FC1234" s="119" t="s">
        <v>5387</v>
      </c>
      <c r="FD1234" s="119" t="s">
        <v>1996</v>
      </c>
      <c r="FE1234" s="119" t="s">
        <v>5</v>
      </c>
      <c r="FF1234" s="119" t="s">
        <v>1896</v>
      </c>
      <c r="FG1234" s="119" t="s">
        <v>2584</v>
      </c>
      <c r="FH1234" s="119" t="s">
        <v>2585</v>
      </c>
      <c r="FI1234" s="119" t="s">
        <v>2584</v>
      </c>
      <c r="FJ1234" s="119" t="s">
        <v>1818</v>
      </c>
      <c r="FK1234" t="s">
        <v>5034</v>
      </c>
      <c r="FL1234" t="s">
        <v>4875</v>
      </c>
      <c r="FM1234" t="s">
        <v>4924</v>
      </c>
      <c r="FN1234" t="s">
        <v>661</v>
      </c>
      <c r="FO1234" t="s">
        <v>1799</v>
      </c>
      <c r="FP1234" t="s">
        <v>950</v>
      </c>
      <c r="FQ1234" s="119">
        <v>9999</v>
      </c>
      <c r="FR1234">
        <v>9999</v>
      </c>
      <c r="FS1234">
        <v>9999</v>
      </c>
      <c r="FT1234">
        <v>9999</v>
      </c>
      <c r="FU1234"/>
    </row>
    <row r="1235" spans="147:177" x14ac:dyDescent="0.2">
      <c r="EQ1235" s="119" t="s">
        <v>2721</v>
      </c>
      <c r="ER1235" s="119" t="s">
        <v>471</v>
      </c>
      <c r="ES1235" s="119" t="s">
        <v>498</v>
      </c>
      <c r="ET1235" s="119" t="s">
        <v>506</v>
      </c>
      <c r="EU1235" s="119" t="s">
        <v>2481</v>
      </c>
      <c r="EV1235" s="119" t="s">
        <v>951</v>
      </c>
      <c r="EW1235" s="119" t="s">
        <v>486</v>
      </c>
      <c r="EX1235" s="119" t="s">
        <v>2353</v>
      </c>
      <c r="EY1235" s="119" t="s">
        <v>1729</v>
      </c>
      <c r="EZ1235" s="119" t="s">
        <v>1729</v>
      </c>
      <c r="FA1235" s="119" t="s">
        <v>1730</v>
      </c>
      <c r="FB1235" s="119" t="s">
        <v>5404</v>
      </c>
      <c r="FC1235" s="119" t="s">
        <v>5387</v>
      </c>
      <c r="FD1235" s="119" t="s">
        <v>1939</v>
      </c>
      <c r="FE1235" s="119" t="s">
        <v>5</v>
      </c>
      <c r="FF1235" s="119" t="s">
        <v>1896</v>
      </c>
      <c r="FG1235" s="119" t="s">
        <v>2482</v>
      </c>
      <c r="FH1235" s="119" t="s">
        <v>2481</v>
      </c>
      <c r="FI1235" s="119" t="s">
        <v>2482</v>
      </c>
      <c r="FJ1235" s="119" t="s">
        <v>4916</v>
      </c>
      <c r="FK1235" t="s">
        <v>1875</v>
      </c>
      <c r="FL1235" t="s">
        <v>5019</v>
      </c>
      <c r="FM1235" t="s">
        <v>5232</v>
      </c>
      <c r="FN1235" t="s">
        <v>661</v>
      </c>
      <c r="FO1235" t="s">
        <v>1799</v>
      </c>
      <c r="FP1235" t="s">
        <v>950</v>
      </c>
      <c r="FQ1235" s="119">
        <v>9999</v>
      </c>
      <c r="FR1235">
        <v>9999</v>
      </c>
      <c r="FS1235">
        <v>9999</v>
      </c>
      <c r="FT1235">
        <v>9999</v>
      </c>
      <c r="FU1235"/>
    </row>
    <row r="1236" spans="147:177" x14ac:dyDescent="0.2">
      <c r="EQ1236" s="119" t="s">
        <v>2721</v>
      </c>
      <c r="ER1236" s="119" t="s">
        <v>470</v>
      </c>
      <c r="ES1236" s="119" t="s">
        <v>415</v>
      </c>
      <c r="ET1236" s="119" t="s">
        <v>507</v>
      </c>
      <c r="EU1236" s="119" t="s">
        <v>2023</v>
      </c>
      <c r="EV1236" s="119" t="s">
        <v>951</v>
      </c>
      <c r="EW1236" s="119" t="s">
        <v>488</v>
      </c>
      <c r="EX1236" s="119" t="s">
        <v>2353</v>
      </c>
      <c r="EY1236" s="119" t="s">
        <v>1729</v>
      </c>
      <c r="EZ1236" s="119" t="s">
        <v>1729</v>
      </c>
      <c r="FA1236" s="119" t="s">
        <v>1730</v>
      </c>
      <c r="FB1236" s="119" t="s">
        <v>5405</v>
      </c>
      <c r="FC1236" s="119" t="s">
        <v>5387</v>
      </c>
      <c r="FD1236" s="119" t="s">
        <v>1939</v>
      </c>
      <c r="FE1236" s="119" t="s">
        <v>5</v>
      </c>
      <c r="FF1236" s="119" t="s">
        <v>1896</v>
      </c>
      <c r="FG1236" s="119" t="s">
        <v>2023</v>
      </c>
      <c r="FH1236" s="119" t="s">
        <v>2021</v>
      </c>
      <c r="FI1236" s="119" t="s">
        <v>2023</v>
      </c>
      <c r="FJ1236" s="119" t="s">
        <v>4916</v>
      </c>
      <c r="FK1236" t="s">
        <v>1875</v>
      </c>
      <c r="FL1236" t="s">
        <v>5019</v>
      </c>
      <c r="FM1236" t="s">
        <v>5232</v>
      </c>
      <c r="FN1236" t="s">
        <v>661</v>
      </c>
      <c r="FO1236" t="s">
        <v>1799</v>
      </c>
      <c r="FP1236" t="s">
        <v>950</v>
      </c>
      <c r="FQ1236" s="119">
        <v>9999</v>
      </c>
      <c r="FR1236">
        <v>9999</v>
      </c>
      <c r="FS1236">
        <v>9999</v>
      </c>
      <c r="FT1236">
        <v>9999</v>
      </c>
      <c r="FU1236"/>
    </row>
    <row r="1237" spans="147:177" x14ac:dyDescent="0.2">
      <c r="EQ1237" s="119" t="s">
        <v>2923</v>
      </c>
      <c r="ER1237" s="119" t="s">
        <v>470</v>
      </c>
      <c r="ES1237" s="119" t="s">
        <v>415</v>
      </c>
      <c r="ET1237" s="119" t="s">
        <v>507</v>
      </c>
      <c r="EU1237" s="119" t="s">
        <v>2584</v>
      </c>
      <c r="EV1237" s="119" t="s">
        <v>951</v>
      </c>
      <c r="EW1237" s="119" t="s">
        <v>488</v>
      </c>
      <c r="EX1237" s="119" t="s">
        <v>1759</v>
      </c>
      <c r="EY1237" s="119" t="s">
        <v>1729</v>
      </c>
      <c r="EZ1237" s="119" t="s">
        <v>1729</v>
      </c>
      <c r="FA1237" s="119" t="s">
        <v>1730</v>
      </c>
      <c r="FB1237" s="119" t="s">
        <v>5480</v>
      </c>
      <c r="FC1237" s="119" t="s">
        <v>5387</v>
      </c>
      <c r="FD1237" s="119" t="s">
        <v>2924</v>
      </c>
      <c r="FE1237" s="119" t="s">
        <v>1732</v>
      </c>
      <c r="FF1237" s="119" t="s">
        <v>1762</v>
      </c>
      <c r="FG1237" s="119" t="s">
        <v>2584</v>
      </c>
      <c r="FH1237" s="119" t="s">
        <v>2585</v>
      </c>
      <c r="FI1237" s="119" t="s">
        <v>2584</v>
      </c>
      <c r="FJ1237" s="119" t="s">
        <v>1831</v>
      </c>
      <c r="FK1237" t="s">
        <v>5028</v>
      </c>
      <c r="FL1237" t="s">
        <v>5029</v>
      </c>
      <c r="FM1237" t="s">
        <v>1834</v>
      </c>
      <c r="FN1237" t="s">
        <v>661</v>
      </c>
      <c r="FO1237" t="s">
        <v>1799</v>
      </c>
      <c r="FP1237" t="s">
        <v>950</v>
      </c>
      <c r="FQ1237" s="119">
        <v>9999</v>
      </c>
      <c r="FR1237">
        <v>9999</v>
      </c>
      <c r="FS1237">
        <v>9999</v>
      </c>
      <c r="FT1237">
        <v>9999</v>
      </c>
      <c r="FU1237"/>
    </row>
    <row r="1238" spans="147:177" x14ac:dyDescent="0.2">
      <c r="EQ1238" s="119" t="s">
        <v>2722</v>
      </c>
      <c r="ER1238" s="119" t="s">
        <v>472</v>
      </c>
      <c r="ES1238" s="119" t="s">
        <v>498</v>
      </c>
      <c r="ET1238" s="119" t="s">
        <v>506</v>
      </c>
      <c r="EU1238" s="119" t="s">
        <v>2450</v>
      </c>
      <c r="EV1238" s="119" t="s">
        <v>951</v>
      </c>
      <c r="EW1238" s="119" t="s">
        <v>486</v>
      </c>
      <c r="EX1238" s="119" t="s">
        <v>2353</v>
      </c>
      <c r="EY1238" s="119" t="s">
        <v>1729</v>
      </c>
      <c r="EZ1238" s="119" t="s">
        <v>1729</v>
      </c>
      <c r="FA1238" s="119" t="s">
        <v>1730</v>
      </c>
      <c r="FB1238" s="119" t="s">
        <v>5423</v>
      </c>
      <c r="FC1238" s="119" t="s">
        <v>5387</v>
      </c>
      <c r="FD1238" s="119" t="s">
        <v>2462</v>
      </c>
      <c r="FE1238" s="119" t="s">
        <v>5</v>
      </c>
      <c r="FF1238" s="119" t="s">
        <v>1896</v>
      </c>
      <c r="FG1238" s="119" t="s">
        <v>2451</v>
      </c>
      <c r="FH1238" s="119" t="s">
        <v>2450</v>
      </c>
      <c r="FI1238" s="119" t="s">
        <v>2451</v>
      </c>
      <c r="FJ1238" s="119" t="s">
        <v>1809</v>
      </c>
      <c r="FK1238" t="s">
        <v>5059</v>
      </c>
      <c r="FL1238" t="s">
        <v>5029</v>
      </c>
      <c r="FM1238" t="s">
        <v>1815</v>
      </c>
      <c r="FN1238" t="s">
        <v>661</v>
      </c>
      <c r="FO1238" t="s">
        <v>1799</v>
      </c>
      <c r="FP1238" t="s">
        <v>950</v>
      </c>
      <c r="FQ1238" s="119">
        <v>9999</v>
      </c>
      <c r="FR1238">
        <v>9999</v>
      </c>
      <c r="FS1238">
        <v>9999</v>
      </c>
      <c r="FT1238">
        <v>9999</v>
      </c>
      <c r="FU1238"/>
    </row>
    <row r="1239" spans="147:177" x14ac:dyDescent="0.2">
      <c r="EQ1239" s="119" t="s">
        <v>2722</v>
      </c>
      <c r="ER1239" s="119" t="s">
        <v>471</v>
      </c>
      <c r="ES1239" s="119" t="s">
        <v>415</v>
      </c>
      <c r="ET1239" s="119" t="s">
        <v>507</v>
      </c>
      <c r="EU1239" s="119" t="s">
        <v>2023</v>
      </c>
      <c r="EV1239" s="119" t="s">
        <v>951</v>
      </c>
      <c r="EW1239" s="119" t="s">
        <v>488</v>
      </c>
      <c r="EX1239" s="119" t="s">
        <v>2353</v>
      </c>
      <c r="EY1239" s="119" t="s">
        <v>1729</v>
      </c>
      <c r="EZ1239" s="119" t="s">
        <v>1729</v>
      </c>
      <c r="FA1239" s="119" t="s">
        <v>1730</v>
      </c>
      <c r="FB1239" s="119" t="s">
        <v>5424</v>
      </c>
      <c r="FC1239" s="119" t="s">
        <v>5387</v>
      </c>
      <c r="FD1239" s="119" t="s">
        <v>2462</v>
      </c>
      <c r="FE1239" s="119" t="s">
        <v>5</v>
      </c>
      <c r="FF1239" s="119" t="s">
        <v>1896</v>
      </c>
      <c r="FG1239" s="119" t="s">
        <v>2023</v>
      </c>
      <c r="FH1239" s="119" t="s">
        <v>2021</v>
      </c>
      <c r="FI1239" s="119" t="s">
        <v>2023</v>
      </c>
      <c r="FJ1239" s="119" t="s">
        <v>1809</v>
      </c>
      <c r="FK1239" t="s">
        <v>5059</v>
      </c>
      <c r="FL1239" t="s">
        <v>5029</v>
      </c>
      <c r="FM1239" t="s">
        <v>1815</v>
      </c>
      <c r="FN1239" t="s">
        <v>661</v>
      </c>
      <c r="FO1239" t="s">
        <v>1799</v>
      </c>
      <c r="FP1239" t="s">
        <v>950</v>
      </c>
      <c r="FQ1239" s="119">
        <v>9999</v>
      </c>
      <c r="FR1239">
        <v>9999</v>
      </c>
      <c r="FS1239">
        <v>9999</v>
      </c>
      <c r="FT1239">
        <v>9999</v>
      </c>
      <c r="FU1239"/>
    </row>
    <row r="1240" spans="147:177" x14ac:dyDescent="0.2">
      <c r="EQ1240" s="119" t="s">
        <v>2722</v>
      </c>
      <c r="ER1240" s="119" t="s">
        <v>470</v>
      </c>
      <c r="ES1240" s="119" t="s">
        <v>499</v>
      </c>
      <c r="ET1240" s="119" t="s">
        <v>3285</v>
      </c>
      <c r="EU1240" s="119" t="s">
        <v>2582</v>
      </c>
      <c r="EV1240" s="119" t="s">
        <v>951</v>
      </c>
      <c r="EW1240" s="119" t="s">
        <v>488</v>
      </c>
      <c r="EX1240" s="119" t="s">
        <v>2353</v>
      </c>
      <c r="EY1240" s="119" t="s">
        <v>1729</v>
      </c>
      <c r="EZ1240" s="119" t="s">
        <v>1729</v>
      </c>
      <c r="FA1240" s="119" t="s">
        <v>1730</v>
      </c>
      <c r="FB1240" s="119" t="s">
        <v>5423</v>
      </c>
      <c r="FC1240" s="119" t="s">
        <v>5387</v>
      </c>
      <c r="FD1240" s="119" t="s">
        <v>2462</v>
      </c>
      <c r="FE1240" s="119" t="s">
        <v>5</v>
      </c>
      <c r="FF1240" s="119" t="s">
        <v>1896</v>
      </c>
      <c r="FG1240" s="119" t="s">
        <v>2583</v>
      </c>
      <c r="FH1240" s="119" t="s">
        <v>2582</v>
      </c>
      <c r="FI1240" s="119" t="s">
        <v>2583</v>
      </c>
      <c r="FJ1240" s="119" t="s">
        <v>1809</v>
      </c>
      <c r="FK1240" t="s">
        <v>5059</v>
      </c>
      <c r="FL1240" t="s">
        <v>5029</v>
      </c>
      <c r="FM1240" t="s">
        <v>1815</v>
      </c>
      <c r="FN1240" t="s">
        <v>661</v>
      </c>
      <c r="FO1240" t="s">
        <v>1799</v>
      </c>
      <c r="FP1240" t="s">
        <v>950</v>
      </c>
      <c r="FQ1240" s="119">
        <v>9999</v>
      </c>
      <c r="FR1240">
        <v>9999</v>
      </c>
      <c r="FS1240">
        <v>9999</v>
      </c>
      <c r="FT1240">
        <v>9999</v>
      </c>
      <c r="FU1240"/>
    </row>
    <row r="1241" spans="147:177" x14ac:dyDescent="0.2">
      <c r="EQ1241" s="119" t="s">
        <v>2723</v>
      </c>
      <c r="ER1241" s="119" t="s">
        <v>470</v>
      </c>
      <c r="ES1241" s="119" t="s">
        <v>498</v>
      </c>
      <c r="ET1241" s="119" t="s">
        <v>506</v>
      </c>
      <c r="EU1241" s="119" t="s">
        <v>2490</v>
      </c>
      <c r="EV1241" s="119" t="s">
        <v>951</v>
      </c>
      <c r="EW1241" s="119" t="s">
        <v>486</v>
      </c>
      <c r="EX1241" s="119" t="s">
        <v>2353</v>
      </c>
      <c r="EY1241" s="119" t="s">
        <v>1729</v>
      </c>
      <c r="EZ1241" s="119" t="s">
        <v>1729</v>
      </c>
      <c r="FA1241" s="119" t="s">
        <v>1730</v>
      </c>
      <c r="FB1241" s="119" t="s">
        <v>5449</v>
      </c>
      <c r="FC1241" s="119" t="s">
        <v>5387</v>
      </c>
      <c r="FD1241" s="119" t="s">
        <v>2595</v>
      </c>
      <c r="FE1241" s="119" t="s">
        <v>5</v>
      </c>
      <c r="FF1241" s="119" t="s">
        <v>1896</v>
      </c>
      <c r="FG1241" s="119" t="s">
        <v>2450</v>
      </c>
      <c r="FH1241" s="119" t="s">
        <v>2490</v>
      </c>
      <c r="FI1241" s="119" t="s">
        <v>2450</v>
      </c>
      <c r="FJ1241" s="119" t="s">
        <v>1809</v>
      </c>
      <c r="FK1241" t="s">
        <v>5059</v>
      </c>
      <c r="FL1241" t="s">
        <v>5029</v>
      </c>
      <c r="FM1241" t="s">
        <v>1815</v>
      </c>
      <c r="FN1241" t="s">
        <v>661</v>
      </c>
      <c r="FO1241" t="s">
        <v>1799</v>
      </c>
      <c r="FP1241" t="s">
        <v>950</v>
      </c>
      <c r="FQ1241" s="119">
        <v>9999</v>
      </c>
      <c r="FR1241">
        <v>9999</v>
      </c>
      <c r="FS1241">
        <v>9999</v>
      </c>
      <c r="FT1241">
        <v>9999</v>
      </c>
      <c r="FU1241"/>
    </row>
    <row r="1242" spans="147:177" x14ac:dyDescent="0.2">
      <c r="EQ1242" s="119" t="s">
        <v>2723</v>
      </c>
      <c r="ER1242" s="119" t="s">
        <v>471</v>
      </c>
      <c r="ES1242" s="119" t="s">
        <v>415</v>
      </c>
      <c r="ET1242" s="119" t="s">
        <v>507</v>
      </c>
      <c r="EU1242" s="119" t="s">
        <v>2584</v>
      </c>
      <c r="EV1242" s="119" t="s">
        <v>951</v>
      </c>
      <c r="EW1242" s="119" t="s">
        <v>488</v>
      </c>
      <c r="EX1242" s="119" t="s">
        <v>2353</v>
      </c>
      <c r="EY1242" s="119" t="s">
        <v>1729</v>
      </c>
      <c r="EZ1242" s="119" t="s">
        <v>1729</v>
      </c>
      <c r="FA1242" s="119" t="s">
        <v>1730</v>
      </c>
      <c r="FB1242" s="119" t="s">
        <v>5419</v>
      </c>
      <c r="FC1242" s="119" t="s">
        <v>5387</v>
      </c>
      <c r="FD1242" s="119" t="s">
        <v>2595</v>
      </c>
      <c r="FE1242" s="119" t="s">
        <v>5</v>
      </c>
      <c r="FF1242" s="119" t="s">
        <v>1896</v>
      </c>
      <c r="FG1242" s="119" t="s">
        <v>2584</v>
      </c>
      <c r="FH1242" s="119" t="s">
        <v>2585</v>
      </c>
      <c r="FI1242" s="119" t="s">
        <v>2584</v>
      </c>
      <c r="FJ1242" s="119" t="s">
        <v>1809</v>
      </c>
      <c r="FK1242" t="s">
        <v>5059</v>
      </c>
      <c r="FL1242" t="s">
        <v>5029</v>
      </c>
      <c r="FM1242" t="s">
        <v>1815</v>
      </c>
      <c r="FN1242" t="s">
        <v>661</v>
      </c>
      <c r="FO1242" t="s">
        <v>1799</v>
      </c>
      <c r="FP1242" t="s">
        <v>950</v>
      </c>
      <c r="FQ1242" s="119">
        <v>9999</v>
      </c>
      <c r="FR1242">
        <v>9999</v>
      </c>
      <c r="FS1242">
        <v>9999</v>
      </c>
      <c r="FT1242">
        <v>9999</v>
      </c>
      <c r="FU1242"/>
    </row>
    <row r="1243" spans="147:177" x14ac:dyDescent="0.2">
      <c r="EQ1243" s="119" t="s">
        <v>2925</v>
      </c>
      <c r="ER1243" s="119" t="s">
        <v>470</v>
      </c>
      <c r="ES1243" s="119" t="s">
        <v>415</v>
      </c>
      <c r="ET1243" s="119" t="s">
        <v>507</v>
      </c>
      <c r="EU1243" s="119" t="s">
        <v>2509</v>
      </c>
      <c r="EV1243" s="119" t="s">
        <v>951</v>
      </c>
      <c r="EW1243" s="119" t="s">
        <v>488</v>
      </c>
      <c r="EX1243" s="119" t="s">
        <v>1759</v>
      </c>
      <c r="EY1243" s="119" t="s">
        <v>1729</v>
      </c>
      <c r="EZ1243" s="119" t="s">
        <v>1729</v>
      </c>
      <c r="FA1243" s="119" t="s">
        <v>1730</v>
      </c>
      <c r="FB1243" s="119" t="s">
        <v>5480</v>
      </c>
      <c r="FC1243" s="119" t="s">
        <v>5387</v>
      </c>
      <c r="FD1243" s="119" t="s">
        <v>2342</v>
      </c>
      <c r="FE1243" s="119" t="s">
        <v>1732</v>
      </c>
      <c r="FF1243" s="119" t="s">
        <v>1762</v>
      </c>
      <c r="FG1243" s="119" t="s">
        <v>2509</v>
      </c>
      <c r="FH1243" s="119" t="s">
        <v>2510</v>
      </c>
      <c r="FI1243" s="119" t="s">
        <v>2509</v>
      </c>
      <c r="FJ1243" s="119" t="s">
        <v>1817</v>
      </c>
      <c r="FK1243" t="s">
        <v>5032</v>
      </c>
      <c r="FL1243" t="s">
        <v>5033</v>
      </c>
      <c r="FM1243" t="s">
        <v>4860</v>
      </c>
      <c r="FN1243" t="s">
        <v>661</v>
      </c>
      <c r="FO1243" t="s">
        <v>1799</v>
      </c>
      <c r="FP1243" t="s">
        <v>950</v>
      </c>
      <c r="FQ1243" s="119">
        <v>9999</v>
      </c>
      <c r="FR1243">
        <v>9999</v>
      </c>
      <c r="FS1243">
        <v>9999</v>
      </c>
      <c r="FT1243">
        <v>9999</v>
      </c>
      <c r="FU1243"/>
    </row>
    <row r="1244" spans="147:177" x14ac:dyDescent="0.2">
      <c r="EQ1244" s="119" t="s">
        <v>2925</v>
      </c>
      <c r="ER1244" s="119" t="s">
        <v>471</v>
      </c>
      <c r="ES1244" s="119" t="s">
        <v>498</v>
      </c>
      <c r="ET1244" s="119" t="s">
        <v>506</v>
      </c>
      <c r="EU1244" s="119" t="s">
        <v>2509</v>
      </c>
      <c r="EV1244" s="119" t="s">
        <v>951</v>
      </c>
      <c r="EW1244" s="119" t="s">
        <v>488</v>
      </c>
      <c r="EX1244" s="119" t="s">
        <v>1759</v>
      </c>
      <c r="EY1244" s="119" t="s">
        <v>1729</v>
      </c>
      <c r="EZ1244" s="119" t="s">
        <v>1729</v>
      </c>
      <c r="FA1244" s="119" t="s">
        <v>1730</v>
      </c>
      <c r="FB1244" s="119" t="s">
        <v>5480</v>
      </c>
      <c r="FC1244" s="119" t="s">
        <v>5387</v>
      </c>
      <c r="FD1244" s="119" t="s">
        <v>2342</v>
      </c>
      <c r="FE1244" s="119" t="s">
        <v>1732</v>
      </c>
      <c r="FF1244" s="119" t="s">
        <v>1762</v>
      </c>
      <c r="FG1244" s="119" t="s">
        <v>2509</v>
      </c>
      <c r="FH1244" s="119" t="s">
        <v>2510</v>
      </c>
      <c r="FI1244" s="119" t="s">
        <v>2509</v>
      </c>
      <c r="FJ1244" s="119" t="s">
        <v>1817</v>
      </c>
      <c r="FK1244" t="s">
        <v>5032</v>
      </c>
      <c r="FL1244" t="s">
        <v>5033</v>
      </c>
      <c r="FM1244" t="s">
        <v>4860</v>
      </c>
      <c r="FN1244" t="s">
        <v>661</v>
      </c>
      <c r="FO1244" t="s">
        <v>1799</v>
      </c>
      <c r="FP1244" t="s">
        <v>950</v>
      </c>
      <c r="FQ1244" s="119">
        <v>9999</v>
      </c>
      <c r="FR1244">
        <v>9999</v>
      </c>
      <c r="FS1244">
        <v>9999</v>
      </c>
      <c r="FT1244">
        <v>9999</v>
      </c>
      <c r="FU1244"/>
    </row>
    <row r="1245" spans="147:177" x14ac:dyDescent="0.2">
      <c r="EQ1245" s="119" t="s">
        <v>2724</v>
      </c>
      <c r="ER1245" s="119" t="s">
        <v>470</v>
      </c>
      <c r="ES1245" s="119" t="s">
        <v>498</v>
      </c>
      <c r="ET1245" s="119" t="s">
        <v>506</v>
      </c>
      <c r="EU1245" s="119" t="s">
        <v>2435</v>
      </c>
      <c r="EV1245" s="119" t="s">
        <v>951</v>
      </c>
      <c r="EW1245" s="119" t="s">
        <v>486</v>
      </c>
      <c r="EX1245" s="119" t="s">
        <v>2353</v>
      </c>
      <c r="EY1245" s="119" t="s">
        <v>1729</v>
      </c>
      <c r="EZ1245" s="119" t="s">
        <v>1729</v>
      </c>
      <c r="FA1245" s="119" t="s">
        <v>1730</v>
      </c>
      <c r="FB1245" s="119" t="s">
        <v>5449</v>
      </c>
      <c r="FC1245" s="119" t="s">
        <v>5387</v>
      </c>
      <c r="FD1245" s="119" t="s">
        <v>2446</v>
      </c>
      <c r="FE1245" s="119" t="s">
        <v>5</v>
      </c>
      <c r="FF1245" s="119" t="s">
        <v>1896</v>
      </c>
      <c r="FG1245" s="119" t="s">
        <v>2436</v>
      </c>
      <c r="FH1245" s="119" t="s">
        <v>2435</v>
      </c>
      <c r="FI1245" s="119" t="s">
        <v>2436</v>
      </c>
      <c r="FJ1245" s="119" t="s">
        <v>4916</v>
      </c>
      <c r="FK1245" t="s">
        <v>1875</v>
      </c>
      <c r="FL1245" t="s">
        <v>5019</v>
      </c>
      <c r="FM1245" t="s">
        <v>5232</v>
      </c>
      <c r="FN1245" t="s">
        <v>661</v>
      </c>
      <c r="FO1245" t="s">
        <v>1799</v>
      </c>
      <c r="FP1245" t="s">
        <v>950</v>
      </c>
      <c r="FQ1245" s="119">
        <v>9999</v>
      </c>
      <c r="FR1245">
        <v>9999</v>
      </c>
      <c r="FS1245">
        <v>9999</v>
      </c>
      <c r="FT1245">
        <v>9999</v>
      </c>
      <c r="FU1245"/>
    </row>
    <row r="1246" spans="147:177" x14ac:dyDescent="0.2">
      <c r="EQ1246" s="119" t="s">
        <v>2926</v>
      </c>
      <c r="ER1246" s="119" t="s">
        <v>470</v>
      </c>
      <c r="ES1246" s="119" t="s">
        <v>415</v>
      </c>
      <c r="ET1246" s="119" t="s">
        <v>507</v>
      </c>
      <c r="EU1246" s="119" t="s">
        <v>2047</v>
      </c>
      <c r="EV1246" s="119" t="s">
        <v>951</v>
      </c>
      <c r="EW1246" s="119" t="s">
        <v>488</v>
      </c>
      <c r="EX1246" s="119" t="s">
        <v>1759</v>
      </c>
      <c r="EY1246" s="119" t="s">
        <v>1729</v>
      </c>
      <c r="EZ1246" s="119" t="s">
        <v>1729</v>
      </c>
      <c r="FA1246" s="119" t="s">
        <v>1730</v>
      </c>
      <c r="FB1246" s="119" t="s">
        <v>5480</v>
      </c>
      <c r="FC1246" s="119" t="s">
        <v>5387</v>
      </c>
      <c r="FD1246" s="119" t="s">
        <v>1981</v>
      </c>
      <c r="FE1246" s="119" t="s">
        <v>1732</v>
      </c>
      <c r="FF1246" s="119" t="s">
        <v>2927</v>
      </c>
      <c r="FG1246" s="119" t="s">
        <v>2047</v>
      </c>
      <c r="FH1246" s="119" t="s">
        <v>2045</v>
      </c>
      <c r="FI1246" s="119" t="s">
        <v>2047</v>
      </c>
      <c r="FJ1246" s="119" t="s">
        <v>4901</v>
      </c>
      <c r="FK1246" t="s">
        <v>5074</v>
      </c>
      <c r="FL1246" t="s">
        <v>5075</v>
      </c>
      <c r="FM1246" t="s">
        <v>4908</v>
      </c>
      <c r="FN1246" t="s">
        <v>661</v>
      </c>
      <c r="FO1246" t="s">
        <v>1799</v>
      </c>
      <c r="FP1246" t="s">
        <v>950</v>
      </c>
      <c r="FQ1246" s="119">
        <v>9999</v>
      </c>
      <c r="FR1246">
        <v>9999</v>
      </c>
      <c r="FS1246">
        <v>9999</v>
      </c>
      <c r="FT1246">
        <v>9999</v>
      </c>
      <c r="FU1246"/>
    </row>
    <row r="1247" spans="147:177" x14ac:dyDescent="0.2">
      <c r="EQ1247" s="119" t="s">
        <v>2926</v>
      </c>
      <c r="ER1247" s="119" t="s">
        <v>471</v>
      </c>
      <c r="ES1247" s="119" t="s">
        <v>498</v>
      </c>
      <c r="ET1247" s="119" t="s">
        <v>506</v>
      </c>
      <c r="EU1247" s="119" t="s">
        <v>2047</v>
      </c>
      <c r="EV1247" s="119" t="s">
        <v>951</v>
      </c>
      <c r="EW1247" s="119" t="s">
        <v>488</v>
      </c>
      <c r="EX1247" s="119" t="s">
        <v>1759</v>
      </c>
      <c r="EY1247" s="119" t="s">
        <v>1729</v>
      </c>
      <c r="EZ1247" s="119" t="s">
        <v>1729</v>
      </c>
      <c r="FA1247" s="119" t="s">
        <v>1730</v>
      </c>
      <c r="FB1247" s="119" t="s">
        <v>5480</v>
      </c>
      <c r="FC1247" s="119" t="s">
        <v>5387</v>
      </c>
      <c r="FD1247" s="119" t="s">
        <v>1981</v>
      </c>
      <c r="FE1247" s="119" t="s">
        <v>1732</v>
      </c>
      <c r="FF1247" s="119" t="s">
        <v>2927</v>
      </c>
      <c r="FG1247" s="119" t="s">
        <v>2047</v>
      </c>
      <c r="FH1247" s="119" t="s">
        <v>2045</v>
      </c>
      <c r="FI1247" s="119" t="s">
        <v>2047</v>
      </c>
      <c r="FJ1247" s="119" t="s">
        <v>4901</v>
      </c>
      <c r="FK1247" t="s">
        <v>5074</v>
      </c>
      <c r="FL1247" t="s">
        <v>5075</v>
      </c>
      <c r="FM1247" t="s">
        <v>4908</v>
      </c>
      <c r="FN1247" t="s">
        <v>661</v>
      </c>
      <c r="FO1247" t="s">
        <v>1799</v>
      </c>
      <c r="FP1247" t="s">
        <v>950</v>
      </c>
      <c r="FQ1247" s="119">
        <v>9999</v>
      </c>
      <c r="FR1247">
        <v>9999</v>
      </c>
      <c r="FS1247">
        <v>9999</v>
      </c>
      <c r="FT1247">
        <v>9999</v>
      </c>
      <c r="FU1247"/>
    </row>
    <row r="1248" spans="147:177" x14ac:dyDescent="0.2">
      <c r="EQ1248" s="119" t="s">
        <v>2725</v>
      </c>
      <c r="ER1248" s="119" t="s">
        <v>470</v>
      </c>
      <c r="ES1248" s="119" t="s">
        <v>498</v>
      </c>
      <c r="ET1248" s="119" t="s">
        <v>506</v>
      </c>
      <c r="EU1248" s="119" t="s">
        <v>2490</v>
      </c>
      <c r="EV1248" s="119" t="s">
        <v>951</v>
      </c>
      <c r="EW1248" s="119" t="s">
        <v>486</v>
      </c>
      <c r="EX1248" s="119" t="s">
        <v>2353</v>
      </c>
      <c r="EY1248" s="119" t="s">
        <v>1729</v>
      </c>
      <c r="EZ1248" s="119" t="s">
        <v>1729</v>
      </c>
      <c r="FA1248" s="119" t="s">
        <v>1730</v>
      </c>
      <c r="FB1248" s="119" t="s">
        <v>5449</v>
      </c>
      <c r="FC1248" s="119" t="s">
        <v>5387</v>
      </c>
      <c r="FD1248" s="119" t="s">
        <v>2110</v>
      </c>
      <c r="FE1248" s="119" t="s">
        <v>5</v>
      </c>
      <c r="FF1248" s="119" t="s">
        <v>1896</v>
      </c>
      <c r="FG1248" s="119" t="s">
        <v>2450</v>
      </c>
      <c r="FH1248" s="119" t="s">
        <v>2490</v>
      </c>
      <c r="FI1248" s="119" t="s">
        <v>2450</v>
      </c>
      <c r="FJ1248" s="119" t="s">
        <v>1818</v>
      </c>
      <c r="FK1248" t="s">
        <v>5034</v>
      </c>
      <c r="FL1248" t="s">
        <v>4875</v>
      </c>
      <c r="FM1248" t="s">
        <v>4924</v>
      </c>
      <c r="FN1248" t="s">
        <v>661</v>
      </c>
      <c r="FO1248" t="s">
        <v>1799</v>
      </c>
      <c r="FP1248" t="s">
        <v>950</v>
      </c>
      <c r="FQ1248" s="119">
        <v>9999</v>
      </c>
      <c r="FR1248">
        <v>9999</v>
      </c>
      <c r="FS1248">
        <v>9999</v>
      </c>
      <c r="FT1248">
        <v>9999</v>
      </c>
      <c r="FU1248"/>
    </row>
    <row r="1249" spans="147:177" x14ac:dyDescent="0.2">
      <c r="EQ1249" s="119" t="s">
        <v>2725</v>
      </c>
      <c r="ER1249" s="119" t="s">
        <v>471</v>
      </c>
      <c r="ES1249" s="119" t="s">
        <v>415</v>
      </c>
      <c r="ET1249" s="119" t="s">
        <v>507</v>
      </c>
      <c r="EU1249" s="119" t="s">
        <v>2584</v>
      </c>
      <c r="EV1249" s="119" t="s">
        <v>951</v>
      </c>
      <c r="EW1249" s="119" t="s">
        <v>488</v>
      </c>
      <c r="EX1249" s="119" t="s">
        <v>2353</v>
      </c>
      <c r="EY1249" s="119" t="s">
        <v>1729</v>
      </c>
      <c r="EZ1249" s="119" t="s">
        <v>1729</v>
      </c>
      <c r="FA1249" s="119" t="s">
        <v>1730</v>
      </c>
      <c r="FB1249" s="119" t="s">
        <v>5419</v>
      </c>
      <c r="FC1249" s="119" t="s">
        <v>5387</v>
      </c>
      <c r="FD1249" s="119" t="s">
        <v>2110</v>
      </c>
      <c r="FE1249" s="119" t="s">
        <v>5</v>
      </c>
      <c r="FF1249" s="119" t="s">
        <v>1896</v>
      </c>
      <c r="FG1249" s="119" t="s">
        <v>2584</v>
      </c>
      <c r="FH1249" s="119" t="s">
        <v>2585</v>
      </c>
      <c r="FI1249" s="119" t="s">
        <v>2584</v>
      </c>
      <c r="FJ1249" s="119" t="s">
        <v>1818</v>
      </c>
      <c r="FK1249" t="s">
        <v>5034</v>
      </c>
      <c r="FL1249" t="s">
        <v>4875</v>
      </c>
      <c r="FM1249" t="s">
        <v>4924</v>
      </c>
      <c r="FN1249" t="s">
        <v>661</v>
      </c>
      <c r="FO1249" t="s">
        <v>1799</v>
      </c>
      <c r="FP1249" t="s">
        <v>950</v>
      </c>
      <c r="FQ1249" s="119">
        <v>9999</v>
      </c>
      <c r="FR1249">
        <v>9999</v>
      </c>
      <c r="FS1249">
        <v>9999</v>
      </c>
      <c r="FT1249">
        <v>9999</v>
      </c>
      <c r="FU1249"/>
    </row>
    <row r="1250" spans="147:177" x14ac:dyDescent="0.2">
      <c r="EQ1250" s="119" t="s">
        <v>3319</v>
      </c>
      <c r="ER1250" s="119" t="s">
        <v>470</v>
      </c>
      <c r="ES1250" s="119" t="s">
        <v>499</v>
      </c>
      <c r="ET1250" s="119" t="s">
        <v>508</v>
      </c>
      <c r="EU1250" s="119" t="s">
        <v>3271</v>
      </c>
      <c r="EV1250" s="119" t="s">
        <v>951</v>
      </c>
      <c r="EW1250" s="119" t="s">
        <v>488</v>
      </c>
      <c r="EX1250" s="119" t="s">
        <v>1759</v>
      </c>
      <c r="EY1250" s="119" t="s">
        <v>1729</v>
      </c>
      <c r="EZ1250" s="119" t="s">
        <v>1729</v>
      </c>
      <c r="FA1250" s="119" t="s">
        <v>1730</v>
      </c>
      <c r="FB1250" s="119" t="s">
        <v>5413</v>
      </c>
      <c r="FC1250" s="119" t="s">
        <v>5387</v>
      </c>
      <c r="FD1250" s="119" t="s">
        <v>2128</v>
      </c>
      <c r="FE1250" s="119" t="s">
        <v>1732</v>
      </c>
      <c r="FF1250" s="119" t="s">
        <v>1762</v>
      </c>
      <c r="FG1250" s="119" t="s">
        <v>3272</v>
      </c>
      <c r="FH1250" s="119" t="s">
        <v>3271</v>
      </c>
      <c r="FI1250" s="119" t="s">
        <v>3272</v>
      </c>
      <c r="FJ1250" s="119" t="s">
        <v>4960</v>
      </c>
      <c r="FK1250" t="s">
        <v>4961</v>
      </c>
      <c r="FL1250" t="s">
        <v>4962</v>
      </c>
      <c r="FM1250" t="s">
        <v>4963</v>
      </c>
      <c r="FN1250" t="s">
        <v>661</v>
      </c>
      <c r="FO1250" t="s">
        <v>1799</v>
      </c>
      <c r="FP1250" t="s">
        <v>950</v>
      </c>
      <c r="FQ1250" s="119">
        <v>9999</v>
      </c>
      <c r="FR1250">
        <v>9999</v>
      </c>
      <c r="FS1250">
        <v>9999</v>
      </c>
      <c r="FT1250">
        <v>9999</v>
      </c>
      <c r="FU1250"/>
    </row>
    <row r="1251" spans="147:177" x14ac:dyDescent="0.2">
      <c r="EQ1251" s="119" t="s">
        <v>2726</v>
      </c>
      <c r="ER1251" s="119" t="s">
        <v>470</v>
      </c>
      <c r="ES1251" s="119" t="s">
        <v>498</v>
      </c>
      <c r="ET1251" s="119" t="s">
        <v>506</v>
      </c>
      <c r="EU1251" s="119" t="s">
        <v>2461</v>
      </c>
      <c r="EV1251" s="119" t="s">
        <v>951</v>
      </c>
      <c r="EW1251" s="119" t="s">
        <v>486</v>
      </c>
      <c r="EX1251" s="119" t="s">
        <v>2353</v>
      </c>
      <c r="EY1251" s="119" t="s">
        <v>1729</v>
      </c>
      <c r="EZ1251" s="119" t="s">
        <v>1729</v>
      </c>
      <c r="FA1251" s="119" t="s">
        <v>1730</v>
      </c>
      <c r="FB1251" s="119" t="s">
        <v>5481</v>
      </c>
      <c r="FC1251" s="119" t="s">
        <v>5387</v>
      </c>
      <c r="FD1251" s="119" t="s">
        <v>1743</v>
      </c>
      <c r="FE1251" s="119" t="s">
        <v>5</v>
      </c>
      <c r="FF1251" s="119" t="s">
        <v>1896</v>
      </c>
      <c r="FG1251" s="119" t="s">
        <v>2463</v>
      </c>
      <c r="FH1251" s="119" t="s">
        <v>2461</v>
      </c>
      <c r="FI1251" s="119" t="s">
        <v>2463</v>
      </c>
      <c r="FJ1251" s="119" t="s">
        <v>1818</v>
      </c>
      <c r="FK1251" t="s">
        <v>5034</v>
      </c>
      <c r="FL1251" t="s">
        <v>4875</v>
      </c>
      <c r="FM1251" t="s">
        <v>4924</v>
      </c>
      <c r="FN1251" t="s">
        <v>661</v>
      </c>
      <c r="FO1251" t="s">
        <v>1799</v>
      </c>
      <c r="FP1251" t="s">
        <v>950</v>
      </c>
      <c r="FQ1251" s="119">
        <v>9999</v>
      </c>
      <c r="FR1251">
        <v>9999</v>
      </c>
      <c r="FS1251">
        <v>9999</v>
      </c>
      <c r="FT1251">
        <v>9999</v>
      </c>
      <c r="FU1251"/>
    </row>
    <row r="1252" spans="147:177" x14ac:dyDescent="0.2">
      <c r="EQ1252" s="119" t="s">
        <v>3320</v>
      </c>
      <c r="ER1252" s="119" t="s">
        <v>470</v>
      </c>
      <c r="ES1252" s="119" t="s">
        <v>499</v>
      </c>
      <c r="ET1252" s="119" t="s">
        <v>508</v>
      </c>
      <c r="EU1252" s="119" t="s">
        <v>3271</v>
      </c>
      <c r="EV1252" s="119" t="s">
        <v>951</v>
      </c>
      <c r="EW1252" s="119" t="s">
        <v>488</v>
      </c>
      <c r="EX1252" s="119" t="s">
        <v>1759</v>
      </c>
      <c r="EY1252" s="119" t="s">
        <v>1729</v>
      </c>
      <c r="EZ1252" s="119" t="s">
        <v>1729</v>
      </c>
      <c r="FA1252" s="119" t="s">
        <v>1730</v>
      </c>
      <c r="FB1252" s="119" t="s">
        <v>5413</v>
      </c>
      <c r="FC1252" s="119" t="s">
        <v>5387</v>
      </c>
      <c r="FD1252" s="119" t="s">
        <v>2128</v>
      </c>
      <c r="FE1252" s="119" t="s">
        <v>1732</v>
      </c>
      <c r="FF1252" s="119" t="s">
        <v>1762</v>
      </c>
      <c r="FG1252" s="119" t="s">
        <v>3272</v>
      </c>
      <c r="FH1252" s="119" t="s">
        <v>3271</v>
      </c>
      <c r="FI1252" s="119" t="s">
        <v>3272</v>
      </c>
      <c r="FJ1252" s="119" t="s">
        <v>4960</v>
      </c>
      <c r="FK1252" t="s">
        <v>4961</v>
      </c>
      <c r="FL1252" t="s">
        <v>4962</v>
      </c>
      <c r="FM1252" t="s">
        <v>4963</v>
      </c>
      <c r="FN1252" t="s">
        <v>661</v>
      </c>
      <c r="FO1252" t="s">
        <v>1799</v>
      </c>
      <c r="FP1252" t="s">
        <v>950</v>
      </c>
      <c r="FQ1252" s="119">
        <v>9999</v>
      </c>
      <c r="FR1252">
        <v>9999</v>
      </c>
      <c r="FS1252">
        <v>9999</v>
      </c>
      <c r="FT1252">
        <v>9999</v>
      </c>
      <c r="FU1252"/>
    </row>
    <row r="1253" spans="147:177" x14ac:dyDescent="0.2">
      <c r="EQ1253" s="119" t="s">
        <v>2727</v>
      </c>
      <c r="ER1253" s="119" t="s">
        <v>470</v>
      </c>
      <c r="ES1253" s="119" t="s">
        <v>498</v>
      </c>
      <c r="ET1253" s="119" t="s">
        <v>506</v>
      </c>
      <c r="EU1253" s="119" t="s">
        <v>2461</v>
      </c>
      <c r="EV1253" s="119" t="s">
        <v>951</v>
      </c>
      <c r="EW1253" s="119" t="s">
        <v>486</v>
      </c>
      <c r="EX1253" s="119" t="s">
        <v>2353</v>
      </c>
      <c r="EY1253" s="119" t="s">
        <v>1729</v>
      </c>
      <c r="EZ1253" s="119" t="s">
        <v>1729</v>
      </c>
      <c r="FA1253" s="119" t="s">
        <v>1730</v>
      </c>
      <c r="FB1253" s="119" t="s">
        <v>5404</v>
      </c>
      <c r="FC1253" s="119" t="s">
        <v>5387</v>
      </c>
      <c r="FD1253" s="119" t="s">
        <v>1996</v>
      </c>
      <c r="FE1253" s="119" t="s">
        <v>5</v>
      </c>
      <c r="FF1253" s="119" t="s">
        <v>1896</v>
      </c>
      <c r="FG1253" s="119" t="s">
        <v>2463</v>
      </c>
      <c r="FH1253" s="119" t="s">
        <v>2461</v>
      </c>
      <c r="FI1253" s="119" t="s">
        <v>2463</v>
      </c>
      <c r="FJ1253" s="119" t="s">
        <v>1818</v>
      </c>
      <c r="FK1253" t="s">
        <v>5034</v>
      </c>
      <c r="FL1253" t="s">
        <v>4875</v>
      </c>
      <c r="FM1253" t="s">
        <v>5234</v>
      </c>
      <c r="FN1253" t="s">
        <v>661</v>
      </c>
      <c r="FO1253" t="s">
        <v>1799</v>
      </c>
      <c r="FP1253" t="s">
        <v>950</v>
      </c>
      <c r="FQ1253" s="119">
        <v>9999</v>
      </c>
      <c r="FR1253">
        <v>9999</v>
      </c>
      <c r="FS1253">
        <v>9999</v>
      </c>
      <c r="FT1253">
        <v>9999</v>
      </c>
      <c r="FU1253"/>
    </row>
    <row r="1254" spans="147:177" x14ac:dyDescent="0.2">
      <c r="EQ1254" s="119" t="s">
        <v>2727</v>
      </c>
      <c r="ER1254" s="119" t="s">
        <v>471</v>
      </c>
      <c r="ES1254" s="119" t="s">
        <v>415</v>
      </c>
      <c r="ET1254" s="119" t="s">
        <v>507</v>
      </c>
      <c r="EU1254" s="119" t="s">
        <v>2023</v>
      </c>
      <c r="EV1254" s="119" t="s">
        <v>951</v>
      </c>
      <c r="EW1254" s="119" t="s">
        <v>488</v>
      </c>
      <c r="EX1254" s="119" t="s">
        <v>2353</v>
      </c>
      <c r="EY1254" s="119" t="s">
        <v>1729</v>
      </c>
      <c r="EZ1254" s="119" t="s">
        <v>1729</v>
      </c>
      <c r="FA1254" s="119" t="s">
        <v>1730</v>
      </c>
      <c r="FB1254" s="119" t="s">
        <v>5405</v>
      </c>
      <c r="FC1254" s="119" t="s">
        <v>5387</v>
      </c>
      <c r="FD1254" s="119" t="s">
        <v>1996</v>
      </c>
      <c r="FE1254" s="119" t="s">
        <v>5</v>
      </c>
      <c r="FF1254" s="119" t="s">
        <v>1896</v>
      </c>
      <c r="FG1254" s="119" t="s">
        <v>2023</v>
      </c>
      <c r="FH1254" s="119" t="s">
        <v>2021</v>
      </c>
      <c r="FI1254" s="119" t="s">
        <v>2023</v>
      </c>
      <c r="FJ1254" s="119" t="s">
        <v>1818</v>
      </c>
      <c r="FK1254" t="s">
        <v>5034</v>
      </c>
      <c r="FL1254" t="s">
        <v>4875</v>
      </c>
      <c r="FM1254" t="s">
        <v>5234</v>
      </c>
      <c r="FN1254" t="s">
        <v>661</v>
      </c>
      <c r="FO1254" t="s">
        <v>1799</v>
      </c>
      <c r="FP1254" t="s">
        <v>950</v>
      </c>
      <c r="FQ1254" s="119">
        <v>9999</v>
      </c>
      <c r="FR1254">
        <v>9999</v>
      </c>
      <c r="FS1254">
        <v>9999</v>
      </c>
      <c r="FT1254">
        <v>9999</v>
      </c>
      <c r="FU1254"/>
    </row>
    <row r="1255" spans="147:177" x14ac:dyDescent="0.2">
      <c r="EQ1255" s="119" t="s">
        <v>2728</v>
      </c>
      <c r="ER1255" s="119" t="s">
        <v>470</v>
      </c>
      <c r="ES1255" s="119" t="s">
        <v>498</v>
      </c>
      <c r="ET1255" s="119" t="s">
        <v>506</v>
      </c>
      <c r="EU1255" s="119" t="s">
        <v>2461</v>
      </c>
      <c r="EV1255" s="119" t="s">
        <v>951</v>
      </c>
      <c r="EW1255" s="119" t="s">
        <v>486</v>
      </c>
      <c r="EX1255" s="119" t="s">
        <v>2353</v>
      </c>
      <c r="EY1255" s="119" t="s">
        <v>1729</v>
      </c>
      <c r="EZ1255" s="119" t="s">
        <v>1729</v>
      </c>
      <c r="FA1255" s="119" t="s">
        <v>1730</v>
      </c>
      <c r="FB1255" s="119" t="s">
        <v>5434</v>
      </c>
      <c r="FC1255" s="119" t="s">
        <v>5387</v>
      </c>
      <c r="FD1255" s="119" t="s">
        <v>2516</v>
      </c>
      <c r="FE1255" s="119" t="s">
        <v>5</v>
      </c>
      <c r="FF1255" s="119" t="s">
        <v>1896</v>
      </c>
      <c r="FG1255" s="119" t="s">
        <v>2463</v>
      </c>
      <c r="FH1255" s="119" t="s">
        <v>2461</v>
      </c>
      <c r="FI1255" s="119" t="s">
        <v>2463</v>
      </c>
      <c r="FJ1255" s="119" t="s">
        <v>1818</v>
      </c>
      <c r="FK1255" t="s">
        <v>5034</v>
      </c>
      <c r="FL1255" t="s">
        <v>4875</v>
      </c>
      <c r="FM1255" t="s">
        <v>5234</v>
      </c>
      <c r="FN1255" t="s">
        <v>661</v>
      </c>
      <c r="FO1255" t="s">
        <v>1799</v>
      </c>
      <c r="FP1255" t="s">
        <v>950</v>
      </c>
      <c r="FQ1255" s="119">
        <v>9999</v>
      </c>
      <c r="FR1255">
        <v>9999</v>
      </c>
      <c r="FS1255">
        <v>9999</v>
      </c>
      <c r="FT1255">
        <v>9999</v>
      </c>
      <c r="FU1255"/>
    </row>
    <row r="1256" spans="147:177" x14ac:dyDescent="0.2">
      <c r="EQ1256" s="119" t="s">
        <v>2728</v>
      </c>
      <c r="ER1256" s="119" t="s">
        <v>471</v>
      </c>
      <c r="ES1256" s="119" t="s">
        <v>415</v>
      </c>
      <c r="ET1256" s="119" t="s">
        <v>507</v>
      </c>
      <c r="EU1256" s="119" t="s">
        <v>2023</v>
      </c>
      <c r="EV1256" s="119" t="s">
        <v>951</v>
      </c>
      <c r="EW1256" s="119" t="s">
        <v>488</v>
      </c>
      <c r="EX1256" s="119" t="s">
        <v>2353</v>
      </c>
      <c r="EY1256" s="119" t="s">
        <v>1729</v>
      </c>
      <c r="EZ1256" s="119" t="s">
        <v>1729</v>
      </c>
      <c r="FA1256" s="119" t="s">
        <v>1730</v>
      </c>
      <c r="FB1256" s="119" t="s">
        <v>5435</v>
      </c>
      <c r="FC1256" s="119" t="s">
        <v>5387</v>
      </c>
      <c r="FD1256" s="119" t="s">
        <v>2516</v>
      </c>
      <c r="FE1256" s="119" t="s">
        <v>5</v>
      </c>
      <c r="FF1256" s="119" t="s">
        <v>1896</v>
      </c>
      <c r="FG1256" s="119" t="s">
        <v>2023</v>
      </c>
      <c r="FH1256" s="119" t="s">
        <v>2021</v>
      </c>
      <c r="FI1256" s="119" t="s">
        <v>2023</v>
      </c>
      <c r="FJ1256" s="119" t="s">
        <v>1818</v>
      </c>
      <c r="FK1256" t="s">
        <v>5034</v>
      </c>
      <c r="FL1256" t="s">
        <v>4875</v>
      </c>
      <c r="FM1256" t="s">
        <v>5234</v>
      </c>
      <c r="FN1256" t="s">
        <v>661</v>
      </c>
      <c r="FO1256" t="s">
        <v>1799</v>
      </c>
      <c r="FP1256" t="s">
        <v>950</v>
      </c>
      <c r="FQ1256" s="119">
        <v>9999</v>
      </c>
      <c r="FR1256">
        <v>9999</v>
      </c>
      <c r="FS1256">
        <v>9999</v>
      </c>
      <c r="FT1256">
        <v>9999</v>
      </c>
      <c r="FU1256"/>
    </row>
    <row r="1257" spans="147:177" x14ac:dyDescent="0.2">
      <c r="EQ1257" s="119" t="s">
        <v>2729</v>
      </c>
      <c r="ER1257" s="119" t="s">
        <v>470</v>
      </c>
      <c r="ES1257" s="119" t="s">
        <v>498</v>
      </c>
      <c r="ET1257" s="119" t="s">
        <v>506</v>
      </c>
      <c r="EU1257" s="119" t="s">
        <v>2490</v>
      </c>
      <c r="EV1257" s="119" t="s">
        <v>951</v>
      </c>
      <c r="EW1257" s="119" t="s">
        <v>486</v>
      </c>
      <c r="EX1257" s="119" t="s">
        <v>2353</v>
      </c>
      <c r="EY1257" s="119" t="s">
        <v>1729</v>
      </c>
      <c r="EZ1257" s="119" t="s">
        <v>1729</v>
      </c>
      <c r="FA1257" s="119" t="s">
        <v>1730</v>
      </c>
      <c r="FB1257" s="119" t="s">
        <v>5449</v>
      </c>
      <c r="FC1257" s="119" t="s">
        <v>5387</v>
      </c>
      <c r="FD1257" s="119" t="s">
        <v>2110</v>
      </c>
      <c r="FE1257" s="119" t="s">
        <v>5</v>
      </c>
      <c r="FF1257" s="119" t="s">
        <v>1896</v>
      </c>
      <c r="FG1257" s="119" t="s">
        <v>2450</v>
      </c>
      <c r="FH1257" s="119" t="s">
        <v>2490</v>
      </c>
      <c r="FI1257" s="119" t="s">
        <v>2450</v>
      </c>
      <c r="FJ1257" s="119" t="s">
        <v>1818</v>
      </c>
      <c r="FK1257" t="s">
        <v>5077</v>
      </c>
      <c r="FL1257" t="s">
        <v>4907</v>
      </c>
      <c r="FM1257" t="s">
        <v>5234</v>
      </c>
      <c r="FN1257" t="s">
        <v>661</v>
      </c>
      <c r="FO1257" t="s">
        <v>1799</v>
      </c>
      <c r="FP1257" t="s">
        <v>950</v>
      </c>
      <c r="FQ1257" s="119">
        <v>9999</v>
      </c>
      <c r="FR1257">
        <v>9999</v>
      </c>
      <c r="FS1257">
        <v>9999</v>
      </c>
      <c r="FT1257">
        <v>9999</v>
      </c>
      <c r="FU1257"/>
    </row>
    <row r="1258" spans="147:177" x14ac:dyDescent="0.2">
      <c r="EQ1258" s="119" t="s">
        <v>2729</v>
      </c>
      <c r="ER1258" s="119" t="s">
        <v>471</v>
      </c>
      <c r="ES1258" s="119" t="s">
        <v>415</v>
      </c>
      <c r="ET1258" s="119" t="s">
        <v>507</v>
      </c>
      <c r="EU1258" s="119" t="s">
        <v>2584</v>
      </c>
      <c r="EV1258" s="119" t="s">
        <v>951</v>
      </c>
      <c r="EW1258" s="119" t="s">
        <v>488</v>
      </c>
      <c r="EX1258" s="119" t="s">
        <v>2353</v>
      </c>
      <c r="EY1258" s="119" t="s">
        <v>1729</v>
      </c>
      <c r="EZ1258" s="119" t="s">
        <v>1729</v>
      </c>
      <c r="FA1258" s="119" t="s">
        <v>1730</v>
      </c>
      <c r="FB1258" s="119" t="s">
        <v>5419</v>
      </c>
      <c r="FC1258" s="119" t="s">
        <v>5387</v>
      </c>
      <c r="FD1258" s="119" t="s">
        <v>2110</v>
      </c>
      <c r="FE1258" s="119" t="s">
        <v>5</v>
      </c>
      <c r="FF1258" s="119" t="s">
        <v>1896</v>
      </c>
      <c r="FG1258" s="119" t="s">
        <v>2584</v>
      </c>
      <c r="FH1258" s="119" t="s">
        <v>2585</v>
      </c>
      <c r="FI1258" s="119" t="s">
        <v>2584</v>
      </c>
      <c r="FJ1258" s="119" t="s">
        <v>1818</v>
      </c>
      <c r="FK1258" t="s">
        <v>5077</v>
      </c>
      <c r="FL1258" t="s">
        <v>4907</v>
      </c>
      <c r="FM1258" t="s">
        <v>5234</v>
      </c>
      <c r="FN1258" t="s">
        <v>661</v>
      </c>
      <c r="FO1258" t="s">
        <v>1799</v>
      </c>
      <c r="FP1258" t="s">
        <v>950</v>
      </c>
      <c r="FQ1258" s="119">
        <v>9999</v>
      </c>
      <c r="FR1258">
        <v>9999</v>
      </c>
      <c r="FS1258">
        <v>9999</v>
      </c>
      <c r="FT1258">
        <v>9999</v>
      </c>
      <c r="FU1258"/>
    </row>
    <row r="1259" spans="147:177" x14ac:dyDescent="0.2">
      <c r="EQ1259" s="119" t="s">
        <v>3321</v>
      </c>
      <c r="ER1259" s="119" t="s">
        <v>470</v>
      </c>
      <c r="ES1259" s="119" t="s">
        <v>499</v>
      </c>
      <c r="ET1259" s="119" t="s">
        <v>508</v>
      </c>
      <c r="EU1259" s="119" t="s">
        <v>3267</v>
      </c>
      <c r="EV1259" s="119" t="s">
        <v>951</v>
      </c>
      <c r="EW1259" s="119" t="s">
        <v>488</v>
      </c>
      <c r="EX1259" s="119" t="s">
        <v>1759</v>
      </c>
      <c r="EY1259" s="119" t="s">
        <v>1729</v>
      </c>
      <c r="EZ1259" s="119" t="s">
        <v>1729</v>
      </c>
      <c r="FA1259" s="119" t="s">
        <v>1730</v>
      </c>
      <c r="FB1259" s="119" t="s">
        <v>5413</v>
      </c>
      <c r="FC1259" s="119" t="s">
        <v>5387</v>
      </c>
      <c r="FD1259" s="119" t="s">
        <v>2169</v>
      </c>
      <c r="FE1259" s="119" t="s">
        <v>1732</v>
      </c>
      <c r="FF1259" s="119" t="s">
        <v>1762</v>
      </c>
      <c r="FG1259" s="119" t="s">
        <v>3268</v>
      </c>
      <c r="FH1259" s="119" t="s">
        <v>3267</v>
      </c>
      <c r="FI1259" s="119" t="s">
        <v>3268</v>
      </c>
      <c r="FJ1259" s="119" t="s">
        <v>1853</v>
      </c>
      <c r="FK1259" t="s">
        <v>1875</v>
      </c>
      <c r="FL1259" t="s">
        <v>1831</v>
      </c>
      <c r="FM1259" t="s">
        <v>1876</v>
      </c>
      <c r="FN1259" t="s">
        <v>661</v>
      </c>
      <c r="FO1259" t="s">
        <v>1799</v>
      </c>
      <c r="FP1259" t="s">
        <v>950</v>
      </c>
      <c r="FQ1259" s="119">
        <v>9999</v>
      </c>
      <c r="FR1259">
        <v>9999</v>
      </c>
      <c r="FS1259">
        <v>9999</v>
      </c>
      <c r="FT1259">
        <v>9999</v>
      </c>
      <c r="FU1259"/>
    </row>
    <row r="1260" spans="147:177" x14ac:dyDescent="0.2">
      <c r="EQ1260" s="119" t="s">
        <v>3321</v>
      </c>
      <c r="ER1260" s="119" t="s">
        <v>471</v>
      </c>
      <c r="ES1260" s="119" t="s">
        <v>498</v>
      </c>
      <c r="ET1260" s="119" t="s">
        <v>506</v>
      </c>
      <c r="EU1260" s="119" t="s">
        <v>3267</v>
      </c>
      <c r="EV1260" s="119" t="s">
        <v>951</v>
      </c>
      <c r="EW1260" s="119" t="s">
        <v>488</v>
      </c>
      <c r="EX1260" s="119" t="s">
        <v>1759</v>
      </c>
      <c r="EY1260" s="119" t="s">
        <v>1729</v>
      </c>
      <c r="EZ1260" s="119" t="s">
        <v>1729</v>
      </c>
      <c r="FA1260" s="119" t="s">
        <v>1730</v>
      </c>
      <c r="FB1260" s="119" t="s">
        <v>5413</v>
      </c>
      <c r="FC1260" s="119" t="s">
        <v>5387</v>
      </c>
      <c r="FD1260" s="119" t="s">
        <v>2169</v>
      </c>
      <c r="FE1260" s="119" t="s">
        <v>1732</v>
      </c>
      <c r="FF1260" s="119" t="s">
        <v>1762</v>
      </c>
      <c r="FG1260" s="119" t="s">
        <v>3268</v>
      </c>
      <c r="FH1260" s="119" t="s">
        <v>3267</v>
      </c>
      <c r="FI1260" s="119" t="s">
        <v>3268</v>
      </c>
      <c r="FJ1260" s="119" t="s">
        <v>1853</v>
      </c>
      <c r="FK1260" t="s">
        <v>1875</v>
      </c>
      <c r="FL1260" t="s">
        <v>1831</v>
      </c>
      <c r="FM1260" t="s">
        <v>1876</v>
      </c>
      <c r="FN1260" t="s">
        <v>661</v>
      </c>
      <c r="FO1260" t="s">
        <v>1799</v>
      </c>
      <c r="FP1260" t="s">
        <v>950</v>
      </c>
      <c r="FQ1260" s="119">
        <v>9999</v>
      </c>
      <c r="FR1260">
        <v>9999</v>
      </c>
      <c r="FS1260">
        <v>9999</v>
      </c>
      <c r="FT1260">
        <v>9999</v>
      </c>
      <c r="FU1260"/>
    </row>
    <row r="1261" spans="147:177" x14ac:dyDescent="0.2">
      <c r="EQ1261" s="119" t="s">
        <v>2730</v>
      </c>
      <c r="ER1261" s="119" t="s">
        <v>470</v>
      </c>
      <c r="ES1261" s="119" t="s">
        <v>498</v>
      </c>
      <c r="ET1261" s="119" t="s">
        <v>506</v>
      </c>
      <c r="EU1261" s="119" t="s">
        <v>2461</v>
      </c>
      <c r="EV1261" s="119" t="s">
        <v>951</v>
      </c>
      <c r="EW1261" s="119" t="s">
        <v>486</v>
      </c>
      <c r="EX1261" s="119" t="s">
        <v>2353</v>
      </c>
      <c r="EY1261" s="119" t="s">
        <v>1729</v>
      </c>
      <c r="EZ1261" s="119" t="s">
        <v>1729</v>
      </c>
      <c r="FA1261" s="119" t="s">
        <v>1730</v>
      </c>
      <c r="FB1261" s="119" t="s">
        <v>5481</v>
      </c>
      <c r="FC1261" s="119" t="s">
        <v>5387</v>
      </c>
      <c r="FD1261" s="119" t="s">
        <v>1743</v>
      </c>
      <c r="FE1261" s="119" t="s">
        <v>5</v>
      </c>
      <c r="FF1261" s="119" t="s">
        <v>1896</v>
      </c>
      <c r="FG1261" s="119" t="s">
        <v>2463</v>
      </c>
      <c r="FH1261" s="119" t="s">
        <v>2461</v>
      </c>
      <c r="FI1261" s="119" t="s">
        <v>2463</v>
      </c>
      <c r="FJ1261" s="119" t="s">
        <v>1818</v>
      </c>
      <c r="FK1261" t="s">
        <v>5034</v>
      </c>
      <c r="FL1261" t="s">
        <v>4875</v>
      </c>
      <c r="FM1261" t="s">
        <v>5234</v>
      </c>
      <c r="FN1261" t="s">
        <v>661</v>
      </c>
      <c r="FO1261" t="s">
        <v>1799</v>
      </c>
      <c r="FP1261" t="s">
        <v>950</v>
      </c>
      <c r="FQ1261" s="119">
        <v>9999</v>
      </c>
      <c r="FR1261">
        <v>9999</v>
      </c>
      <c r="FS1261">
        <v>9999</v>
      </c>
      <c r="FT1261">
        <v>9999</v>
      </c>
      <c r="FU1261"/>
    </row>
    <row r="1262" spans="147:177" x14ac:dyDescent="0.2">
      <c r="EQ1262" s="119" t="s">
        <v>2730</v>
      </c>
      <c r="ER1262" s="119" t="s">
        <v>471</v>
      </c>
      <c r="ES1262" s="119" t="s">
        <v>415</v>
      </c>
      <c r="ET1262" s="119" t="s">
        <v>507</v>
      </c>
      <c r="EU1262" s="119" t="s">
        <v>2509</v>
      </c>
      <c r="EV1262" s="119" t="s">
        <v>951</v>
      </c>
      <c r="EW1262" s="119" t="s">
        <v>488</v>
      </c>
      <c r="EX1262" s="119" t="s">
        <v>2353</v>
      </c>
      <c r="EY1262" s="119" t="s">
        <v>1729</v>
      </c>
      <c r="EZ1262" s="119" t="s">
        <v>1729</v>
      </c>
      <c r="FA1262" s="119" t="s">
        <v>1730</v>
      </c>
      <c r="FB1262" s="119" t="s">
        <v>5482</v>
      </c>
      <c r="FC1262" s="119" t="s">
        <v>5387</v>
      </c>
      <c r="FD1262" s="119" t="s">
        <v>1743</v>
      </c>
      <c r="FE1262" s="119" t="s">
        <v>5</v>
      </c>
      <c r="FF1262" s="119" t="s">
        <v>1896</v>
      </c>
      <c r="FG1262" s="119" t="s">
        <v>2509</v>
      </c>
      <c r="FH1262" s="119" t="s">
        <v>2510</v>
      </c>
      <c r="FI1262" s="119" t="s">
        <v>2509</v>
      </c>
      <c r="FJ1262" s="119" t="s">
        <v>1818</v>
      </c>
      <c r="FK1262" t="s">
        <v>5034</v>
      </c>
      <c r="FL1262" t="s">
        <v>4875</v>
      </c>
      <c r="FM1262" t="s">
        <v>5234</v>
      </c>
      <c r="FN1262" t="s">
        <v>661</v>
      </c>
      <c r="FO1262" t="s">
        <v>1799</v>
      </c>
      <c r="FP1262" t="s">
        <v>950</v>
      </c>
      <c r="FQ1262" s="119">
        <v>9999</v>
      </c>
      <c r="FR1262">
        <v>9999</v>
      </c>
      <c r="FS1262">
        <v>9999</v>
      </c>
      <c r="FT1262">
        <v>9999</v>
      </c>
      <c r="FU1262"/>
    </row>
    <row r="1263" spans="147:177" x14ac:dyDescent="0.2">
      <c r="EQ1263" s="119" t="s">
        <v>2731</v>
      </c>
      <c r="ER1263" s="119" t="s">
        <v>470</v>
      </c>
      <c r="ES1263" s="119" t="s">
        <v>498</v>
      </c>
      <c r="ET1263" s="119" t="s">
        <v>506</v>
      </c>
      <c r="EU1263" s="119" t="s">
        <v>2481</v>
      </c>
      <c r="EV1263" s="119" t="s">
        <v>951</v>
      </c>
      <c r="EW1263" s="119" t="s">
        <v>486</v>
      </c>
      <c r="EX1263" s="119" t="s">
        <v>2353</v>
      </c>
      <c r="EY1263" s="119" t="s">
        <v>1729</v>
      </c>
      <c r="EZ1263" s="119" t="s">
        <v>1729</v>
      </c>
      <c r="FA1263" s="119" t="s">
        <v>1730</v>
      </c>
      <c r="FB1263" s="119" t="s">
        <v>5404</v>
      </c>
      <c r="FC1263" s="119" t="s">
        <v>5387</v>
      </c>
      <c r="FD1263" s="119" t="s">
        <v>1939</v>
      </c>
      <c r="FE1263" s="119" t="s">
        <v>1732</v>
      </c>
      <c r="FF1263" s="119" t="s">
        <v>1762</v>
      </c>
      <c r="FG1263" s="119" t="s">
        <v>2482</v>
      </c>
      <c r="FH1263" s="119" t="s">
        <v>2481</v>
      </c>
      <c r="FI1263" s="119" t="s">
        <v>2482</v>
      </c>
      <c r="FJ1263" s="119" t="s">
        <v>1853</v>
      </c>
      <c r="FK1263" t="s">
        <v>1875</v>
      </c>
      <c r="FL1263" t="s">
        <v>1831</v>
      </c>
      <c r="FM1263" t="s">
        <v>5235</v>
      </c>
      <c r="FN1263" t="s">
        <v>661</v>
      </c>
      <c r="FO1263" t="s">
        <v>1799</v>
      </c>
      <c r="FP1263" t="s">
        <v>950</v>
      </c>
      <c r="FQ1263" s="119">
        <v>9999</v>
      </c>
      <c r="FR1263">
        <v>9999</v>
      </c>
      <c r="FS1263">
        <v>9999</v>
      </c>
      <c r="FT1263">
        <v>9999</v>
      </c>
      <c r="FU1263"/>
    </row>
    <row r="1264" spans="147:177" x14ac:dyDescent="0.2">
      <c r="EQ1264" s="119" t="s">
        <v>2731</v>
      </c>
      <c r="ER1264" s="119" t="s">
        <v>471</v>
      </c>
      <c r="ES1264" s="119" t="s">
        <v>415</v>
      </c>
      <c r="ET1264" s="119" t="s">
        <v>507</v>
      </c>
      <c r="EU1264" s="119" t="s">
        <v>2584</v>
      </c>
      <c r="EV1264" s="119" t="s">
        <v>951</v>
      </c>
      <c r="EW1264" s="119" t="s">
        <v>488</v>
      </c>
      <c r="EX1264" s="119" t="s">
        <v>2353</v>
      </c>
      <c r="EY1264" s="119" t="s">
        <v>1729</v>
      </c>
      <c r="EZ1264" s="119" t="s">
        <v>1729</v>
      </c>
      <c r="FA1264" s="119" t="s">
        <v>1730</v>
      </c>
      <c r="FB1264" s="119" t="s">
        <v>5405</v>
      </c>
      <c r="FC1264" s="119" t="s">
        <v>5387</v>
      </c>
      <c r="FD1264" s="119" t="s">
        <v>1939</v>
      </c>
      <c r="FE1264" s="119" t="s">
        <v>1732</v>
      </c>
      <c r="FF1264" s="119" t="s">
        <v>1762</v>
      </c>
      <c r="FG1264" s="119" t="s">
        <v>2584</v>
      </c>
      <c r="FH1264" s="119" t="s">
        <v>2585</v>
      </c>
      <c r="FI1264" s="119" t="s">
        <v>2584</v>
      </c>
      <c r="FJ1264" s="119" t="s">
        <v>1853</v>
      </c>
      <c r="FK1264" t="s">
        <v>1875</v>
      </c>
      <c r="FL1264" t="s">
        <v>1831</v>
      </c>
      <c r="FM1264" t="s">
        <v>5235</v>
      </c>
      <c r="FN1264" t="s">
        <v>661</v>
      </c>
      <c r="FO1264" t="s">
        <v>1799</v>
      </c>
      <c r="FP1264" t="s">
        <v>950</v>
      </c>
      <c r="FQ1264" s="119">
        <v>9999</v>
      </c>
      <c r="FR1264">
        <v>9999</v>
      </c>
      <c r="FS1264">
        <v>9999</v>
      </c>
      <c r="FT1264">
        <v>9999</v>
      </c>
      <c r="FU1264"/>
    </row>
    <row r="1265" spans="147:177" x14ac:dyDescent="0.2">
      <c r="EQ1265" s="119" t="s">
        <v>2732</v>
      </c>
      <c r="ER1265" s="119" t="s">
        <v>471</v>
      </c>
      <c r="ES1265" s="119" t="s">
        <v>498</v>
      </c>
      <c r="ET1265" s="119" t="s">
        <v>506</v>
      </c>
      <c r="EU1265" s="119" t="s">
        <v>2435</v>
      </c>
      <c r="EV1265" s="119" t="s">
        <v>951</v>
      </c>
      <c r="EW1265" s="119" t="s">
        <v>486</v>
      </c>
      <c r="EX1265" s="119" t="s">
        <v>2353</v>
      </c>
      <c r="EY1265" s="119" t="s">
        <v>1729</v>
      </c>
      <c r="EZ1265" s="119" t="s">
        <v>1729</v>
      </c>
      <c r="FA1265" s="119" t="s">
        <v>1730</v>
      </c>
      <c r="FB1265" s="119" t="s">
        <v>5481</v>
      </c>
      <c r="FC1265" s="119" t="s">
        <v>5387</v>
      </c>
      <c r="FD1265" s="119" t="s">
        <v>2497</v>
      </c>
      <c r="FE1265" s="119" t="s">
        <v>5</v>
      </c>
      <c r="FF1265" s="119" t="s">
        <v>1896</v>
      </c>
      <c r="FG1265" s="119" t="s">
        <v>2436</v>
      </c>
      <c r="FH1265" s="119" t="s">
        <v>2435</v>
      </c>
      <c r="FI1265" s="119" t="s">
        <v>2436</v>
      </c>
      <c r="FJ1265" s="119" t="s">
        <v>4909</v>
      </c>
      <c r="FK1265" t="s">
        <v>4975</v>
      </c>
      <c r="FL1265" t="s">
        <v>4989</v>
      </c>
      <c r="FM1265" t="s">
        <v>5236</v>
      </c>
      <c r="FN1265" t="s">
        <v>661</v>
      </c>
      <c r="FO1265" t="s">
        <v>1799</v>
      </c>
      <c r="FP1265" t="s">
        <v>950</v>
      </c>
      <c r="FQ1265" s="119">
        <v>9999</v>
      </c>
      <c r="FR1265">
        <v>9999</v>
      </c>
      <c r="FS1265">
        <v>9999</v>
      </c>
      <c r="FT1265">
        <v>9999</v>
      </c>
      <c r="FU1265"/>
    </row>
    <row r="1266" spans="147:177" x14ac:dyDescent="0.2">
      <c r="EQ1266" s="119" t="s">
        <v>2732</v>
      </c>
      <c r="ER1266" s="119" t="s">
        <v>470</v>
      </c>
      <c r="ES1266" s="119" t="s">
        <v>499</v>
      </c>
      <c r="ET1266" s="119" t="s">
        <v>508</v>
      </c>
      <c r="EU1266" s="119" t="s">
        <v>3271</v>
      </c>
      <c r="EV1266" s="119" t="s">
        <v>951</v>
      </c>
      <c r="EW1266" s="119" t="s">
        <v>488</v>
      </c>
      <c r="EX1266" s="119" t="s">
        <v>2353</v>
      </c>
      <c r="EY1266" s="119" t="s">
        <v>1729</v>
      </c>
      <c r="EZ1266" s="119" t="s">
        <v>1729</v>
      </c>
      <c r="FA1266" s="119" t="s">
        <v>1730</v>
      </c>
      <c r="FB1266" s="119" t="s">
        <v>5413</v>
      </c>
      <c r="FC1266" s="119" t="s">
        <v>5387</v>
      </c>
      <c r="FD1266" s="119" t="s">
        <v>2497</v>
      </c>
      <c r="FE1266" s="119" t="s">
        <v>5</v>
      </c>
      <c r="FF1266" s="119" t="s">
        <v>1896</v>
      </c>
      <c r="FG1266" s="119" t="s">
        <v>3272</v>
      </c>
      <c r="FH1266" s="119" t="s">
        <v>3271</v>
      </c>
      <c r="FI1266" s="119" t="s">
        <v>3272</v>
      </c>
      <c r="FJ1266" s="119" t="s">
        <v>4909</v>
      </c>
      <c r="FK1266" t="s">
        <v>4975</v>
      </c>
      <c r="FL1266" t="s">
        <v>4989</v>
      </c>
      <c r="FM1266" t="s">
        <v>5236</v>
      </c>
      <c r="FN1266" t="s">
        <v>661</v>
      </c>
      <c r="FO1266" t="s">
        <v>1799</v>
      </c>
      <c r="FP1266" t="s">
        <v>950</v>
      </c>
      <c r="FQ1266" s="119">
        <v>9999</v>
      </c>
      <c r="FR1266">
        <v>9999</v>
      </c>
      <c r="FS1266">
        <v>9999</v>
      </c>
      <c r="FT1266">
        <v>9999</v>
      </c>
      <c r="FU1266"/>
    </row>
    <row r="1267" spans="147:177" x14ac:dyDescent="0.2">
      <c r="EQ1267" s="119" t="s">
        <v>2928</v>
      </c>
      <c r="ER1267" s="119" t="s">
        <v>470</v>
      </c>
      <c r="ES1267" s="119" t="s">
        <v>415</v>
      </c>
      <c r="ET1267" s="119" t="s">
        <v>507</v>
      </c>
      <c r="EU1267" s="119" t="s">
        <v>2510</v>
      </c>
      <c r="EV1267" s="119" t="s">
        <v>951</v>
      </c>
      <c r="EW1267" s="119" t="s">
        <v>488</v>
      </c>
      <c r="EX1267" s="119" t="s">
        <v>1759</v>
      </c>
      <c r="EY1267" s="119" t="s">
        <v>1729</v>
      </c>
      <c r="EZ1267" s="119" t="s">
        <v>1729</v>
      </c>
      <c r="FA1267" s="119" t="s">
        <v>1730</v>
      </c>
      <c r="FB1267" s="119" t="s">
        <v>5485</v>
      </c>
      <c r="FC1267" s="119" t="s">
        <v>5387</v>
      </c>
      <c r="FD1267" s="119" t="s">
        <v>1913</v>
      </c>
      <c r="FE1267" s="119" t="s">
        <v>1732</v>
      </c>
      <c r="FF1267" s="119" t="s">
        <v>1762</v>
      </c>
      <c r="FG1267" s="119" t="s">
        <v>2510</v>
      </c>
      <c r="FH1267" s="119" t="s">
        <v>2878</v>
      </c>
      <c r="FI1267" s="119" t="s">
        <v>2510</v>
      </c>
      <c r="FJ1267" s="119" t="s">
        <v>1805</v>
      </c>
      <c r="FK1267" t="s">
        <v>5043</v>
      </c>
      <c r="FL1267" t="s">
        <v>5057</v>
      </c>
      <c r="FM1267" t="s">
        <v>1808</v>
      </c>
      <c r="FN1267" t="s">
        <v>661</v>
      </c>
      <c r="FO1267" t="s">
        <v>1799</v>
      </c>
      <c r="FP1267" t="s">
        <v>950</v>
      </c>
      <c r="FQ1267" s="119">
        <v>9999</v>
      </c>
      <c r="FR1267">
        <v>9999</v>
      </c>
      <c r="FS1267">
        <v>9999</v>
      </c>
      <c r="FT1267">
        <v>9999</v>
      </c>
      <c r="FU1267"/>
    </row>
    <row r="1268" spans="147:177" x14ac:dyDescent="0.2">
      <c r="EQ1268" s="119" t="s">
        <v>2733</v>
      </c>
      <c r="ER1268" s="119" t="s">
        <v>470</v>
      </c>
      <c r="ES1268" s="119" t="s">
        <v>498</v>
      </c>
      <c r="ET1268" s="119" t="s">
        <v>506</v>
      </c>
      <c r="EU1268" s="119" t="s">
        <v>2435</v>
      </c>
      <c r="EV1268" s="119" t="s">
        <v>951</v>
      </c>
      <c r="EW1268" s="119" t="s">
        <v>486</v>
      </c>
      <c r="EX1268" s="119" t="s">
        <v>2353</v>
      </c>
      <c r="EY1268" s="119" t="s">
        <v>1729</v>
      </c>
      <c r="EZ1268" s="119" t="s">
        <v>1729</v>
      </c>
      <c r="FA1268" s="119" t="s">
        <v>1730</v>
      </c>
      <c r="FB1268" s="119" t="s">
        <v>5434</v>
      </c>
      <c r="FC1268" s="119" t="s">
        <v>5387</v>
      </c>
      <c r="FD1268" s="119" t="s">
        <v>2512</v>
      </c>
      <c r="FE1268" s="119" t="s">
        <v>5</v>
      </c>
      <c r="FF1268" s="119" t="s">
        <v>1896</v>
      </c>
      <c r="FG1268" s="119" t="s">
        <v>2436</v>
      </c>
      <c r="FH1268" s="119" t="s">
        <v>2435</v>
      </c>
      <c r="FI1268" s="119" t="s">
        <v>2436</v>
      </c>
      <c r="FJ1268" s="119" t="s">
        <v>4909</v>
      </c>
      <c r="FK1268" t="s">
        <v>5071</v>
      </c>
      <c r="FL1268" t="s">
        <v>4989</v>
      </c>
      <c r="FM1268" t="s">
        <v>5236</v>
      </c>
      <c r="FN1268" t="s">
        <v>661</v>
      </c>
      <c r="FO1268" t="s">
        <v>1799</v>
      </c>
      <c r="FP1268" t="s">
        <v>950</v>
      </c>
      <c r="FQ1268" s="119">
        <v>9999</v>
      </c>
      <c r="FR1268">
        <v>9999</v>
      </c>
      <c r="FS1268">
        <v>9999</v>
      </c>
      <c r="FT1268">
        <v>9999</v>
      </c>
      <c r="FU1268"/>
    </row>
    <row r="1269" spans="147:177" x14ac:dyDescent="0.2">
      <c r="EQ1269" s="119" t="s">
        <v>2733</v>
      </c>
      <c r="ER1269" s="119" t="s">
        <v>471</v>
      </c>
      <c r="ES1269" s="119" t="s">
        <v>415</v>
      </c>
      <c r="ET1269" s="119" t="s">
        <v>507</v>
      </c>
      <c r="EU1269" s="119" t="s">
        <v>2584</v>
      </c>
      <c r="EV1269" s="119" t="s">
        <v>951</v>
      </c>
      <c r="EW1269" s="119" t="s">
        <v>488</v>
      </c>
      <c r="EX1269" s="119" t="s">
        <v>2353</v>
      </c>
      <c r="EY1269" s="119" t="s">
        <v>1729</v>
      </c>
      <c r="EZ1269" s="119" t="s">
        <v>1729</v>
      </c>
      <c r="FA1269" s="119" t="s">
        <v>1730</v>
      </c>
      <c r="FB1269" s="119" t="s">
        <v>5435</v>
      </c>
      <c r="FC1269" s="119" t="s">
        <v>5387</v>
      </c>
      <c r="FD1269" s="119" t="s">
        <v>2512</v>
      </c>
      <c r="FE1269" s="119" t="s">
        <v>5</v>
      </c>
      <c r="FF1269" s="119" t="s">
        <v>1896</v>
      </c>
      <c r="FG1269" s="119" t="s">
        <v>2584</v>
      </c>
      <c r="FH1269" s="119" t="s">
        <v>2585</v>
      </c>
      <c r="FI1269" s="119" t="s">
        <v>2584</v>
      </c>
      <c r="FJ1269" s="119" t="s">
        <v>4909</v>
      </c>
      <c r="FK1269" t="s">
        <v>5071</v>
      </c>
      <c r="FL1269" t="s">
        <v>4989</v>
      </c>
      <c r="FM1269" t="s">
        <v>5236</v>
      </c>
      <c r="FN1269" t="s">
        <v>661</v>
      </c>
      <c r="FO1269" t="s">
        <v>1799</v>
      </c>
      <c r="FP1269" t="s">
        <v>950</v>
      </c>
      <c r="FQ1269" s="119">
        <v>9999</v>
      </c>
      <c r="FR1269">
        <v>9999</v>
      </c>
      <c r="FS1269">
        <v>9999</v>
      </c>
      <c r="FT1269">
        <v>9999</v>
      </c>
      <c r="FU1269"/>
    </row>
    <row r="1270" spans="147:177" x14ac:dyDescent="0.2">
      <c r="EQ1270" s="119" t="s">
        <v>2929</v>
      </c>
      <c r="ER1270" s="119" t="s">
        <v>470</v>
      </c>
      <c r="ES1270" s="119" t="s">
        <v>415</v>
      </c>
      <c r="ET1270" s="119" t="s">
        <v>507</v>
      </c>
      <c r="EU1270" s="119" t="s">
        <v>2584</v>
      </c>
      <c r="EV1270" s="119" t="s">
        <v>951</v>
      </c>
      <c r="EW1270" s="119" t="s">
        <v>488</v>
      </c>
      <c r="EX1270" s="119" t="s">
        <v>1759</v>
      </c>
      <c r="EY1270" s="119" t="s">
        <v>1729</v>
      </c>
      <c r="EZ1270" s="119" t="s">
        <v>1729</v>
      </c>
      <c r="FA1270" s="119" t="s">
        <v>1730</v>
      </c>
      <c r="FB1270" s="119" t="s">
        <v>5485</v>
      </c>
      <c r="FC1270" s="119" t="s">
        <v>5387</v>
      </c>
      <c r="FD1270" s="119" t="s">
        <v>2631</v>
      </c>
      <c r="FE1270" s="119" t="s">
        <v>1732</v>
      </c>
      <c r="FF1270" s="119" t="s">
        <v>1762</v>
      </c>
      <c r="FG1270" s="119" t="s">
        <v>2584</v>
      </c>
      <c r="FH1270" s="119" t="s">
        <v>2585</v>
      </c>
      <c r="FI1270" s="119" t="s">
        <v>2584</v>
      </c>
      <c r="FJ1270" s="119" t="s">
        <v>1853</v>
      </c>
      <c r="FK1270" t="s">
        <v>1875</v>
      </c>
      <c r="FL1270" t="s">
        <v>1831</v>
      </c>
      <c r="FM1270" t="s">
        <v>1876</v>
      </c>
      <c r="FN1270" t="s">
        <v>661</v>
      </c>
      <c r="FO1270" t="s">
        <v>1799</v>
      </c>
      <c r="FP1270" t="s">
        <v>950</v>
      </c>
      <c r="FQ1270" s="119">
        <v>9999</v>
      </c>
      <c r="FR1270">
        <v>9999</v>
      </c>
      <c r="FS1270">
        <v>9999</v>
      </c>
      <c r="FT1270">
        <v>9999</v>
      </c>
      <c r="FU1270"/>
    </row>
    <row r="1271" spans="147:177" x14ac:dyDescent="0.2">
      <c r="EQ1271" s="119" t="s">
        <v>2734</v>
      </c>
      <c r="ER1271" s="119" t="s">
        <v>471</v>
      </c>
      <c r="ES1271" s="119" t="s">
        <v>498</v>
      </c>
      <c r="ET1271" s="119" t="s">
        <v>506</v>
      </c>
      <c r="EU1271" s="119" t="s">
        <v>2461</v>
      </c>
      <c r="EV1271" s="119" t="s">
        <v>951</v>
      </c>
      <c r="EW1271" s="119" t="s">
        <v>486</v>
      </c>
      <c r="EX1271" s="119" t="s">
        <v>2353</v>
      </c>
      <c r="EY1271" s="119" t="s">
        <v>1729</v>
      </c>
      <c r="EZ1271" s="119" t="s">
        <v>1729</v>
      </c>
      <c r="FA1271" s="119" t="s">
        <v>1730</v>
      </c>
      <c r="FB1271" s="119" t="s">
        <v>5404</v>
      </c>
      <c r="FC1271" s="119" t="s">
        <v>5387</v>
      </c>
      <c r="FD1271" s="119" t="s">
        <v>1996</v>
      </c>
      <c r="FE1271" s="119" t="s">
        <v>5</v>
      </c>
      <c r="FF1271" s="119" t="s">
        <v>1896</v>
      </c>
      <c r="FG1271" s="119" t="s">
        <v>2463</v>
      </c>
      <c r="FH1271" s="119" t="s">
        <v>2461</v>
      </c>
      <c r="FI1271" s="119" t="s">
        <v>2463</v>
      </c>
      <c r="FJ1271" s="119" t="s">
        <v>1818</v>
      </c>
      <c r="FK1271" t="s">
        <v>5034</v>
      </c>
      <c r="FL1271" t="s">
        <v>4875</v>
      </c>
      <c r="FM1271" t="s">
        <v>5237</v>
      </c>
      <c r="FN1271" t="s">
        <v>661</v>
      </c>
      <c r="FO1271" t="s">
        <v>1799</v>
      </c>
      <c r="FP1271" t="s">
        <v>950</v>
      </c>
      <c r="FQ1271" s="119">
        <v>9999</v>
      </c>
      <c r="FR1271">
        <v>9999</v>
      </c>
      <c r="FS1271">
        <v>9999</v>
      </c>
      <c r="FT1271">
        <v>9999</v>
      </c>
      <c r="FU1271"/>
    </row>
    <row r="1272" spans="147:177" x14ac:dyDescent="0.2">
      <c r="EQ1272" s="119" t="s">
        <v>2734</v>
      </c>
      <c r="ER1272" s="119" t="s">
        <v>470</v>
      </c>
      <c r="ES1272" s="119" t="s">
        <v>415</v>
      </c>
      <c r="ET1272" s="119" t="s">
        <v>3139</v>
      </c>
      <c r="EU1272" s="119" t="s">
        <v>2584</v>
      </c>
      <c r="EV1272" s="119" t="s">
        <v>951</v>
      </c>
      <c r="EW1272" s="119" t="s">
        <v>488</v>
      </c>
      <c r="EX1272" s="119" t="s">
        <v>2353</v>
      </c>
      <c r="EY1272" s="119" t="s">
        <v>1729</v>
      </c>
      <c r="EZ1272" s="119" t="s">
        <v>1729</v>
      </c>
      <c r="FA1272" s="119" t="s">
        <v>1730</v>
      </c>
      <c r="FB1272" s="119" t="s">
        <v>5405</v>
      </c>
      <c r="FC1272" s="119" t="s">
        <v>5387</v>
      </c>
      <c r="FD1272" s="119" t="s">
        <v>1996</v>
      </c>
      <c r="FE1272" s="119" t="s">
        <v>5</v>
      </c>
      <c r="FF1272" s="119" t="s">
        <v>1896</v>
      </c>
      <c r="FG1272" s="119" t="s">
        <v>2584</v>
      </c>
      <c r="FH1272" s="119" t="s">
        <v>2585</v>
      </c>
      <c r="FI1272" s="119" t="s">
        <v>2584</v>
      </c>
      <c r="FJ1272" s="119" t="s">
        <v>1818</v>
      </c>
      <c r="FK1272" t="s">
        <v>5034</v>
      </c>
      <c r="FL1272" t="s">
        <v>4875</v>
      </c>
      <c r="FM1272" t="s">
        <v>5237</v>
      </c>
      <c r="FN1272" t="s">
        <v>661</v>
      </c>
      <c r="FO1272" t="s">
        <v>1799</v>
      </c>
      <c r="FP1272" t="s">
        <v>950</v>
      </c>
      <c r="FQ1272" s="119">
        <v>9999</v>
      </c>
      <c r="FR1272">
        <v>9999</v>
      </c>
      <c r="FS1272">
        <v>9999</v>
      </c>
      <c r="FT1272">
        <v>9999</v>
      </c>
      <c r="FU1272"/>
    </row>
    <row r="1273" spans="147:177" x14ac:dyDescent="0.2">
      <c r="EQ1273" s="119" t="s">
        <v>2930</v>
      </c>
      <c r="ER1273" s="119" t="s">
        <v>470</v>
      </c>
      <c r="ES1273" s="119" t="s">
        <v>415</v>
      </c>
      <c r="ET1273" s="119" t="s">
        <v>507</v>
      </c>
      <c r="EU1273" s="119" t="s">
        <v>2584</v>
      </c>
      <c r="EV1273" s="119" t="s">
        <v>951</v>
      </c>
      <c r="EW1273" s="119" t="s">
        <v>488</v>
      </c>
      <c r="EX1273" s="119" t="s">
        <v>1759</v>
      </c>
      <c r="EY1273" s="119" t="s">
        <v>1729</v>
      </c>
      <c r="EZ1273" s="119" t="s">
        <v>1729</v>
      </c>
      <c r="FA1273" s="119" t="s">
        <v>1730</v>
      </c>
      <c r="FB1273" s="119" t="s">
        <v>5485</v>
      </c>
      <c r="FC1273" s="119" t="s">
        <v>5387</v>
      </c>
      <c r="FD1273" s="119" t="s">
        <v>2635</v>
      </c>
      <c r="FE1273" s="119" t="s">
        <v>1732</v>
      </c>
      <c r="FF1273" s="119" t="s">
        <v>1762</v>
      </c>
      <c r="FG1273" s="119" t="s">
        <v>2584</v>
      </c>
      <c r="FH1273" s="119" t="s">
        <v>2585</v>
      </c>
      <c r="FI1273" s="119" t="s">
        <v>2584</v>
      </c>
      <c r="FJ1273" s="119" t="s">
        <v>4873</v>
      </c>
      <c r="FK1273" t="s">
        <v>5030</v>
      </c>
      <c r="FL1273" t="s">
        <v>5031</v>
      </c>
      <c r="FM1273" t="s">
        <v>4957</v>
      </c>
      <c r="FN1273" t="s">
        <v>661</v>
      </c>
      <c r="FO1273" t="s">
        <v>1799</v>
      </c>
      <c r="FP1273" t="s">
        <v>950</v>
      </c>
      <c r="FQ1273" s="119">
        <v>9999</v>
      </c>
      <c r="FR1273">
        <v>9999</v>
      </c>
      <c r="FS1273">
        <v>9999</v>
      </c>
      <c r="FT1273">
        <v>9999</v>
      </c>
      <c r="FU1273"/>
    </row>
    <row r="1274" spans="147:177" x14ac:dyDescent="0.2">
      <c r="EQ1274" s="119" t="s">
        <v>2735</v>
      </c>
      <c r="ER1274" s="119" t="s">
        <v>470</v>
      </c>
      <c r="ES1274" s="119" t="s">
        <v>498</v>
      </c>
      <c r="ET1274" s="119" t="s">
        <v>506</v>
      </c>
      <c r="EU1274" s="119" t="s">
        <v>2435</v>
      </c>
      <c r="EV1274" s="119" t="s">
        <v>951</v>
      </c>
      <c r="EW1274" s="119" t="s">
        <v>486</v>
      </c>
      <c r="EX1274" s="119" t="s">
        <v>2353</v>
      </c>
      <c r="EY1274" s="119" t="s">
        <v>1729</v>
      </c>
      <c r="EZ1274" s="119" t="s">
        <v>1729</v>
      </c>
      <c r="FA1274" s="119" t="s">
        <v>1730</v>
      </c>
      <c r="FB1274" s="119" t="s">
        <v>5449</v>
      </c>
      <c r="FC1274" s="119" t="s">
        <v>5387</v>
      </c>
      <c r="FD1274" s="119" t="s">
        <v>2446</v>
      </c>
      <c r="FE1274" s="119" t="s">
        <v>5</v>
      </c>
      <c r="FF1274" s="119" t="s">
        <v>1896</v>
      </c>
      <c r="FG1274" s="119" t="s">
        <v>2436</v>
      </c>
      <c r="FH1274" s="119" t="s">
        <v>2435</v>
      </c>
      <c r="FI1274" s="119" t="s">
        <v>2436</v>
      </c>
      <c r="FJ1274" s="119" t="s">
        <v>4909</v>
      </c>
      <c r="FK1274" t="s">
        <v>4975</v>
      </c>
      <c r="FL1274" t="s">
        <v>4989</v>
      </c>
      <c r="FM1274" t="s">
        <v>5238</v>
      </c>
      <c r="FN1274" t="s">
        <v>661</v>
      </c>
      <c r="FO1274" t="s">
        <v>1799</v>
      </c>
      <c r="FP1274" t="s">
        <v>950</v>
      </c>
      <c r="FQ1274" s="119">
        <v>9999</v>
      </c>
      <c r="FR1274">
        <v>9999</v>
      </c>
      <c r="FS1274">
        <v>9999</v>
      </c>
      <c r="FT1274">
        <v>9999</v>
      </c>
      <c r="FU1274"/>
    </row>
    <row r="1275" spans="147:177" x14ac:dyDescent="0.2">
      <c r="EQ1275" s="119" t="s">
        <v>3248</v>
      </c>
      <c r="ER1275" s="119" t="s">
        <v>470</v>
      </c>
      <c r="ES1275" s="119" t="s">
        <v>415</v>
      </c>
      <c r="ET1275" s="119" t="s">
        <v>507</v>
      </c>
      <c r="EU1275" s="119" t="s">
        <v>2047</v>
      </c>
      <c r="EV1275" s="119" t="s">
        <v>951</v>
      </c>
      <c r="EW1275" s="119" t="s">
        <v>488</v>
      </c>
      <c r="EX1275" s="119" t="s">
        <v>1759</v>
      </c>
      <c r="EY1275" s="119" t="s">
        <v>1729</v>
      </c>
      <c r="EZ1275" s="119" t="s">
        <v>1729</v>
      </c>
      <c r="FA1275" s="119" t="s">
        <v>1730</v>
      </c>
      <c r="FB1275" s="119" t="s">
        <v>5485</v>
      </c>
      <c r="FC1275" s="119" t="s">
        <v>5387</v>
      </c>
      <c r="FD1275" s="119" t="s">
        <v>2639</v>
      </c>
      <c r="FE1275" s="119" t="s">
        <v>1732</v>
      </c>
      <c r="FF1275" s="119" t="s">
        <v>3096</v>
      </c>
      <c r="FG1275" s="119" t="s">
        <v>2047</v>
      </c>
      <c r="FH1275" s="119" t="s">
        <v>2045</v>
      </c>
      <c r="FI1275" s="119" t="s">
        <v>2047</v>
      </c>
      <c r="FJ1275" s="119" t="s">
        <v>4901</v>
      </c>
      <c r="FK1275" t="s">
        <v>4901</v>
      </c>
      <c r="FL1275" t="s">
        <v>5092</v>
      </c>
      <c r="FM1275" t="s">
        <v>4938</v>
      </c>
      <c r="FN1275" t="s">
        <v>661</v>
      </c>
      <c r="FO1275" t="s">
        <v>1799</v>
      </c>
      <c r="FP1275" t="s">
        <v>950</v>
      </c>
      <c r="FQ1275" s="119">
        <v>9999</v>
      </c>
      <c r="FR1275">
        <v>9999</v>
      </c>
      <c r="FS1275">
        <v>9999</v>
      </c>
      <c r="FT1275">
        <v>9999</v>
      </c>
      <c r="FU1275"/>
    </row>
    <row r="1276" spans="147:177" x14ac:dyDescent="0.2">
      <c r="EQ1276" s="119" t="s">
        <v>2736</v>
      </c>
      <c r="ER1276" s="119" t="s">
        <v>470</v>
      </c>
      <c r="ES1276" s="119" t="s">
        <v>498</v>
      </c>
      <c r="ET1276" s="119" t="s">
        <v>506</v>
      </c>
      <c r="EU1276" s="119" t="s">
        <v>2461</v>
      </c>
      <c r="EV1276" s="119" t="s">
        <v>951</v>
      </c>
      <c r="EW1276" s="119" t="s">
        <v>486</v>
      </c>
      <c r="EX1276" s="119" t="s">
        <v>2353</v>
      </c>
      <c r="EY1276" s="119" t="s">
        <v>1729</v>
      </c>
      <c r="EZ1276" s="119" t="s">
        <v>1729</v>
      </c>
      <c r="FA1276" s="119" t="s">
        <v>1730</v>
      </c>
      <c r="FB1276" s="119" t="s">
        <v>5449</v>
      </c>
      <c r="FC1276" s="119" t="s">
        <v>5387</v>
      </c>
      <c r="FD1276" s="119" t="s">
        <v>2110</v>
      </c>
      <c r="FE1276" s="119" t="s">
        <v>5</v>
      </c>
      <c r="FF1276" s="119" t="s">
        <v>1896</v>
      </c>
      <c r="FG1276" s="119" t="s">
        <v>2463</v>
      </c>
      <c r="FH1276" s="119" t="s">
        <v>2461</v>
      </c>
      <c r="FI1276" s="119" t="s">
        <v>2463</v>
      </c>
      <c r="FJ1276" s="119" t="s">
        <v>1818</v>
      </c>
      <c r="FK1276" t="s">
        <v>5034</v>
      </c>
      <c r="FL1276" t="s">
        <v>4875</v>
      </c>
      <c r="FM1276" t="s">
        <v>5237</v>
      </c>
      <c r="FN1276" t="s">
        <v>661</v>
      </c>
      <c r="FO1276" t="s">
        <v>1799</v>
      </c>
      <c r="FP1276" t="s">
        <v>950</v>
      </c>
      <c r="FQ1276" s="119">
        <v>9999</v>
      </c>
      <c r="FR1276">
        <v>9999</v>
      </c>
      <c r="FS1276">
        <v>9999</v>
      </c>
      <c r="FT1276">
        <v>9999</v>
      </c>
      <c r="FU1276"/>
    </row>
    <row r="1277" spans="147:177" x14ac:dyDescent="0.2">
      <c r="EQ1277" s="119" t="s">
        <v>2931</v>
      </c>
      <c r="ER1277" s="119" t="s">
        <v>470</v>
      </c>
      <c r="ES1277" s="119" t="s">
        <v>415</v>
      </c>
      <c r="ET1277" s="119" t="s">
        <v>507</v>
      </c>
      <c r="EU1277" s="119" t="s">
        <v>2509</v>
      </c>
      <c r="EV1277" s="119" t="s">
        <v>951</v>
      </c>
      <c r="EW1277" s="119" t="s">
        <v>488</v>
      </c>
      <c r="EX1277" s="119" t="s">
        <v>1759</v>
      </c>
      <c r="EY1277" s="119" t="s">
        <v>1729</v>
      </c>
      <c r="EZ1277" s="119" t="s">
        <v>1729</v>
      </c>
      <c r="FA1277" s="119" t="s">
        <v>1730</v>
      </c>
      <c r="FB1277" s="119" t="s">
        <v>5485</v>
      </c>
      <c r="FC1277" s="119" t="s">
        <v>5387</v>
      </c>
      <c r="FD1277" s="119" t="s">
        <v>1754</v>
      </c>
      <c r="FE1277" s="119" t="s">
        <v>1732</v>
      </c>
      <c r="FF1277" s="119" t="s">
        <v>1762</v>
      </c>
      <c r="FG1277" s="119" t="s">
        <v>2509</v>
      </c>
      <c r="FH1277" s="119" t="s">
        <v>2510</v>
      </c>
      <c r="FI1277" s="119" t="s">
        <v>2509</v>
      </c>
      <c r="FJ1277" s="119" t="s">
        <v>1817</v>
      </c>
      <c r="FK1277" t="s">
        <v>5032</v>
      </c>
      <c r="FL1277" t="s">
        <v>5047</v>
      </c>
      <c r="FM1277" t="s">
        <v>1830</v>
      </c>
      <c r="FN1277" t="s">
        <v>661</v>
      </c>
      <c r="FO1277" t="s">
        <v>1799</v>
      </c>
      <c r="FP1277" t="s">
        <v>950</v>
      </c>
      <c r="FQ1277" s="119">
        <v>9999</v>
      </c>
      <c r="FR1277">
        <v>9999</v>
      </c>
      <c r="FS1277">
        <v>9999</v>
      </c>
      <c r="FT1277">
        <v>9999</v>
      </c>
      <c r="FU1277"/>
    </row>
    <row r="1278" spans="147:177" x14ac:dyDescent="0.2">
      <c r="EQ1278" s="119" t="s">
        <v>2737</v>
      </c>
      <c r="ER1278" s="119" t="s">
        <v>470</v>
      </c>
      <c r="ES1278" s="119" t="s">
        <v>498</v>
      </c>
      <c r="ET1278" s="119" t="s">
        <v>2534</v>
      </c>
      <c r="EU1278" s="119" t="s">
        <v>2461</v>
      </c>
      <c r="EV1278" s="119" t="s">
        <v>951</v>
      </c>
      <c r="EW1278" s="119" t="s">
        <v>486</v>
      </c>
      <c r="EX1278" s="119" t="s">
        <v>2353</v>
      </c>
      <c r="EY1278" s="119" t="s">
        <v>1729</v>
      </c>
      <c r="EZ1278" s="119" t="s">
        <v>1729</v>
      </c>
      <c r="FA1278" s="119" t="s">
        <v>1730</v>
      </c>
      <c r="FB1278" s="119" t="s">
        <v>5389</v>
      </c>
      <c r="FC1278" s="119" t="s">
        <v>5387</v>
      </c>
      <c r="FD1278" s="119" t="s">
        <v>1745</v>
      </c>
      <c r="FE1278" s="119" t="s">
        <v>5</v>
      </c>
      <c r="FF1278" s="119" t="s">
        <v>1896</v>
      </c>
      <c r="FG1278" s="119" t="s">
        <v>2463</v>
      </c>
      <c r="FH1278" s="119" t="s">
        <v>2461</v>
      </c>
      <c r="FI1278" s="119" t="s">
        <v>2463</v>
      </c>
      <c r="FJ1278" s="119" t="s">
        <v>1818</v>
      </c>
      <c r="FK1278" t="s">
        <v>5034</v>
      </c>
      <c r="FL1278" t="s">
        <v>4875</v>
      </c>
      <c r="FM1278" t="s">
        <v>5237</v>
      </c>
      <c r="FN1278" t="s">
        <v>661</v>
      </c>
      <c r="FO1278" t="s">
        <v>1799</v>
      </c>
      <c r="FP1278" t="s">
        <v>950</v>
      </c>
      <c r="FQ1278" s="119">
        <v>9999</v>
      </c>
      <c r="FR1278">
        <v>9999</v>
      </c>
      <c r="FS1278">
        <v>9999</v>
      </c>
      <c r="FT1278">
        <v>9999</v>
      </c>
      <c r="FU1278"/>
    </row>
    <row r="1279" spans="147:177" x14ac:dyDescent="0.2">
      <c r="EQ1279" s="119" t="s">
        <v>2932</v>
      </c>
      <c r="ER1279" s="119" t="s">
        <v>470</v>
      </c>
      <c r="ES1279" s="119" t="s">
        <v>415</v>
      </c>
      <c r="ET1279" s="119" t="s">
        <v>507</v>
      </c>
      <c r="EU1279" s="119" t="s">
        <v>2047</v>
      </c>
      <c r="EV1279" s="119" t="s">
        <v>951</v>
      </c>
      <c r="EW1279" s="119" t="s">
        <v>488</v>
      </c>
      <c r="EX1279" s="119" t="s">
        <v>1759</v>
      </c>
      <c r="EY1279" s="119" t="s">
        <v>1729</v>
      </c>
      <c r="EZ1279" s="119" t="s">
        <v>1729</v>
      </c>
      <c r="FA1279" s="119" t="s">
        <v>1730</v>
      </c>
      <c r="FB1279" s="119" t="s">
        <v>5485</v>
      </c>
      <c r="FC1279" s="119" t="s">
        <v>5387</v>
      </c>
      <c r="FD1279" s="119" t="s">
        <v>2933</v>
      </c>
      <c r="FE1279" s="119" t="s">
        <v>1732</v>
      </c>
      <c r="FF1279" s="119" t="s">
        <v>2927</v>
      </c>
      <c r="FG1279" s="119" t="s">
        <v>2047</v>
      </c>
      <c r="FH1279" s="119" t="s">
        <v>2045</v>
      </c>
      <c r="FI1279" s="119" t="s">
        <v>2047</v>
      </c>
      <c r="FJ1279" s="119" t="s">
        <v>4901</v>
      </c>
      <c r="FK1279" t="s">
        <v>5074</v>
      </c>
      <c r="FL1279" t="s">
        <v>5075</v>
      </c>
      <c r="FM1279" t="s">
        <v>4908</v>
      </c>
      <c r="FN1279" t="s">
        <v>661</v>
      </c>
      <c r="FO1279" t="s">
        <v>1799</v>
      </c>
      <c r="FP1279" t="s">
        <v>950</v>
      </c>
      <c r="FQ1279" s="119">
        <v>9999</v>
      </c>
      <c r="FR1279">
        <v>9999</v>
      </c>
      <c r="FS1279">
        <v>9999</v>
      </c>
      <c r="FT1279">
        <v>9999</v>
      </c>
      <c r="FU1279"/>
    </row>
    <row r="1280" spans="147:177" x14ac:dyDescent="0.2">
      <c r="EQ1280" s="119" t="s">
        <v>2738</v>
      </c>
      <c r="ER1280" s="119" t="s">
        <v>470</v>
      </c>
      <c r="ES1280" s="119" t="s">
        <v>498</v>
      </c>
      <c r="ET1280" s="119" t="s">
        <v>506</v>
      </c>
      <c r="EU1280" s="119" t="s">
        <v>2435</v>
      </c>
      <c r="EV1280" s="119" t="s">
        <v>951</v>
      </c>
      <c r="EW1280" s="119" t="s">
        <v>486</v>
      </c>
      <c r="EX1280" s="119" t="s">
        <v>2353</v>
      </c>
      <c r="EY1280" s="119" t="s">
        <v>1729</v>
      </c>
      <c r="EZ1280" s="119" t="s">
        <v>1729</v>
      </c>
      <c r="FA1280" s="119" t="s">
        <v>1730</v>
      </c>
      <c r="FB1280" s="119" t="s">
        <v>5434</v>
      </c>
      <c r="FC1280" s="119" t="s">
        <v>5387</v>
      </c>
      <c r="FD1280" s="119" t="s">
        <v>2514</v>
      </c>
      <c r="FE1280" s="119" t="s">
        <v>5</v>
      </c>
      <c r="FF1280" s="119" t="s">
        <v>1896</v>
      </c>
      <c r="FG1280" s="119" t="s">
        <v>2436</v>
      </c>
      <c r="FH1280" s="119" t="s">
        <v>2435</v>
      </c>
      <c r="FI1280" s="119" t="s">
        <v>2436</v>
      </c>
      <c r="FJ1280" s="119" t="s">
        <v>4916</v>
      </c>
      <c r="FK1280" t="s">
        <v>1875</v>
      </c>
      <c r="FL1280" t="s">
        <v>5019</v>
      </c>
      <c r="FM1280" t="s">
        <v>5239</v>
      </c>
      <c r="FN1280" t="s">
        <v>661</v>
      </c>
      <c r="FO1280" t="s">
        <v>1799</v>
      </c>
      <c r="FP1280" t="s">
        <v>950</v>
      </c>
      <c r="FQ1280" s="119">
        <v>9999</v>
      </c>
      <c r="FR1280">
        <v>9999</v>
      </c>
      <c r="FS1280">
        <v>9999</v>
      </c>
      <c r="FT1280">
        <v>9999</v>
      </c>
      <c r="FU1280"/>
    </row>
    <row r="1281" spans="147:177" x14ac:dyDescent="0.2">
      <c r="EQ1281" s="119" t="s">
        <v>2738</v>
      </c>
      <c r="ER1281" s="119" t="s">
        <v>471</v>
      </c>
      <c r="ES1281" s="119" t="s">
        <v>415</v>
      </c>
      <c r="ET1281" s="119" t="s">
        <v>507</v>
      </c>
      <c r="EU1281" s="119" t="s">
        <v>2023</v>
      </c>
      <c r="EV1281" s="119" t="s">
        <v>951</v>
      </c>
      <c r="EW1281" s="119" t="s">
        <v>488</v>
      </c>
      <c r="EX1281" s="119" t="s">
        <v>2353</v>
      </c>
      <c r="EY1281" s="119" t="s">
        <v>1729</v>
      </c>
      <c r="EZ1281" s="119" t="s">
        <v>1729</v>
      </c>
      <c r="FA1281" s="119" t="s">
        <v>1730</v>
      </c>
      <c r="FB1281" s="119" t="s">
        <v>5435</v>
      </c>
      <c r="FC1281" s="119" t="s">
        <v>5387</v>
      </c>
      <c r="FD1281" s="119" t="s">
        <v>2514</v>
      </c>
      <c r="FE1281" s="119" t="s">
        <v>5</v>
      </c>
      <c r="FF1281" s="119" t="s">
        <v>1896</v>
      </c>
      <c r="FG1281" s="119" t="s">
        <v>2023</v>
      </c>
      <c r="FH1281" s="119" t="s">
        <v>2021</v>
      </c>
      <c r="FI1281" s="119" t="s">
        <v>2023</v>
      </c>
      <c r="FJ1281" s="119" t="s">
        <v>4916</v>
      </c>
      <c r="FK1281" t="s">
        <v>1875</v>
      </c>
      <c r="FL1281" t="s">
        <v>5019</v>
      </c>
      <c r="FM1281" t="s">
        <v>5239</v>
      </c>
      <c r="FN1281" t="s">
        <v>661</v>
      </c>
      <c r="FO1281" t="s">
        <v>1799</v>
      </c>
      <c r="FP1281" t="s">
        <v>950</v>
      </c>
      <c r="FQ1281" s="119">
        <v>9999</v>
      </c>
      <c r="FR1281">
        <v>9999</v>
      </c>
      <c r="FS1281">
        <v>9999</v>
      </c>
      <c r="FT1281">
        <v>9999</v>
      </c>
      <c r="FU1281"/>
    </row>
    <row r="1282" spans="147:177" x14ac:dyDescent="0.2">
      <c r="EQ1282" s="119" t="s">
        <v>3218</v>
      </c>
      <c r="ER1282" s="119" t="s">
        <v>470</v>
      </c>
      <c r="ES1282" s="119" t="s">
        <v>415</v>
      </c>
      <c r="ET1282" s="119" t="s">
        <v>507</v>
      </c>
      <c r="EU1282" s="119" t="s">
        <v>1766</v>
      </c>
      <c r="EV1282" s="119" t="s">
        <v>951</v>
      </c>
      <c r="EW1282" s="119" t="s">
        <v>488</v>
      </c>
      <c r="EX1282" s="119" t="s">
        <v>1759</v>
      </c>
      <c r="EY1282" s="119" t="s">
        <v>1729</v>
      </c>
      <c r="EZ1282" s="119" t="s">
        <v>1729</v>
      </c>
      <c r="FA1282" s="119" t="s">
        <v>1730</v>
      </c>
      <c r="FB1282" s="119" t="s">
        <v>5485</v>
      </c>
      <c r="FC1282" s="119" t="s">
        <v>5387</v>
      </c>
      <c r="FD1282" s="119" t="s">
        <v>2174</v>
      </c>
      <c r="FE1282" s="119" t="s">
        <v>1732</v>
      </c>
      <c r="FF1282" s="119" t="s">
        <v>3053</v>
      </c>
      <c r="FG1282" s="119" t="s">
        <v>1766</v>
      </c>
      <c r="FH1282" s="119" t="s">
        <v>2889</v>
      </c>
      <c r="FI1282" s="119" t="s">
        <v>1766</v>
      </c>
      <c r="FJ1282" s="119" t="s">
        <v>1835</v>
      </c>
      <c r="FK1282" t="s">
        <v>5036</v>
      </c>
      <c r="FL1282" t="s">
        <v>5037</v>
      </c>
      <c r="FM1282" t="s">
        <v>5081</v>
      </c>
      <c r="FN1282" t="s">
        <v>661</v>
      </c>
      <c r="FO1282" t="s">
        <v>1799</v>
      </c>
      <c r="FP1282" t="s">
        <v>950</v>
      </c>
      <c r="FQ1282" s="119">
        <v>9999</v>
      </c>
      <c r="FR1282">
        <v>9999</v>
      </c>
      <c r="FS1282">
        <v>9999</v>
      </c>
      <c r="FT1282">
        <v>9999</v>
      </c>
      <c r="FU1282"/>
    </row>
    <row r="1283" spans="147:177" x14ac:dyDescent="0.2">
      <c r="EQ1283" s="119" t="s">
        <v>2739</v>
      </c>
      <c r="ER1283" s="119" t="s">
        <v>470</v>
      </c>
      <c r="ES1283" s="119" t="s">
        <v>498</v>
      </c>
      <c r="ET1283" s="119" t="s">
        <v>506</v>
      </c>
      <c r="EU1283" s="119" t="s">
        <v>2461</v>
      </c>
      <c r="EV1283" s="119" t="s">
        <v>951</v>
      </c>
      <c r="EW1283" s="119" t="s">
        <v>486</v>
      </c>
      <c r="EX1283" s="119" t="s">
        <v>2353</v>
      </c>
      <c r="EY1283" s="119" t="s">
        <v>1729</v>
      </c>
      <c r="EZ1283" s="119" t="s">
        <v>1729</v>
      </c>
      <c r="FA1283" s="119" t="s">
        <v>1730</v>
      </c>
      <c r="FB1283" s="119" t="s">
        <v>5434</v>
      </c>
      <c r="FC1283" s="119" t="s">
        <v>5387</v>
      </c>
      <c r="FD1283" s="119" t="s">
        <v>2516</v>
      </c>
      <c r="FE1283" s="119" t="s">
        <v>5</v>
      </c>
      <c r="FF1283" s="119" t="s">
        <v>1896</v>
      </c>
      <c r="FG1283" s="119" t="s">
        <v>2463</v>
      </c>
      <c r="FH1283" s="119" t="s">
        <v>2461</v>
      </c>
      <c r="FI1283" s="119" t="s">
        <v>2463</v>
      </c>
      <c r="FJ1283" s="119" t="s">
        <v>1818</v>
      </c>
      <c r="FK1283" t="s">
        <v>5034</v>
      </c>
      <c r="FL1283" t="s">
        <v>4875</v>
      </c>
      <c r="FM1283" t="s">
        <v>5237</v>
      </c>
      <c r="FN1283" t="s">
        <v>661</v>
      </c>
      <c r="FO1283" t="s">
        <v>1799</v>
      </c>
      <c r="FP1283" t="s">
        <v>950</v>
      </c>
      <c r="FQ1283" s="119">
        <v>9999</v>
      </c>
      <c r="FR1283">
        <v>9999</v>
      </c>
      <c r="FS1283">
        <v>9999</v>
      </c>
      <c r="FT1283">
        <v>9999</v>
      </c>
      <c r="FU1283"/>
    </row>
    <row r="1284" spans="147:177" x14ac:dyDescent="0.2">
      <c r="EQ1284" s="119" t="s">
        <v>2739</v>
      </c>
      <c r="ER1284" s="119" t="s">
        <v>471</v>
      </c>
      <c r="ES1284" s="119" t="s">
        <v>415</v>
      </c>
      <c r="ET1284" s="119" t="s">
        <v>507</v>
      </c>
      <c r="EU1284" s="119" t="s">
        <v>2584</v>
      </c>
      <c r="EV1284" s="119" t="s">
        <v>951</v>
      </c>
      <c r="EW1284" s="119" t="s">
        <v>488</v>
      </c>
      <c r="EX1284" s="119" t="s">
        <v>2353</v>
      </c>
      <c r="EY1284" s="119" t="s">
        <v>1729</v>
      </c>
      <c r="EZ1284" s="119" t="s">
        <v>1729</v>
      </c>
      <c r="FA1284" s="119" t="s">
        <v>1730</v>
      </c>
      <c r="FB1284" s="119" t="s">
        <v>5435</v>
      </c>
      <c r="FC1284" s="119" t="s">
        <v>5387</v>
      </c>
      <c r="FD1284" s="119" t="s">
        <v>2516</v>
      </c>
      <c r="FE1284" s="119" t="s">
        <v>5</v>
      </c>
      <c r="FF1284" s="119" t="s">
        <v>1896</v>
      </c>
      <c r="FG1284" s="119" t="s">
        <v>2584</v>
      </c>
      <c r="FH1284" s="119" t="s">
        <v>2585</v>
      </c>
      <c r="FI1284" s="119" t="s">
        <v>2584</v>
      </c>
      <c r="FJ1284" s="119" t="s">
        <v>1818</v>
      </c>
      <c r="FK1284" t="s">
        <v>5034</v>
      </c>
      <c r="FL1284" t="s">
        <v>4875</v>
      </c>
      <c r="FM1284" t="s">
        <v>5237</v>
      </c>
      <c r="FN1284" t="s">
        <v>661</v>
      </c>
      <c r="FO1284" t="s">
        <v>1799</v>
      </c>
      <c r="FP1284" t="s">
        <v>950</v>
      </c>
      <c r="FQ1284" s="119">
        <v>9999</v>
      </c>
      <c r="FR1284">
        <v>9999</v>
      </c>
      <c r="FS1284">
        <v>9999</v>
      </c>
      <c r="FT1284">
        <v>9999</v>
      </c>
      <c r="FU1284"/>
    </row>
    <row r="1285" spans="147:177" x14ac:dyDescent="0.2">
      <c r="EQ1285" s="119" t="s">
        <v>3212</v>
      </c>
      <c r="ER1285" s="119" t="s">
        <v>470</v>
      </c>
      <c r="ES1285" s="119" t="s">
        <v>415</v>
      </c>
      <c r="ET1285" s="119" t="s">
        <v>507</v>
      </c>
      <c r="EU1285" s="119" t="s">
        <v>1766</v>
      </c>
      <c r="EV1285" s="119" t="s">
        <v>951</v>
      </c>
      <c r="EW1285" s="119" t="s">
        <v>488</v>
      </c>
      <c r="EX1285" s="119" t="s">
        <v>1759</v>
      </c>
      <c r="EY1285" s="119" t="s">
        <v>1729</v>
      </c>
      <c r="EZ1285" s="119" t="s">
        <v>1729</v>
      </c>
      <c r="FA1285" s="119" t="s">
        <v>1730</v>
      </c>
      <c r="FB1285" s="119" t="s">
        <v>5485</v>
      </c>
      <c r="FC1285" s="119" t="s">
        <v>5387</v>
      </c>
      <c r="FD1285" s="119" t="s">
        <v>2174</v>
      </c>
      <c r="FE1285" s="119" t="s">
        <v>1732</v>
      </c>
      <c r="FF1285" s="119" t="s">
        <v>2913</v>
      </c>
      <c r="FG1285" s="119" t="s">
        <v>1766</v>
      </c>
      <c r="FH1285" s="119" t="s">
        <v>2889</v>
      </c>
      <c r="FI1285" s="119" t="s">
        <v>1766</v>
      </c>
      <c r="FJ1285" s="119" t="s">
        <v>1835</v>
      </c>
      <c r="FK1285" t="s">
        <v>5036</v>
      </c>
      <c r="FL1285" t="s">
        <v>5037</v>
      </c>
      <c r="FM1285" t="s">
        <v>4878</v>
      </c>
      <c r="FN1285" t="s">
        <v>661</v>
      </c>
      <c r="FO1285" t="s">
        <v>1799</v>
      </c>
      <c r="FP1285" t="s">
        <v>950</v>
      </c>
      <c r="FQ1285" s="119">
        <v>9999</v>
      </c>
      <c r="FR1285">
        <v>9999</v>
      </c>
      <c r="FS1285">
        <v>9999</v>
      </c>
      <c r="FT1285">
        <v>9999</v>
      </c>
      <c r="FU1285"/>
    </row>
    <row r="1286" spans="147:177" x14ac:dyDescent="0.2">
      <c r="EQ1286" s="119" t="s">
        <v>2740</v>
      </c>
      <c r="ER1286" s="119" t="s">
        <v>470</v>
      </c>
      <c r="ES1286" s="119" t="s">
        <v>498</v>
      </c>
      <c r="ET1286" s="119" t="s">
        <v>506</v>
      </c>
      <c r="EU1286" s="119" t="s">
        <v>2481</v>
      </c>
      <c r="EV1286" s="119" t="s">
        <v>951</v>
      </c>
      <c r="EW1286" s="119" t="s">
        <v>486</v>
      </c>
      <c r="EX1286" s="119" t="s">
        <v>2353</v>
      </c>
      <c r="EY1286" s="119" t="s">
        <v>1729</v>
      </c>
      <c r="EZ1286" s="119" t="s">
        <v>1729</v>
      </c>
      <c r="FA1286" s="119" t="s">
        <v>1730</v>
      </c>
      <c r="FB1286" s="119" t="s">
        <v>5404</v>
      </c>
      <c r="FC1286" s="119" t="s">
        <v>5387</v>
      </c>
      <c r="FD1286" s="119" t="s">
        <v>1939</v>
      </c>
      <c r="FE1286" s="119" t="s">
        <v>5</v>
      </c>
      <c r="FF1286" s="119" t="s">
        <v>1896</v>
      </c>
      <c r="FG1286" s="119" t="s">
        <v>2482</v>
      </c>
      <c r="FH1286" s="119" t="s">
        <v>2481</v>
      </c>
      <c r="FI1286" s="119" t="s">
        <v>2482</v>
      </c>
      <c r="FJ1286" s="119" t="s">
        <v>4916</v>
      </c>
      <c r="FK1286" t="s">
        <v>1858</v>
      </c>
      <c r="FL1286" t="s">
        <v>5019</v>
      </c>
      <c r="FM1286" t="s">
        <v>5239</v>
      </c>
      <c r="FN1286" t="s">
        <v>661</v>
      </c>
      <c r="FO1286" t="s">
        <v>1799</v>
      </c>
      <c r="FP1286" t="s">
        <v>950</v>
      </c>
      <c r="FQ1286" s="119">
        <v>9999</v>
      </c>
      <c r="FR1286">
        <v>9999</v>
      </c>
      <c r="FS1286">
        <v>9999</v>
      </c>
      <c r="FT1286">
        <v>9999</v>
      </c>
      <c r="FU1286"/>
    </row>
    <row r="1287" spans="147:177" x14ac:dyDescent="0.2">
      <c r="EQ1287" s="119" t="s">
        <v>2740</v>
      </c>
      <c r="ER1287" s="119" t="s">
        <v>471</v>
      </c>
      <c r="ES1287" s="119" t="s">
        <v>415</v>
      </c>
      <c r="ET1287" s="119" t="s">
        <v>507</v>
      </c>
      <c r="EU1287" s="119" t="s">
        <v>2584</v>
      </c>
      <c r="EV1287" s="119" t="s">
        <v>951</v>
      </c>
      <c r="EW1287" s="119" t="s">
        <v>488</v>
      </c>
      <c r="EX1287" s="119" t="s">
        <v>2353</v>
      </c>
      <c r="EY1287" s="119" t="s">
        <v>1729</v>
      </c>
      <c r="EZ1287" s="119" t="s">
        <v>1729</v>
      </c>
      <c r="FA1287" s="119" t="s">
        <v>1730</v>
      </c>
      <c r="FB1287" s="119" t="s">
        <v>5405</v>
      </c>
      <c r="FC1287" s="119" t="s">
        <v>5387</v>
      </c>
      <c r="FD1287" s="119" t="s">
        <v>1939</v>
      </c>
      <c r="FE1287" s="119" t="s">
        <v>5</v>
      </c>
      <c r="FF1287" s="119" t="s">
        <v>1896</v>
      </c>
      <c r="FG1287" s="119" t="s">
        <v>2584</v>
      </c>
      <c r="FH1287" s="119" t="s">
        <v>2585</v>
      </c>
      <c r="FI1287" s="119" t="s">
        <v>2584</v>
      </c>
      <c r="FJ1287" s="119" t="s">
        <v>4916</v>
      </c>
      <c r="FK1287" t="s">
        <v>1858</v>
      </c>
      <c r="FL1287" t="s">
        <v>5019</v>
      </c>
      <c r="FM1287" t="s">
        <v>5239</v>
      </c>
      <c r="FN1287" t="s">
        <v>661</v>
      </c>
      <c r="FO1287" t="s">
        <v>1799</v>
      </c>
      <c r="FP1287" t="s">
        <v>950</v>
      </c>
      <c r="FQ1287" s="119">
        <v>9999</v>
      </c>
      <c r="FR1287">
        <v>9999</v>
      </c>
      <c r="FS1287">
        <v>9999</v>
      </c>
      <c r="FT1287">
        <v>9999</v>
      </c>
      <c r="FU1287"/>
    </row>
    <row r="1288" spans="147:177" x14ac:dyDescent="0.2">
      <c r="EQ1288" s="119" t="s">
        <v>2934</v>
      </c>
      <c r="ER1288" s="119" t="s">
        <v>470</v>
      </c>
      <c r="ES1288" s="119" t="s">
        <v>415</v>
      </c>
      <c r="ET1288" s="119" t="s">
        <v>507</v>
      </c>
      <c r="EU1288" s="119" t="s">
        <v>1766</v>
      </c>
      <c r="EV1288" s="119" t="s">
        <v>951</v>
      </c>
      <c r="EW1288" s="119" t="s">
        <v>488</v>
      </c>
      <c r="EX1288" s="119" t="s">
        <v>1759</v>
      </c>
      <c r="EY1288" s="119" t="s">
        <v>1729</v>
      </c>
      <c r="EZ1288" s="119" t="s">
        <v>1729</v>
      </c>
      <c r="FA1288" s="119" t="s">
        <v>1730</v>
      </c>
      <c r="FB1288" s="119" t="s">
        <v>5485</v>
      </c>
      <c r="FC1288" s="119" t="s">
        <v>5387</v>
      </c>
      <c r="FD1288" s="119" t="s">
        <v>2639</v>
      </c>
      <c r="FE1288" s="119" t="s">
        <v>1732</v>
      </c>
      <c r="FF1288" s="119" t="s">
        <v>2913</v>
      </c>
      <c r="FG1288" s="119" t="s">
        <v>1766</v>
      </c>
      <c r="FH1288" s="119" t="s">
        <v>2889</v>
      </c>
      <c r="FI1288" s="119" t="s">
        <v>1766</v>
      </c>
      <c r="FJ1288" s="119" t="s">
        <v>1835</v>
      </c>
      <c r="FK1288" t="s">
        <v>5036</v>
      </c>
      <c r="FL1288" t="s">
        <v>5037</v>
      </c>
      <c r="FM1288" t="s">
        <v>4878</v>
      </c>
      <c r="FN1288" t="s">
        <v>661</v>
      </c>
      <c r="FO1288" t="s">
        <v>1799</v>
      </c>
      <c r="FP1288" t="s">
        <v>950</v>
      </c>
      <c r="FQ1288" s="119">
        <v>9999</v>
      </c>
      <c r="FR1288">
        <v>9999</v>
      </c>
      <c r="FS1288">
        <v>9999</v>
      </c>
      <c r="FT1288">
        <v>9999</v>
      </c>
      <c r="FU1288"/>
    </row>
    <row r="1289" spans="147:177" x14ac:dyDescent="0.2">
      <c r="EQ1289" s="119" t="s">
        <v>2741</v>
      </c>
      <c r="ER1289" s="119" t="s">
        <v>470</v>
      </c>
      <c r="ES1289" s="119" t="s">
        <v>498</v>
      </c>
      <c r="ET1289" s="119" t="s">
        <v>506</v>
      </c>
      <c r="EU1289" s="119" t="s">
        <v>2435</v>
      </c>
      <c r="EV1289" s="119" t="s">
        <v>951</v>
      </c>
      <c r="EW1289" s="119" t="s">
        <v>486</v>
      </c>
      <c r="EX1289" s="119" t="s">
        <v>1934</v>
      </c>
      <c r="EY1289" s="119" t="s">
        <v>1729</v>
      </c>
      <c r="EZ1289" s="119" t="s">
        <v>1729</v>
      </c>
      <c r="FA1289" s="119" t="s">
        <v>1730</v>
      </c>
      <c r="FB1289" s="119" t="s">
        <v>5395</v>
      </c>
      <c r="FC1289" s="119" t="s">
        <v>5387</v>
      </c>
      <c r="FD1289" s="119" t="s">
        <v>2446</v>
      </c>
      <c r="FE1289" s="119" t="s">
        <v>1732</v>
      </c>
      <c r="FF1289" s="119" t="s">
        <v>1762</v>
      </c>
      <c r="FG1289" s="119" t="s">
        <v>2436</v>
      </c>
      <c r="FH1289" s="119" t="s">
        <v>2435</v>
      </c>
      <c r="FI1289" s="119" t="s">
        <v>2436</v>
      </c>
      <c r="FJ1289" s="119" t="s">
        <v>4988</v>
      </c>
      <c r="FK1289" t="s">
        <v>5090</v>
      </c>
      <c r="FL1289" t="s">
        <v>4988</v>
      </c>
      <c r="FM1289" t="s">
        <v>1876</v>
      </c>
      <c r="FN1289" t="s">
        <v>661</v>
      </c>
      <c r="FO1289" t="s">
        <v>1799</v>
      </c>
      <c r="FP1289" t="s">
        <v>950</v>
      </c>
      <c r="FQ1289" s="119">
        <v>9999</v>
      </c>
      <c r="FR1289">
        <v>9999</v>
      </c>
      <c r="FS1289">
        <v>9999</v>
      </c>
      <c r="FT1289">
        <v>9999</v>
      </c>
      <c r="FU1289"/>
    </row>
    <row r="1290" spans="147:177" x14ac:dyDescent="0.2">
      <c r="EQ1290" s="119" t="s">
        <v>3441</v>
      </c>
      <c r="ER1290" s="119" t="s">
        <v>470</v>
      </c>
      <c r="ES1290" s="119" t="s">
        <v>499</v>
      </c>
      <c r="ET1290" s="119" t="s">
        <v>508</v>
      </c>
      <c r="EU1290" s="119" t="s">
        <v>3271</v>
      </c>
      <c r="EV1290" s="119" t="s">
        <v>951</v>
      </c>
      <c r="EW1290" s="119" t="s">
        <v>488</v>
      </c>
      <c r="EX1290" s="119" t="s">
        <v>1759</v>
      </c>
      <c r="EY1290" s="119" t="s">
        <v>1729</v>
      </c>
      <c r="EZ1290" s="119" t="s">
        <v>1729</v>
      </c>
      <c r="FA1290" s="119" t="s">
        <v>1730</v>
      </c>
      <c r="FB1290" s="119" t="s">
        <v>5423</v>
      </c>
      <c r="FC1290" s="119" t="s">
        <v>5387</v>
      </c>
      <c r="FD1290" s="119" t="s">
        <v>1901</v>
      </c>
      <c r="FE1290" s="119" t="s">
        <v>1732</v>
      </c>
      <c r="FF1290" s="119" t="s">
        <v>1762</v>
      </c>
      <c r="FG1290" s="119" t="s">
        <v>3272</v>
      </c>
      <c r="FH1290" s="119" t="s">
        <v>3271</v>
      </c>
      <c r="FI1290" s="119" t="s">
        <v>3272</v>
      </c>
      <c r="FJ1290" s="119" t="s">
        <v>4960</v>
      </c>
      <c r="FK1290" t="s">
        <v>4961</v>
      </c>
      <c r="FL1290" t="s">
        <v>5044</v>
      </c>
      <c r="FM1290" t="s">
        <v>5252</v>
      </c>
      <c r="FN1290" t="s">
        <v>661</v>
      </c>
      <c r="FO1290" t="s">
        <v>1799</v>
      </c>
      <c r="FP1290" t="s">
        <v>950</v>
      </c>
      <c r="FQ1290" s="119">
        <v>9999</v>
      </c>
      <c r="FR1290">
        <v>9999</v>
      </c>
      <c r="FS1290">
        <v>9999</v>
      </c>
      <c r="FT1290">
        <v>9999</v>
      </c>
      <c r="FU1290"/>
    </row>
    <row r="1291" spans="147:177" x14ac:dyDescent="0.2">
      <c r="EQ1291" s="119" t="s">
        <v>2742</v>
      </c>
      <c r="ER1291" s="119" t="s">
        <v>470</v>
      </c>
      <c r="ES1291" s="119" t="s">
        <v>498</v>
      </c>
      <c r="ET1291" s="119" t="s">
        <v>506</v>
      </c>
      <c r="EU1291" s="119" t="s">
        <v>2435</v>
      </c>
      <c r="EV1291" s="119" t="s">
        <v>951</v>
      </c>
      <c r="EW1291" s="119" t="s">
        <v>486</v>
      </c>
      <c r="EX1291" s="119" t="s">
        <v>1934</v>
      </c>
      <c r="EY1291" s="119" t="s">
        <v>1729</v>
      </c>
      <c r="EZ1291" s="119" t="s">
        <v>1729</v>
      </c>
      <c r="FA1291" s="119" t="s">
        <v>1730</v>
      </c>
      <c r="FB1291" s="119" t="s">
        <v>5391</v>
      </c>
      <c r="FC1291" s="119" t="s">
        <v>5387</v>
      </c>
      <c r="FD1291" s="119" t="s">
        <v>2514</v>
      </c>
      <c r="FE1291" s="119" t="s">
        <v>1732</v>
      </c>
      <c r="FF1291" s="119" t="s">
        <v>1762</v>
      </c>
      <c r="FG1291" s="119" t="s">
        <v>2436</v>
      </c>
      <c r="FH1291" s="119" t="s">
        <v>2435</v>
      </c>
      <c r="FI1291" s="119" t="s">
        <v>2436</v>
      </c>
      <c r="FJ1291" s="119" t="s">
        <v>1853</v>
      </c>
      <c r="FK1291" t="s">
        <v>4917</v>
      </c>
      <c r="FL1291" t="s">
        <v>1853</v>
      </c>
      <c r="FM1291" t="s">
        <v>1876</v>
      </c>
      <c r="FN1291" t="s">
        <v>661</v>
      </c>
      <c r="FO1291" t="s">
        <v>1799</v>
      </c>
      <c r="FP1291" t="s">
        <v>950</v>
      </c>
      <c r="FQ1291" s="119">
        <v>9999</v>
      </c>
      <c r="FR1291">
        <v>9999</v>
      </c>
      <c r="FS1291">
        <v>9999</v>
      </c>
      <c r="FT1291">
        <v>9999</v>
      </c>
      <c r="FU1291"/>
    </row>
    <row r="1292" spans="147:177" x14ac:dyDescent="0.2">
      <c r="EQ1292" s="119" t="s">
        <v>3322</v>
      </c>
      <c r="ER1292" s="119" t="s">
        <v>470</v>
      </c>
      <c r="ES1292" s="119" t="s">
        <v>499</v>
      </c>
      <c r="ET1292" s="119" t="s">
        <v>508</v>
      </c>
      <c r="EU1292" s="119" t="s">
        <v>2286</v>
      </c>
      <c r="EV1292" s="119" t="s">
        <v>951</v>
      </c>
      <c r="EW1292" s="119" t="s">
        <v>488</v>
      </c>
      <c r="EX1292" s="119" t="s">
        <v>1759</v>
      </c>
      <c r="EY1292" s="119" t="s">
        <v>1729</v>
      </c>
      <c r="EZ1292" s="119" t="s">
        <v>1729</v>
      </c>
      <c r="FA1292" s="119" t="s">
        <v>1730</v>
      </c>
      <c r="FB1292" s="119" t="s">
        <v>5423</v>
      </c>
      <c r="FC1292" s="119" t="s">
        <v>5387</v>
      </c>
      <c r="FD1292" s="119" t="s">
        <v>1901</v>
      </c>
      <c r="FE1292" s="119" t="s">
        <v>1732</v>
      </c>
      <c r="FF1292" s="119" t="s">
        <v>1762</v>
      </c>
      <c r="FG1292" s="119" t="s">
        <v>2287</v>
      </c>
      <c r="FH1292" s="119" t="s">
        <v>2286</v>
      </c>
      <c r="FI1292" s="119" t="s">
        <v>2287</v>
      </c>
      <c r="FJ1292" s="119" t="s">
        <v>4960</v>
      </c>
      <c r="FK1292" t="s">
        <v>4961</v>
      </c>
      <c r="FL1292" t="s">
        <v>5044</v>
      </c>
      <c r="FM1292" t="s">
        <v>4963</v>
      </c>
      <c r="FN1292" t="s">
        <v>661</v>
      </c>
      <c r="FO1292" t="s">
        <v>1799</v>
      </c>
      <c r="FP1292" t="s">
        <v>950</v>
      </c>
      <c r="FQ1292" s="119">
        <v>9999</v>
      </c>
      <c r="FR1292">
        <v>9999</v>
      </c>
      <c r="FS1292">
        <v>9999</v>
      </c>
      <c r="FT1292">
        <v>9999</v>
      </c>
      <c r="FU1292"/>
    </row>
    <row r="1293" spans="147:177" x14ac:dyDescent="0.2">
      <c r="EQ1293" s="119" t="s">
        <v>2743</v>
      </c>
      <c r="ER1293" s="119" t="s">
        <v>470</v>
      </c>
      <c r="ES1293" s="119" t="s">
        <v>498</v>
      </c>
      <c r="ET1293" s="119" t="s">
        <v>506</v>
      </c>
      <c r="EU1293" s="119" t="s">
        <v>2435</v>
      </c>
      <c r="EV1293" s="119" t="s">
        <v>951</v>
      </c>
      <c r="EW1293" s="119" t="s">
        <v>486</v>
      </c>
      <c r="EX1293" s="119" t="s">
        <v>1934</v>
      </c>
      <c r="EY1293" s="119" t="s">
        <v>1729</v>
      </c>
      <c r="EZ1293" s="119" t="s">
        <v>1729</v>
      </c>
      <c r="FA1293" s="119" t="s">
        <v>1730</v>
      </c>
      <c r="FB1293" s="119" t="s">
        <v>5395</v>
      </c>
      <c r="FC1293" s="119" t="s">
        <v>5387</v>
      </c>
      <c r="FD1293" s="119" t="s">
        <v>2446</v>
      </c>
      <c r="FE1293" s="119" t="s">
        <v>1732</v>
      </c>
      <c r="FF1293" s="119" t="s">
        <v>1762</v>
      </c>
      <c r="FG1293" s="119" t="s">
        <v>2436</v>
      </c>
      <c r="FH1293" s="119" t="s">
        <v>2435</v>
      </c>
      <c r="FI1293" s="119" t="s">
        <v>2436</v>
      </c>
      <c r="FJ1293" s="119" t="s">
        <v>4988</v>
      </c>
      <c r="FK1293" t="s">
        <v>5090</v>
      </c>
      <c r="FL1293" t="s">
        <v>4988</v>
      </c>
      <c r="FM1293" t="s">
        <v>1876</v>
      </c>
      <c r="FN1293" t="s">
        <v>661</v>
      </c>
      <c r="FO1293" t="s">
        <v>1799</v>
      </c>
      <c r="FP1293" t="s">
        <v>950</v>
      </c>
      <c r="FQ1293" s="119">
        <v>9999</v>
      </c>
      <c r="FR1293">
        <v>9999</v>
      </c>
      <c r="FS1293">
        <v>9999</v>
      </c>
      <c r="FT1293">
        <v>9999</v>
      </c>
      <c r="FU1293"/>
    </row>
    <row r="1294" spans="147:177" x14ac:dyDescent="0.2">
      <c r="EQ1294" s="119" t="s">
        <v>3323</v>
      </c>
      <c r="ER1294" s="119" t="s">
        <v>470</v>
      </c>
      <c r="ES1294" s="119" t="s">
        <v>499</v>
      </c>
      <c r="ET1294" s="119" t="s">
        <v>508</v>
      </c>
      <c r="EU1294" s="119" t="s">
        <v>3271</v>
      </c>
      <c r="EV1294" s="119" t="s">
        <v>951</v>
      </c>
      <c r="EW1294" s="119" t="s">
        <v>488</v>
      </c>
      <c r="EX1294" s="119" t="s">
        <v>1759</v>
      </c>
      <c r="EY1294" s="119" t="s">
        <v>1729</v>
      </c>
      <c r="EZ1294" s="119" t="s">
        <v>1729</v>
      </c>
      <c r="FA1294" s="119" t="s">
        <v>1730</v>
      </c>
      <c r="FB1294" s="119" t="s">
        <v>5423</v>
      </c>
      <c r="FC1294" s="119" t="s">
        <v>5387</v>
      </c>
      <c r="FD1294" s="119" t="s">
        <v>2454</v>
      </c>
      <c r="FE1294" s="119" t="s">
        <v>1732</v>
      </c>
      <c r="FF1294" s="119" t="s">
        <v>1762</v>
      </c>
      <c r="FG1294" s="119" t="s">
        <v>3272</v>
      </c>
      <c r="FH1294" s="119" t="s">
        <v>3271</v>
      </c>
      <c r="FI1294" s="119" t="s">
        <v>3272</v>
      </c>
      <c r="FJ1294" s="119" t="s">
        <v>1867</v>
      </c>
      <c r="FK1294" t="s">
        <v>1868</v>
      </c>
      <c r="FL1294" t="s">
        <v>1806</v>
      </c>
      <c r="FM1294" t="s">
        <v>1869</v>
      </c>
      <c r="FN1294" t="s">
        <v>661</v>
      </c>
      <c r="FO1294" t="s">
        <v>1799</v>
      </c>
      <c r="FP1294" t="s">
        <v>950</v>
      </c>
      <c r="FQ1294" s="119">
        <v>9999</v>
      </c>
      <c r="FR1294">
        <v>9999</v>
      </c>
      <c r="FS1294">
        <v>9999</v>
      </c>
      <c r="FT1294">
        <v>9999</v>
      </c>
      <c r="FU1294"/>
    </row>
    <row r="1295" spans="147:177" x14ac:dyDescent="0.2">
      <c r="EQ1295" s="119" t="s">
        <v>3323</v>
      </c>
      <c r="ER1295" s="119" t="s">
        <v>471</v>
      </c>
      <c r="ES1295" s="119" t="s">
        <v>498</v>
      </c>
      <c r="ET1295" s="119" t="s">
        <v>506</v>
      </c>
      <c r="EU1295" s="119" t="s">
        <v>2501</v>
      </c>
      <c r="EV1295" s="119" t="s">
        <v>951</v>
      </c>
      <c r="EW1295" s="119" t="s">
        <v>486</v>
      </c>
      <c r="EX1295" s="119" t="s">
        <v>1759</v>
      </c>
      <c r="EY1295" s="119" t="s">
        <v>1729</v>
      </c>
      <c r="EZ1295" s="119" t="s">
        <v>1729</v>
      </c>
      <c r="FA1295" s="119" t="s">
        <v>1730</v>
      </c>
      <c r="FB1295" s="119" t="s">
        <v>5424</v>
      </c>
      <c r="FC1295" s="119" t="s">
        <v>5387</v>
      </c>
      <c r="FD1295" s="119" t="s">
        <v>2454</v>
      </c>
      <c r="FE1295" s="119" t="s">
        <v>1732</v>
      </c>
      <c r="FF1295" s="119" t="s">
        <v>1762</v>
      </c>
      <c r="FG1295" s="119" t="s">
        <v>2502</v>
      </c>
      <c r="FH1295" s="119" t="s">
        <v>2501</v>
      </c>
      <c r="FI1295" s="119" t="s">
        <v>2502</v>
      </c>
      <c r="FJ1295" s="119" t="s">
        <v>1867</v>
      </c>
      <c r="FK1295" t="s">
        <v>1868</v>
      </c>
      <c r="FL1295" t="s">
        <v>1806</v>
      </c>
      <c r="FM1295" t="s">
        <v>1869</v>
      </c>
      <c r="FN1295" t="s">
        <v>661</v>
      </c>
      <c r="FO1295" t="s">
        <v>1799</v>
      </c>
      <c r="FP1295" t="s">
        <v>950</v>
      </c>
      <c r="FQ1295" s="119">
        <v>9999</v>
      </c>
      <c r="FR1295">
        <v>9999</v>
      </c>
      <c r="FS1295">
        <v>9999</v>
      </c>
      <c r="FT1295">
        <v>9999</v>
      </c>
      <c r="FU1295"/>
    </row>
    <row r="1296" spans="147:177" x14ac:dyDescent="0.2">
      <c r="EQ1296" s="119" t="s">
        <v>3323</v>
      </c>
      <c r="ER1296" s="119" t="s">
        <v>472</v>
      </c>
      <c r="ES1296" s="119" t="s">
        <v>415</v>
      </c>
      <c r="ET1296" s="119" t="s">
        <v>507</v>
      </c>
      <c r="EU1296" s="119" t="s">
        <v>2501</v>
      </c>
      <c r="EV1296" s="119" t="s">
        <v>951</v>
      </c>
      <c r="EW1296" s="119" t="s">
        <v>486</v>
      </c>
      <c r="EX1296" s="119" t="s">
        <v>1759</v>
      </c>
      <c r="EY1296" s="119" t="s">
        <v>1729</v>
      </c>
      <c r="EZ1296" s="119" t="s">
        <v>1729</v>
      </c>
      <c r="FA1296" s="119" t="s">
        <v>1730</v>
      </c>
      <c r="FB1296" s="119" t="s">
        <v>5424</v>
      </c>
      <c r="FC1296" s="119" t="s">
        <v>5387</v>
      </c>
      <c r="FD1296" s="119" t="s">
        <v>2454</v>
      </c>
      <c r="FE1296" s="119" t="s">
        <v>1732</v>
      </c>
      <c r="FF1296" s="119" t="s">
        <v>1762</v>
      </c>
      <c r="FG1296" s="119" t="s">
        <v>2502</v>
      </c>
      <c r="FH1296" s="119" t="s">
        <v>2501</v>
      </c>
      <c r="FI1296" s="119" t="s">
        <v>2502</v>
      </c>
      <c r="FJ1296" s="119" t="s">
        <v>1867</v>
      </c>
      <c r="FK1296" t="s">
        <v>1868</v>
      </c>
      <c r="FL1296" t="s">
        <v>1806</v>
      </c>
      <c r="FM1296" t="s">
        <v>1869</v>
      </c>
      <c r="FN1296" t="s">
        <v>661</v>
      </c>
      <c r="FO1296" t="s">
        <v>1799</v>
      </c>
      <c r="FP1296" t="s">
        <v>950</v>
      </c>
      <c r="FQ1296" s="119">
        <v>9999</v>
      </c>
      <c r="FR1296">
        <v>9999</v>
      </c>
      <c r="FS1296">
        <v>9999</v>
      </c>
      <c r="FT1296">
        <v>9999</v>
      </c>
      <c r="FU1296"/>
    </row>
    <row r="1297" spans="147:177" x14ac:dyDescent="0.2">
      <c r="EQ1297" s="119" t="s">
        <v>2744</v>
      </c>
      <c r="ER1297" s="119" t="s">
        <v>470</v>
      </c>
      <c r="ES1297" s="119" t="s">
        <v>498</v>
      </c>
      <c r="ET1297" s="119" t="s">
        <v>506</v>
      </c>
      <c r="EU1297" s="119" t="s">
        <v>2481</v>
      </c>
      <c r="EV1297" s="119" t="s">
        <v>951</v>
      </c>
      <c r="EW1297" s="119" t="s">
        <v>486</v>
      </c>
      <c r="EX1297" s="119" t="s">
        <v>1934</v>
      </c>
      <c r="EY1297" s="119" t="s">
        <v>1729</v>
      </c>
      <c r="EZ1297" s="119" t="s">
        <v>1729</v>
      </c>
      <c r="FA1297" s="119" t="s">
        <v>1730</v>
      </c>
      <c r="FB1297" s="119" t="s">
        <v>5395</v>
      </c>
      <c r="FC1297" s="119" t="s">
        <v>5387</v>
      </c>
      <c r="FD1297" s="119" t="s">
        <v>1939</v>
      </c>
      <c r="FE1297" s="119" t="s">
        <v>1732</v>
      </c>
      <c r="FF1297" s="119" t="s">
        <v>1762</v>
      </c>
      <c r="FG1297" s="119" t="s">
        <v>2482</v>
      </c>
      <c r="FH1297" s="119" t="s">
        <v>2481</v>
      </c>
      <c r="FI1297" s="119" t="s">
        <v>2482</v>
      </c>
      <c r="FJ1297" s="119" t="s">
        <v>5138</v>
      </c>
      <c r="FK1297" t="s">
        <v>5160</v>
      </c>
      <c r="FL1297" t="s">
        <v>5138</v>
      </c>
      <c r="FM1297" t="s">
        <v>1876</v>
      </c>
      <c r="FN1297" t="s">
        <v>661</v>
      </c>
      <c r="FO1297" t="s">
        <v>1799</v>
      </c>
      <c r="FP1297" t="s">
        <v>950</v>
      </c>
      <c r="FQ1297" s="119">
        <v>9999</v>
      </c>
      <c r="FR1297">
        <v>9999</v>
      </c>
      <c r="FS1297">
        <v>9999</v>
      </c>
      <c r="FT1297">
        <v>9999</v>
      </c>
      <c r="FU1297"/>
    </row>
    <row r="1298" spans="147:177" x14ac:dyDescent="0.2">
      <c r="EQ1298" s="119" t="s">
        <v>2745</v>
      </c>
      <c r="ER1298" s="119" t="s">
        <v>470</v>
      </c>
      <c r="ES1298" s="119" t="s">
        <v>498</v>
      </c>
      <c r="ET1298" s="119" t="s">
        <v>506</v>
      </c>
      <c r="EU1298" s="119" t="s">
        <v>2461</v>
      </c>
      <c r="EV1298" s="119" t="s">
        <v>951</v>
      </c>
      <c r="EW1298" s="119" t="s">
        <v>486</v>
      </c>
      <c r="EX1298" s="119" t="s">
        <v>1934</v>
      </c>
      <c r="EY1298" s="119" t="s">
        <v>1729</v>
      </c>
      <c r="EZ1298" s="119" t="s">
        <v>1729</v>
      </c>
      <c r="FA1298" s="119" t="s">
        <v>1730</v>
      </c>
      <c r="FB1298" s="119" t="s">
        <v>5395</v>
      </c>
      <c r="FC1298" s="119" t="s">
        <v>5387</v>
      </c>
      <c r="FD1298" s="119" t="s">
        <v>2110</v>
      </c>
      <c r="FE1298" s="119" t="s">
        <v>1732</v>
      </c>
      <c r="FF1298" s="119" t="s">
        <v>1762</v>
      </c>
      <c r="FG1298" s="119" t="s">
        <v>2463</v>
      </c>
      <c r="FH1298" s="119" t="s">
        <v>2461</v>
      </c>
      <c r="FI1298" s="119" t="s">
        <v>2463</v>
      </c>
      <c r="FJ1298" s="119" t="s">
        <v>1818</v>
      </c>
      <c r="FK1298" t="s">
        <v>1824</v>
      </c>
      <c r="FL1298" t="s">
        <v>1825</v>
      </c>
      <c r="FM1298" t="s">
        <v>5129</v>
      </c>
      <c r="FN1298" t="s">
        <v>661</v>
      </c>
      <c r="FO1298" t="s">
        <v>1799</v>
      </c>
      <c r="FP1298" t="s">
        <v>950</v>
      </c>
      <c r="FQ1298" s="119">
        <v>9999</v>
      </c>
      <c r="FR1298">
        <v>9999</v>
      </c>
      <c r="FS1298">
        <v>9999</v>
      </c>
      <c r="FT1298">
        <v>9999</v>
      </c>
      <c r="FU1298"/>
    </row>
    <row r="1299" spans="147:177" x14ac:dyDescent="0.2">
      <c r="EQ1299" s="119" t="s">
        <v>2747</v>
      </c>
      <c r="ER1299" s="119" t="s">
        <v>470</v>
      </c>
      <c r="ES1299" s="119" t="s">
        <v>498</v>
      </c>
      <c r="ET1299" s="119" t="s">
        <v>506</v>
      </c>
      <c r="EU1299" s="119" t="s">
        <v>2461</v>
      </c>
      <c r="EV1299" s="119" t="s">
        <v>951</v>
      </c>
      <c r="EW1299" s="119" t="s">
        <v>486</v>
      </c>
      <c r="EX1299" s="119" t="s">
        <v>1934</v>
      </c>
      <c r="EY1299" s="119" t="s">
        <v>1729</v>
      </c>
      <c r="EZ1299" s="119" t="s">
        <v>1729</v>
      </c>
      <c r="FA1299" s="119" t="s">
        <v>1730</v>
      </c>
      <c r="FB1299" s="119" t="s">
        <v>5402</v>
      </c>
      <c r="FC1299" s="119" t="s">
        <v>5387</v>
      </c>
      <c r="FD1299" s="119" t="s">
        <v>2462</v>
      </c>
      <c r="FE1299" s="119" t="s">
        <v>1732</v>
      </c>
      <c r="FF1299" s="119" t="s">
        <v>1762</v>
      </c>
      <c r="FG1299" s="119" t="s">
        <v>2463</v>
      </c>
      <c r="FH1299" s="119" t="s">
        <v>2461</v>
      </c>
      <c r="FI1299" s="119" t="s">
        <v>2463</v>
      </c>
      <c r="FJ1299" s="119" t="s">
        <v>1818</v>
      </c>
      <c r="FK1299" t="s">
        <v>1824</v>
      </c>
      <c r="FL1299" t="s">
        <v>1825</v>
      </c>
      <c r="FM1299" t="s">
        <v>4997</v>
      </c>
      <c r="FN1299" t="s">
        <v>661</v>
      </c>
      <c r="FO1299" t="s">
        <v>1799</v>
      </c>
      <c r="FP1299" t="s">
        <v>950</v>
      </c>
      <c r="FQ1299" s="119">
        <v>9999</v>
      </c>
      <c r="FR1299">
        <v>9999</v>
      </c>
      <c r="FS1299">
        <v>9999</v>
      </c>
      <c r="FT1299">
        <v>9999</v>
      </c>
      <c r="FU1299"/>
    </row>
    <row r="1300" spans="147:177" x14ac:dyDescent="0.2">
      <c r="EQ1300" s="119" t="s">
        <v>2747</v>
      </c>
      <c r="ER1300" s="119" t="s">
        <v>471</v>
      </c>
      <c r="ES1300" s="119" t="s">
        <v>415</v>
      </c>
      <c r="ET1300" s="119" t="s">
        <v>507</v>
      </c>
      <c r="EU1300" s="119" t="s">
        <v>1764</v>
      </c>
      <c r="EV1300" s="119" t="s">
        <v>951</v>
      </c>
      <c r="EW1300" s="119" t="s">
        <v>488</v>
      </c>
      <c r="EX1300" s="119" t="s">
        <v>1728</v>
      </c>
      <c r="EY1300" s="119" t="s">
        <v>1729</v>
      </c>
      <c r="EZ1300" s="119" t="s">
        <v>1729</v>
      </c>
      <c r="FA1300" s="119" t="s">
        <v>1730</v>
      </c>
      <c r="FB1300" s="119" t="s">
        <v>5402</v>
      </c>
      <c r="FC1300" s="119" t="s">
        <v>5387</v>
      </c>
      <c r="FD1300" s="119" t="s">
        <v>2462</v>
      </c>
      <c r="FE1300" s="119" t="s">
        <v>1732</v>
      </c>
      <c r="FF1300" s="119" t="s">
        <v>1762</v>
      </c>
      <c r="FG1300" s="119" t="s">
        <v>1764</v>
      </c>
      <c r="FH1300" s="119" t="s">
        <v>1766</v>
      </c>
      <c r="FI1300" s="119" t="s">
        <v>1764</v>
      </c>
      <c r="FJ1300" s="119" t="s">
        <v>1818</v>
      </c>
      <c r="FK1300" t="s">
        <v>1824</v>
      </c>
      <c r="FL1300" t="s">
        <v>1825</v>
      </c>
      <c r="FM1300" t="s">
        <v>4997</v>
      </c>
      <c r="FN1300" t="s">
        <v>661</v>
      </c>
      <c r="FO1300" t="s">
        <v>1799</v>
      </c>
      <c r="FP1300" t="s">
        <v>950</v>
      </c>
      <c r="FQ1300" s="119">
        <v>9999</v>
      </c>
      <c r="FR1300">
        <v>9999</v>
      </c>
      <c r="FS1300">
        <v>9999</v>
      </c>
      <c r="FT1300">
        <v>9999</v>
      </c>
      <c r="FU1300"/>
    </row>
    <row r="1301" spans="147:177" x14ac:dyDescent="0.2">
      <c r="EQ1301" s="119" t="s">
        <v>2748</v>
      </c>
      <c r="ER1301" s="119" t="s">
        <v>470</v>
      </c>
      <c r="ES1301" s="119" t="s">
        <v>498</v>
      </c>
      <c r="ET1301" s="119" t="s">
        <v>506</v>
      </c>
      <c r="EU1301" s="119" t="s">
        <v>2450</v>
      </c>
      <c r="EV1301" s="119" t="s">
        <v>951</v>
      </c>
      <c r="EW1301" s="119" t="s">
        <v>486</v>
      </c>
      <c r="EX1301" s="119" t="s">
        <v>1934</v>
      </c>
      <c r="EY1301" s="119" t="s">
        <v>1729</v>
      </c>
      <c r="EZ1301" s="119" t="s">
        <v>1729</v>
      </c>
      <c r="FA1301" s="119" t="s">
        <v>1730</v>
      </c>
      <c r="FB1301" s="119" t="s">
        <v>5395</v>
      </c>
      <c r="FC1301" s="119" t="s">
        <v>5387</v>
      </c>
      <c r="FD1301" s="119" t="s">
        <v>1745</v>
      </c>
      <c r="FE1301" s="119" t="s">
        <v>1732</v>
      </c>
      <c r="FF1301" s="119" t="s">
        <v>1762</v>
      </c>
      <c r="FG1301" s="119" t="s">
        <v>2451</v>
      </c>
      <c r="FH1301" s="119" t="s">
        <v>2450</v>
      </c>
      <c r="FI1301" s="119" t="s">
        <v>2451</v>
      </c>
      <c r="FJ1301" s="119" t="s">
        <v>1818</v>
      </c>
      <c r="FK1301" t="s">
        <v>1824</v>
      </c>
      <c r="FL1301" t="s">
        <v>1825</v>
      </c>
      <c r="FM1301" t="s">
        <v>4997</v>
      </c>
      <c r="FN1301" t="s">
        <v>661</v>
      </c>
      <c r="FO1301" t="s">
        <v>1799</v>
      </c>
      <c r="FP1301" t="s">
        <v>950</v>
      </c>
      <c r="FQ1301" s="119">
        <v>9999</v>
      </c>
      <c r="FR1301">
        <v>9999</v>
      </c>
      <c r="FS1301">
        <v>9999</v>
      </c>
      <c r="FT1301">
        <v>9999</v>
      </c>
      <c r="FU1301"/>
    </row>
    <row r="1302" spans="147:177" x14ac:dyDescent="0.2">
      <c r="EQ1302" s="119" t="s">
        <v>2748</v>
      </c>
      <c r="ER1302" s="119" t="s">
        <v>471</v>
      </c>
      <c r="ES1302" s="119" t="s">
        <v>415</v>
      </c>
      <c r="ET1302" s="119" t="s">
        <v>507</v>
      </c>
      <c r="EU1302" s="119" t="s">
        <v>2584</v>
      </c>
      <c r="EV1302" s="119" t="s">
        <v>951</v>
      </c>
      <c r="EW1302" s="119" t="s">
        <v>488</v>
      </c>
      <c r="EX1302" s="119" t="s">
        <v>1728</v>
      </c>
      <c r="EY1302" s="119" t="s">
        <v>1729</v>
      </c>
      <c r="EZ1302" s="119" t="s">
        <v>1729</v>
      </c>
      <c r="FA1302" s="119" t="s">
        <v>1730</v>
      </c>
      <c r="FB1302" s="119" t="s">
        <v>5395</v>
      </c>
      <c r="FC1302" s="119" t="s">
        <v>5387</v>
      </c>
      <c r="FD1302" s="119" t="s">
        <v>1745</v>
      </c>
      <c r="FE1302" s="119" t="s">
        <v>1732</v>
      </c>
      <c r="FF1302" s="119" t="s">
        <v>1762</v>
      </c>
      <c r="FG1302" s="119" t="s">
        <v>2584</v>
      </c>
      <c r="FH1302" s="119" t="s">
        <v>2585</v>
      </c>
      <c r="FI1302" s="119" t="s">
        <v>2584</v>
      </c>
      <c r="FJ1302" s="119" t="s">
        <v>1818</v>
      </c>
      <c r="FK1302" t="s">
        <v>1824</v>
      </c>
      <c r="FL1302" t="s">
        <v>1825</v>
      </c>
      <c r="FM1302" t="s">
        <v>4997</v>
      </c>
      <c r="FN1302" t="s">
        <v>661</v>
      </c>
      <c r="FO1302" t="s">
        <v>1799</v>
      </c>
      <c r="FP1302" t="s">
        <v>950</v>
      </c>
      <c r="FQ1302" s="119">
        <v>9999</v>
      </c>
      <c r="FR1302">
        <v>9999</v>
      </c>
      <c r="FS1302">
        <v>9999</v>
      </c>
      <c r="FT1302">
        <v>9999</v>
      </c>
      <c r="FU1302"/>
    </row>
    <row r="1303" spans="147:177" x14ac:dyDescent="0.2">
      <c r="EQ1303" s="119" t="s">
        <v>2935</v>
      </c>
      <c r="ER1303" s="119" t="s">
        <v>470</v>
      </c>
      <c r="ES1303" s="119" t="s">
        <v>415</v>
      </c>
      <c r="ET1303" s="119" t="s">
        <v>507</v>
      </c>
      <c r="EU1303" s="119" t="s">
        <v>2584</v>
      </c>
      <c r="EV1303" s="119" t="s">
        <v>951</v>
      </c>
      <c r="EW1303" s="119" t="s">
        <v>488</v>
      </c>
      <c r="EX1303" s="119" t="s">
        <v>1759</v>
      </c>
      <c r="EY1303" s="119" t="s">
        <v>1729</v>
      </c>
      <c r="EZ1303" s="119" t="s">
        <v>1729</v>
      </c>
      <c r="FA1303" s="119" t="s">
        <v>1730</v>
      </c>
      <c r="FB1303" s="119" t="s">
        <v>5424</v>
      </c>
      <c r="FC1303" s="119" t="s">
        <v>5387</v>
      </c>
      <c r="FD1303" s="119" t="s">
        <v>2462</v>
      </c>
      <c r="FE1303" s="119" t="s">
        <v>1732</v>
      </c>
      <c r="FF1303" s="119" t="s">
        <v>1762</v>
      </c>
      <c r="FG1303" s="119" t="s">
        <v>2584</v>
      </c>
      <c r="FH1303" s="119" t="s">
        <v>2585</v>
      </c>
      <c r="FI1303" s="119" t="s">
        <v>2584</v>
      </c>
      <c r="FJ1303" s="119" t="s">
        <v>1831</v>
      </c>
      <c r="FK1303" t="s">
        <v>5028</v>
      </c>
      <c r="FL1303" t="s">
        <v>5029</v>
      </c>
      <c r="FM1303" t="s">
        <v>1834</v>
      </c>
      <c r="FN1303" t="s">
        <v>661</v>
      </c>
      <c r="FO1303" t="s">
        <v>1799</v>
      </c>
      <c r="FP1303" t="s">
        <v>950</v>
      </c>
      <c r="FQ1303" s="119">
        <v>9999</v>
      </c>
      <c r="FR1303">
        <v>9999</v>
      </c>
      <c r="FS1303">
        <v>9999</v>
      </c>
      <c r="FT1303">
        <v>9999</v>
      </c>
      <c r="FU1303"/>
    </row>
    <row r="1304" spans="147:177" x14ac:dyDescent="0.2">
      <c r="EQ1304" s="119" t="s">
        <v>2749</v>
      </c>
      <c r="ER1304" s="119" t="s">
        <v>470</v>
      </c>
      <c r="ES1304" s="119" t="s">
        <v>498</v>
      </c>
      <c r="ET1304" s="119" t="s">
        <v>506</v>
      </c>
      <c r="EU1304" s="119" t="s">
        <v>2461</v>
      </c>
      <c r="EV1304" s="119" t="s">
        <v>951</v>
      </c>
      <c r="EW1304" s="119" t="s">
        <v>486</v>
      </c>
      <c r="EX1304" s="119" t="s">
        <v>1934</v>
      </c>
      <c r="EY1304" s="119" t="s">
        <v>1729</v>
      </c>
      <c r="EZ1304" s="119" t="s">
        <v>1729</v>
      </c>
      <c r="FA1304" s="119" t="s">
        <v>1730</v>
      </c>
      <c r="FB1304" s="119" t="s">
        <v>5402</v>
      </c>
      <c r="FC1304" s="119" t="s">
        <v>5387</v>
      </c>
      <c r="FD1304" s="119" t="s">
        <v>2462</v>
      </c>
      <c r="FE1304" s="119" t="s">
        <v>1732</v>
      </c>
      <c r="FF1304" s="119" t="s">
        <v>1762</v>
      </c>
      <c r="FG1304" s="119" t="s">
        <v>2463</v>
      </c>
      <c r="FH1304" s="119" t="s">
        <v>2461</v>
      </c>
      <c r="FI1304" s="119" t="s">
        <v>2463</v>
      </c>
      <c r="FJ1304" s="119" t="s">
        <v>1818</v>
      </c>
      <c r="FK1304" t="s">
        <v>1824</v>
      </c>
      <c r="FL1304" t="s">
        <v>1825</v>
      </c>
      <c r="FM1304" t="s">
        <v>4997</v>
      </c>
      <c r="FN1304" t="s">
        <v>661</v>
      </c>
      <c r="FO1304" t="s">
        <v>1799</v>
      </c>
      <c r="FP1304" t="s">
        <v>950</v>
      </c>
      <c r="FQ1304" s="119">
        <v>9999</v>
      </c>
      <c r="FR1304">
        <v>9999</v>
      </c>
      <c r="FS1304">
        <v>9999</v>
      </c>
      <c r="FT1304">
        <v>9999</v>
      </c>
      <c r="FU1304"/>
    </row>
    <row r="1305" spans="147:177" x14ac:dyDescent="0.2">
      <c r="EQ1305" s="119" t="s">
        <v>2749</v>
      </c>
      <c r="ER1305" s="119" t="s">
        <v>471</v>
      </c>
      <c r="ES1305" s="119" t="s">
        <v>415</v>
      </c>
      <c r="ET1305" s="119" t="s">
        <v>507</v>
      </c>
      <c r="EU1305" s="119" t="s">
        <v>2584</v>
      </c>
      <c r="EV1305" s="119" t="s">
        <v>951</v>
      </c>
      <c r="EW1305" s="119" t="s">
        <v>488</v>
      </c>
      <c r="EX1305" s="119" t="s">
        <v>1728</v>
      </c>
      <c r="EY1305" s="119" t="s">
        <v>1729</v>
      </c>
      <c r="EZ1305" s="119" t="s">
        <v>1729</v>
      </c>
      <c r="FA1305" s="119" t="s">
        <v>1730</v>
      </c>
      <c r="FB1305" s="119" t="s">
        <v>5402</v>
      </c>
      <c r="FC1305" s="119" t="s">
        <v>5387</v>
      </c>
      <c r="FD1305" s="119" t="s">
        <v>2462</v>
      </c>
      <c r="FE1305" s="119" t="s">
        <v>1732</v>
      </c>
      <c r="FF1305" s="119" t="s">
        <v>1762</v>
      </c>
      <c r="FG1305" s="119" t="s">
        <v>2584</v>
      </c>
      <c r="FH1305" s="119" t="s">
        <v>2585</v>
      </c>
      <c r="FI1305" s="119" t="s">
        <v>2584</v>
      </c>
      <c r="FJ1305" s="119" t="s">
        <v>1818</v>
      </c>
      <c r="FK1305" t="s">
        <v>1824</v>
      </c>
      <c r="FL1305" t="s">
        <v>1825</v>
      </c>
      <c r="FM1305" t="s">
        <v>4997</v>
      </c>
      <c r="FN1305" t="s">
        <v>661</v>
      </c>
      <c r="FO1305" t="s">
        <v>1799</v>
      </c>
      <c r="FP1305" t="s">
        <v>950</v>
      </c>
      <c r="FQ1305" s="119">
        <v>9999</v>
      </c>
      <c r="FR1305">
        <v>9999</v>
      </c>
      <c r="FS1305">
        <v>9999</v>
      </c>
      <c r="FT1305">
        <v>9999</v>
      </c>
      <c r="FU1305"/>
    </row>
    <row r="1306" spans="147:177" x14ac:dyDescent="0.2">
      <c r="EQ1306" s="119" t="s">
        <v>2750</v>
      </c>
      <c r="ER1306" s="119" t="s">
        <v>470</v>
      </c>
      <c r="ES1306" s="119" t="s">
        <v>498</v>
      </c>
      <c r="ET1306" s="119" t="s">
        <v>506</v>
      </c>
      <c r="EU1306" s="119" t="s">
        <v>2461</v>
      </c>
      <c r="EV1306" s="119" t="s">
        <v>951</v>
      </c>
      <c r="EW1306" s="119" t="s">
        <v>486</v>
      </c>
      <c r="EX1306" s="119" t="s">
        <v>1934</v>
      </c>
      <c r="EY1306" s="119" t="s">
        <v>1729</v>
      </c>
      <c r="EZ1306" s="119" t="s">
        <v>1729</v>
      </c>
      <c r="FA1306" s="119" t="s">
        <v>1730</v>
      </c>
      <c r="FB1306" s="119" t="s">
        <v>5391</v>
      </c>
      <c r="FC1306" s="119" t="s">
        <v>5387</v>
      </c>
      <c r="FD1306" s="119" t="s">
        <v>1745</v>
      </c>
      <c r="FE1306" s="119" t="s">
        <v>1732</v>
      </c>
      <c r="FF1306" s="119" t="s">
        <v>1762</v>
      </c>
      <c r="FG1306" s="119" t="s">
        <v>2463</v>
      </c>
      <c r="FH1306" s="119" t="s">
        <v>2461</v>
      </c>
      <c r="FI1306" s="119" t="s">
        <v>2463</v>
      </c>
      <c r="FJ1306" s="119" t="s">
        <v>1818</v>
      </c>
      <c r="FK1306" t="s">
        <v>1824</v>
      </c>
      <c r="FL1306" t="s">
        <v>1825</v>
      </c>
      <c r="FM1306" t="s">
        <v>4997</v>
      </c>
      <c r="FN1306" t="s">
        <v>661</v>
      </c>
      <c r="FO1306" t="s">
        <v>1799</v>
      </c>
      <c r="FP1306" t="s">
        <v>950</v>
      </c>
      <c r="FQ1306" s="119">
        <v>9999</v>
      </c>
      <c r="FR1306">
        <v>9999</v>
      </c>
      <c r="FS1306">
        <v>9999</v>
      </c>
      <c r="FT1306">
        <v>9999</v>
      </c>
      <c r="FU1306"/>
    </row>
    <row r="1307" spans="147:177" x14ac:dyDescent="0.2">
      <c r="EQ1307" s="119" t="s">
        <v>2750</v>
      </c>
      <c r="ER1307" s="119" t="s">
        <v>471</v>
      </c>
      <c r="ES1307" s="119" t="s">
        <v>415</v>
      </c>
      <c r="ET1307" s="119" t="s">
        <v>507</v>
      </c>
      <c r="EU1307" s="119" t="s">
        <v>2509</v>
      </c>
      <c r="EV1307" s="119" t="s">
        <v>951</v>
      </c>
      <c r="EW1307" s="119" t="s">
        <v>488</v>
      </c>
      <c r="EX1307" s="119" t="s">
        <v>1728</v>
      </c>
      <c r="EY1307" s="119" t="s">
        <v>1729</v>
      </c>
      <c r="EZ1307" s="119" t="s">
        <v>1729</v>
      </c>
      <c r="FA1307" s="119" t="s">
        <v>1730</v>
      </c>
      <c r="FB1307" s="119" t="s">
        <v>5391</v>
      </c>
      <c r="FC1307" s="119" t="s">
        <v>5387</v>
      </c>
      <c r="FD1307" s="119" t="s">
        <v>1745</v>
      </c>
      <c r="FE1307" s="119" t="s">
        <v>1732</v>
      </c>
      <c r="FF1307" s="119" t="s">
        <v>1762</v>
      </c>
      <c r="FG1307" s="119" t="s">
        <v>2509</v>
      </c>
      <c r="FH1307" s="119" t="s">
        <v>2510</v>
      </c>
      <c r="FI1307" s="119" t="s">
        <v>2509</v>
      </c>
      <c r="FJ1307" s="119" t="s">
        <v>1818</v>
      </c>
      <c r="FK1307" t="s">
        <v>1824</v>
      </c>
      <c r="FL1307" t="s">
        <v>1825</v>
      </c>
      <c r="FM1307" t="s">
        <v>4997</v>
      </c>
      <c r="FN1307" t="s">
        <v>661</v>
      </c>
      <c r="FO1307" t="s">
        <v>1799</v>
      </c>
      <c r="FP1307" t="s">
        <v>950</v>
      </c>
      <c r="FQ1307" s="119">
        <v>9999</v>
      </c>
      <c r="FR1307">
        <v>9999</v>
      </c>
      <c r="FS1307">
        <v>9999</v>
      </c>
      <c r="FT1307">
        <v>9999</v>
      </c>
      <c r="FU1307"/>
    </row>
    <row r="1308" spans="147:177" x14ac:dyDescent="0.2">
      <c r="EQ1308" s="119" t="s">
        <v>2751</v>
      </c>
      <c r="ER1308" s="119" t="s">
        <v>470</v>
      </c>
      <c r="ES1308" s="119" t="s">
        <v>498</v>
      </c>
      <c r="ET1308" s="119" t="s">
        <v>506</v>
      </c>
      <c r="EU1308" s="119" t="s">
        <v>2461</v>
      </c>
      <c r="EV1308" s="119" t="s">
        <v>951</v>
      </c>
      <c r="EW1308" s="119" t="s">
        <v>486</v>
      </c>
      <c r="EX1308" s="119" t="s">
        <v>1934</v>
      </c>
      <c r="EY1308" s="119" t="s">
        <v>1729</v>
      </c>
      <c r="EZ1308" s="119" t="s">
        <v>1729</v>
      </c>
      <c r="FA1308" s="119" t="s">
        <v>1730</v>
      </c>
      <c r="FB1308" s="119" t="s">
        <v>5395</v>
      </c>
      <c r="FC1308" s="119" t="s">
        <v>5387</v>
      </c>
      <c r="FD1308" s="119" t="s">
        <v>2110</v>
      </c>
      <c r="FE1308" s="119" t="s">
        <v>1732</v>
      </c>
      <c r="FF1308" s="119" t="s">
        <v>1762</v>
      </c>
      <c r="FG1308" s="119" t="s">
        <v>2463</v>
      </c>
      <c r="FH1308" s="119" t="s">
        <v>2461</v>
      </c>
      <c r="FI1308" s="119" t="s">
        <v>2463</v>
      </c>
      <c r="FJ1308" s="119" t="s">
        <v>1818</v>
      </c>
      <c r="FK1308" t="s">
        <v>1824</v>
      </c>
      <c r="FL1308" t="s">
        <v>1825</v>
      </c>
      <c r="FM1308" t="s">
        <v>4997</v>
      </c>
      <c r="FN1308" t="s">
        <v>661</v>
      </c>
      <c r="FO1308" t="s">
        <v>1799</v>
      </c>
      <c r="FP1308" t="s">
        <v>950</v>
      </c>
      <c r="FQ1308" s="119">
        <v>9999</v>
      </c>
      <c r="FR1308">
        <v>9999</v>
      </c>
      <c r="FS1308">
        <v>9999</v>
      </c>
      <c r="FT1308">
        <v>9999</v>
      </c>
      <c r="FU1308"/>
    </row>
    <row r="1309" spans="147:177" x14ac:dyDescent="0.2">
      <c r="EQ1309" s="119" t="s">
        <v>2751</v>
      </c>
      <c r="ER1309" s="119" t="s">
        <v>471</v>
      </c>
      <c r="ES1309" s="119" t="s">
        <v>415</v>
      </c>
      <c r="ET1309" s="119" t="s">
        <v>507</v>
      </c>
      <c r="EU1309" s="119" t="s">
        <v>2584</v>
      </c>
      <c r="EV1309" s="119" t="s">
        <v>951</v>
      </c>
      <c r="EW1309" s="119" t="s">
        <v>488</v>
      </c>
      <c r="EX1309" s="119" t="s">
        <v>1728</v>
      </c>
      <c r="EY1309" s="119" t="s">
        <v>1729</v>
      </c>
      <c r="EZ1309" s="119" t="s">
        <v>1729</v>
      </c>
      <c r="FA1309" s="119" t="s">
        <v>1730</v>
      </c>
      <c r="FB1309" s="119" t="s">
        <v>5395</v>
      </c>
      <c r="FC1309" s="119" t="s">
        <v>5387</v>
      </c>
      <c r="FD1309" s="119" t="s">
        <v>2110</v>
      </c>
      <c r="FE1309" s="119" t="s">
        <v>1732</v>
      </c>
      <c r="FF1309" s="119" t="s">
        <v>1762</v>
      </c>
      <c r="FG1309" s="119" t="s">
        <v>2584</v>
      </c>
      <c r="FH1309" s="119" t="s">
        <v>2585</v>
      </c>
      <c r="FI1309" s="119" t="s">
        <v>2584</v>
      </c>
      <c r="FJ1309" s="119" t="s">
        <v>1818</v>
      </c>
      <c r="FK1309" t="s">
        <v>1824</v>
      </c>
      <c r="FL1309" t="s">
        <v>1825</v>
      </c>
      <c r="FM1309" t="s">
        <v>4997</v>
      </c>
      <c r="FN1309" t="s">
        <v>661</v>
      </c>
      <c r="FO1309" t="s">
        <v>1799</v>
      </c>
      <c r="FP1309" t="s">
        <v>950</v>
      </c>
      <c r="FQ1309" s="119">
        <v>9999</v>
      </c>
      <c r="FR1309">
        <v>9999</v>
      </c>
      <c r="FS1309">
        <v>9999</v>
      </c>
      <c r="FT1309">
        <v>9999</v>
      </c>
      <c r="FU1309"/>
    </row>
    <row r="1310" spans="147:177" x14ac:dyDescent="0.2">
      <c r="EQ1310" s="119" t="s">
        <v>2752</v>
      </c>
      <c r="ER1310" s="119" t="s">
        <v>470</v>
      </c>
      <c r="ES1310" s="119" t="s">
        <v>498</v>
      </c>
      <c r="ET1310" s="119" t="s">
        <v>506</v>
      </c>
      <c r="EU1310" s="119" t="s">
        <v>2490</v>
      </c>
      <c r="EV1310" s="119" t="s">
        <v>951</v>
      </c>
      <c r="EW1310" s="119" t="s">
        <v>486</v>
      </c>
      <c r="EX1310" s="119" t="s">
        <v>1934</v>
      </c>
      <c r="EY1310" s="119" t="s">
        <v>1729</v>
      </c>
      <c r="EZ1310" s="119" t="s">
        <v>1729</v>
      </c>
      <c r="FA1310" s="119" t="s">
        <v>1730</v>
      </c>
      <c r="FB1310" s="119" t="s">
        <v>5395</v>
      </c>
      <c r="FC1310" s="119" t="s">
        <v>5387</v>
      </c>
      <c r="FD1310" s="119" t="s">
        <v>2110</v>
      </c>
      <c r="FE1310" s="119" t="s">
        <v>1732</v>
      </c>
      <c r="FF1310" s="119" t="s">
        <v>1762</v>
      </c>
      <c r="FG1310" s="119" t="s">
        <v>2450</v>
      </c>
      <c r="FH1310" s="119" t="s">
        <v>2490</v>
      </c>
      <c r="FI1310" s="119" t="s">
        <v>2450</v>
      </c>
      <c r="FJ1310" s="119" t="s">
        <v>1818</v>
      </c>
      <c r="FK1310" t="s">
        <v>1824</v>
      </c>
      <c r="FL1310" t="s">
        <v>1825</v>
      </c>
      <c r="FM1310" t="s">
        <v>4997</v>
      </c>
      <c r="FN1310" t="s">
        <v>661</v>
      </c>
      <c r="FO1310" t="s">
        <v>1799</v>
      </c>
      <c r="FP1310" t="s">
        <v>950</v>
      </c>
      <c r="FQ1310" s="119">
        <v>9999</v>
      </c>
      <c r="FR1310">
        <v>9999</v>
      </c>
      <c r="FS1310">
        <v>9999</v>
      </c>
      <c r="FT1310">
        <v>9999</v>
      </c>
      <c r="FU1310"/>
    </row>
    <row r="1311" spans="147:177" x14ac:dyDescent="0.2">
      <c r="EQ1311" s="119" t="s">
        <v>2752</v>
      </c>
      <c r="ER1311" s="119" t="s">
        <v>471</v>
      </c>
      <c r="ES1311" s="119" t="s">
        <v>415</v>
      </c>
      <c r="ET1311" s="119" t="s">
        <v>507</v>
      </c>
      <c r="EU1311" s="119" t="s">
        <v>2584</v>
      </c>
      <c r="EV1311" s="119" t="s">
        <v>951</v>
      </c>
      <c r="EW1311" s="119" t="s">
        <v>488</v>
      </c>
      <c r="EX1311" s="119" t="s">
        <v>1728</v>
      </c>
      <c r="EY1311" s="119" t="s">
        <v>1729</v>
      </c>
      <c r="EZ1311" s="119" t="s">
        <v>1729</v>
      </c>
      <c r="FA1311" s="119" t="s">
        <v>1730</v>
      </c>
      <c r="FB1311" s="119" t="s">
        <v>5395</v>
      </c>
      <c r="FC1311" s="119" t="s">
        <v>5387</v>
      </c>
      <c r="FD1311" s="119" t="s">
        <v>2110</v>
      </c>
      <c r="FE1311" s="119" t="s">
        <v>1732</v>
      </c>
      <c r="FF1311" s="119" t="s">
        <v>1762</v>
      </c>
      <c r="FG1311" s="119" t="s">
        <v>2584</v>
      </c>
      <c r="FH1311" s="119" t="s">
        <v>2585</v>
      </c>
      <c r="FI1311" s="119" t="s">
        <v>2584</v>
      </c>
      <c r="FJ1311" s="119" t="s">
        <v>1818</v>
      </c>
      <c r="FK1311" t="s">
        <v>1824</v>
      </c>
      <c r="FL1311" t="s">
        <v>1825</v>
      </c>
      <c r="FM1311" t="s">
        <v>4997</v>
      </c>
      <c r="FN1311" t="s">
        <v>661</v>
      </c>
      <c r="FO1311" t="s">
        <v>1799</v>
      </c>
      <c r="FP1311" t="s">
        <v>950</v>
      </c>
      <c r="FQ1311" s="119">
        <v>9999</v>
      </c>
      <c r="FR1311">
        <v>9999</v>
      </c>
      <c r="FS1311">
        <v>9999</v>
      </c>
      <c r="FT1311">
        <v>9999</v>
      </c>
      <c r="FU1311"/>
    </row>
    <row r="1312" spans="147:177" x14ac:dyDescent="0.2">
      <c r="EQ1312" s="119" t="s">
        <v>2813</v>
      </c>
      <c r="ER1312" s="119" t="s">
        <v>470</v>
      </c>
      <c r="ES1312" s="119" t="s">
        <v>498</v>
      </c>
      <c r="ET1312" s="119" t="s">
        <v>506</v>
      </c>
      <c r="EU1312" s="119" t="s">
        <v>2450</v>
      </c>
      <c r="EV1312" s="119" t="s">
        <v>951</v>
      </c>
      <c r="EW1312" s="119" t="s">
        <v>486</v>
      </c>
      <c r="EX1312" s="119" t="s">
        <v>1759</v>
      </c>
      <c r="EY1312" s="119" t="s">
        <v>1729</v>
      </c>
      <c r="EZ1312" s="119" t="s">
        <v>1729</v>
      </c>
      <c r="FA1312" s="119" t="s">
        <v>1730</v>
      </c>
      <c r="FB1312" s="119" t="s">
        <v>5434</v>
      </c>
      <c r="FC1312" s="119" t="s">
        <v>5387</v>
      </c>
      <c r="FD1312" s="119" t="s">
        <v>2082</v>
      </c>
      <c r="FE1312" s="119" t="s">
        <v>1732</v>
      </c>
      <c r="FF1312" s="119" t="s">
        <v>2083</v>
      </c>
      <c r="FG1312" s="119" t="s">
        <v>2451</v>
      </c>
      <c r="FH1312" s="119" t="s">
        <v>2450</v>
      </c>
      <c r="FI1312" s="119" t="s">
        <v>2451</v>
      </c>
      <c r="FJ1312" s="119" t="s">
        <v>1831</v>
      </c>
      <c r="FK1312" t="s">
        <v>5028</v>
      </c>
      <c r="FL1312" t="s">
        <v>5029</v>
      </c>
      <c r="FM1312" t="s">
        <v>4933</v>
      </c>
      <c r="FN1312" t="s">
        <v>661</v>
      </c>
      <c r="FO1312" t="s">
        <v>1799</v>
      </c>
      <c r="FP1312" t="s">
        <v>950</v>
      </c>
      <c r="FQ1312" s="119">
        <v>9999</v>
      </c>
      <c r="FR1312">
        <v>9999</v>
      </c>
      <c r="FS1312">
        <v>9999</v>
      </c>
      <c r="FT1312">
        <v>9999</v>
      </c>
      <c r="FU1312"/>
    </row>
    <row r="1313" spans="147:177" x14ac:dyDescent="0.2">
      <c r="EQ1313" s="119" t="s">
        <v>2813</v>
      </c>
      <c r="ER1313" s="119" t="s">
        <v>471</v>
      </c>
      <c r="ES1313" s="119" t="s">
        <v>415</v>
      </c>
      <c r="ET1313" s="119" t="s">
        <v>507</v>
      </c>
      <c r="EU1313" s="119" t="s">
        <v>2584</v>
      </c>
      <c r="EV1313" s="119" t="s">
        <v>951</v>
      </c>
      <c r="EW1313" s="119" t="s">
        <v>488</v>
      </c>
      <c r="EX1313" s="119" t="s">
        <v>1759</v>
      </c>
      <c r="EY1313" s="119" t="s">
        <v>1729</v>
      </c>
      <c r="EZ1313" s="119" t="s">
        <v>1729</v>
      </c>
      <c r="FA1313" s="119" t="s">
        <v>1730</v>
      </c>
      <c r="FB1313" s="119" t="s">
        <v>5435</v>
      </c>
      <c r="FC1313" s="119" t="s">
        <v>5387</v>
      </c>
      <c r="FD1313" s="119" t="s">
        <v>2082</v>
      </c>
      <c r="FE1313" s="119" t="s">
        <v>1732</v>
      </c>
      <c r="FF1313" s="119" t="s">
        <v>2083</v>
      </c>
      <c r="FG1313" s="119" t="s">
        <v>2584</v>
      </c>
      <c r="FH1313" s="119" t="s">
        <v>2585</v>
      </c>
      <c r="FI1313" s="119" t="s">
        <v>2584</v>
      </c>
      <c r="FJ1313" s="119" t="s">
        <v>1831</v>
      </c>
      <c r="FK1313" t="s">
        <v>5028</v>
      </c>
      <c r="FL1313" t="s">
        <v>5029</v>
      </c>
      <c r="FM1313" t="s">
        <v>4933</v>
      </c>
      <c r="FN1313" t="s">
        <v>661</v>
      </c>
      <c r="FO1313" t="s">
        <v>1799</v>
      </c>
      <c r="FP1313" t="s">
        <v>950</v>
      </c>
      <c r="FQ1313" s="119">
        <v>9999</v>
      </c>
      <c r="FR1313">
        <v>9999</v>
      </c>
      <c r="FS1313">
        <v>9999</v>
      </c>
      <c r="FT1313">
        <v>9999</v>
      </c>
      <c r="FU1313"/>
    </row>
    <row r="1314" spans="147:177" x14ac:dyDescent="0.2">
      <c r="EQ1314" s="119" t="s">
        <v>2753</v>
      </c>
      <c r="ER1314" s="119" t="s">
        <v>470</v>
      </c>
      <c r="ES1314" s="119" t="s">
        <v>498</v>
      </c>
      <c r="ET1314" s="119" t="s">
        <v>506</v>
      </c>
      <c r="EU1314" s="119" t="s">
        <v>2435</v>
      </c>
      <c r="EV1314" s="119" t="s">
        <v>951</v>
      </c>
      <c r="EW1314" s="119" t="s">
        <v>486</v>
      </c>
      <c r="EX1314" s="119" t="s">
        <v>1934</v>
      </c>
      <c r="EY1314" s="119" t="s">
        <v>1729</v>
      </c>
      <c r="EZ1314" s="119" t="s">
        <v>1729</v>
      </c>
      <c r="FA1314" s="119" t="s">
        <v>1730</v>
      </c>
      <c r="FB1314" s="119" t="s">
        <v>5395</v>
      </c>
      <c r="FC1314" s="119" t="s">
        <v>5387</v>
      </c>
      <c r="FD1314" s="119" t="s">
        <v>2514</v>
      </c>
      <c r="FE1314" s="119" t="s">
        <v>1732</v>
      </c>
      <c r="FF1314" s="119" t="s">
        <v>1762</v>
      </c>
      <c r="FG1314" s="119" t="s">
        <v>2436</v>
      </c>
      <c r="FH1314" s="119" t="s">
        <v>2435</v>
      </c>
      <c r="FI1314" s="119" t="s">
        <v>2436</v>
      </c>
      <c r="FJ1314" s="119" t="s">
        <v>4916</v>
      </c>
      <c r="FK1314" t="s">
        <v>4917</v>
      </c>
      <c r="FL1314" t="s">
        <v>4918</v>
      </c>
      <c r="FM1314" t="s">
        <v>4919</v>
      </c>
      <c r="FN1314" t="s">
        <v>661</v>
      </c>
      <c r="FO1314" t="s">
        <v>1799</v>
      </c>
      <c r="FP1314" t="s">
        <v>950</v>
      </c>
      <c r="FQ1314" s="119">
        <v>9999</v>
      </c>
      <c r="FR1314">
        <v>9999</v>
      </c>
      <c r="FS1314">
        <v>9999</v>
      </c>
      <c r="FT1314">
        <v>9999</v>
      </c>
      <c r="FU1314"/>
    </row>
    <row r="1315" spans="147:177" x14ac:dyDescent="0.2">
      <c r="EQ1315" s="119" t="s">
        <v>2753</v>
      </c>
      <c r="ER1315" s="119" t="s">
        <v>471</v>
      </c>
      <c r="ES1315" s="119" t="s">
        <v>415</v>
      </c>
      <c r="ET1315" s="119" t="s">
        <v>507</v>
      </c>
      <c r="EU1315" s="119" t="s">
        <v>2584</v>
      </c>
      <c r="EV1315" s="119" t="s">
        <v>951</v>
      </c>
      <c r="EW1315" s="119" t="s">
        <v>488</v>
      </c>
      <c r="EX1315" s="119" t="s">
        <v>1728</v>
      </c>
      <c r="EY1315" s="119" t="s">
        <v>1729</v>
      </c>
      <c r="EZ1315" s="119" t="s">
        <v>1729</v>
      </c>
      <c r="FA1315" s="119" t="s">
        <v>1730</v>
      </c>
      <c r="FB1315" s="119" t="s">
        <v>5395</v>
      </c>
      <c r="FC1315" s="119" t="s">
        <v>5387</v>
      </c>
      <c r="FD1315" s="119" t="s">
        <v>2514</v>
      </c>
      <c r="FE1315" s="119" t="s">
        <v>1732</v>
      </c>
      <c r="FF1315" s="119" t="s">
        <v>1762</v>
      </c>
      <c r="FG1315" s="119" t="s">
        <v>2584</v>
      </c>
      <c r="FH1315" s="119" t="s">
        <v>2585</v>
      </c>
      <c r="FI1315" s="119" t="s">
        <v>2584</v>
      </c>
      <c r="FJ1315" s="119" t="s">
        <v>4916</v>
      </c>
      <c r="FK1315" t="s">
        <v>4917</v>
      </c>
      <c r="FL1315" t="s">
        <v>4918</v>
      </c>
      <c r="FM1315" t="s">
        <v>4919</v>
      </c>
      <c r="FN1315" t="s">
        <v>661</v>
      </c>
      <c r="FO1315" t="s">
        <v>1799</v>
      </c>
      <c r="FP1315" t="s">
        <v>950</v>
      </c>
      <c r="FQ1315" s="119">
        <v>9999</v>
      </c>
      <c r="FR1315">
        <v>9999</v>
      </c>
      <c r="FS1315">
        <v>9999</v>
      </c>
      <c r="FT1315">
        <v>9999</v>
      </c>
      <c r="FU1315"/>
    </row>
    <row r="1316" spans="147:177" x14ac:dyDescent="0.2">
      <c r="EQ1316" s="119" t="s">
        <v>2754</v>
      </c>
      <c r="ER1316" s="119" t="s">
        <v>470</v>
      </c>
      <c r="ES1316" s="119" t="s">
        <v>498</v>
      </c>
      <c r="ET1316" s="119" t="s">
        <v>506</v>
      </c>
      <c r="EU1316" s="119" t="s">
        <v>2461</v>
      </c>
      <c r="EV1316" s="119" t="s">
        <v>951</v>
      </c>
      <c r="EW1316" s="119" t="s">
        <v>486</v>
      </c>
      <c r="EX1316" s="119" t="s">
        <v>1934</v>
      </c>
      <c r="EY1316" s="119" t="s">
        <v>1729</v>
      </c>
      <c r="EZ1316" s="119" t="s">
        <v>1729</v>
      </c>
      <c r="FA1316" s="119" t="s">
        <v>1730</v>
      </c>
      <c r="FB1316" s="119" t="s">
        <v>5402</v>
      </c>
      <c r="FC1316" s="119" t="s">
        <v>5387</v>
      </c>
      <c r="FD1316" s="119" t="s">
        <v>1743</v>
      </c>
      <c r="FE1316" s="119" t="s">
        <v>1732</v>
      </c>
      <c r="FF1316" s="119" t="s">
        <v>1762</v>
      </c>
      <c r="FG1316" s="119" t="s">
        <v>2463</v>
      </c>
      <c r="FH1316" s="119" t="s">
        <v>2461</v>
      </c>
      <c r="FI1316" s="119" t="s">
        <v>2463</v>
      </c>
      <c r="FJ1316" s="119" t="s">
        <v>1818</v>
      </c>
      <c r="FK1316" t="s">
        <v>1824</v>
      </c>
      <c r="FL1316" t="s">
        <v>1825</v>
      </c>
      <c r="FM1316" t="s">
        <v>4997</v>
      </c>
      <c r="FN1316" t="s">
        <v>661</v>
      </c>
      <c r="FO1316" t="s">
        <v>1799</v>
      </c>
      <c r="FP1316" t="s">
        <v>950</v>
      </c>
      <c r="FQ1316" s="119">
        <v>9999</v>
      </c>
      <c r="FR1316">
        <v>9999</v>
      </c>
      <c r="FS1316">
        <v>9999</v>
      </c>
      <c r="FT1316">
        <v>9999</v>
      </c>
      <c r="FU1316"/>
    </row>
    <row r="1317" spans="147:177" x14ac:dyDescent="0.2">
      <c r="EQ1317" s="119" t="s">
        <v>2754</v>
      </c>
      <c r="ER1317" s="119" t="s">
        <v>471</v>
      </c>
      <c r="ES1317" s="119" t="s">
        <v>415</v>
      </c>
      <c r="ET1317" s="119" t="s">
        <v>507</v>
      </c>
      <c r="EU1317" s="119" t="s">
        <v>2584</v>
      </c>
      <c r="EV1317" s="119" t="s">
        <v>951</v>
      </c>
      <c r="EW1317" s="119" t="s">
        <v>488</v>
      </c>
      <c r="EX1317" s="119" t="s">
        <v>1728</v>
      </c>
      <c r="EY1317" s="119" t="s">
        <v>1729</v>
      </c>
      <c r="EZ1317" s="119" t="s">
        <v>1729</v>
      </c>
      <c r="FA1317" s="119" t="s">
        <v>1730</v>
      </c>
      <c r="FB1317" s="119" t="s">
        <v>5402</v>
      </c>
      <c r="FC1317" s="119" t="s">
        <v>5387</v>
      </c>
      <c r="FD1317" s="119" t="s">
        <v>1743</v>
      </c>
      <c r="FE1317" s="119" t="s">
        <v>1732</v>
      </c>
      <c r="FF1317" s="119" t="s">
        <v>1762</v>
      </c>
      <c r="FG1317" s="119" t="s">
        <v>2584</v>
      </c>
      <c r="FH1317" s="119" t="s">
        <v>2585</v>
      </c>
      <c r="FI1317" s="119" t="s">
        <v>2584</v>
      </c>
      <c r="FJ1317" s="119" t="s">
        <v>1818</v>
      </c>
      <c r="FK1317" t="s">
        <v>1824</v>
      </c>
      <c r="FL1317" t="s">
        <v>1825</v>
      </c>
      <c r="FM1317" t="s">
        <v>4997</v>
      </c>
      <c r="FN1317" t="s">
        <v>661</v>
      </c>
      <c r="FO1317" t="s">
        <v>1799</v>
      </c>
      <c r="FP1317" t="s">
        <v>950</v>
      </c>
      <c r="FQ1317" s="119">
        <v>9999</v>
      </c>
      <c r="FR1317">
        <v>9999</v>
      </c>
      <c r="FS1317">
        <v>9999</v>
      </c>
      <c r="FT1317">
        <v>9999</v>
      </c>
      <c r="FU1317"/>
    </row>
    <row r="1318" spans="147:177" x14ac:dyDescent="0.2">
      <c r="EQ1318" s="119" t="s">
        <v>2755</v>
      </c>
      <c r="ER1318" s="119" t="s">
        <v>470</v>
      </c>
      <c r="ES1318" s="119" t="s">
        <v>498</v>
      </c>
      <c r="ET1318" s="119" t="s">
        <v>506</v>
      </c>
      <c r="EU1318" s="119" t="s">
        <v>2461</v>
      </c>
      <c r="EV1318" s="119" t="s">
        <v>951</v>
      </c>
      <c r="EW1318" s="119" t="s">
        <v>486</v>
      </c>
      <c r="EX1318" s="119" t="s">
        <v>1934</v>
      </c>
      <c r="EY1318" s="119" t="s">
        <v>1729</v>
      </c>
      <c r="EZ1318" s="119" t="s">
        <v>1729</v>
      </c>
      <c r="FA1318" s="119" t="s">
        <v>1730</v>
      </c>
      <c r="FB1318" s="119" t="s">
        <v>5402</v>
      </c>
      <c r="FC1318" s="119" t="s">
        <v>5387</v>
      </c>
      <c r="FD1318" s="119" t="s">
        <v>1743</v>
      </c>
      <c r="FE1318" s="119" t="s">
        <v>1732</v>
      </c>
      <c r="FF1318" s="119" t="s">
        <v>1762</v>
      </c>
      <c r="FG1318" s="119" t="s">
        <v>2463</v>
      </c>
      <c r="FH1318" s="119" t="s">
        <v>2461</v>
      </c>
      <c r="FI1318" s="119" t="s">
        <v>2463</v>
      </c>
      <c r="FJ1318" s="119" t="s">
        <v>1818</v>
      </c>
      <c r="FK1318" t="s">
        <v>1824</v>
      </c>
      <c r="FL1318" t="s">
        <v>1825</v>
      </c>
      <c r="FM1318" t="s">
        <v>4997</v>
      </c>
      <c r="FN1318" t="s">
        <v>661</v>
      </c>
      <c r="FO1318" t="s">
        <v>1799</v>
      </c>
      <c r="FP1318" t="s">
        <v>950</v>
      </c>
      <c r="FQ1318" s="119">
        <v>9999</v>
      </c>
      <c r="FR1318">
        <v>9999</v>
      </c>
      <c r="FS1318">
        <v>9999</v>
      </c>
      <c r="FT1318">
        <v>9999</v>
      </c>
      <c r="FU1318"/>
    </row>
    <row r="1319" spans="147:177" x14ac:dyDescent="0.2">
      <c r="EQ1319" s="119" t="s">
        <v>2755</v>
      </c>
      <c r="ER1319" s="119" t="s">
        <v>471</v>
      </c>
      <c r="ES1319" s="119" t="s">
        <v>415</v>
      </c>
      <c r="ET1319" s="119" t="s">
        <v>507</v>
      </c>
      <c r="EU1319" s="119" t="s">
        <v>2584</v>
      </c>
      <c r="EV1319" s="119" t="s">
        <v>951</v>
      </c>
      <c r="EW1319" s="119" t="s">
        <v>488</v>
      </c>
      <c r="EX1319" s="119" t="s">
        <v>1728</v>
      </c>
      <c r="EY1319" s="119" t="s">
        <v>1729</v>
      </c>
      <c r="EZ1319" s="119" t="s">
        <v>1729</v>
      </c>
      <c r="FA1319" s="119" t="s">
        <v>1730</v>
      </c>
      <c r="FB1319" s="119" t="s">
        <v>5402</v>
      </c>
      <c r="FC1319" s="119" t="s">
        <v>5387</v>
      </c>
      <c r="FD1319" s="119" t="s">
        <v>1743</v>
      </c>
      <c r="FE1319" s="119" t="s">
        <v>1732</v>
      </c>
      <c r="FF1319" s="119" t="s">
        <v>1762</v>
      </c>
      <c r="FG1319" s="119" t="s">
        <v>2584</v>
      </c>
      <c r="FH1319" s="119" t="s">
        <v>2585</v>
      </c>
      <c r="FI1319" s="119" t="s">
        <v>2584</v>
      </c>
      <c r="FJ1319" s="119" t="s">
        <v>1818</v>
      </c>
      <c r="FK1319" t="s">
        <v>1824</v>
      </c>
      <c r="FL1319" t="s">
        <v>1825</v>
      </c>
      <c r="FM1319" t="s">
        <v>4997</v>
      </c>
      <c r="FN1319" t="s">
        <v>661</v>
      </c>
      <c r="FO1319" t="s">
        <v>1799</v>
      </c>
      <c r="FP1319" t="s">
        <v>950</v>
      </c>
      <c r="FQ1319" s="119">
        <v>9999</v>
      </c>
      <c r="FR1319">
        <v>9999</v>
      </c>
      <c r="FS1319">
        <v>9999</v>
      </c>
      <c r="FT1319">
        <v>9999</v>
      </c>
      <c r="FU1319"/>
    </row>
    <row r="1320" spans="147:177" x14ac:dyDescent="0.2">
      <c r="EQ1320" s="119" t="s">
        <v>2936</v>
      </c>
      <c r="ER1320" s="119" t="s">
        <v>470</v>
      </c>
      <c r="ES1320" s="119" t="s">
        <v>415</v>
      </c>
      <c r="ET1320" s="119" t="s">
        <v>507</v>
      </c>
      <c r="EU1320" s="119" t="s">
        <v>2023</v>
      </c>
      <c r="EV1320" s="119" t="s">
        <v>951</v>
      </c>
      <c r="EW1320" s="119" t="s">
        <v>488</v>
      </c>
      <c r="EX1320" s="119" t="s">
        <v>1759</v>
      </c>
      <c r="EY1320" s="119" t="s">
        <v>1729</v>
      </c>
      <c r="EZ1320" s="119" t="s">
        <v>1729</v>
      </c>
      <c r="FA1320" s="119" t="s">
        <v>1730</v>
      </c>
      <c r="FB1320" s="119" t="s">
        <v>5447</v>
      </c>
      <c r="FC1320" s="119" t="s">
        <v>5387</v>
      </c>
      <c r="FD1320" s="119" t="s">
        <v>2937</v>
      </c>
      <c r="FE1320" s="119" t="s">
        <v>1732</v>
      </c>
      <c r="FF1320" s="119" t="s">
        <v>1762</v>
      </c>
      <c r="FG1320" s="119" t="s">
        <v>2023</v>
      </c>
      <c r="FH1320" s="119" t="s">
        <v>2021</v>
      </c>
      <c r="FI1320" s="119" t="s">
        <v>2023</v>
      </c>
      <c r="FJ1320" s="119" t="s">
        <v>4873</v>
      </c>
      <c r="FK1320" t="s">
        <v>5030</v>
      </c>
      <c r="FL1320" t="s">
        <v>5031</v>
      </c>
      <c r="FM1320" t="s">
        <v>4957</v>
      </c>
      <c r="FN1320" t="s">
        <v>661</v>
      </c>
      <c r="FO1320" t="s">
        <v>1799</v>
      </c>
      <c r="FP1320" t="s">
        <v>950</v>
      </c>
      <c r="FQ1320" s="119">
        <v>9999</v>
      </c>
      <c r="FR1320">
        <v>9999</v>
      </c>
      <c r="FS1320">
        <v>9999</v>
      </c>
      <c r="FT1320">
        <v>9999</v>
      </c>
      <c r="FU1320"/>
    </row>
    <row r="1321" spans="147:177" x14ac:dyDescent="0.2">
      <c r="EQ1321" s="119" t="s">
        <v>2756</v>
      </c>
      <c r="ER1321" s="119" t="s">
        <v>470</v>
      </c>
      <c r="ES1321" s="119" t="s">
        <v>498</v>
      </c>
      <c r="ET1321" s="119" t="s">
        <v>506</v>
      </c>
      <c r="EU1321" s="119" t="s">
        <v>2461</v>
      </c>
      <c r="EV1321" s="119" t="s">
        <v>951</v>
      </c>
      <c r="EW1321" s="119" t="s">
        <v>486</v>
      </c>
      <c r="EX1321" s="119" t="s">
        <v>1934</v>
      </c>
      <c r="EY1321" s="119" t="s">
        <v>1729</v>
      </c>
      <c r="EZ1321" s="119" t="s">
        <v>1729</v>
      </c>
      <c r="FA1321" s="119" t="s">
        <v>1730</v>
      </c>
      <c r="FB1321" s="119" t="s">
        <v>5402</v>
      </c>
      <c r="FC1321" s="119" t="s">
        <v>5387</v>
      </c>
      <c r="FD1321" s="119" t="s">
        <v>2462</v>
      </c>
      <c r="FE1321" s="119" t="s">
        <v>1732</v>
      </c>
      <c r="FF1321" s="119" t="s">
        <v>1762</v>
      </c>
      <c r="FG1321" s="119" t="s">
        <v>2463</v>
      </c>
      <c r="FH1321" s="119" t="s">
        <v>2461</v>
      </c>
      <c r="FI1321" s="119" t="s">
        <v>2463</v>
      </c>
      <c r="FJ1321" s="119" t="s">
        <v>1818</v>
      </c>
      <c r="FK1321" t="s">
        <v>1824</v>
      </c>
      <c r="FL1321" t="s">
        <v>1825</v>
      </c>
      <c r="FM1321" t="s">
        <v>4997</v>
      </c>
      <c r="FN1321" t="s">
        <v>661</v>
      </c>
      <c r="FO1321" t="s">
        <v>1799</v>
      </c>
      <c r="FP1321" t="s">
        <v>950</v>
      </c>
      <c r="FQ1321" s="119">
        <v>9999</v>
      </c>
      <c r="FR1321">
        <v>9999</v>
      </c>
      <c r="FS1321">
        <v>9999</v>
      </c>
      <c r="FT1321">
        <v>9999</v>
      </c>
      <c r="FU1321"/>
    </row>
    <row r="1322" spans="147:177" x14ac:dyDescent="0.2">
      <c r="EQ1322" s="119" t="s">
        <v>2756</v>
      </c>
      <c r="ER1322" s="119" t="s">
        <v>471</v>
      </c>
      <c r="ES1322" s="119" t="s">
        <v>415</v>
      </c>
      <c r="ET1322" s="119" t="s">
        <v>507</v>
      </c>
      <c r="EU1322" s="119" t="s">
        <v>2584</v>
      </c>
      <c r="EV1322" s="119" t="s">
        <v>951</v>
      </c>
      <c r="EW1322" s="119" t="s">
        <v>488</v>
      </c>
      <c r="EX1322" s="119" t="s">
        <v>1728</v>
      </c>
      <c r="EY1322" s="119" t="s">
        <v>1729</v>
      </c>
      <c r="EZ1322" s="119" t="s">
        <v>1729</v>
      </c>
      <c r="FA1322" s="119" t="s">
        <v>1730</v>
      </c>
      <c r="FB1322" s="119" t="s">
        <v>5402</v>
      </c>
      <c r="FC1322" s="119" t="s">
        <v>5387</v>
      </c>
      <c r="FD1322" s="119" t="s">
        <v>2462</v>
      </c>
      <c r="FE1322" s="119" t="s">
        <v>1732</v>
      </c>
      <c r="FF1322" s="119" t="s">
        <v>1762</v>
      </c>
      <c r="FG1322" s="119" t="s">
        <v>2584</v>
      </c>
      <c r="FH1322" s="119" t="s">
        <v>2585</v>
      </c>
      <c r="FI1322" s="119" t="s">
        <v>2584</v>
      </c>
      <c r="FJ1322" s="119" t="s">
        <v>1818</v>
      </c>
      <c r="FK1322" t="s">
        <v>1824</v>
      </c>
      <c r="FL1322" t="s">
        <v>1825</v>
      </c>
      <c r="FM1322" t="s">
        <v>4997</v>
      </c>
      <c r="FN1322" t="s">
        <v>661</v>
      </c>
      <c r="FO1322" t="s">
        <v>1799</v>
      </c>
      <c r="FP1322" t="s">
        <v>950</v>
      </c>
      <c r="FQ1322" s="119">
        <v>9999</v>
      </c>
      <c r="FR1322">
        <v>9999</v>
      </c>
      <c r="FS1322">
        <v>9999</v>
      </c>
      <c r="FT1322">
        <v>9999</v>
      </c>
      <c r="FU1322"/>
    </row>
    <row r="1323" spans="147:177" x14ac:dyDescent="0.2">
      <c r="EQ1323" s="119" t="s">
        <v>2938</v>
      </c>
      <c r="ER1323" s="119" t="s">
        <v>470</v>
      </c>
      <c r="ES1323" s="119" t="s">
        <v>415</v>
      </c>
      <c r="ET1323" s="119" t="s">
        <v>507</v>
      </c>
      <c r="EU1323" s="119" t="s">
        <v>2023</v>
      </c>
      <c r="EV1323" s="119" t="s">
        <v>951</v>
      </c>
      <c r="EW1323" s="119" t="s">
        <v>488</v>
      </c>
      <c r="EX1323" s="119" t="s">
        <v>1759</v>
      </c>
      <c r="EY1323" s="119" t="s">
        <v>1729</v>
      </c>
      <c r="EZ1323" s="119" t="s">
        <v>1729</v>
      </c>
      <c r="FA1323" s="119" t="s">
        <v>1730</v>
      </c>
      <c r="FB1323" s="119" t="s">
        <v>5447</v>
      </c>
      <c r="FC1323" s="119" t="s">
        <v>5387</v>
      </c>
      <c r="FD1323" s="119" t="s">
        <v>2939</v>
      </c>
      <c r="FE1323" s="119" t="s">
        <v>1732</v>
      </c>
      <c r="FF1323" s="119" t="s">
        <v>1762</v>
      </c>
      <c r="FG1323" s="119" t="s">
        <v>2023</v>
      </c>
      <c r="FH1323" s="119" t="s">
        <v>2021</v>
      </c>
      <c r="FI1323" s="119" t="s">
        <v>2023</v>
      </c>
      <c r="FJ1323" s="119" t="s">
        <v>1817</v>
      </c>
      <c r="FK1323" t="s">
        <v>5029</v>
      </c>
      <c r="FL1323" t="s">
        <v>5096</v>
      </c>
      <c r="FM1323" t="s">
        <v>1830</v>
      </c>
      <c r="FN1323" t="s">
        <v>661</v>
      </c>
      <c r="FO1323" t="s">
        <v>1799</v>
      </c>
      <c r="FP1323" t="s">
        <v>950</v>
      </c>
      <c r="FQ1323" s="119">
        <v>9999</v>
      </c>
      <c r="FR1323">
        <v>9999</v>
      </c>
      <c r="FS1323">
        <v>9999</v>
      </c>
      <c r="FT1323">
        <v>9999</v>
      </c>
      <c r="FU1323"/>
    </row>
    <row r="1324" spans="147:177" x14ac:dyDescent="0.2">
      <c r="EQ1324" s="119" t="s">
        <v>2757</v>
      </c>
      <c r="ER1324" s="119" t="s">
        <v>470</v>
      </c>
      <c r="ES1324" s="119" t="s">
        <v>498</v>
      </c>
      <c r="ET1324" s="119" t="s">
        <v>506</v>
      </c>
      <c r="EU1324" s="119" t="s">
        <v>2461</v>
      </c>
      <c r="EV1324" s="119" t="s">
        <v>951</v>
      </c>
      <c r="EW1324" s="119" t="s">
        <v>486</v>
      </c>
      <c r="EX1324" s="119" t="s">
        <v>1934</v>
      </c>
      <c r="EY1324" s="119" t="s">
        <v>1729</v>
      </c>
      <c r="EZ1324" s="119" t="s">
        <v>1729</v>
      </c>
      <c r="FA1324" s="119" t="s">
        <v>1730</v>
      </c>
      <c r="FB1324" s="119" t="s">
        <v>5395</v>
      </c>
      <c r="FC1324" s="119" t="s">
        <v>5387</v>
      </c>
      <c r="FD1324" s="119" t="s">
        <v>1996</v>
      </c>
      <c r="FE1324" s="119" t="s">
        <v>1732</v>
      </c>
      <c r="FF1324" s="119" t="s">
        <v>1762</v>
      </c>
      <c r="FG1324" s="119" t="s">
        <v>2463</v>
      </c>
      <c r="FH1324" s="119" t="s">
        <v>2461</v>
      </c>
      <c r="FI1324" s="119" t="s">
        <v>2463</v>
      </c>
      <c r="FJ1324" s="119" t="s">
        <v>1818</v>
      </c>
      <c r="FK1324" t="s">
        <v>1824</v>
      </c>
      <c r="FL1324" t="s">
        <v>1825</v>
      </c>
      <c r="FM1324" t="s">
        <v>5108</v>
      </c>
      <c r="FN1324" t="s">
        <v>661</v>
      </c>
      <c r="FO1324" t="s">
        <v>1799</v>
      </c>
      <c r="FP1324" t="s">
        <v>950</v>
      </c>
      <c r="FQ1324" s="119">
        <v>9999</v>
      </c>
      <c r="FR1324">
        <v>9999</v>
      </c>
      <c r="FS1324">
        <v>9999</v>
      </c>
      <c r="FT1324">
        <v>9999</v>
      </c>
      <c r="FU1324"/>
    </row>
    <row r="1325" spans="147:177" x14ac:dyDescent="0.2">
      <c r="EQ1325" s="119" t="s">
        <v>3264</v>
      </c>
      <c r="ER1325" s="119" t="s">
        <v>470</v>
      </c>
      <c r="ES1325" s="119" t="s">
        <v>415</v>
      </c>
      <c r="ET1325" s="119" t="s">
        <v>507</v>
      </c>
      <c r="EU1325" s="119" t="s">
        <v>2047</v>
      </c>
      <c r="EV1325" s="119" t="s">
        <v>951</v>
      </c>
      <c r="EW1325" s="119" t="s">
        <v>488</v>
      </c>
      <c r="EX1325" s="119" t="s">
        <v>1728</v>
      </c>
      <c r="EY1325" s="119" t="s">
        <v>1729</v>
      </c>
      <c r="EZ1325" s="119" t="s">
        <v>1729</v>
      </c>
      <c r="FA1325" s="119" t="s">
        <v>1730</v>
      </c>
      <c r="FB1325" s="119" t="s">
        <v>5396</v>
      </c>
      <c r="FC1325" s="119" t="s">
        <v>5387</v>
      </c>
      <c r="FD1325" s="119" t="s">
        <v>2939</v>
      </c>
      <c r="FE1325" s="119" t="s">
        <v>1732</v>
      </c>
      <c r="FF1325" s="119" t="s">
        <v>2927</v>
      </c>
      <c r="FG1325" s="119" t="s">
        <v>2047</v>
      </c>
      <c r="FH1325" s="119" t="s">
        <v>2045</v>
      </c>
      <c r="FI1325" s="119" t="s">
        <v>2047</v>
      </c>
      <c r="FJ1325" s="119" t="s">
        <v>4901</v>
      </c>
      <c r="FK1325" t="s">
        <v>5074</v>
      </c>
      <c r="FL1325" t="s">
        <v>5075</v>
      </c>
      <c r="FM1325" t="s">
        <v>4908</v>
      </c>
      <c r="FN1325" t="s">
        <v>661</v>
      </c>
      <c r="FO1325" t="s">
        <v>1799</v>
      </c>
      <c r="FP1325" t="s">
        <v>950</v>
      </c>
      <c r="FQ1325" s="119">
        <v>9999</v>
      </c>
      <c r="FR1325">
        <v>9999</v>
      </c>
      <c r="FS1325">
        <v>9999</v>
      </c>
      <c r="FT1325">
        <v>9999</v>
      </c>
      <c r="FU1325"/>
    </row>
    <row r="1326" spans="147:177" x14ac:dyDescent="0.2">
      <c r="EQ1326" s="119" t="s">
        <v>2758</v>
      </c>
      <c r="ER1326" s="119" t="s">
        <v>470</v>
      </c>
      <c r="ES1326" s="119" t="s">
        <v>498</v>
      </c>
      <c r="ET1326" s="119" t="s">
        <v>506</v>
      </c>
      <c r="EU1326" s="119" t="s">
        <v>2461</v>
      </c>
      <c r="EV1326" s="119" t="s">
        <v>951</v>
      </c>
      <c r="EW1326" s="119" t="s">
        <v>486</v>
      </c>
      <c r="EX1326" s="119" t="s">
        <v>1934</v>
      </c>
      <c r="EY1326" s="119" t="s">
        <v>1729</v>
      </c>
      <c r="EZ1326" s="119" t="s">
        <v>1729</v>
      </c>
      <c r="FA1326" s="119" t="s">
        <v>1730</v>
      </c>
      <c r="FB1326" s="119" t="s">
        <v>5391</v>
      </c>
      <c r="FC1326" s="119" t="s">
        <v>5387</v>
      </c>
      <c r="FD1326" s="119" t="s">
        <v>1996</v>
      </c>
      <c r="FE1326" s="119" t="s">
        <v>1732</v>
      </c>
      <c r="FF1326" s="119" t="s">
        <v>1762</v>
      </c>
      <c r="FG1326" s="119" t="s">
        <v>2463</v>
      </c>
      <c r="FH1326" s="119" t="s">
        <v>2461</v>
      </c>
      <c r="FI1326" s="119" t="s">
        <v>2463</v>
      </c>
      <c r="FJ1326" s="119" t="s">
        <v>1818</v>
      </c>
      <c r="FK1326" t="s">
        <v>1824</v>
      </c>
      <c r="FL1326" t="s">
        <v>1825</v>
      </c>
      <c r="FM1326" t="s">
        <v>4997</v>
      </c>
      <c r="FN1326" t="s">
        <v>661</v>
      </c>
      <c r="FO1326" t="s">
        <v>1799</v>
      </c>
      <c r="FP1326" t="s">
        <v>950</v>
      </c>
      <c r="FQ1326" s="119">
        <v>9999</v>
      </c>
      <c r="FR1326">
        <v>9999</v>
      </c>
      <c r="FS1326">
        <v>9999</v>
      </c>
      <c r="FT1326">
        <v>9999</v>
      </c>
      <c r="FU1326"/>
    </row>
    <row r="1327" spans="147:177" x14ac:dyDescent="0.2">
      <c r="EQ1327" s="119" t="s">
        <v>2940</v>
      </c>
      <c r="ER1327" s="119" t="s">
        <v>470</v>
      </c>
      <c r="ES1327" s="119" t="s">
        <v>415</v>
      </c>
      <c r="ET1327" s="119" t="s">
        <v>507</v>
      </c>
      <c r="EU1327" s="119" t="s">
        <v>2047</v>
      </c>
      <c r="EV1327" s="119" t="s">
        <v>951</v>
      </c>
      <c r="EW1327" s="119" t="s">
        <v>488</v>
      </c>
      <c r="EX1327" s="119" t="s">
        <v>1759</v>
      </c>
      <c r="EY1327" s="119" t="s">
        <v>1729</v>
      </c>
      <c r="EZ1327" s="119" t="s">
        <v>1729</v>
      </c>
      <c r="FA1327" s="119" t="s">
        <v>1730</v>
      </c>
      <c r="FB1327" s="119" t="s">
        <v>5447</v>
      </c>
      <c r="FC1327" s="119" t="s">
        <v>5387</v>
      </c>
      <c r="FD1327" s="119" t="s">
        <v>2939</v>
      </c>
      <c r="FE1327" s="119" t="s">
        <v>1732</v>
      </c>
      <c r="FF1327" s="119" t="s">
        <v>2927</v>
      </c>
      <c r="FG1327" s="119" t="s">
        <v>2047</v>
      </c>
      <c r="FH1327" s="119" t="s">
        <v>2045</v>
      </c>
      <c r="FI1327" s="119" t="s">
        <v>2047</v>
      </c>
      <c r="FJ1327" s="119" t="s">
        <v>4901</v>
      </c>
      <c r="FK1327" t="s">
        <v>5074</v>
      </c>
      <c r="FL1327" t="s">
        <v>5075</v>
      </c>
      <c r="FM1327" t="s">
        <v>4908</v>
      </c>
      <c r="FN1327" t="s">
        <v>661</v>
      </c>
      <c r="FO1327" t="s">
        <v>1799</v>
      </c>
      <c r="FP1327" t="s">
        <v>950</v>
      </c>
      <c r="FQ1327" s="119">
        <v>9999</v>
      </c>
      <c r="FR1327">
        <v>9999</v>
      </c>
      <c r="FS1327">
        <v>9999</v>
      </c>
      <c r="FT1327">
        <v>9999</v>
      </c>
      <c r="FU1327"/>
    </row>
    <row r="1328" spans="147:177" x14ac:dyDescent="0.2">
      <c r="EQ1328" s="119" t="s">
        <v>2759</v>
      </c>
      <c r="ER1328" s="119" t="s">
        <v>470</v>
      </c>
      <c r="ES1328" s="119" t="s">
        <v>498</v>
      </c>
      <c r="ET1328" s="119" t="s">
        <v>506</v>
      </c>
      <c r="EU1328" s="119" t="s">
        <v>2461</v>
      </c>
      <c r="EV1328" s="119" t="s">
        <v>951</v>
      </c>
      <c r="EW1328" s="119" t="s">
        <v>486</v>
      </c>
      <c r="EX1328" s="119" t="s">
        <v>1934</v>
      </c>
      <c r="EY1328" s="119" t="s">
        <v>1729</v>
      </c>
      <c r="EZ1328" s="119" t="s">
        <v>1729</v>
      </c>
      <c r="FA1328" s="119" t="s">
        <v>1730</v>
      </c>
      <c r="FB1328" s="119" t="s">
        <v>5391</v>
      </c>
      <c r="FC1328" s="119" t="s">
        <v>5387</v>
      </c>
      <c r="FD1328" s="119" t="s">
        <v>1935</v>
      </c>
      <c r="FE1328" s="119" t="s">
        <v>1732</v>
      </c>
      <c r="FF1328" s="119" t="s">
        <v>1762</v>
      </c>
      <c r="FG1328" s="119" t="s">
        <v>2463</v>
      </c>
      <c r="FH1328" s="119" t="s">
        <v>2461</v>
      </c>
      <c r="FI1328" s="119" t="s">
        <v>2463</v>
      </c>
      <c r="FJ1328" s="119" t="s">
        <v>1818</v>
      </c>
      <c r="FK1328" t="s">
        <v>1824</v>
      </c>
      <c r="FL1328" t="s">
        <v>1825</v>
      </c>
      <c r="FM1328" t="s">
        <v>4997</v>
      </c>
      <c r="FN1328" t="s">
        <v>661</v>
      </c>
      <c r="FO1328" t="s">
        <v>1799</v>
      </c>
      <c r="FP1328" t="s">
        <v>950</v>
      </c>
      <c r="FQ1328" s="119">
        <v>9999</v>
      </c>
      <c r="FR1328">
        <v>9999</v>
      </c>
      <c r="FS1328">
        <v>9999</v>
      </c>
      <c r="FT1328">
        <v>9999</v>
      </c>
      <c r="FU1328"/>
    </row>
    <row r="1329" spans="147:177" x14ac:dyDescent="0.2">
      <c r="EQ1329" s="119" t="s">
        <v>2759</v>
      </c>
      <c r="ER1329" s="119" t="s">
        <v>471</v>
      </c>
      <c r="ES1329" s="119" t="s">
        <v>415</v>
      </c>
      <c r="ET1329" s="119" t="s">
        <v>507</v>
      </c>
      <c r="EU1329" s="119" t="s">
        <v>2023</v>
      </c>
      <c r="EV1329" s="119" t="s">
        <v>951</v>
      </c>
      <c r="EW1329" s="119" t="s">
        <v>488</v>
      </c>
      <c r="EX1329" s="119" t="s">
        <v>1728</v>
      </c>
      <c r="EY1329" s="119" t="s">
        <v>1729</v>
      </c>
      <c r="EZ1329" s="119" t="s">
        <v>1729</v>
      </c>
      <c r="FA1329" s="119" t="s">
        <v>1730</v>
      </c>
      <c r="FB1329" s="119" t="s">
        <v>5391</v>
      </c>
      <c r="FC1329" s="119" t="s">
        <v>5387</v>
      </c>
      <c r="FD1329" s="119" t="s">
        <v>1935</v>
      </c>
      <c r="FE1329" s="119" t="s">
        <v>1732</v>
      </c>
      <c r="FF1329" s="119" t="s">
        <v>1762</v>
      </c>
      <c r="FG1329" s="119" t="s">
        <v>2023</v>
      </c>
      <c r="FH1329" s="119" t="s">
        <v>2021</v>
      </c>
      <c r="FI1329" s="119" t="s">
        <v>2023</v>
      </c>
      <c r="FJ1329" s="119" t="s">
        <v>1818</v>
      </c>
      <c r="FK1329" t="s">
        <v>1824</v>
      </c>
      <c r="FL1329" t="s">
        <v>1825</v>
      </c>
      <c r="FM1329" t="s">
        <v>4997</v>
      </c>
      <c r="FN1329" t="s">
        <v>661</v>
      </c>
      <c r="FO1329" t="s">
        <v>1799</v>
      </c>
      <c r="FP1329" t="s">
        <v>950</v>
      </c>
      <c r="FQ1329" s="119">
        <v>9999</v>
      </c>
      <c r="FR1329">
        <v>9999</v>
      </c>
      <c r="FS1329">
        <v>9999</v>
      </c>
      <c r="FT1329">
        <v>9999</v>
      </c>
      <c r="FU1329"/>
    </row>
    <row r="1330" spans="147:177" x14ac:dyDescent="0.2">
      <c r="EQ1330" s="119" t="s">
        <v>2941</v>
      </c>
      <c r="ER1330" s="119" t="s">
        <v>470</v>
      </c>
      <c r="ES1330" s="119" t="s">
        <v>415</v>
      </c>
      <c r="ET1330" s="119" t="s">
        <v>507</v>
      </c>
      <c r="EU1330" s="119" t="s">
        <v>1766</v>
      </c>
      <c r="EV1330" s="119" t="s">
        <v>951</v>
      </c>
      <c r="EW1330" s="119" t="s">
        <v>488</v>
      </c>
      <c r="EX1330" s="119" t="s">
        <v>1759</v>
      </c>
      <c r="EY1330" s="119" t="s">
        <v>1729</v>
      </c>
      <c r="EZ1330" s="119" t="s">
        <v>1729</v>
      </c>
      <c r="FA1330" s="119" t="s">
        <v>1730</v>
      </c>
      <c r="FB1330" s="119" t="s">
        <v>5447</v>
      </c>
      <c r="FC1330" s="119" t="s">
        <v>5387</v>
      </c>
      <c r="FD1330" s="119" t="s">
        <v>2939</v>
      </c>
      <c r="FE1330" s="119" t="s">
        <v>1732</v>
      </c>
      <c r="FF1330" s="119" t="s">
        <v>2913</v>
      </c>
      <c r="FG1330" s="119" t="s">
        <v>1766</v>
      </c>
      <c r="FH1330" s="119" t="s">
        <v>2889</v>
      </c>
      <c r="FI1330" s="119" t="s">
        <v>1766</v>
      </c>
      <c r="FJ1330" s="119" t="s">
        <v>1835</v>
      </c>
      <c r="FK1330" t="s">
        <v>5036</v>
      </c>
      <c r="FL1330" t="s">
        <v>5037</v>
      </c>
      <c r="FM1330" t="s">
        <v>4878</v>
      </c>
      <c r="FN1330" t="s">
        <v>661</v>
      </c>
      <c r="FO1330" t="s">
        <v>1799</v>
      </c>
      <c r="FP1330" t="s">
        <v>950</v>
      </c>
      <c r="FQ1330" s="119">
        <v>9999</v>
      </c>
      <c r="FR1330">
        <v>9999</v>
      </c>
      <c r="FS1330">
        <v>9999</v>
      </c>
      <c r="FT1330">
        <v>9999</v>
      </c>
      <c r="FU1330"/>
    </row>
    <row r="1331" spans="147:177" x14ac:dyDescent="0.2">
      <c r="EQ1331" s="119" t="s">
        <v>2760</v>
      </c>
      <c r="ER1331" s="119" t="s">
        <v>470</v>
      </c>
      <c r="ES1331" s="119" t="s">
        <v>498</v>
      </c>
      <c r="ET1331" s="119" t="s">
        <v>506</v>
      </c>
      <c r="EU1331" s="119" t="s">
        <v>2461</v>
      </c>
      <c r="EV1331" s="119" t="s">
        <v>951</v>
      </c>
      <c r="EW1331" s="119" t="s">
        <v>486</v>
      </c>
      <c r="EX1331" s="119" t="s">
        <v>1934</v>
      </c>
      <c r="EY1331" s="119" t="s">
        <v>1729</v>
      </c>
      <c r="EZ1331" s="119" t="s">
        <v>1729</v>
      </c>
      <c r="FA1331" s="119" t="s">
        <v>1730</v>
      </c>
      <c r="FB1331" s="119" t="s">
        <v>5402</v>
      </c>
      <c r="FC1331" s="119" t="s">
        <v>5387</v>
      </c>
      <c r="FD1331" s="119" t="s">
        <v>2462</v>
      </c>
      <c r="FE1331" s="119" t="s">
        <v>1732</v>
      </c>
      <c r="FF1331" s="119" t="s">
        <v>1762</v>
      </c>
      <c r="FG1331" s="119" t="s">
        <v>2463</v>
      </c>
      <c r="FH1331" s="119" t="s">
        <v>2461</v>
      </c>
      <c r="FI1331" s="119" t="s">
        <v>2463</v>
      </c>
      <c r="FJ1331" s="119" t="s">
        <v>1809</v>
      </c>
      <c r="FK1331" t="s">
        <v>1810</v>
      </c>
      <c r="FL1331" t="s">
        <v>1811</v>
      </c>
      <c r="FM1331" t="s">
        <v>5230</v>
      </c>
      <c r="FN1331" t="s">
        <v>661</v>
      </c>
      <c r="FO1331" t="s">
        <v>1799</v>
      </c>
      <c r="FP1331" t="s">
        <v>950</v>
      </c>
      <c r="FQ1331" s="119">
        <v>9999</v>
      </c>
      <c r="FR1331">
        <v>9999</v>
      </c>
      <c r="FS1331">
        <v>9999</v>
      </c>
      <c r="FT1331">
        <v>9999</v>
      </c>
      <c r="FU1331"/>
    </row>
    <row r="1332" spans="147:177" x14ac:dyDescent="0.2">
      <c r="EQ1332" s="119" t="s">
        <v>2760</v>
      </c>
      <c r="ER1332" s="119" t="s">
        <v>471</v>
      </c>
      <c r="ES1332" s="119" t="s">
        <v>415</v>
      </c>
      <c r="ET1332" s="119" t="s">
        <v>507</v>
      </c>
      <c r="EU1332" s="119" t="s">
        <v>2047</v>
      </c>
      <c r="EV1332" s="119" t="s">
        <v>951</v>
      </c>
      <c r="EW1332" s="119" t="s">
        <v>488</v>
      </c>
      <c r="EX1332" s="119" t="s">
        <v>1728</v>
      </c>
      <c r="EY1332" s="119" t="s">
        <v>1729</v>
      </c>
      <c r="EZ1332" s="119" t="s">
        <v>1729</v>
      </c>
      <c r="FA1332" s="119" t="s">
        <v>1730</v>
      </c>
      <c r="FB1332" s="119" t="s">
        <v>5402</v>
      </c>
      <c r="FC1332" s="119" t="s">
        <v>5387</v>
      </c>
      <c r="FD1332" s="119" t="s">
        <v>2462</v>
      </c>
      <c r="FE1332" s="119" t="s">
        <v>1732</v>
      </c>
      <c r="FF1332" s="119" t="s">
        <v>1762</v>
      </c>
      <c r="FG1332" s="119" t="s">
        <v>2047</v>
      </c>
      <c r="FH1332" s="119" t="s">
        <v>2045</v>
      </c>
      <c r="FI1332" s="119" t="s">
        <v>2047</v>
      </c>
      <c r="FJ1332" s="119" t="s">
        <v>1809</v>
      </c>
      <c r="FK1332" t="s">
        <v>1810</v>
      </c>
      <c r="FL1332" t="s">
        <v>1811</v>
      </c>
      <c r="FM1332" t="s">
        <v>5230</v>
      </c>
      <c r="FN1332" t="s">
        <v>661</v>
      </c>
      <c r="FO1332" t="s">
        <v>1799</v>
      </c>
      <c r="FP1332" t="s">
        <v>950</v>
      </c>
      <c r="FQ1332" s="119">
        <v>9999</v>
      </c>
      <c r="FR1332">
        <v>9999</v>
      </c>
      <c r="FS1332">
        <v>9999</v>
      </c>
      <c r="FT1332">
        <v>9999</v>
      </c>
      <c r="FU1332"/>
    </row>
    <row r="1333" spans="147:177" x14ac:dyDescent="0.2">
      <c r="EQ1333" s="119" t="s">
        <v>2760</v>
      </c>
      <c r="ER1333" s="119" t="s">
        <v>472</v>
      </c>
      <c r="ES1333" s="119" t="s">
        <v>499</v>
      </c>
      <c r="ET1333" s="119" t="s">
        <v>508</v>
      </c>
      <c r="EU1333" s="119" t="s">
        <v>2582</v>
      </c>
      <c r="EV1333" s="119" t="s">
        <v>951</v>
      </c>
      <c r="EW1333" s="119" t="s">
        <v>488</v>
      </c>
      <c r="EX1333" s="119" t="s">
        <v>3403</v>
      </c>
      <c r="EY1333" s="119" t="s">
        <v>1729</v>
      </c>
      <c r="EZ1333" s="119" t="s">
        <v>1729</v>
      </c>
      <c r="FA1333" s="119" t="s">
        <v>1730</v>
      </c>
      <c r="FB1333" s="119" t="s">
        <v>5402</v>
      </c>
      <c r="FC1333" s="119" t="s">
        <v>5387</v>
      </c>
      <c r="FD1333" s="119" t="s">
        <v>2462</v>
      </c>
      <c r="FE1333" s="119" t="s">
        <v>1732</v>
      </c>
      <c r="FF1333" s="119" t="s">
        <v>1762</v>
      </c>
      <c r="FG1333" s="119" t="s">
        <v>2583</v>
      </c>
      <c r="FH1333" s="119" t="s">
        <v>2582</v>
      </c>
      <c r="FI1333" s="119" t="s">
        <v>2583</v>
      </c>
      <c r="FJ1333" s="119" t="s">
        <v>1809</v>
      </c>
      <c r="FK1333" t="s">
        <v>1810</v>
      </c>
      <c r="FL1333" t="s">
        <v>1811</v>
      </c>
      <c r="FM1333" t="s">
        <v>5230</v>
      </c>
      <c r="FN1333" t="s">
        <v>661</v>
      </c>
      <c r="FO1333" t="s">
        <v>1799</v>
      </c>
      <c r="FP1333" t="s">
        <v>950</v>
      </c>
      <c r="FQ1333" s="119">
        <v>9999</v>
      </c>
      <c r="FR1333">
        <v>9999</v>
      </c>
      <c r="FS1333">
        <v>9999</v>
      </c>
      <c r="FT1333">
        <v>9999</v>
      </c>
      <c r="FU1333"/>
    </row>
    <row r="1334" spans="147:177" x14ac:dyDescent="0.2">
      <c r="EQ1334" s="119" t="s">
        <v>2761</v>
      </c>
      <c r="ER1334" s="119" t="s">
        <v>470</v>
      </c>
      <c r="ES1334" s="119" t="s">
        <v>498</v>
      </c>
      <c r="ET1334" s="119" t="s">
        <v>506</v>
      </c>
      <c r="EU1334" s="119" t="s">
        <v>2450</v>
      </c>
      <c r="EV1334" s="119" t="s">
        <v>951</v>
      </c>
      <c r="EW1334" s="119" t="s">
        <v>486</v>
      </c>
      <c r="EX1334" s="119" t="s">
        <v>1934</v>
      </c>
      <c r="EY1334" s="119" t="s">
        <v>1729</v>
      </c>
      <c r="EZ1334" s="119" t="s">
        <v>1729</v>
      </c>
      <c r="FA1334" s="119" t="s">
        <v>1730</v>
      </c>
      <c r="FB1334" s="119" t="s">
        <v>5402</v>
      </c>
      <c r="FC1334" s="119" t="s">
        <v>5387</v>
      </c>
      <c r="FD1334" s="119" t="s">
        <v>2462</v>
      </c>
      <c r="FE1334" s="119" t="s">
        <v>1732</v>
      </c>
      <c r="FF1334" s="119" t="s">
        <v>1762</v>
      </c>
      <c r="FG1334" s="119" t="s">
        <v>2451</v>
      </c>
      <c r="FH1334" s="119" t="s">
        <v>2450</v>
      </c>
      <c r="FI1334" s="119" t="s">
        <v>2451</v>
      </c>
      <c r="FJ1334" s="119" t="s">
        <v>1809</v>
      </c>
      <c r="FK1334" t="s">
        <v>1810</v>
      </c>
      <c r="FL1334" t="s">
        <v>1811</v>
      </c>
      <c r="FM1334" t="s">
        <v>5260</v>
      </c>
      <c r="FN1334" t="s">
        <v>661</v>
      </c>
      <c r="FO1334" t="s">
        <v>1799</v>
      </c>
      <c r="FP1334" t="s">
        <v>950</v>
      </c>
      <c r="FQ1334" s="119">
        <v>9999</v>
      </c>
      <c r="FR1334">
        <v>9999</v>
      </c>
      <c r="FS1334">
        <v>9999</v>
      </c>
      <c r="FT1334">
        <v>9999</v>
      </c>
      <c r="FU1334"/>
    </row>
    <row r="1335" spans="147:177" x14ac:dyDescent="0.2">
      <c r="EQ1335" s="119" t="s">
        <v>2761</v>
      </c>
      <c r="ER1335" s="119" t="s">
        <v>471</v>
      </c>
      <c r="ES1335" s="119" t="s">
        <v>415</v>
      </c>
      <c r="ET1335" s="119" t="s">
        <v>507</v>
      </c>
      <c r="EU1335" s="119" t="s">
        <v>2584</v>
      </c>
      <c r="EV1335" s="119" t="s">
        <v>951</v>
      </c>
      <c r="EW1335" s="119" t="s">
        <v>488</v>
      </c>
      <c r="EX1335" s="119" t="s">
        <v>1728</v>
      </c>
      <c r="EY1335" s="119" t="s">
        <v>1729</v>
      </c>
      <c r="EZ1335" s="119" t="s">
        <v>1729</v>
      </c>
      <c r="FA1335" s="119" t="s">
        <v>1730</v>
      </c>
      <c r="FB1335" s="119" t="s">
        <v>5402</v>
      </c>
      <c r="FC1335" s="119" t="s">
        <v>5387</v>
      </c>
      <c r="FD1335" s="119" t="s">
        <v>2462</v>
      </c>
      <c r="FE1335" s="119" t="s">
        <v>1732</v>
      </c>
      <c r="FF1335" s="119" t="s">
        <v>1762</v>
      </c>
      <c r="FG1335" s="119" t="s">
        <v>2584</v>
      </c>
      <c r="FH1335" s="119" t="s">
        <v>2585</v>
      </c>
      <c r="FI1335" s="119" t="s">
        <v>2584</v>
      </c>
      <c r="FJ1335" s="119" t="s">
        <v>1809</v>
      </c>
      <c r="FK1335" t="s">
        <v>1810</v>
      </c>
      <c r="FL1335" t="s">
        <v>1811</v>
      </c>
      <c r="FM1335" t="s">
        <v>5260</v>
      </c>
      <c r="FN1335" t="s">
        <v>661</v>
      </c>
      <c r="FO1335" t="s">
        <v>1799</v>
      </c>
      <c r="FP1335" t="s">
        <v>950</v>
      </c>
      <c r="FQ1335" s="119">
        <v>9999</v>
      </c>
      <c r="FR1335">
        <v>9999</v>
      </c>
      <c r="FS1335">
        <v>9999</v>
      </c>
      <c r="FT1335">
        <v>9999</v>
      </c>
      <c r="FU1335"/>
    </row>
    <row r="1336" spans="147:177" x14ac:dyDescent="0.2">
      <c r="EQ1336" s="119" t="s">
        <v>2761</v>
      </c>
      <c r="ER1336" s="119" t="s">
        <v>472</v>
      </c>
      <c r="ES1336" s="119" t="s">
        <v>499</v>
      </c>
      <c r="ET1336" s="119" t="s">
        <v>508</v>
      </c>
      <c r="EU1336" s="119" t="s">
        <v>3272</v>
      </c>
      <c r="EV1336" s="119" t="s">
        <v>951</v>
      </c>
      <c r="EW1336" s="119" t="s">
        <v>488</v>
      </c>
      <c r="EX1336" s="119" t="s">
        <v>3403</v>
      </c>
      <c r="EY1336" s="119" t="s">
        <v>1729</v>
      </c>
      <c r="EZ1336" s="119" t="s">
        <v>1729</v>
      </c>
      <c r="FA1336" s="119" t="s">
        <v>1730</v>
      </c>
      <c r="FB1336" s="119" t="s">
        <v>5402</v>
      </c>
      <c r="FC1336" s="119" t="s">
        <v>5387</v>
      </c>
      <c r="FD1336" s="119" t="s">
        <v>2462</v>
      </c>
      <c r="FE1336" s="119" t="s">
        <v>1732</v>
      </c>
      <c r="FF1336" s="119" t="s">
        <v>1762</v>
      </c>
      <c r="FG1336" s="119" t="s">
        <v>3331</v>
      </c>
      <c r="FH1336" s="119" t="s">
        <v>3272</v>
      </c>
      <c r="FI1336" s="119" t="s">
        <v>3331</v>
      </c>
      <c r="FJ1336" s="119" t="s">
        <v>1809</v>
      </c>
      <c r="FK1336" t="s">
        <v>1810</v>
      </c>
      <c r="FL1336" t="s">
        <v>1811</v>
      </c>
      <c r="FM1336" t="s">
        <v>5260</v>
      </c>
      <c r="FN1336" t="s">
        <v>661</v>
      </c>
      <c r="FO1336" t="s">
        <v>1799</v>
      </c>
      <c r="FP1336" t="s">
        <v>950</v>
      </c>
      <c r="FQ1336" s="119">
        <v>9999</v>
      </c>
      <c r="FR1336">
        <v>9999</v>
      </c>
      <c r="FS1336">
        <v>9999</v>
      </c>
      <c r="FT1336">
        <v>9999</v>
      </c>
      <c r="FU1336"/>
    </row>
    <row r="1337" spans="147:177" x14ac:dyDescent="0.2">
      <c r="EQ1337" s="119" t="s">
        <v>2762</v>
      </c>
      <c r="ER1337" s="119" t="s">
        <v>470</v>
      </c>
      <c r="ES1337" s="119" t="s">
        <v>498</v>
      </c>
      <c r="ET1337" s="119" t="s">
        <v>506</v>
      </c>
      <c r="EU1337" s="119" t="s">
        <v>2450</v>
      </c>
      <c r="EV1337" s="119" t="s">
        <v>951</v>
      </c>
      <c r="EW1337" s="119" t="s">
        <v>486</v>
      </c>
      <c r="EX1337" s="119" t="s">
        <v>1934</v>
      </c>
      <c r="EY1337" s="119" t="s">
        <v>1729</v>
      </c>
      <c r="EZ1337" s="119" t="s">
        <v>1729</v>
      </c>
      <c r="FA1337" s="119" t="s">
        <v>1730</v>
      </c>
      <c r="FB1337" s="119" t="s">
        <v>5391</v>
      </c>
      <c r="FC1337" s="119" t="s">
        <v>5387</v>
      </c>
      <c r="FD1337" s="119" t="s">
        <v>2277</v>
      </c>
      <c r="FE1337" s="119" t="s">
        <v>1732</v>
      </c>
      <c r="FF1337" s="119" t="s">
        <v>1762</v>
      </c>
      <c r="FG1337" s="119" t="s">
        <v>2451</v>
      </c>
      <c r="FH1337" s="119" t="s">
        <v>2450</v>
      </c>
      <c r="FI1337" s="119" t="s">
        <v>2451</v>
      </c>
      <c r="FJ1337" s="119" t="s">
        <v>1809</v>
      </c>
      <c r="FK1337" t="s">
        <v>1810</v>
      </c>
      <c r="FL1337" t="s">
        <v>1811</v>
      </c>
      <c r="FM1337" t="s">
        <v>5260</v>
      </c>
      <c r="FN1337" t="s">
        <v>661</v>
      </c>
      <c r="FO1337" t="s">
        <v>1799</v>
      </c>
      <c r="FP1337" t="s">
        <v>950</v>
      </c>
      <c r="FQ1337" s="119">
        <v>9999</v>
      </c>
      <c r="FR1337">
        <v>9999</v>
      </c>
      <c r="FS1337">
        <v>9999</v>
      </c>
      <c r="FT1337">
        <v>9999</v>
      </c>
      <c r="FU1337"/>
    </row>
    <row r="1338" spans="147:177" x14ac:dyDescent="0.2">
      <c r="EQ1338" s="119" t="s">
        <v>2762</v>
      </c>
      <c r="ER1338" s="119" t="s">
        <v>471</v>
      </c>
      <c r="ES1338" s="119" t="s">
        <v>415</v>
      </c>
      <c r="ET1338" s="119" t="s">
        <v>507</v>
      </c>
      <c r="EU1338" s="119" t="s">
        <v>2584</v>
      </c>
      <c r="EV1338" s="119" t="s">
        <v>951</v>
      </c>
      <c r="EW1338" s="119" t="s">
        <v>488</v>
      </c>
      <c r="EX1338" s="119" t="s">
        <v>1728</v>
      </c>
      <c r="EY1338" s="119" t="s">
        <v>1729</v>
      </c>
      <c r="EZ1338" s="119" t="s">
        <v>1729</v>
      </c>
      <c r="FA1338" s="119" t="s">
        <v>1730</v>
      </c>
      <c r="FB1338" s="119" t="s">
        <v>5391</v>
      </c>
      <c r="FC1338" s="119" t="s">
        <v>5387</v>
      </c>
      <c r="FD1338" s="119" t="s">
        <v>2277</v>
      </c>
      <c r="FE1338" s="119" t="s">
        <v>1732</v>
      </c>
      <c r="FF1338" s="119" t="s">
        <v>1762</v>
      </c>
      <c r="FG1338" s="119" t="s">
        <v>2584</v>
      </c>
      <c r="FH1338" s="119" t="s">
        <v>2585</v>
      </c>
      <c r="FI1338" s="119" t="s">
        <v>2584</v>
      </c>
      <c r="FJ1338" s="119" t="s">
        <v>1809</v>
      </c>
      <c r="FK1338" t="s">
        <v>1810</v>
      </c>
      <c r="FL1338" t="s">
        <v>1811</v>
      </c>
      <c r="FM1338" t="s">
        <v>5260</v>
      </c>
      <c r="FN1338" t="s">
        <v>661</v>
      </c>
      <c r="FO1338" t="s">
        <v>1799</v>
      </c>
      <c r="FP1338" t="s">
        <v>950</v>
      </c>
      <c r="FQ1338" s="119">
        <v>9999</v>
      </c>
      <c r="FR1338">
        <v>9999</v>
      </c>
      <c r="FS1338">
        <v>9999</v>
      </c>
      <c r="FT1338">
        <v>9999</v>
      </c>
      <c r="FU1338"/>
    </row>
    <row r="1339" spans="147:177" x14ac:dyDescent="0.2">
      <c r="EQ1339" s="119" t="s">
        <v>2762</v>
      </c>
      <c r="ER1339" s="119" t="s">
        <v>472</v>
      </c>
      <c r="ES1339" s="119" t="s">
        <v>499</v>
      </c>
      <c r="ET1339" s="119" t="s">
        <v>508</v>
      </c>
      <c r="EU1339" s="119" t="s">
        <v>3271</v>
      </c>
      <c r="EV1339" s="119" t="s">
        <v>951</v>
      </c>
      <c r="EW1339" s="119" t="s">
        <v>488</v>
      </c>
      <c r="EX1339" s="119" t="s">
        <v>3403</v>
      </c>
      <c r="EY1339" s="119" t="s">
        <v>1729</v>
      </c>
      <c r="EZ1339" s="119" t="s">
        <v>1729</v>
      </c>
      <c r="FA1339" s="119" t="s">
        <v>1730</v>
      </c>
      <c r="FB1339" s="119" t="s">
        <v>5391</v>
      </c>
      <c r="FC1339" s="119" t="s">
        <v>5387</v>
      </c>
      <c r="FD1339" s="119" t="s">
        <v>2277</v>
      </c>
      <c r="FE1339" s="119" t="s">
        <v>1732</v>
      </c>
      <c r="FF1339" s="119" t="s">
        <v>1762</v>
      </c>
      <c r="FG1339" s="119" t="s">
        <v>3272</v>
      </c>
      <c r="FH1339" s="119" t="s">
        <v>3271</v>
      </c>
      <c r="FI1339" s="119" t="s">
        <v>3272</v>
      </c>
      <c r="FJ1339" s="119" t="s">
        <v>1809</v>
      </c>
      <c r="FK1339" t="s">
        <v>1810</v>
      </c>
      <c r="FL1339" t="s">
        <v>1811</v>
      </c>
      <c r="FM1339" t="s">
        <v>5260</v>
      </c>
      <c r="FN1339" t="s">
        <v>661</v>
      </c>
      <c r="FO1339" t="s">
        <v>1799</v>
      </c>
      <c r="FP1339" t="s">
        <v>950</v>
      </c>
      <c r="FQ1339" s="119">
        <v>9999</v>
      </c>
      <c r="FR1339">
        <v>9999</v>
      </c>
      <c r="FS1339">
        <v>9999</v>
      </c>
      <c r="FT1339">
        <v>9999</v>
      </c>
      <c r="FU1339"/>
    </row>
    <row r="1340" spans="147:177" x14ac:dyDescent="0.2">
      <c r="EQ1340" s="119" t="s">
        <v>2763</v>
      </c>
      <c r="ER1340" s="119" t="s">
        <v>470</v>
      </c>
      <c r="ES1340" s="119" t="s">
        <v>498</v>
      </c>
      <c r="ET1340" s="119" t="s">
        <v>506</v>
      </c>
      <c r="EU1340" s="119" t="s">
        <v>2461</v>
      </c>
      <c r="EV1340" s="119" t="s">
        <v>951</v>
      </c>
      <c r="EW1340" s="119" t="s">
        <v>486</v>
      </c>
      <c r="EX1340" s="119" t="s">
        <v>1934</v>
      </c>
      <c r="EY1340" s="119" t="s">
        <v>1729</v>
      </c>
      <c r="EZ1340" s="119" t="s">
        <v>1729</v>
      </c>
      <c r="FA1340" s="119" t="s">
        <v>1730</v>
      </c>
      <c r="FB1340" s="119" t="s">
        <v>5402</v>
      </c>
      <c r="FC1340" s="119" t="s">
        <v>5387</v>
      </c>
      <c r="FD1340" s="119" t="s">
        <v>2462</v>
      </c>
      <c r="FE1340" s="119" t="s">
        <v>1732</v>
      </c>
      <c r="FF1340" s="119" t="s">
        <v>1762</v>
      </c>
      <c r="FG1340" s="119" t="s">
        <v>2463</v>
      </c>
      <c r="FH1340" s="119" t="s">
        <v>2461</v>
      </c>
      <c r="FI1340" s="119" t="s">
        <v>2463</v>
      </c>
      <c r="FJ1340" s="119" t="s">
        <v>1809</v>
      </c>
      <c r="FK1340" t="s">
        <v>1810</v>
      </c>
      <c r="FL1340" t="s">
        <v>1811</v>
      </c>
      <c r="FM1340" t="s">
        <v>5260</v>
      </c>
      <c r="FN1340" t="s">
        <v>661</v>
      </c>
      <c r="FO1340" t="s">
        <v>1799</v>
      </c>
      <c r="FP1340" t="s">
        <v>950</v>
      </c>
      <c r="FQ1340" s="119">
        <v>9999</v>
      </c>
      <c r="FR1340">
        <v>9999</v>
      </c>
      <c r="FS1340">
        <v>9999</v>
      </c>
      <c r="FT1340">
        <v>9999</v>
      </c>
      <c r="FU1340"/>
    </row>
    <row r="1341" spans="147:177" x14ac:dyDescent="0.2">
      <c r="EQ1341" s="119" t="s">
        <v>2763</v>
      </c>
      <c r="ER1341" s="119" t="s">
        <v>471</v>
      </c>
      <c r="ES1341" s="119" t="s">
        <v>415</v>
      </c>
      <c r="ET1341" s="119" t="s">
        <v>507</v>
      </c>
      <c r="EU1341" s="119" t="s">
        <v>2584</v>
      </c>
      <c r="EV1341" s="119" t="s">
        <v>951</v>
      </c>
      <c r="EW1341" s="119" t="s">
        <v>488</v>
      </c>
      <c r="EX1341" s="119" t="s">
        <v>1728</v>
      </c>
      <c r="EY1341" s="119" t="s">
        <v>1729</v>
      </c>
      <c r="EZ1341" s="119" t="s">
        <v>1729</v>
      </c>
      <c r="FA1341" s="119" t="s">
        <v>1730</v>
      </c>
      <c r="FB1341" s="119" t="s">
        <v>5402</v>
      </c>
      <c r="FC1341" s="119" t="s">
        <v>5387</v>
      </c>
      <c r="FD1341" s="119" t="s">
        <v>2462</v>
      </c>
      <c r="FE1341" s="119" t="s">
        <v>1732</v>
      </c>
      <c r="FF1341" s="119" t="s">
        <v>1762</v>
      </c>
      <c r="FG1341" s="119" t="s">
        <v>2584</v>
      </c>
      <c r="FH1341" s="119" t="s">
        <v>2585</v>
      </c>
      <c r="FI1341" s="119" t="s">
        <v>2584</v>
      </c>
      <c r="FJ1341" s="119" t="s">
        <v>1809</v>
      </c>
      <c r="FK1341" t="s">
        <v>1810</v>
      </c>
      <c r="FL1341" t="s">
        <v>1811</v>
      </c>
      <c r="FM1341" t="s">
        <v>5260</v>
      </c>
      <c r="FN1341" t="s">
        <v>661</v>
      </c>
      <c r="FO1341" t="s">
        <v>1799</v>
      </c>
      <c r="FP1341" t="s">
        <v>950</v>
      </c>
      <c r="FQ1341" s="119">
        <v>9999</v>
      </c>
      <c r="FR1341">
        <v>9999</v>
      </c>
      <c r="FS1341">
        <v>9999</v>
      </c>
      <c r="FT1341">
        <v>9999</v>
      </c>
      <c r="FU1341"/>
    </row>
    <row r="1342" spans="147:177" x14ac:dyDescent="0.2">
      <c r="EQ1342" s="119" t="s">
        <v>2763</v>
      </c>
      <c r="ER1342" s="119" t="s">
        <v>472</v>
      </c>
      <c r="ES1342" s="119" t="s">
        <v>499</v>
      </c>
      <c r="ET1342" s="119" t="s">
        <v>508</v>
      </c>
      <c r="EU1342" s="119" t="s">
        <v>2582</v>
      </c>
      <c r="EV1342" s="119" t="s">
        <v>951</v>
      </c>
      <c r="EW1342" s="119" t="s">
        <v>488</v>
      </c>
      <c r="EX1342" s="119" t="s">
        <v>3403</v>
      </c>
      <c r="EY1342" s="119" t="s">
        <v>1729</v>
      </c>
      <c r="EZ1342" s="119" t="s">
        <v>1729</v>
      </c>
      <c r="FA1342" s="119" t="s">
        <v>1730</v>
      </c>
      <c r="FB1342" s="119" t="s">
        <v>5402</v>
      </c>
      <c r="FC1342" s="119" t="s">
        <v>5387</v>
      </c>
      <c r="FD1342" s="119" t="s">
        <v>2462</v>
      </c>
      <c r="FE1342" s="119" t="s">
        <v>1732</v>
      </c>
      <c r="FF1342" s="119" t="s">
        <v>1762</v>
      </c>
      <c r="FG1342" s="119" t="s">
        <v>2583</v>
      </c>
      <c r="FH1342" s="119" t="s">
        <v>2582</v>
      </c>
      <c r="FI1342" s="119" t="s">
        <v>2583</v>
      </c>
      <c r="FJ1342" s="119" t="s">
        <v>1809</v>
      </c>
      <c r="FK1342" t="s">
        <v>1810</v>
      </c>
      <c r="FL1342" t="s">
        <v>1811</v>
      </c>
      <c r="FM1342" t="s">
        <v>5260</v>
      </c>
      <c r="FN1342" t="s">
        <v>661</v>
      </c>
      <c r="FO1342" t="s">
        <v>1799</v>
      </c>
      <c r="FP1342" t="s">
        <v>950</v>
      </c>
      <c r="FQ1342" s="119">
        <v>9999</v>
      </c>
      <c r="FR1342">
        <v>9999</v>
      </c>
      <c r="FS1342">
        <v>9999</v>
      </c>
      <c r="FT1342">
        <v>9999</v>
      </c>
      <c r="FU1342"/>
    </row>
    <row r="1343" spans="147:177" x14ac:dyDescent="0.2">
      <c r="EQ1343" s="119" t="s">
        <v>2942</v>
      </c>
      <c r="ER1343" s="119" t="s">
        <v>470</v>
      </c>
      <c r="ES1343" s="119" t="s">
        <v>415</v>
      </c>
      <c r="ET1343" s="119" t="s">
        <v>507</v>
      </c>
      <c r="EU1343" s="119" t="s">
        <v>2023</v>
      </c>
      <c r="EV1343" s="119" t="s">
        <v>951</v>
      </c>
      <c r="EW1343" s="119" t="s">
        <v>488</v>
      </c>
      <c r="EX1343" s="119" t="s">
        <v>1759</v>
      </c>
      <c r="EY1343" s="119" t="s">
        <v>1729</v>
      </c>
      <c r="EZ1343" s="119" t="s">
        <v>1729</v>
      </c>
      <c r="FA1343" s="119" t="s">
        <v>1730</v>
      </c>
      <c r="FB1343" s="119" t="s">
        <v>5419</v>
      </c>
      <c r="FC1343" s="119" t="s">
        <v>5387</v>
      </c>
      <c r="FD1343" s="119" t="s">
        <v>2595</v>
      </c>
      <c r="FE1343" s="119" t="s">
        <v>1732</v>
      </c>
      <c r="FF1343" s="119" t="s">
        <v>1762</v>
      </c>
      <c r="FG1343" s="119" t="s">
        <v>2023</v>
      </c>
      <c r="FH1343" s="119" t="s">
        <v>2021</v>
      </c>
      <c r="FI1343" s="119" t="s">
        <v>2023</v>
      </c>
      <c r="FJ1343" s="119" t="s">
        <v>1831</v>
      </c>
      <c r="FK1343" t="s">
        <v>5028</v>
      </c>
      <c r="FL1343" t="s">
        <v>5029</v>
      </c>
      <c r="FM1343" t="s">
        <v>1834</v>
      </c>
      <c r="FN1343" t="s">
        <v>661</v>
      </c>
      <c r="FO1343" t="s">
        <v>1799</v>
      </c>
      <c r="FP1343" t="s">
        <v>950</v>
      </c>
      <c r="FQ1343" s="119">
        <v>9999</v>
      </c>
      <c r="FR1343">
        <v>9999</v>
      </c>
      <c r="FS1343">
        <v>9999</v>
      </c>
      <c r="FT1343">
        <v>9999</v>
      </c>
      <c r="FU1343"/>
    </row>
    <row r="1344" spans="147:177" x14ac:dyDescent="0.2">
      <c r="EQ1344" s="119" t="s">
        <v>2764</v>
      </c>
      <c r="ER1344" s="119" t="s">
        <v>471</v>
      </c>
      <c r="ES1344" s="119" t="s">
        <v>498</v>
      </c>
      <c r="ET1344" s="119" t="s">
        <v>506</v>
      </c>
      <c r="EU1344" s="119" t="s">
        <v>2490</v>
      </c>
      <c r="EV1344" s="119" t="s">
        <v>951</v>
      </c>
      <c r="EW1344" s="119" t="s">
        <v>486</v>
      </c>
      <c r="EX1344" s="119" t="s">
        <v>1934</v>
      </c>
      <c r="EY1344" s="119" t="s">
        <v>1729</v>
      </c>
      <c r="EZ1344" s="119" t="s">
        <v>1729</v>
      </c>
      <c r="FA1344" s="119" t="s">
        <v>1730</v>
      </c>
      <c r="FB1344" s="119" t="s">
        <v>5449</v>
      </c>
      <c r="FC1344" s="119" t="s">
        <v>5387</v>
      </c>
      <c r="FD1344" s="119" t="s">
        <v>2595</v>
      </c>
      <c r="FE1344" s="119" t="s">
        <v>1732</v>
      </c>
      <c r="FF1344" s="119" t="s">
        <v>1762</v>
      </c>
      <c r="FG1344" s="119" t="s">
        <v>2450</v>
      </c>
      <c r="FH1344" s="119" t="s">
        <v>2490</v>
      </c>
      <c r="FI1344" s="119" t="s">
        <v>2450</v>
      </c>
      <c r="FJ1344" s="119" t="s">
        <v>1809</v>
      </c>
      <c r="FK1344" t="s">
        <v>1810</v>
      </c>
      <c r="FL1344" t="s">
        <v>1811</v>
      </c>
      <c r="FM1344" t="s">
        <v>5260</v>
      </c>
      <c r="FN1344" t="s">
        <v>661</v>
      </c>
      <c r="FO1344" t="s">
        <v>1799</v>
      </c>
      <c r="FP1344" t="s">
        <v>950</v>
      </c>
      <c r="FQ1344" s="119">
        <v>9999</v>
      </c>
      <c r="FR1344">
        <v>9999</v>
      </c>
      <c r="FS1344">
        <v>9999</v>
      </c>
      <c r="FT1344">
        <v>9999</v>
      </c>
      <c r="FU1344"/>
    </row>
    <row r="1345" spans="147:177" x14ac:dyDescent="0.2">
      <c r="EQ1345" s="119" t="s">
        <v>2764</v>
      </c>
      <c r="ER1345" s="119" t="s">
        <v>470</v>
      </c>
      <c r="ES1345" s="119" t="s">
        <v>415</v>
      </c>
      <c r="ET1345" s="119" t="s">
        <v>507</v>
      </c>
      <c r="EU1345" s="119" t="s">
        <v>2584</v>
      </c>
      <c r="EV1345" s="119" t="s">
        <v>951</v>
      </c>
      <c r="EW1345" s="119" t="s">
        <v>488</v>
      </c>
      <c r="EX1345" s="119" t="s">
        <v>2353</v>
      </c>
      <c r="EY1345" s="119" t="s">
        <v>1729</v>
      </c>
      <c r="EZ1345" s="119" t="s">
        <v>1729</v>
      </c>
      <c r="FA1345" s="119" t="s">
        <v>1730</v>
      </c>
      <c r="FB1345" s="119" t="s">
        <v>5419</v>
      </c>
      <c r="FC1345" s="119" t="s">
        <v>5387</v>
      </c>
      <c r="FD1345" s="119" t="s">
        <v>2595</v>
      </c>
      <c r="FE1345" s="119" t="s">
        <v>1732</v>
      </c>
      <c r="FF1345" s="119" t="s">
        <v>1762</v>
      </c>
      <c r="FG1345" s="119" t="s">
        <v>2584</v>
      </c>
      <c r="FH1345" s="119" t="s">
        <v>2585</v>
      </c>
      <c r="FI1345" s="119" t="s">
        <v>2584</v>
      </c>
      <c r="FJ1345" s="119" t="s">
        <v>1809</v>
      </c>
      <c r="FK1345" t="s">
        <v>1810</v>
      </c>
      <c r="FL1345" t="s">
        <v>1811</v>
      </c>
      <c r="FM1345" t="s">
        <v>5260</v>
      </c>
      <c r="FN1345" t="s">
        <v>661</v>
      </c>
      <c r="FO1345" t="s">
        <v>1799</v>
      </c>
      <c r="FP1345" t="s">
        <v>950</v>
      </c>
      <c r="FQ1345" s="119">
        <v>9999</v>
      </c>
      <c r="FR1345">
        <v>9999</v>
      </c>
      <c r="FS1345">
        <v>9999</v>
      </c>
      <c r="FT1345">
        <v>9999</v>
      </c>
      <c r="FU1345"/>
    </row>
    <row r="1346" spans="147:177" x14ac:dyDescent="0.2">
      <c r="EQ1346" s="119" t="s">
        <v>2765</v>
      </c>
      <c r="ER1346" s="119" t="s">
        <v>470</v>
      </c>
      <c r="ES1346" s="119" t="s">
        <v>498</v>
      </c>
      <c r="ET1346" s="119" t="s">
        <v>506</v>
      </c>
      <c r="EU1346" s="119" t="s">
        <v>2450</v>
      </c>
      <c r="EV1346" s="119" t="s">
        <v>951</v>
      </c>
      <c r="EW1346" s="119" t="s">
        <v>486</v>
      </c>
      <c r="EX1346" s="119" t="s">
        <v>1934</v>
      </c>
      <c r="EY1346" s="119" t="s">
        <v>1729</v>
      </c>
      <c r="EZ1346" s="119" t="s">
        <v>1729</v>
      </c>
      <c r="FA1346" s="119" t="s">
        <v>1730</v>
      </c>
      <c r="FB1346" s="119" t="s">
        <v>5395</v>
      </c>
      <c r="FC1346" s="119" t="s">
        <v>5387</v>
      </c>
      <c r="FD1346" s="119" t="s">
        <v>2599</v>
      </c>
      <c r="FE1346" s="119" t="s">
        <v>1732</v>
      </c>
      <c r="FF1346" s="119" t="s">
        <v>1762</v>
      </c>
      <c r="FG1346" s="119" t="s">
        <v>2451</v>
      </c>
      <c r="FH1346" s="119" t="s">
        <v>2450</v>
      </c>
      <c r="FI1346" s="119" t="s">
        <v>2451</v>
      </c>
      <c r="FJ1346" s="119" t="s">
        <v>1809</v>
      </c>
      <c r="FK1346" t="s">
        <v>1810</v>
      </c>
      <c r="FL1346" t="s">
        <v>1811</v>
      </c>
      <c r="FM1346" t="s">
        <v>5230</v>
      </c>
      <c r="FN1346" t="s">
        <v>661</v>
      </c>
      <c r="FO1346" t="s">
        <v>1799</v>
      </c>
      <c r="FP1346" t="s">
        <v>950</v>
      </c>
      <c r="FQ1346" s="119">
        <v>9999</v>
      </c>
      <c r="FR1346">
        <v>9999</v>
      </c>
      <c r="FS1346">
        <v>9999</v>
      </c>
      <c r="FT1346">
        <v>9999</v>
      </c>
      <c r="FU1346"/>
    </row>
    <row r="1347" spans="147:177" x14ac:dyDescent="0.2">
      <c r="EQ1347" s="119" t="s">
        <v>2765</v>
      </c>
      <c r="ER1347" s="119" t="s">
        <v>471</v>
      </c>
      <c r="ES1347" s="119" t="s">
        <v>415</v>
      </c>
      <c r="ET1347" s="119" t="s">
        <v>507</v>
      </c>
      <c r="EU1347" s="119" t="s">
        <v>2450</v>
      </c>
      <c r="EV1347" s="119" t="s">
        <v>951</v>
      </c>
      <c r="EW1347" s="119" t="s">
        <v>486</v>
      </c>
      <c r="EX1347" s="119" t="s">
        <v>1934</v>
      </c>
      <c r="EY1347" s="119" t="s">
        <v>1729</v>
      </c>
      <c r="EZ1347" s="119" t="s">
        <v>1729</v>
      </c>
      <c r="FA1347" s="119" t="s">
        <v>1730</v>
      </c>
      <c r="FB1347" s="119" t="s">
        <v>5395</v>
      </c>
      <c r="FC1347" s="119" t="s">
        <v>5387</v>
      </c>
      <c r="FD1347" s="119" t="s">
        <v>2599</v>
      </c>
      <c r="FE1347" s="119" t="s">
        <v>1732</v>
      </c>
      <c r="FF1347" s="119" t="s">
        <v>1762</v>
      </c>
      <c r="FG1347" s="119" t="s">
        <v>2451</v>
      </c>
      <c r="FH1347" s="119" t="s">
        <v>2450</v>
      </c>
      <c r="FI1347" s="119" t="s">
        <v>2451</v>
      </c>
      <c r="FJ1347" s="119" t="s">
        <v>1809</v>
      </c>
      <c r="FK1347" t="s">
        <v>1810</v>
      </c>
      <c r="FL1347" t="s">
        <v>1811</v>
      </c>
      <c r="FM1347" t="s">
        <v>5230</v>
      </c>
      <c r="FN1347" t="s">
        <v>661</v>
      </c>
      <c r="FO1347" t="s">
        <v>1799</v>
      </c>
      <c r="FP1347" t="s">
        <v>950</v>
      </c>
      <c r="FQ1347" s="119">
        <v>9999</v>
      </c>
      <c r="FR1347">
        <v>9999</v>
      </c>
      <c r="FS1347">
        <v>9999</v>
      </c>
      <c r="FT1347">
        <v>9999</v>
      </c>
      <c r="FU1347"/>
    </row>
    <row r="1348" spans="147:177" x14ac:dyDescent="0.2">
      <c r="EQ1348" s="119" t="s">
        <v>2943</v>
      </c>
      <c r="ER1348" s="119" t="s">
        <v>470</v>
      </c>
      <c r="ES1348" s="119" t="s">
        <v>498</v>
      </c>
      <c r="ET1348" s="119" t="s">
        <v>506</v>
      </c>
      <c r="EU1348" s="119" t="s">
        <v>2481</v>
      </c>
      <c r="EV1348" s="119" t="s">
        <v>951</v>
      </c>
      <c r="EW1348" s="119" t="s">
        <v>486</v>
      </c>
      <c r="EX1348" s="119" t="s">
        <v>2353</v>
      </c>
      <c r="EY1348" s="119" t="s">
        <v>1729</v>
      </c>
      <c r="EZ1348" s="119" t="s">
        <v>1729</v>
      </c>
      <c r="FA1348" s="119" t="s">
        <v>1730</v>
      </c>
      <c r="FB1348" s="119" t="s">
        <v>5404</v>
      </c>
      <c r="FC1348" s="119" t="s">
        <v>5387</v>
      </c>
      <c r="FD1348" s="119" t="s">
        <v>1939</v>
      </c>
      <c r="FE1348" s="119" t="s">
        <v>1732</v>
      </c>
      <c r="FF1348" s="119" t="s">
        <v>1762</v>
      </c>
      <c r="FG1348" s="119" t="s">
        <v>2482</v>
      </c>
      <c r="FH1348" s="119" t="s">
        <v>2481</v>
      </c>
      <c r="FI1348" s="119" t="s">
        <v>2482</v>
      </c>
      <c r="FJ1348" s="119" t="s">
        <v>1805</v>
      </c>
      <c r="FK1348" t="s">
        <v>1849</v>
      </c>
      <c r="FL1348" t="s">
        <v>1850</v>
      </c>
      <c r="FM1348" t="s">
        <v>5002</v>
      </c>
      <c r="FN1348" t="s">
        <v>661</v>
      </c>
      <c r="FO1348" t="s">
        <v>1799</v>
      </c>
      <c r="FP1348" t="s">
        <v>950</v>
      </c>
      <c r="FQ1348" s="119">
        <v>9999</v>
      </c>
      <c r="FR1348">
        <v>9999</v>
      </c>
      <c r="FS1348">
        <v>9999</v>
      </c>
      <c r="FT1348">
        <v>9999</v>
      </c>
      <c r="FU1348"/>
    </row>
    <row r="1349" spans="147:177" x14ac:dyDescent="0.2">
      <c r="EQ1349" s="119" t="s">
        <v>2943</v>
      </c>
      <c r="ER1349" s="119" t="s">
        <v>471</v>
      </c>
      <c r="ES1349" s="119" t="s">
        <v>415</v>
      </c>
      <c r="ET1349" s="119" t="s">
        <v>507</v>
      </c>
      <c r="EU1349" s="119" t="s">
        <v>2023</v>
      </c>
      <c r="EV1349" s="119" t="s">
        <v>951</v>
      </c>
      <c r="EW1349" s="119" t="s">
        <v>488</v>
      </c>
      <c r="EX1349" s="119" t="s">
        <v>1759</v>
      </c>
      <c r="EY1349" s="119" t="s">
        <v>1729</v>
      </c>
      <c r="EZ1349" s="119" t="s">
        <v>1729</v>
      </c>
      <c r="FA1349" s="119" t="s">
        <v>1730</v>
      </c>
      <c r="FB1349" s="119" t="s">
        <v>5405</v>
      </c>
      <c r="FC1349" s="119" t="s">
        <v>5387</v>
      </c>
      <c r="FD1349" s="119" t="s">
        <v>1939</v>
      </c>
      <c r="FE1349" s="119" t="s">
        <v>1732</v>
      </c>
      <c r="FF1349" s="119" t="s">
        <v>1762</v>
      </c>
      <c r="FG1349" s="119" t="s">
        <v>2023</v>
      </c>
      <c r="FH1349" s="119" t="s">
        <v>2021</v>
      </c>
      <c r="FI1349" s="119" t="s">
        <v>2023</v>
      </c>
      <c r="FJ1349" s="119" t="s">
        <v>1805</v>
      </c>
      <c r="FK1349" t="s">
        <v>1849</v>
      </c>
      <c r="FL1349" t="s">
        <v>1850</v>
      </c>
      <c r="FM1349" t="s">
        <v>5002</v>
      </c>
      <c r="FN1349" t="s">
        <v>661</v>
      </c>
      <c r="FO1349" t="s">
        <v>1799</v>
      </c>
      <c r="FP1349" t="s">
        <v>950</v>
      </c>
      <c r="FQ1349" s="119">
        <v>9999</v>
      </c>
      <c r="FR1349">
        <v>9999</v>
      </c>
      <c r="FS1349">
        <v>9999</v>
      </c>
      <c r="FT1349">
        <v>9999</v>
      </c>
      <c r="FU1349"/>
    </row>
    <row r="1350" spans="147:177" x14ac:dyDescent="0.2">
      <c r="EQ1350" s="119" t="s">
        <v>2766</v>
      </c>
      <c r="ER1350" s="119" t="s">
        <v>470</v>
      </c>
      <c r="ES1350" s="119" t="s">
        <v>498</v>
      </c>
      <c r="ET1350" s="119" t="s">
        <v>506</v>
      </c>
      <c r="EU1350" s="119" t="s">
        <v>2447</v>
      </c>
      <c r="EV1350" s="119" t="s">
        <v>951</v>
      </c>
      <c r="EW1350" s="119" t="s">
        <v>486</v>
      </c>
      <c r="EX1350" s="119" t="s">
        <v>1934</v>
      </c>
      <c r="EY1350" s="119" t="s">
        <v>1729</v>
      </c>
      <c r="EZ1350" s="119" t="s">
        <v>1729</v>
      </c>
      <c r="FA1350" s="119" t="s">
        <v>1730</v>
      </c>
      <c r="FB1350" s="119" t="s">
        <v>5395</v>
      </c>
      <c r="FC1350" s="119" t="s">
        <v>5387</v>
      </c>
      <c r="FD1350" s="119" t="s">
        <v>2212</v>
      </c>
      <c r="FE1350" s="119" t="s">
        <v>1732</v>
      </c>
      <c r="FF1350" s="119" t="s">
        <v>1762</v>
      </c>
      <c r="FG1350" s="119" t="s">
        <v>2448</v>
      </c>
      <c r="FH1350" s="119" t="s">
        <v>2447</v>
      </c>
      <c r="FI1350" s="119" t="s">
        <v>2448</v>
      </c>
      <c r="FJ1350" s="119" t="s">
        <v>4916</v>
      </c>
      <c r="FK1350" t="s">
        <v>4917</v>
      </c>
      <c r="FL1350" t="s">
        <v>4918</v>
      </c>
      <c r="FM1350" t="s">
        <v>4919</v>
      </c>
      <c r="FN1350" t="s">
        <v>661</v>
      </c>
      <c r="FO1350" t="s">
        <v>1799</v>
      </c>
      <c r="FP1350" t="s">
        <v>950</v>
      </c>
      <c r="FQ1350" s="119">
        <v>9999</v>
      </c>
      <c r="FR1350">
        <v>9999</v>
      </c>
      <c r="FS1350">
        <v>9999</v>
      </c>
      <c r="FT1350">
        <v>9999</v>
      </c>
      <c r="FU1350"/>
    </row>
    <row r="1351" spans="147:177" x14ac:dyDescent="0.2">
      <c r="EQ1351" s="119" t="s">
        <v>2767</v>
      </c>
      <c r="ER1351" s="119" t="s">
        <v>470</v>
      </c>
      <c r="ES1351" s="119" t="s">
        <v>498</v>
      </c>
      <c r="ET1351" s="119" t="s">
        <v>506</v>
      </c>
      <c r="EU1351" s="119" t="s">
        <v>2435</v>
      </c>
      <c r="EV1351" s="119" t="s">
        <v>951</v>
      </c>
      <c r="EW1351" s="119" t="s">
        <v>486</v>
      </c>
      <c r="EX1351" s="119" t="s">
        <v>1934</v>
      </c>
      <c r="EY1351" s="119" t="s">
        <v>1729</v>
      </c>
      <c r="EZ1351" s="119" t="s">
        <v>1729</v>
      </c>
      <c r="FA1351" s="119" t="s">
        <v>1730</v>
      </c>
      <c r="FB1351" s="119" t="s">
        <v>5402</v>
      </c>
      <c r="FC1351" s="119" t="s">
        <v>5387</v>
      </c>
      <c r="FD1351" s="119" t="s">
        <v>2505</v>
      </c>
      <c r="FE1351" s="119" t="s">
        <v>1732</v>
      </c>
      <c r="FF1351" s="119" t="s">
        <v>1762</v>
      </c>
      <c r="FG1351" s="119" t="s">
        <v>2436</v>
      </c>
      <c r="FH1351" s="119" t="s">
        <v>2435</v>
      </c>
      <c r="FI1351" s="119" t="s">
        <v>2436</v>
      </c>
      <c r="FJ1351" s="119" t="s">
        <v>4916</v>
      </c>
      <c r="FK1351" t="s">
        <v>4917</v>
      </c>
      <c r="FL1351" t="s">
        <v>4918</v>
      </c>
      <c r="FM1351" t="s">
        <v>4919</v>
      </c>
      <c r="FN1351" t="s">
        <v>661</v>
      </c>
      <c r="FO1351" t="s">
        <v>1799</v>
      </c>
      <c r="FP1351" t="s">
        <v>950</v>
      </c>
      <c r="FQ1351" s="119">
        <v>9999</v>
      </c>
      <c r="FR1351">
        <v>9999</v>
      </c>
      <c r="FS1351">
        <v>9999</v>
      </c>
      <c r="FT1351">
        <v>9999</v>
      </c>
      <c r="FU1351"/>
    </row>
    <row r="1352" spans="147:177" x14ac:dyDescent="0.2">
      <c r="EQ1352" s="119" t="s">
        <v>2767</v>
      </c>
      <c r="ER1352" s="119" t="s">
        <v>471</v>
      </c>
      <c r="ES1352" s="119" t="s">
        <v>415</v>
      </c>
      <c r="ET1352" s="119" t="s">
        <v>507</v>
      </c>
      <c r="EU1352" s="119" t="s">
        <v>2047</v>
      </c>
      <c r="EV1352" s="119" t="s">
        <v>951</v>
      </c>
      <c r="EW1352" s="119" t="s">
        <v>488</v>
      </c>
      <c r="EX1352" s="119" t="s">
        <v>1728</v>
      </c>
      <c r="EY1352" s="119" t="s">
        <v>1729</v>
      </c>
      <c r="EZ1352" s="119" t="s">
        <v>1729</v>
      </c>
      <c r="FA1352" s="119" t="s">
        <v>1730</v>
      </c>
      <c r="FB1352" s="119" t="s">
        <v>5402</v>
      </c>
      <c r="FC1352" s="119" t="s">
        <v>5387</v>
      </c>
      <c r="FD1352" s="119" t="s">
        <v>2505</v>
      </c>
      <c r="FE1352" s="119" t="s">
        <v>1732</v>
      </c>
      <c r="FF1352" s="119" t="s">
        <v>1762</v>
      </c>
      <c r="FG1352" s="119" t="s">
        <v>2047</v>
      </c>
      <c r="FH1352" s="119" t="s">
        <v>2045</v>
      </c>
      <c r="FI1352" s="119" t="s">
        <v>2047</v>
      </c>
      <c r="FJ1352" s="119" t="s">
        <v>4916</v>
      </c>
      <c r="FK1352" t="s">
        <v>4917</v>
      </c>
      <c r="FL1352" t="s">
        <v>4918</v>
      </c>
      <c r="FM1352" t="s">
        <v>4919</v>
      </c>
      <c r="FN1352" t="s">
        <v>661</v>
      </c>
      <c r="FO1352" t="s">
        <v>1799</v>
      </c>
      <c r="FP1352" t="s">
        <v>950</v>
      </c>
      <c r="FQ1352" s="119">
        <v>9999</v>
      </c>
      <c r="FR1352">
        <v>9999</v>
      </c>
      <c r="FS1352">
        <v>9999</v>
      </c>
      <c r="FT1352">
        <v>9999</v>
      </c>
      <c r="FU1352"/>
    </row>
    <row r="1353" spans="147:177" x14ac:dyDescent="0.2">
      <c r="EQ1353" s="119" t="s">
        <v>2767</v>
      </c>
      <c r="ER1353" s="119" t="s">
        <v>472</v>
      </c>
      <c r="ES1353" s="119" t="s">
        <v>499</v>
      </c>
      <c r="ET1353" s="119" t="s">
        <v>508</v>
      </c>
      <c r="EU1353" s="119" t="s">
        <v>3271</v>
      </c>
      <c r="EV1353" s="119" t="s">
        <v>951</v>
      </c>
      <c r="EW1353" s="119" t="s">
        <v>488</v>
      </c>
      <c r="EX1353" s="119" t="s">
        <v>3403</v>
      </c>
      <c r="EY1353" s="119" t="s">
        <v>1729</v>
      </c>
      <c r="EZ1353" s="119" t="s">
        <v>1729</v>
      </c>
      <c r="FA1353" s="119" t="s">
        <v>1730</v>
      </c>
      <c r="FB1353" s="119" t="s">
        <v>5402</v>
      </c>
      <c r="FC1353" s="119" t="s">
        <v>5387</v>
      </c>
      <c r="FD1353" s="119" t="s">
        <v>2505</v>
      </c>
      <c r="FE1353" s="119" t="s">
        <v>1732</v>
      </c>
      <c r="FF1353" s="119" t="s">
        <v>1762</v>
      </c>
      <c r="FG1353" s="119" t="s">
        <v>3272</v>
      </c>
      <c r="FH1353" s="119" t="s">
        <v>3271</v>
      </c>
      <c r="FI1353" s="119" t="s">
        <v>3272</v>
      </c>
      <c r="FJ1353" s="119" t="s">
        <v>4916</v>
      </c>
      <c r="FK1353" t="s">
        <v>4917</v>
      </c>
      <c r="FL1353" t="s">
        <v>4918</v>
      </c>
      <c r="FM1353" t="s">
        <v>4919</v>
      </c>
      <c r="FN1353" t="s">
        <v>661</v>
      </c>
      <c r="FO1353" t="s">
        <v>1799</v>
      </c>
      <c r="FP1353" t="s">
        <v>950</v>
      </c>
      <c r="FQ1353" s="119">
        <v>9999</v>
      </c>
      <c r="FR1353">
        <v>9999</v>
      </c>
      <c r="FS1353">
        <v>9999</v>
      </c>
      <c r="FT1353">
        <v>9999</v>
      </c>
      <c r="FU1353"/>
    </row>
    <row r="1354" spans="147:177" x14ac:dyDescent="0.2">
      <c r="EQ1354" s="119" t="s">
        <v>2768</v>
      </c>
      <c r="ER1354" s="119" t="s">
        <v>470</v>
      </c>
      <c r="ES1354" s="119" t="s">
        <v>498</v>
      </c>
      <c r="ET1354" s="119" t="s">
        <v>506</v>
      </c>
      <c r="EU1354" s="119" t="s">
        <v>2435</v>
      </c>
      <c r="EV1354" s="119" t="s">
        <v>951</v>
      </c>
      <c r="EW1354" s="119" t="s">
        <v>486</v>
      </c>
      <c r="EX1354" s="119" t="s">
        <v>1934</v>
      </c>
      <c r="EY1354" s="119" t="s">
        <v>1729</v>
      </c>
      <c r="EZ1354" s="119" t="s">
        <v>1729</v>
      </c>
      <c r="FA1354" s="119" t="s">
        <v>1730</v>
      </c>
      <c r="FB1354" s="119" t="s">
        <v>5395</v>
      </c>
      <c r="FC1354" s="119" t="s">
        <v>5387</v>
      </c>
      <c r="FD1354" s="119" t="s">
        <v>2446</v>
      </c>
      <c r="FE1354" s="119" t="s">
        <v>1732</v>
      </c>
      <c r="FF1354" s="119" t="s">
        <v>1762</v>
      </c>
      <c r="FG1354" s="119" t="s">
        <v>2436</v>
      </c>
      <c r="FH1354" s="119" t="s">
        <v>2435</v>
      </c>
      <c r="FI1354" s="119" t="s">
        <v>2436</v>
      </c>
      <c r="FJ1354" s="119" t="s">
        <v>4916</v>
      </c>
      <c r="FK1354" t="s">
        <v>4917</v>
      </c>
      <c r="FL1354" t="s">
        <v>4918</v>
      </c>
      <c r="FM1354" t="s">
        <v>4919</v>
      </c>
      <c r="FN1354" t="s">
        <v>661</v>
      </c>
      <c r="FO1354" t="s">
        <v>1799</v>
      </c>
      <c r="FP1354" t="s">
        <v>950</v>
      </c>
      <c r="FQ1354" s="119">
        <v>9999</v>
      </c>
      <c r="FR1354">
        <v>9999</v>
      </c>
      <c r="FS1354">
        <v>9999</v>
      </c>
      <c r="FT1354">
        <v>9999</v>
      </c>
      <c r="FU1354"/>
    </row>
    <row r="1355" spans="147:177" x14ac:dyDescent="0.2">
      <c r="EQ1355" s="119" t="s">
        <v>2768</v>
      </c>
      <c r="ER1355" s="119" t="s">
        <v>471</v>
      </c>
      <c r="ES1355" s="119" t="s">
        <v>415</v>
      </c>
      <c r="ET1355" s="119" t="s">
        <v>507</v>
      </c>
      <c r="EU1355" s="119" t="s">
        <v>2510</v>
      </c>
      <c r="EV1355" s="119" t="s">
        <v>951</v>
      </c>
      <c r="EW1355" s="119" t="s">
        <v>488</v>
      </c>
      <c r="EX1355" s="119" t="s">
        <v>1728</v>
      </c>
      <c r="EY1355" s="119" t="s">
        <v>1729</v>
      </c>
      <c r="EZ1355" s="119" t="s">
        <v>1729</v>
      </c>
      <c r="FA1355" s="119" t="s">
        <v>1730</v>
      </c>
      <c r="FB1355" s="119" t="s">
        <v>5395</v>
      </c>
      <c r="FC1355" s="119" t="s">
        <v>5387</v>
      </c>
      <c r="FD1355" s="119" t="s">
        <v>2446</v>
      </c>
      <c r="FE1355" s="119" t="s">
        <v>1732</v>
      </c>
      <c r="FF1355" s="119" t="s">
        <v>1762</v>
      </c>
      <c r="FG1355" s="119" t="s">
        <v>2510</v>
      </c>
      <c r="FH1355" s="119" t="s">
        <v>2878</v>
      </c>
      <c r="FI1355" s="119" t="s">
        <v>2510</v>
      </c>
      <c r="FJ1355" s="119" t="s">
        <v>4916</v>
      </c>
      <c r="FK1355" t="s">
        <v>4917</v>
      </c>
      <c r="FL1355" t="s">
        <v>4918</v>
      </c>
      <c r="FM1355" t="s">
        <v>4919</v>
      </c>
      <c r="FN1355" t="s">
        <v>661</v>
      </c>
      <c r="FO1355" t="s">
        <v>1799</v>
      </c>
      <c r="FP1355" t="s">
        <v>950</v>
      </c>
      <c r="FQ1355" s="119">
        <v>9999</v>
      </c>
      <c r="FR1355">
        <v>9999</v>
      </c>
      <c r="FS1355">
        <v>9999</v>
      </c>
      <c r="FT1355">
        <v>9999</v>
      </c>
      <c r="FU1355"/>
    </row>
    <row r="1356" spans="147:177" x14ac:dyDescent="0.2">
      <c r="EQ1356" s="119" t="s">
        <v>2769</v>
      </c>
      <c r="ER1356" s="119" t="s">
        <v>470</v>
      </c>
      <c r="ES1356" s="119" t="s">
        <v>498</v>
      </c>
      <c r="ET1356" s="119" t="s">
        <v>506</v>
      </c>
      <c r="EU1356" s="119" t="s">
        <v>2435</v>
      </c>
      <c r="EV1356" s="119" t="s">
        <v>951</v>
      </c>
      <c r="EW1356" s="119" t="s">
        <v>486</v>
      </c>
      <c r="EX1356" s="119" t="s">
        <v>1934</v>
      </c>
      <c r="EY1356" s="119" t="s">
        <v>1729</v>
      </c>
      <c r="EZ1356" s="119" t="s">
        <v>1729</v>
      </c>
      <c r="FA1356" s="119" t="s">
        <v>1730</v>
      </c>
      <c r="FB1356" s="119" t="s">
        <v>5395</v>
      </c>
      <c r="FC1356" s="119" t="s">
        <v>5387</v>
      </c>
      <c r="FD1356" s="119" t="s">
        <v>2212</v>
      </c>
      <c r="FE1356" s="119" t="s">
        <v>1732</v>
      </c>
      <c r="FF1356" s="119" t="s">
        <v>1762</v>
      </c>
      <c r="FG1356" s="119" t="s">
        <v>2436</v>
      </c>
      <c r="FH1356" s="119" t="s">
        <v>2435</v>
      </c>
      <c r="FI1356" s="119" t="s">
        <v>2436</v>
      </c>
      <c r="FJ1356" s="119" t="s">
        <v>4916</v>
      </c>
      <c r="FK1356" t="s">
        <v>4917</v>
      </c>
      <c r="FL1356" t="s">
        <v>4918</v>
      </c>
      <c r="FM1356" t="s">
        <v>4919</v>
      </c>
      <c r="FN1356" t="s">
        <v>661</v>
      </c>
      <c r="FO1356" t="s">
        <v>1799</v>
      </c>
      <c r="FP1356" t="s">
        <v>950</v>
      </c>
      <c r="FQ1356" s="119">
        <v>9999</v>
      </c>
      <c r="FR1356">
        <v>9999</v>
      </c>
      <c r="FS1356">
        <v>9999</v>
      </c>
      <c r="FT1356">
        <v>9999</v>
      </c>
      <c r="FU1356"/>
    </row>
    <row r="1357" spans="147:177" x14ac:dyDescent="0.2">
      <c r="EQ1357" s="119" t="s">
        <v>2874</v>
      </c>
      <c r="ER1357" s="119" t="s">
        <v>470</v>
      </c>
      <c r="ES1357" s="119" t="s">
        <v>498</v>
      </c>
      <c r="ET1357" s="119" t="s">
        <v>506</v>
      </c>
      <c r="EU1357" s="119" t="s">
        <v>2470</v>
      </c>
      <c r="EV1357" s="119" t="s">
        <v>951</v>
      </c>
      <c r="EW1357" s="119" t="s">
        <v>486</v>
      </c>
      <c r="EX1357" s="119" t="s">
        <v>1759</v>
      </c>
      <c r="EY1357" s="119" t="s">
        <v>1729</v>
      </c>
      <c r="EZ1357" s="119" t="s">
        <v>1729</v>
      </c>
      <c r="FA1357" s="119" t="s">
        <v>1730</v>
      </c>
      <c r="FB1357" s="119" t="s">
        <v>5404</v>
      </c>
      <c r="FC1357" s="119" t="s">
        <v>5387</v>
      </c>
      <c r="FD1357" s="119" t="s">
        <v>1996</v>
      </c>
      <c r="FE1357" s="119" t="s">
        <v>1732</v>
      </c>
      <c r="FF1357" s="119" t="s">
        <v>1762</v>
      </c>
      <c r="FG1357" s="119" t="s">
        <v>2472</v>
      </c>
      <c r="FH1357" s="119" t="s">
        <v>2470</v>
      </c>
      <c r="FI1357" s="119" t="s">
        <v>2472</v>
      </c>
      <c r="FJ1357" s="119" t="s">
        <v>1817</v>
      </c>
      <c r="FK1357" t="s">
        <v>5062</v>
      </c>
      <c r="FL1357" t="s">
        <v>5033</v>
      </c>
      <c r="FM1357" t="s">
        <v>1830</v>
      </c>
      <c r="FN1357" t="s">
        <v>661</v>
      </c>
      <c r="FO1357" t="s">
        <v>1799</v>
      </c>
      <c r="FP1357" t="s">
        <v>950</v>
      </c>
      <c r="FQ1357" s="119">
        <v>9999</v>
      </c>
      <c r="FR1357">
        <v>9999</v>
      </c>
      <c r="FS1357">
        <v>9999</v>
      </c>
      <c r="FT1357">
        <v>9999</v>
      </c>
      <c r="FU1357"/>
    </row>
    <row r="1358" spans="147:177" x14ac:dyDescent="0.2">
      <c r="EQ1358" s="119" t="s">
        <v>2874</v>
      </c>
      <c r="ER1358" s="119" t="s">
        <v>471</v>
      </c>
      <c r="ES1358" s="119" t="s">
        <v>415</v>
      </c>
      <c r="ET1358" s="119" t="s">
        <v>507</v>
      </c>
      <c r="EU1358" s="119" t="s">
        <v>2047</v>
      </c>
      <c r="EV1358" s="119" t="s">
        <v>951</v>
      </c>
      <c r="EW1358" s="119" t="s">
        <v>488</v>
      </c>
      <c r="EX1358" s="119" t="s">
        <v>2353</v>
      </c>
      <c r="EY1358" s="119" t="s">
        <v>1729</v>
      </c>
      <c r="EZ1358" s="119" t="s">
        <v>1729</v>
      </c>
      <c r="FA1358" s="119" t="s">
        <v>1730</v>
      </c>
      <c r="FB1358" s="119" t="s">
        <v>5405</v>
      </c>
      <c r="FC1358" s="119" t="s">
        <v>5387</v>
      </c>
      <c r="FD1358" s="119" t="s">
        <v>1996</v>
      </c>
      <c r="FE1358" s="119" t="s">
        <v>1732</v>
      </c>
      <c r="FF1358" s="119" t="s">
        <v>1762</v>
      </c>
      <c r="FG1358" s="119" t="s">
        <v>2047</v>
      </c>
      <c r="FH1358" s="119" t="s">
        <v>2045</v>
      </c>
      <c r="FI1358" s="119" t="s">
        <v>2047</v>
      </c>
      <c r="FJ1358" s="119" t="s">
        <v>1817</v>
      </c>
      <c r="FK1358" t="s">
        <v>5062</v>
      </c>
      <c r="FL1358" t="s">
        <v>5033</v>
      </c>
      <c r="FM1358" t="s">
        <v>1830</v>
      </c>
      <c r="FN1358" t="s">
        <v>661</v>
      </c>
      <c r="FO1358" t="s">
        <v>1799</v>
      </c>
      <c r="FP1358" t="s">
        <v>950</v>
      </c>
      <c r="FQ1358" s="119">
        <v>9999</v>
      </c>
      <c r="FR1358">
        <v>9999</v>
      </c>
      <c r="FS1358">
        <v>9999</v>
      </c>
      <c r="FT1358">
        <v>9999</v>
      </c>
      <c r="FU1358"/>
    </row>
    <row r="1359" spans="147:177" x14ac:dyDescent="0.2">
      <c r="EQ1359" s="119" t="s">
        <v>2770</v>
      </c>
      <c r="ER1359" s="119" t="s">
        <v>470</v>
      </c>
      <c r="ES1359" s="119" t="s">
        <v>498</v>
      </c>
      <c r="ET1359" s="119" t="s">
        <v>506</v>
      </c>
      <c r="EU1359" s="119" t="s">
        <v>2435</v>
      </c>
      <c r="EV1359" s="119" t="s">
        <v>951</v>
      </c>
      <c r="EW1359" s="119" t="s">
        <v>486</v>
      </c>
      <c r="EX1359" s="119" t="s">
        <v>1934</v>
      </c>
      <c r="EY1359" s="119" t="s">
        <v>1729</v>
      </c>
      <c r="EZ1359" s="119" t="s">
        <v>1729</v>
      </c>
      <c r="FA1359" s="119" t="s">
        <v>1730</v>
      </c>
      <c r="FB1359" s="119" t="s">
        <v>5391</v>
      </c>
      <c r="FC1359" s="119" t="s">
        <v>5387</v>
      </c>
      <c r="FD1359" s="119" t="s">
        <v>2212</v>
      </c>
      <c r="FE1359" s="119" t="s">
        <v>1732</v>
      </c>
      <c r="FF1359" s="119" t="s">
        <v>1762</v>
      </c>
      <c r="FG1359" s="119" t="s">
        <v>2436</v>
      </c>
      <c r="FH1359" s="119" t="s">
        <v>2435</v>
      </c>
      <c r="FI1359" s="119" t="s">
        <v>2436</v>
      </c>
      <c r="FJ1359" s="119" t="s">
        <v>4916</v>
      </c>
      <c r="FK1359" t="s">
        <v>4917</v>
      </c>
      <c r="FL1359" t="s">
        <v>4918</v>
      </c>
      <c r="FM1359" t="s">
        <v>4919</v>
      </c>
      <c r="FN1359" t="s">
        <v>661</v>
      </c>
      <c r="FO1359" t="s">
        <v>1799</v>
      </c>
      <c r="FP1359" t="s">
        <v>950</v>
      </c>
      <c r="FQ1359" s="119">
        <v>9999</v>
      </c>
      <c r="FR1359">
        <v>9999</v>
      </c>
      <c r="FS1359">
        <v>9999</v>
      </c>
      <c r="FT1359">
        <v>9999</v>
      </c>
      <c r="FU1359"/>
    </row>
    <row r="1360" spans="147:177" x14ac:dyDescent="0.2">
      <c r="EQ1360" s="119" t="s">
        <v>2771</v>
      </c>
      <c r="ER1360" s="119" t="s">
        <v>471</v>
      </c>
      <c r="ES1360" s="119" t="s">
        <v>498</v>
      </c>
      <c r="ET1360" s="119" t="s">
        <v>506</v>
      </c>
      <c r="EU1360" s="119" t="s">
        <v>2435</v>
      </c>
      <c r="EV1360" s="119" t="s">
        <v>951</v>
      </c>
      <c r="EW1360" s="119" t="s">
        <v>486</v>
      </c>
      <c r="EX1360" s="119" t="s">
        <v>1934</v>
      </c>
      <c r="EY1360" s="119" t="s">
        <v>1729</v>
      </c>
      <c r="EZ1360" s="119" t="s">
        <v>1729</v>
      </c>
      <c r="FA1360" s="119" t="s">
        <v>1730</v>
      </c>
      <c r="FB1360" s="119" t="s">
        <v>5402</v>
      </c>
      <c r="FC1360" s="119" t="s">
        <v>5387</v>
      </c>
      <c r="FD1360" s="119" t="s">
        <v>2169</v>
      </c>
      <c r="FE1360" s="119" t="s">
        <v>1732</v>
      </c>
      <c r="FF1360" s="119" t="s">
        <v>1762</v>
      </c>
      <c r="FG1360" s="119" t="s">
        <v>2436</v>
      </c>
      <c r="FH1360" s="119" t="s">
        <v>2435</v>
      </c>
      <c r="FI1360" s="119" t="s">
        <v>2436</v>
      </c>
      <c r="FJ1360" s="119" t="s">
        <v>4916</v>
      </c>
      <c r="FK1360" t="s">
        <v>4917</v>
      </c>
      <c r="FL1360" t="s">
        <v>4918</v>
      </c>
      <c r="FM1360" t="s">
        <v>4919</v>
      </c>
      <c r="FN1360" t="s">
        <v>661</v>
      </c>
      <c r="FO1360" t="s">
        <v>1799</v>
      </c>
      <c r="FP1360" t="s">
        <v>950</v>
      </c>
      <c r="FQ1360" s="119">
        <v>9999</v>
      </c>
      <c r="FR1360">
        <v>9999</v>
      </c>
      <c r="FS1360">
        <v>9999</v>
      </c>
      <c r="FT1360">
        <v>9999</v>
      </c>
      <c r="FU1360"/>
    </row>
    <row r="1361" spans="147:177" x14ac:dyDescent="0.2">
      <c r="EQ1361" s="119" t="s">
        <v>2771</v>
      </c>
      <c r="ER1361" s="119" t="s">
        <v>470</v>
      </c>
      <c r="ES1361" s="119" t="s">
        <v>499</v>
      </c>
      <c r="ET1361" s="119" t="s">
        <v>508</v>
      </c>
      <c r="EU1361" s="119" t="s">
        <v>2582</v>
      </c>
      <c r="EV1361" s="119" t="s">
        <v>951</v>
      </c>
      <c r="EW1361" s="119" t="s">
        <v>488</v>
      </c>
      <c r="EX1361" s="119" t="s">
        <v>3403</v>
      </c>
      <c r="EY1361" s="119" t="s">
        <v>1729</v>
      </c>
      <c r="EZ1361" s="119" t="s">
        <v>1729</v>
      </c>
      <c r="FA1361" s="119" t="s">
        <v>1730</v>
      </c>
      <c r="FB1361" s="119" t="s">
        <v>5402</v>
      </c>
      <c r="FC1361" s="119" t="s">
        <v>5387</v>
      </c>
      <c r="FD1361" s="119" t="s">
        <v>2169</v>
      </c>
      <c r="FE1361" s="119" t="s">
        <v>1732</v>
      </c>
      <c r="FF1361" s="119" t="s">
        <v>1762</v>
      </c>
      <c r="FG1361" s="119" t="s">
        <v>2583</v>
      </c>
      <c r="FH1361" s="119" t="s">
        <v>2582</v>
      </c>
      <c r="FI1361" s="119" t="s">
        <v>2583</v>
      </c>
      <c r="FJ1361" s="119" t="s">
        <v>4916</v>
      </c>
      <c r="FK1361" t="s">
        <v>4917</v>
      </c>
      <c r="FL1361" t="s">
        <v>4918</v>
      </c>
      <c r="FM1361" t="s">
        <v>4919</v>
      </c>
      <c r="FN1361" t="s">
        <v>661</v>
      </c>
      <c r="FO1361" t="s">
        <v>1799</v>
      </c>
      <c r="FP1361" t="s">
        <v>950</v>
      </c>
      <c r="FQ1361" s="119">
        <v>9999</v>
      </c>
      <c r="FR1361">
        <v>9999</v>
      </c>
      <c r="FS1361">
        <v>9999</v>
      </c>
      <c r="FT1361">
        <v>9999</v>
      </c>
      <c r="FU1361"/>
    </row>
    <row r="1362" spans="147:177" x14ac:dyDescent="0.2">
      <c r="EQ1362" s="119" t="s">
        <v>2944</v>
      </c>
      <c r="ER1362" s="119" t="s">
        <v>470</v>
      </c>
      <c r="ES1362" s="119" t="s">
        <v>415</v>
      </c>
      <c r="ET1362" s="119" t="s">
        <v>507</v>
      </c>
      <c r="EU1362" s="119" t="s">
        <v>1766</v>
      </c>
      <c r="EV1362" s="119" t="s">
        <v>951</v>
      </c>
      <c r="EW1362" s="119" t="s">
        <v>488</v>
      </c>
      <c r="EX1362" s="119" t="s">
        <v>1759</v>
      </c>
      <c r="EY1362" s="119" t="s">
        <v>1729</v>
      </c>
      <c r="EZ1362" s="119" t="s">
        <v>1729</v>
      </c>
      <c r="FA1362" s="119" t="s">
        <v>1730</v>
      </c>
      <c r="FB1362" s="119" t="s">
        <v>5405</v>
      </c>
      <c r="FC1362" s="119" t="s">
        <v>5387</v>
      </c>
      <c r="FD1362" s="119" t="s">
        <v>2163</v>
      </c>
      <c r="FE1362" s="119" t="s">
        <v>1732</v>
      </c>
      <c r="FF1362" s="119" t="s">
        <v>2913</v>
      </c>
      <c r="FG1362" s="119" t="s">
        <v>1766</v>
      </c>
      <c r="FH1362" s="119" t="s">
        <v>2889</v>
      </c>
      <c r="FI1362" s="119" t="s">
        <v>1766</v>
      </c>
      <c r="FJ1362" s="119" t="s">
        <v>1835</v>
      </c>
      <c r="FK1362" t="s">
        <v>5036</v>
      </c>
      <c r="FL1362" t="s">
        <v>5037</v>
      </c>
      <c r="FM1362" t="s">
        <v>4878</v>
      </c>
      <c r="FN1362" t="s">
        <v>661</v>
      </c>
      <c r="FO1362" t="s">
        <v>1799</v>
      </c>
      <c r="FP1362" t="s">
        <v>950</v>
      </c>
      <c r="FQ1362" s="119">
        <v>9999</v>
      </c>
      <c r="FR1362">
        <v>9999</v>
      </c>
      <c r="FS1362">
        <v>9999</v>
      </c>
      <c r="FT1362">
        <v>9999</v>
      </c>
      <c r="FU1362"/>
    </row>
    <row r="1363" spans="147:177" x14ac:dyDescent="0.2">
      <c r="EQ1363" s="119" t="s">
        <v>2772</v>
      </c>
      <c r="ER1363" s="119" t="s">
        <v>470</v>
      </c>
      <c r="ES1363" s="119" t="s">
        <v>498</v>
      </c>
      <c r="ET1363" s="119" t="s">
        <v>506</v>
      </c>
      <c r="EU1363" s="119" t="s">
        <v>2435</v>
      </c>
      <c r="EV1363" s="119" t="s">
        <v>951</v>
      </c>
      <c r="EW1363" s="119" t="s">
        <v>486</v>
      </c>
      <c r="EX1363" s="119" t="s">
        <v>1934</v>
      </c>
      <c r="EY1363" s="119" t="s">
        <v>1729</v>
      </c>
      <c r="EZ1363" s="119" t="s">
        <v>1729</v>
      </c>
      <c r="FA1363" s="119" t="s">
        <v>1730</v>
      </c>
      <c r="FB1363" s="119" t="s">
        <v>5402</v>
      </c>
      <c r="FC1363" s="119" t="s">
        <v>5387</v>
      </c>
      <c r="FD1363" s="119" t="s">
        <v>2505</v>
      </c>
      <c r="FE1363" s="119" t="s">
        <v>1732</v>
      </c>
      <c r="FF1363" s="119" t="s">
        <v>1762</v>
      </c>
      <c r="FG1363" s="119" t="s">
        <v>2436</v>
      </c>
      <c r="FH1363" s="119" t="s">
        <v>2435</v>
      </c>
      <c r="FI1363" s="119" t="s">
        <v>2436</v>
      </c>
      <c r="FJ1363" s="119" t="s">
        <v>4916</v>
      </c>
      <c r="FK1363" t="s">
        <v>4917</v>
      </c>
      <c r="FL1363" t="s">
        <v>4918</v>
      </c>
      <c r="FM1363" t="s">
        <v>4919</v>
      </c>
      <c r="FN1363" t="s">
        <v>661</v>
      </c>
      <c r="FO1363" t="s">
        <v>1799</v>
      </c>
      <c r="FP1363" t="s">
        <v>950</v>
      </c>
      <c r="FQ1363" s="119">
        <v>9999</v>
      </c>
      <c r="FR1363">
        <v>9999</v>
      </c>
      <c r="FS1363">
        <v>9999</v>
      </c>
      <c r="FT1363">
        <v>9999</v>
      </c>
      <c r="FU1363"/>
    </row>
    <row r="1364" spans="147:177" x14ac:dyDescent="0.2">
      <c r="EQ1364" s="119" t="s">
        <v>2772</v>
      </c>
      <c r="ER1364" s="119" t="s">
        <v>471</v>
      </c>
      <c r="ES1364" s="119" t="s">
        <v>415</v>
      </c>
      <c r="ET1364" s="119" t="s">
        <v>507</v>
      </c>
      <c r="EU1364" s="119" t="s">
        <v>1764</v>
      </c>
      <c r="EV1364" s="119" t="s">
        <v>951</v>
      </c>
      <c r="EW1364" s="119" t="s">
        <v>488</v>
      </c>
      <c r="EX1364" s="119" t="s">
        <v>1728</v>
      </c>
      <c r="EY1364" s="119" t="s">
        <v>1729</v>
      </c>
      <c r="EZ1364" s="119" t="s">
        <v>1729</v>
      </c>
      <c r="FA1364" s="119" t="s">
        <v>1730</v>
      </c>
      <c r="FB1364" s="119" t="s">
        <v>5402</v>
      </c>
      <c r="FC1364" s="119" t="s">
        <v>5387</v>
      </c>
      <c r="FD1364" s="119" t="s">
        <v>2505</v>
      </c>
      <c r="FE1364" s="119" t="s">
        <v>1732</v>
      </c>
      <c r="FF1364" s="119" t="s">
        <v>1762</v>
      </c>
      <c r="FG1364" s="119" t="s">
        <v>1764</v>
      </c>
      <c r="FH1364" s="119" t="s">
        <v>1766</v>
      </c>
      <c r="FI1364" s="119" t="s">
        <v>1764</v>
      </c>
      <c r="FJ1364" s="119" t="s">
        <v>4916</v>
      </c>
      <c r="FK1364" t="s">
        <v>4917</v>
      </c>
      <c r="FL1364" t="s">
        <v>4918</v>
      </c>
      <c r="FM1364" t="s">
        <v>4919</v>
      </c>
      <c r="FN1364" t="s">
        <v>661</v>
      </c>
      <c r="FO1364" t="s">
        <v>1799</v>
      </c>
      <c r="FP1364" t="s">
        <v>950</v>
      </c>
      <c r="FQ1364" s="119">
        <v>9999</v>
      </c>
      <c r="FR1364">
        <v>9999</v>
      </c>
      <c r="FS1364">
        <v>9999</v>
      </c>
      <c r="FT1364">
        <v>9999</v>
      </c>
      <c r="FU1364"/>
    </row>
    <row r="1365" spans="147:177" x14ac:dyDescent="0.2">
      <c r="EQ1365" s="119" t="s">
        <v>2772</v>
      </c>
      <c r="ER1365" s="119" t="s">
        <v>472</v>
      </c>
      <c r="ES1365" s="119" t="s">
        <v>499</v>
      </c>
      <c r="ET1365" s="119" t="s">
        <v>508</v>
      </c>
      <c r="EU1365" s="119" t="s">
        <v>2582</v>
      </c>
      <c r="EV1365" s="119" t="s">
        <v>951</v>
      </c>
      <c r="EW1365" s="119" t="s">
        <v>488</v>
      </c>
      <c r="EX1365" s="119" t="s">
        <v>3403</v>
      </c>
      <c r="EY1365" s="119" t="s">
        <v>1729</v>
      </c>
      <c r="EZ1365" s="119" t="s">
        <v>1729</v>
      </c>
      <c r="FA1365" s="119" t="s">
        <v>1730</v>
      </c>
      <c r="FB1365" s="119" t="s">
        <v>5402</v>
      </c>
      <c r="FC1365" s="119" t="s">
        <v>5387</v>
      </c>
      <c r="FD1365" s="119" t="s">
        <v>2505</v>
      </c>
      <c r="FE1365" s="119" t="s">
        <v>1732</v>
      </c>
      <c r="FF1365" s="119" t="s">
        <v>1762</v>
      </c>
      <c r="FG1365" s="119" t="s">
        <v>2583</v>
      </c>
      <c r="FH1365" s="119" t="s">
        <v>2582</v>
      </c>
      <c r="FI1365" s="119" t="s">
        <v>2583</v>
      </c>
      <c r="FJ1365" s="119" t="s">
        <v>4916</v>
      </c>
      <c r="FK1365" t="s">
        <v>4917</v>
      </c>
      <c r="FL1365" t="s">
        <v>4918</v>
      </c>
      <c r="FM1365" t="s">
        <v>4919</v>
      </c>
      <c r="FN1365" t="s">
        <v>661</v>
      </c>
      <c r="FO1365" t="s">
        <v>1799</v>
      </c>
      <c r="FP1365" t="s">
        <v>950</v>
      </c>
      <c r="FQ1365" s="119">
        <v>9999</v>
      </c>
      <c r="FR1365">
        <v>9999</v>
      </c>
      <c r="FS1365">
        <v>9999</v>
      </c>
      <c r="FT1365">
        <v>9999</v>
      </c>
      <c r="FU1365"/>
    </row>
    <row r="1366" spans="147:177" x14ac:dyDescent="0.2">
      <c r="EQ1366" s="119" t="s">
        <v>3185</v>
      </c>
      <c r="ER1366" s="119" t="s">
        <v>470</v>
      </c>
      <c r="ES1366" s="119" t="s">
        <v>415</v>
      </c>
      <c r="ET1366" s="119" t="s">
        <v>507</v>
      </c>
      <c r="EU1366" s="119" t="s">
        <v>1764</v>
      </c>
      <c r="EV1366" s="119" t="s">
        <v>951</v>
      </c>
      <c r="EW1366" s="119" t="s">
        <v>488</v>
      </c>
      <c r="EX1366" s="119" t="s">
        <v>1759</v>
      </c>
      <c r="EY1366" s="119" t="s">
        <v>1729</v>
      </c>
      <c r="EZ1366" s="119" t="s">
        <v>1729</v>
      </c>
      <c r="FA1366" s="119" t="s">
        <v>1730</v>
      </c>
      <c r="FB1366" s="119" t="s">
        <v>5391</v>
      </c>
      <c r="FC1366" s="119" t="s">
        <v>5387</v>
      </c>
      <c r="FD1366" s="119" t="s">
        <v>1736</v>
      </c>
      <c r="FE1366" s="119" t="s">
        <v>1732</v>
      </c>
      <c r="FF1366" s="119" t="s">
        <v>1762</v>
      </c>
      <c r="FG1366" s="119" t="s">
        <v>1764</v>
      </c>
      <c r="FH1366" s="119" t="s">
        <v>1766</v>
      </c>
      <c r="FI1366" s="119" t="s">
        <v>1764</v>
      </c>
      <c r="FJ1366" s="119" t="s">
        <v>4988</v>
      </c>
      <c r="FK1366" t="s">
        <v>4989</v>
      </c>
      <c r="FL1366" t="s">
        <v>4990</v>
      </c>
      <c r="FM1366" t="s">
        <v>5020</v>
      </c>
      <c r="FN1366" t="s">
        <v>661</v>
      </c>
      <c r="FO1366" t="s">
        <v>1799</v>
      </c>
      <c r="FP1366" t="s">
        <v>950</v>
      </c>
      <c r="FQ1366" s="119">
        <v>9999</v>
      </c>
      <c r="FR1366">
        <v>9999</v>
      </c>
      <c r="FS1366">
        <v>9999</v>
      </c>
      <c r="FT1366">
        <v>9999</v>
      </c>
      <c r="FU1366"/>
    </row>
    <row r="1367" spans="147:177" x14ac:dyDescent="0.2">
      <c r="EQ1367" s="119" t="s">
        <v>2773</v>
      </c>
      <c r="ER1367" s="119" t="s">
        <v>470</v>
      </c>
      <c r="ES1367" s="119" t="s">
        <v>498</v>
      </c>
      <c r="ET1367" s="119" t="s">
        <v>506</v>
      </c>
      <c r="EU1367" s="119" t="s">
        <v>2435</v>
      </c>
      <c r="EV1367" s="119" t="s">
        <v>951</v>
      </c>
      <c r="EW1367" s="119" t="s">
        <v>486</v>
      </c>
      <c r="EX1367" s="119" t="s">
        <v>1934</v>
      </c>
      <c r="EY1367" s="119" t="s">
        <v>1729</v>
      </c>
      <c r="EZ1367" s="119" t="s">
        <v>1729</v>
      </c>
      <c r="FA1367" s="119" t="s">
        <v>1730</v>
      </c>
      <c r="FB1367" s="119" t="s">
        <v>5402</v>
      </c>
      <c r="FC1367" s="119" t="s">
        <v>5387</v>
      </c>
      <c r="FD1367" s="119" t="s">
        <v>2505</v>
      </c>
      <c r="FE1367" s="119" t="s">
        <v>1732</v>
      </c>
      <c r="FF1367" s="119" t="s">
        <v>1762</v>
      </c>
      <c r="FG1367" s="119" t="s">
        <v>2436</v>
      </c>
      <c r="FH1367" s="119" t="s">
        <v>2435</v>
      </c>
      <c r="FI1367" s="119" t="s">
        <v>2436</v>
      </c>
      <c r="FJ1367" s="119" t="s">
        <v>4916</v>
      </c>
      <c r="FK1367" t="s">
        <v>4917</v>
      </c>
      <c r="FL1367" t="s">
        <v>4918</v>
      </c>
      <c r="FM1367" t="s">
        <v>4919</v>
      </c>
      <c r="FN1367" t="s">
        <v>661</v>
      </c>
      <c r="FO1367" t="s">
        <v>1799</v>
      </c>
      <c r="FP1367" t="s">
        <v>950</v>
      </c>
      <c r="FQ1367" s="119">
        <v>9999</v>
      </c>
      <c r="FR1367">
        <v>9999</v>
      </c>
      <c r="FS1367">
        <v>9999</v>
      </c>
      <c r="FT1367">
        <v>9999</v>
      </c>
      <c r="FU1367"/>
    </row>
    <row r="1368" spans="147:177" x14ac:dyDescent="0.2">
      <c r="EQ1368" s="119" t="s">
        <v>2773</v>
      </c>
      <c r="ER1368" s="119" t="s">
        <v>471</v>
      </c>
      <c r="ES1368" s="119" t="s">
        <v>415</v>
      </c>
      <c r="ET1368" s="119" t="s">
        <v>507</v>
      </c>
      <c r="EU1368" s="119" t="s">
        <v>2584</v>
      </c>
      <c r="EV1368" s="119" t="s">
        <v>951</v>
      </c>
      <c r="EW1368" s="119" t="s">
        <v>488</v>
      </c>
      <c r="EX1368" s="119" t="s">
        <v>1728</v>
      </c>
      <c r="EY1368" s="119" t="s">
        <v>1729</v>
      </c>
      <c r="EZ1368" s="119" t="s">
        <v>1729</v>
      </c>
      <c r="FA1368" s="119" t="s">
        <v>1730</v>
      </c>
      <c r="FB1368" s="119" t="s">
        <v>5402</v>
      </c>
      <c r="FC1368" s="119" t="s">
        <v>5387</v>
      </c>
      <c r="FD1368" s="119" t="s">
        <v>2505</v>
      </c>
      <c r="FE1368" s="119" t="s">
        <v>1732</v>
      </c>
      <c r="FF1368" s="119" t="s">
        <v>1762</v>
      </c>
      <c r="FG1368" s="119" t="s">
        <v>2584</v>
      </c>
      <c r="FH1368" s="119" t="s">
        <v>2585</v>
      </c>
      <c r="FI1368" s="119" t="s">
        <v>2584</v>
      </c>
      <c r="FJ1368" s="119" t="s">
        <v>4916</v>
      </c>
      <c r="FK1368" t="s">
        <v>4917</v>
      </c>
      <c r="FL1368" t="s">
        <v>4918</v>
      </c>
      <c r="FM1368" t="s">
        <v>4919</v>
      </c>
      <c r="FN1368" t="s">
        <v>661</v>
      </c>
      <c r="FO1368" t="s">
        <v>1799</v>
      </c>
      <c r="FP1368" t="s">
        <v>950</v>
      </c>
      <c r="FQ1368" s="119">
        <v>9999</v>
      </c>
      <c r="FR1368">
        <v>9999</v>
      </c>
      <c r="FS1368">
        <v>9999</v>
      </c>
      <c r="FT1368">
        <v>9999</v>
      </c>
      <c r="FU1368"/>
    </row>
    <row r="1369" spans="147:177" x14ac:dyDescent="0.2">
      <c r="EQ1369" s="119" t="s">
        <v>2773</v>
      </c>
      <c r="ER1369" s="119" t="s">
        <v>472</v>
      </c>
      <c r="ES1369" s="119" t="s">
        <v>499</v>
      </c>
      <c r="ET1369" s="119" t="s">
        <v>508</v>
      </c>
      <c r="EU1369" s="119" t="s">
        <v>2582</v>
      </c>
      <c r="EV1369" s="119" t="s">
        <v>951</v>
      </c>
      <c r="EW1369" s="119" t="s">
        <v>488</v>
      </c>
      <c r="EX1369" s="119" t="s">
        <v>3403</v>
      </c>
      <c r="EY1369" s="119" t="s">
        <v>1729</v>
      </c>
      <c r="EZ1369" s="119" t="s">
        <v>1729</v>
      </c>
      <c r="FA1369" s="119" t="s">
        <v>1730</v>
      </c>
      <c r="FB1369" s="119" t="s">
        <v>5402</v>
      </c>
      <c r="FC1369" s="119" t="s">
        <v>5387</v>
      </c>
      <c r="FD1369" s="119" t="s">
        <v>2505</v>
      </c>
      <c r="FE1369" s="119" t="s">
        <v>1732</v>
      </c>
      <c r="FF1369" s="119" t="s">
        <v>1762</v>
      </c>
      <c r="FG1369" s="119" t="s">
        <v>2583</v>
      </c>
      <c r="FH1369" s="119" t="s">
        <v>2582</v>
      </c>
      <c r="FI1369" s="119" t="s">
        <v>2583</v>
      </c>
      <c r="FJ1369" s="119" t="s">
        <v>4916</v>
      </c>
      <c r="FK1369" t="s">
        <v>4917</v>
      </c>
      <c r="FL1369" t="s">
        <v>4918</v>
      </c>
      <c r="FM1369" t="s">
        <v>4919</v>
      </c>
      <c r="FN1369" t="s">
        <v>661</v>
      </c>
      <c r="FO1369" t="s">
        <v>1799</v>
      </c>
      <c r="FP1369" t="s">
        <v>950</v>
      </c>
      <c r="FQ1369" s="119">
        <v>9999</v>
      </c>
      <c r="FR1369">
        <v>9999</v>
      </c>
      <c r="FS1369">
        <v>9999</v>
      </c>
      <c r="FT1369">
        <v>9999</v>
      </c>
      <c r="FU1369"/>
    </row>
    <row r="1370" spans="147:177" x14ac:dyDescent="0.2">
      <c r="EQ1370" s="119" t="s">
        <v>3186</v>
      </c>
      <c r="ER1370" s="119" t="s">
        <v>470</v>
      </c>
      <c r="ES1370" s="119" t="s">
        <v>415</v>
      </c>
      <c r="ET1370" s="119" t="s">
        <v>507</v>
      </c>
      <c r="EU1370" s="119" t="s">
        <v>1764</v>
      </c>
      <c r="EV1370" s="119" t="s">
        <v>951</v>
      </c>
      <c r="EW1370" s="119" t="s">
        <v>488</v>
      </c>
      <c r="EX1370" s="119" t="s">
        <v>1759</v>
      </c>
      <c r="EY1370" s="119" t="s">
        <v>1729</v>
      </c>
      <c r="EZ1370" s="119" t="s">
        <v>1729</v>
      </c>
      <c r="FA1370" s="119" t="s">
        <v>1730</v>
      </c>
      <c r="FB1370" s="119" t="s">
        <v>5417</v>
      </c>
      <c r="FC1370" s="119" t="s">
        <v>5387</v>
      </c>
      <c r="FD1370" s="119" t="s">
        <v>2557</v>
      </c>
      <c r="FE1370" s="119" t="s">
        <v>1732</v>
      </c>
      <c r="FF1370" s="119" t="s">
        <v>1762</v>
      </c>
      <c r="FG1370" s="119" t="s">
        <v>1764</v>
      </c>
      <c r="FH1370" s="119" t="s">
        <v>1766</v>
      </c>
      <c r="FI1370" s="119" t="s">
        <v>1764</v>
      </c>
      <c r="FJ1370" s="119" t="s">
        <v>1805</v>
      </c>
      <c r="FK1370" t="s">
        <v>5043</v>
      </c>
      <c r="FL1370" t="s">
        <v>5057</v>
      </c>
      <c r="FM1370" t="s">
        <v>5002</v>
      </c>
      <c r="FN1370" t="s">
        <v>661</v>
      </c>
      <c r="FO1370" t="s">
        <v>1799</v>
      </c>
      <c r="FP1370" t="s">
        <v>950</v>
      </c>
      <c r="FQ1370" s="119">
        <v>9999</v>
      </c>
      <c r="FR1370">
        <v>9999</v>
      </c>
      <c r="FS1370">
        <v>9999</v>
      </c>
      <c r="FT1370">
        <v>9999</v>
      </c>
      <c r="FU1370"/>
    </row>
    <row r="1371" spans="147:177" x14ac:dyDescent="0.2">
      <c r="EQ1371" s="119" t="s">
        <v>2774</v>
      </c>
      <c r="ER1371" s="119" t="s">
        <v>470</v>
      </c>
      <c r="ES1371" s="119" t="s">
        <v>498</v>
      </c>
      <c r="ET1371" s="119" t="s">
        <v>506</v>
      </c>
      <c r="EU1371" s="119" t="s">
        <v>2435</v>
      </c>
      <c r="EV1371" s="119" t="s">
        <v>951</v>
      </c>
      <c r="EW1371" s="119" t="s">
        <v>486</v>
      </c>
      <c r="EX1371" s="119" t="s">
        <v>1934</v>
      </c>
      <c r="EY1371" s="119" t="s">
        <v>1729</v>
      </c>
      <c r="EZ1371" s="119" t="s">
        <v>1729</v>
      </c>
      <c r="FA1371" s="119" t="s">
        <v>1730</v>
      </c>
      <c r="FB1371" s="119" t="s">
        <v>5395</v>
      </c>
      <c r="FC1371" s="119" t="s">
        <v>5387</v>
      </c>
      <c r="FD1371" s="119" t="s">
        <v>2446</v>
      </c>
      <c r="FE1371" s="119" t="s">
        <v>1732</v>
      </c>
      <c r="FF1371" s="119" t="s">
        <v>1762</v>
      </c>
      <c r="FG1371" s="119" t="s">
        <v>2436</v>
      </c>
      <c r="FH1371" s="119" t="s">
        <v>2435</v>
      </c>
      <c r="FI1371" s="119" t="s">
        <v>2436</v>
      </c>
      <c r="FJ1371" s="119" t="s">
        <v>4916</v>
      </c>
      <c r="FK1371" t="s">
        <v>4917</v>
      </c>
      <c r="FL1371" t="s">
        <v>4918</v>
      </c>
      <c r="FM1371" t="s">
        <v>4919</v>
      </c>
      <c r="FN1371" t="s">
        <v>661</v>
      </c>
      <c r="FO1371" t="s">
        <v>1799</v>
      </c>
      <c r="FP1371" t="s">
        <v>950</v>
      </c>
      <c r="FQ1371" s="119">
        <v>9999</v>
      </c>
      <c r="FR1371">
        <v>9999</v>
      </c>
      <c r="FS1371">
        <v>9999</v>
      </c>
      <c r="FT1371">
        <v>9999</v>
      </c>
      <c r="FU1371"/>
    </row>
    <row r="1372" spans="147:177" x14ac:dyDescent="0.2">
      <c r="EQ1372" s="119" t="s">
        <v>2774</v>
      </c>
      <c r="ER1372" s="119" t="s">
        <v>471</v>
      </c>
      <c r="ES1372" s="119" t="s">
        <v>415</v>
      </c>
      <c r="ET1372" s="119" t="s">
        <v>507</v>
      </c>
      <c r="EU1372" s="119" t="s">
        <v>2584</v>
      </c>
      <c r="EV1372" s="119" t="s">
        <v>951</v>
      </c>
      <c r="EW1372" s="119" t="s">
        <v>488</v>
      </c>
      <c r="EX1372" s="119" t="s">
        <v>2353</v>
      </c>
      <c r="EY1372" s="119" t="s">
        <v>1729</v>
      </c>
      <c r="EZ1372" s="119" t="s">
        <v>1729</v>
      </c>
      <c r="FA1372" s="119" t="s">
        <v>1730</v>
      </c>
      <c r="FB1372" s="119" t="s">
        <v>5419</v>
      </c>
      <c r="FC1372" s="119" t="s">
        <v>5387</v>
      </c>
      <c r="FD1372" s="119" t="s">
        <v>2446</v>
      </c>
      <c r="FE1372" s="119" t="s">
        <v>1732</v>
      </c>
      <c r="FF1372" s="119" t="s">
        <v>1762</v>
      </c>
      <c r="FG1372" s="119" t="s">
        <v>2584</v>
      </c>
      <c r="FH1372" s="119" t="s">
        <v>2585</v>
      </c>
      <c r="FI1372" s="119" t="s">
        <v>2584</v>
      </c>
      <c r="FJ1372" s="119" t="s">
        <v>4916</v>
      </c>
      <c r="FK1372" t="s">
        <v>4917</v>
      </c>
      <c r="FL1372" t="s">
        <v>4918</v>
      </c>
      <c r="FM1372" t="s">
        <v>4919</v>
      </c>
      <c r="FN1372" t="s">
        <v>661</v>
      </c>
      <c r="FO1372" t="s">
        <v>1799</v>
      </c>
      <c r="FP1372" t="s">
        <v>950</v>
      </c>
      <c r="FQ1372" s="119">
        <v>9999</v>
      </c>
      <c r="FR1372">
        <v>9999</v>
      </c>
      <c r="FS1372">
        <v>9999</v>
      </c>
      <c r="FT1372">
        <v>9999</v>
      </c>
      <c r="FU1372"/>
    </row>
    <row r="1373" spans="147:177" x14ac:dyDescent="0.2">
      <c r="EQ1373" s="119" t="s">
        <v>3200</v>
      </c>
      <c r="ER1373" s="119" t="s">
        <v>470</v>
      </c>
      <c r="ES1373" s="119" t="s">
        <v>498</v>
      </c>
      <c r="ET1373" s="119" t="s">
        <v>506</v>
      </c>
      <c r="EU1373" s="119" t="s">
        <v>2481</v>
      </c>
      <c r="EV1373" s="119" t="s">
        <v>951</v>
      </c>
      <c r="EW1373" s="119" t="s">
        <v>486</v>
      </c>
      <c r="EX1373" s="119" t="s">
        <v>1759</v>
      </c>
      <c r="EY1373" s="119" t="s">
        <v>1729</v>
      </c>
      <c r="EZ1373" s="119" t="s">
        <v>1729</v>
      </c>
      <c r="FA1373" s="119" t="s">
        <v>1730</v>
      </c>
      <c r="FB1373" s="119" t="s">
        <v>5459</v>
      </c>
      <c r="FC1373" s="119" t="s">
        <v>5387</v>
      </c>
      <c r="FD1373" s="119" t="s">
        <v>2679</v>
      </c>
      <c r="FE1373" s="119" t="s">
        <v>1732</v>
      </c>
      <c r="FF1373" s="119" t="s">
        <v>1762</v>
      </c>
      <c r="FG1373" s="119" t="s">
        <v>2482</v>
      </c>
      <c r="FH1373" s="119" t="s">
        <v>2481</v>
      </c>
      <c r="FI1373" s="119" t="s">
        <v>2482</v>
      </c>
      <c r="FJ1373" s="119" t="s">
        <v>1853</v>
      </c>
      <c r="FK1373" t="s">
        <v>1875</v>
      </c>
      <c r="FL1373" t="s">
        <v>1831</v>
      </c>
      <c r="FM1373" t="s">
        <v>1876</v>
      </c>
      <c r="FN1373" t="s">
        <v>661</v>
      </c>
      <c r="FO1373" t="s">
        <v>1799</v>
      </c>
      <c r="FP1373" t="s">
        <v>950</v>
      </c>
      <c r="FQ1373" s="119">
        <v>9999</v>
      </c>
      <c r="FR1373">
        <v>9999</v>
      </c>
      <c r="FS1373">
        <v>9999</v>
      </c>
      <c r="FT1373">
        <v>9999</v>
      </c>
      <c r="FU1373"/>
    </row>
    <row r="1374" spans="147:177" x14ac:dyDescent="0.2">
      <c r="EQ1374" s="119" t="s">
        <v>3200</v>
      </c>
      <c r="ER1374" s="119" t="s">
        <v>471</v>
      </c>
      <c r="ES1374" s="119" t="s">
        <v>415</v>
      </c>
      <c r="ET1374" s="119" t="s">
        <v>507</v>
      </c>
      <c r="EU1374" s="119" t="s">
        <v>1766</v>
      </c>
      <c r="EV1374" s="119" t="s">
        <v>951</v>
      </c>
      <c r="EW1374" s="119" t="s">
        <v>488</v>
      </c>
      <c r="EX1374" s="119" t="s">
        <v>1759</v>
      </c>
      <c r="EY1374" s="119" t="s">
        <v>1729</v>
      </c>
      <c r="EZ1374" s="119" t="s">
        <v>1729</v>
      </c>
      <c r="FA1374" s="119" t="s">
        <v>1730</v>
      </c>
      <c r="FB1374" s="119" t="s">
        <v>5417</v>
      </c>
      <c r="FC1374" s="119" t="s">
        <v>5387</v>
      </c>
      <c r="FD1374" s="119" t="s">
        <v>2679</v>
      </c>
      <c r="FE1374" s="119" t="s">
        <v>1732</v>
      </c>
      <c r="FF1374" s="119" t="s">
        <v>1762</v>
      </c>
      <c r="FG1374" s="119" t="s">
        <v>1764</v>
      </c>
      <c r="FH1374" s="119" t="s">
        <v>1766</v>
      </c>
      <c r="FI1374" s="119" t="s">
        <v>1764</v>
      </c>
      <c r="FJ1374" s="119" t="s">
        <v>1853</v>
      </c>
      <c r="FK1374" t="s">
        <v>1875</v>
      </c>
      <c r="FL1374" t="s">
        <v>1831</v>
      </c>
      <c r="FM1374" t="s">
        <v>1876</v>
      </c>
      <c r="FN1374" t="s">
        <v>661</v>
      </c>
      <c r="FO1374" t="s">
        <v>1799</v>
      </c>
      <c r="FP1374" t="s">
        <v>950</v>
      </c>
      <c r="FQ1374" s="119">
        <v>9999</v>
      </c>
      <c r="FR1374">
        <v>9999</v>
      </c>
      <c r="FS1374">
        <v>9999</v>
      </c>
      <c r="FT1374">
        <v>9999</v>
      </c>
      <c r="FU1374"/>
    </row>
    <row r="1375" spans="147:177" x14ac:dyDescent="0.2">
      <c r="EQ1375" s="119" t="s">
        <v>2775</v>
      </c>
      <c r="ER1375" s="119" t="s">
        <v>470</v>
      </c>
      <c r="ES1375" s="119" t="s">
        <v>498</v>
      </c>
      <c r="ET1375" s="119" t="s">
        <v>506</v>
      </c>
      <c r="EU1375" s="119" t="s">
        <v>2450</v>
      </c>
      <c r="EV1375" s="119" t="s">
        <v>951</v>
      </c>
      <c r="EW1375" s="119" t="s">
        <v>486</v>
      </c>
      <c r="EX1375" s="119" t="s">
        <v>1934</v>
      </c>
      <c r="EY1375" s="119" t="s">
        <v>1729</v>
      </c>
      <c r="EZ1375" s="119" t="s">
        <v>1729</v>
      </c>
      <c r="FA1375" s="119" t="s">
        <v>1730</v>
      </c>
      <c r="FB1375" s="119" t="s">
        <v>5490</v>
      </c>
      <c r="FC1375" s="119" t="s">
        <v>5387</v>
      </c>
      <c r="FD1375" s="119" t="s">
        <v>1939</v>
      </c>
      <c r="FE1375" s="119" t="s">
        <v>1732</v>
      </c>
      <c r="FF1375" s="119" t="s">
        <v>1762</v>
      </c>
      <c r="FG1375" s="119" t="s">
        <v>2451</v>
      </c>
      <c r="FH1375" s="119" t="s">
        <v>2450</v>
      </c>
      <c r="FI1375" s="119" t="s">
        <v>2451</v>
      </c>
      <c r="FJ1375" s="119" t="s">
        <v>1853</v>
      </c>
      <c r="FK1375" t="s">
        <v>4917</v>
      </c>
      <c r="FL1375" t="s">
        <v>1853</v>
      </c>
      <c r="FM1375" t="s">
        <v>5261</v>
      </c>
      <c r="FN1375" t="s">
        <v>661</v>
      </c>
      <c r="FO1375" t="s">
        <v>1799</v>
      </c>
      <c r="FP1375" t="s">
        <v>950</v>
      </c>
      <c r="FQ1375" s="119">
        <v>9999</v>
      </c>
      <c r="FR1375">
        <v>9999</v>
      </c>
      <c r="FS1375">
        <v>9999</v>
      </c>
      <c r="FT1375">
        <v>9999</v>
      </c>
      <c r="FU1375"/>
    </row>
    <row r="1376" spans="147:177" x14ac:dyDescent="0.2">
      <c r="EQ1376" s="119" t="s">
        <v>3201</v>
      </c>
      <c r="ER1376" s="119" t="s">
        <v>470</v>
      </c>
      <c r="ES1376" s="119" t="s">
        <v>498</v>
      </c>
      <c r="ET1376" s="119" t="s">
        <v>506</v>
      </c>
      <c r="EU1376" s="119" t="s">
        <v>2481</v>
      </c>
      <c r="EV1376" s="119" t="s">
        <v>951</v>
      </c>
      <c r="EW1376" s="119" t="s">
        <v>486</v>
      </c>
      <c r="EX1376" s="119" t="s">
        <v>1759</v>
      </c>
      <c r="EY1376" s="119" t="s">
        <v>1729</v>
      </c>
      <c r="EZ1376" s="119" t="s">
        <v>1729</v>
      </c>
      <c r="FA1376" s="119" t="s">
        <v>1730</v>
      </c>
      <c r="FB1376" s="119" t="s">
        <v>5459</v>
      </c>
      <c r="FC1376" s="119" t="s">
        <v>5387</v>
      </c>
      <c r="FD1376" s="119" t="s">
        <v>2679</v>
      </c>
      <c r="FE1376" s="119" t="s">
        <v>1732</v>
      </c>
      <c r="FF1376" s="119" t="s">
        <v>1762</v>
      </c>
      <c r="FG1376" s="119" t="s">
        <v>2482</v>
      </c>
      <c r="FH1376" s="119" t="s">
        <v>2481</v>
      </c>
      <c r="FI1376" s="119" t="s">
        <v>2482</v>
      </c>
      <c r="FJ1376" s="119" t="s">
        <v>1853</v>
      </c>
      <c r="FK1376" t="s">
        <v>1875</v>
      </c>
      <c r="FL1376" t="s">
        <v>1831</v>
      </c>
      <c r="FM1376" t="s">
        <v>1876</v>
      </c>
      <c r="FN1376" t="s">
        <v>661</v>
      </c>
      <c r="FO1376" t="s">
        <v>1799</v>
      </c>
      <c r="FP1376" t="s">
        <v>950</v>
      </c>
      <c r="FQ1376" s="119">
        <v>9999</v>
      </c>
      <c r="FR1376">
        <v>9999</v>
      </c>
      <c r="FS1376">
        <v>9999</v>
      </c>
      <c r="FT1376">
        <v>9999</v>
      </c>
      <c r="FU1376"/>
    </row>
    <row r="1377" spans="147:177" x14ac:dyDescent="0.2">
      <c r="EQ1377" s="119" t="s">
        <v>3201</v>
      </c>
      <c r="ER1377" s="119" t="s">
        <v>471</v>
      </c>
      <c r="ES1377" s="119" t="s">
        <v>415</v>
      </c>
      <c r="ET1377" s="119" t="s">
        <v>507</v>
      </c>
      <c r="EU1377" s="119" t="s">
        <v>1764</v>
      </c>
      <c r="EV1377" s="119" t="s">
        <v>951</v>
      </c>
      <c r="EW1377" s="119" t="s">
        <v>488</v>
      </c>
      <c r="EX1377" s="119" t="s">
        <v>1759</v>
      </c>
      <c r="EY1377" s="119" t="s">
        <v>1729</v>
      </c>
      <c r="EZ1377" s="119" t="s">
        <v>1729</v>
      </c>
      <c r="FA1377" s="119" t="s">
        <v>1730</v>
      </c>
      <c r="FB1377" s="119" t="s">
        <v>5417</v>
      </c>
      <c r="FC1377" s="119" t="s">
        <v>5387</v>
      </c>
      <c r="FD1377" s="119" t="s">
        <v>2679</v>
      </c>
      <c r="FE1377" s="119" t="s">
        <v>1732</v>
      </c>
      <c r="FF1377" s="119" t="s">
        <v>1762</v>
      </c>
      <c r="FG1377" s="119" t="s">
        <v>1764</v>
      </c>
      <c r="FH1377" s="119" t="s">
        <v>1766</v>
      </c>
      <c r="FI1377" s="119" t="s">
        <v>1764</v>
      </c>
      <c r="FJ1377" s="119" t="s">
        <v>1853</v>
      </c>
      <c r="FK1377" t="s">
        <v>1875</v>
      </c>
      <c r="FL1377" t="s">
        <v>1831</v>
      </c>
      <c r="FM1377" t="s">
        <v>1876</v>
      </c>
      <c r="FN1377" t="s">
        <v>661</v>
      </c>
      <c r="FO1377" t="s">
        <v>1799</v>
      </c>
      <c r="FP1377" t="s">
        <v>950</v>
      </c>
      <c r="FQ1377" s="119">
        <v>9999</v>
      </c>
      <c r="FR1377">
        <v>9999</v>
      </c>
      <c r="FS1377">
        <v>9999</v>
      </c>
      <c r="FT1377">
        <v>9999</v>
      </c>
      <c r="FU1377"/>
    </row>
    <row r="1378" spans="147:177" x14ac:dyDescent="0.2">
      <c r="EQ1378" s="119" t="s">
        <v>2776</v>
      </c>
      <c r="ER1378" s="119" t="s">
        <v>470</v>
      </c>
      <c r="ES1378" s="119" t="s">
        <v>498</v>
      </c>
      <c r="ET1378" s="119" t="s">
        <v>506</v>
      </c>
      <c r="EU1378" s="119" t="s">
        <v>2501</v>
      </c>
      <c r="EV1378" s="119" t="s">
        <v>951</v>
      </c>
      <c r="EW1378" s="119" t="s">
        <v>486</v>
      </c>
      <c r="EX1378" s="119" t="s">
        <v>1934</v>
      </c>
      <c r="EY1378" s="119" t="s">
        <v>1729</v>
      </c>
      <c r="EZ1378" s="119" t="s">
        <v>1729</v>
      </c>
      <c r="FA1378" s="119" t="s">
        <v>1730</v>
      </c>
      <c r="FB1378" s="119" t="s">
        <v>5391</v>
      </c>
      <c r="FC1378" s="119" t="s">
        <v>5387</v>
      </c>
      <c r="FD1378" s="119" t="s">
        <v>2446</v>
      </c>
      <c r="FE1378" s="119" t="s">
        <v>1732</v>
      </c>
      <c r="FF1378" s="119" t="s">
        <v>1762</v>
      </c>
      <c r="FG1378" s="119" t="s">
        <v>2502</v>
      </c>
      <c r="FH1378" s="119" t="s">
        <v>2501</v>
      </c>
      <c r="FI1378" s="119" t="s">
        <v>2502</v>
      </c>
      <c r="FJ1378" s="119" t="s">
        <v>1853</v>
      </c>
      <c r="FK1378" t="s">
        <v>4917</v>
      </c>
      <c r="FL1378" t="s">
        <v>1853</v>
      </c>
      <c r="FM1378" t="s">
        <v>1876</v>
      </c>
      <c r="FN1378" t="s">
        <v>661</v>
      </c>
      <c r="FO1378" t="s">
        <v>1799</v>
      </c>
      <c r="FP1378" t="s">
        <v>950</v>
      </c>
      <c r="FQ1378" s="119">
        <v>9999</v>
      </c>
      <c r="FR1378">
        <v>9999</v>
      </c>
      <c r="FS1378">
        <v>9999</v>
      </c>
      <c r="FT1378">
        <v>9999</v>
      </c>
      <c r="FU1378"/>
    </row>
    <row r="1379" spans="147:177" x14ac:dyDescent="0.2">
      <c r="EQ1379" s="119" t="s">
        <v>2945</v>
      </c>
      <c r="ER1379" s="119" t="s">
        <v>470</v>
      </c>
      <c r="ES1379" s="119" t="s">
        <v>415</v>
      </c>
      <c r="ET1379" s="119" t="s">
        <v>507</v>
      </c>
      <c r="EU1379" s="119" t="s">
        <v>1764</v>
      </c>
      <c r="EV1379" s="119" t="s">
        <v>951</v>
      </c>
      <c r="EW1379" s="119" t="s">
        <v>488</v>
      </c>
      <c r="EX1379" s="119" t="s">
        <v>1759</v>
      </c>
      <c r="EY1379" s="119" t="s">
        <v>1729</v>
      </c>
      <c r="EZ1379" s="119" t="s">
        <v>1729</v>
      </c>
      <c r="FA1379" s="119" t="s">
        <v>1730</v>
      </c>
      <c r="FB1379" s="119" t="s">
        <v>5417</v>
      </c>
      <c r="FC1379" s="119" t="s">
        <v>5387</v>
      </c>
      <c r="FD1379" s="119" t="s">
        <v>2559</v>
      </c>
      <c r="FE1379" s="119" t="s">
        <v>1732</v>
      </c>
      <c r="FF1379" s="119" t="s">
        <v>1762</v>
      </c>
      <c r="FG1379" s="119" t="s">
        <v>1764</v>
      </c>
      <c r="FH1379" s="119" t="s">
        <v>1766</v>
      </c>
      <c r="FI1379" s="119" t="s">
        <v>1764</v>
      </c>
      <c r="FJ1379" s="119" t="s">
        <v>1817</v>
      </c>
      <c r="FK1379" t="s">
        <v>5032</v>
      </c>
      <c r="FL1379" t="s">
        <v>5033</v>
      </c>
      <c r="FM1379" t="s">
        <v>1830</v>
      </c>
      <c r="FN1379" t="s">
        <v>661</v>
      </c>
      <c r="FO1379" t="s">
        <v>1799</v>
      </c>
      <c r="FP1379" t="s">
        <v>950</v>
      </c>
      <c r="FQ1379" s="119">
        <v>9999</v>
      </c>
      <c r="FR1379">
        <v>9999</v>
      </c>
      <c r="FS1379">
        <v>9999</v>
      </c>
      <c r="FT1379">
        <v>9999</v>
      </c>
      <c r="FU1379"/>
    </row>
    <row r="1380" spans="147:177" x14ac:dyDescent="0.2">
      <c r="EQ1380" s="119" t="s">
        <v>2777</v>
      </c>
      <c r="ER1380" s="119" t="s">
        <v>470</v>
      </c>
      <c r="ES1380" s="119" t="s">
        <v>498</v>
      </c>
      <c r="ET1380" s="119" t="s">
        <v>506</v>
      </c>
      <c r="EU1380" s="119" t="s">
        <v>2435</v>
      </c>
      <c r="EV1380" s="119" t="s">
        <v>951</v>
      </c>
      <c r="EW1380" s="119" t="s">
        <v>486</v>
      </c>
      <c r="EX1380" s="119" t="s">
        <v>1934</v>
      </c>
      <c r="EY1380" s="119" t="s">
        <v>1729</v>
      </c>
      <c r="EZ1380" s="119" t="s">
        <v>1729</v>
      </c>
      <c r="FA1380" s="119" t="s">
        <v>1730</v>
      </c>
      <c r="FB1380" s="119" t="s">
        <v>5395</v>
      </c>
      <c r="FC1380" s="119" t="s">
        <v>5387</v>
      </c>
      <c r="FD1380" s="119" t="s">
        <v>2212</v>
      </c>
      <c r="FE1380" s="119" t="s">
        <v>1732</v>
      </c>
      <c r="FF1380" s="119" t="s">
        <v>1762</v>
      </c>
      <c r="FG1380" s="119" t="s">
        <v>2436</v>
      </c>
      <c r="FH1380" s="119" t="s">
        <v>2435</v>
      </c>
      <c r="FI1380" s="119" t="s">
        <v>2436</v>
      </c>
      <c r="FJ1380" s="119" t="s">
        <v>4988</v>
      </c>
      <c r="FK1380" t="s">
        <v>5090</v>
      </c>
      <c r="FL1380" t="s">
        <v>4988</v>
      </c>
      <c r="FM1380" t="s">
        <v>5020</v>
      </c>
      <c r="FN1380" t="s">
        <v>661</v>
      </c>
      <c r="FO1380" t="s">
        <v>1799</v>
      </c>
      <c r="FP1380" t="s">
        <v>950</v>
      </c>
      <c r="FQ1380" s="119">
        <v>9999</v>
      </c>
      <c r="FR1380">
        <v>9999</v>
      </c>
      <c r="FS1380">
        <v>9999</v>
      </c>
      <c r="FT1380">
        <v>9999</v>
      </c>
      <c r="FU1380"/>
    </row>
    <row r="1381" spans="147:177" x14ac:dyDescent="0.2">
      <c r="EQ1381" s="119" t="s">
        <v>2777</v>
      </c>
      <c r="ER1381" s="119" t="s">
        <v>471</v>
      </c>
      <c r="ES1381" s="119" t="s">
        <v>415</v>
      </c>
      <c r="ET1381" s="119" t="s">
        <v>507</v>
      </c>
      <c r="EU1381" s="119" t="s">
        <v>2584</v>
      </c>
      <c r="EV1381" s="119" t="s">
        <v>951</v>
      </c>
      <c r="EW1381" s="119" t="s">
        <v>488</v>
      </c>
      <c r="EX1381" s="119" t="s">
        <v>1728</v>
      </c>
      <c r="EY1381" s="119" t="s">
        <v>1729</v>
      </c>
      <c r="EZ1381" s="119" t="s">
        <v>1729</v>
      </c>
      <c r="FA1381" s="119" t="s">
        <v>1730</v>
      </c>
      <c r="FB1381" s="119" t="s">
        <v>5395</v>
      </c>
      <c r="FC1381" s="119" t="s">
        <v>5387</v>
      </c>
      <c r="FD1381" s="119" t="s">
        <v>2212</v>
      </c>
      <c r="FE1381" s="119" t="s">
        <v>1732</v>
      </c>
      <c r="FF1381" s="119" t="s">
        <v>1762</v>
      </c>
      <c r="FG1381" s="119" t="s">
        <v>2584</v>
      </c>
      <c r="FH1381" s="119" t="s">
        <v>2585</v>
      </c>
      <c r="FI1381" s="119" t="s">
        <v>2584</v>
      </c>
      <c r="FJ1381" s="119" t="s">
        <v>4988</v>
      </c>
      <c r="FK1381" t="s">
        <v>5090</v>
      </c>
      <c r="FL1381" t="s">
        <v>4988</v>
      </c>
      <c r="FM1381" t="s">
        <v>5020</v>
      </c>
      <c r="FN1381" t="s">
        <v>661</v>
      </c>
      <c r="FO1381" t="s">
        <v>1799</v>
      </c>
      <c r="FP1381" t="s">
        <v>950</v>
      </c>
      <c r="FQ1381" s="119">
        <v>9999</v>
      </c>
      <c r="FR1381">
        <v>9999</v>
      </c>
      <c r="FS1381">
        <v>9999</v>
      </c>
      <c r="FT1381">
        <v>9999</v>
      </c>
      <c r="FU1381"/>
    </row>
    <row r="1382" spans="147:177" x14ac:dyDescent="0.2">
      <c r="EQ1382" s="119" t="s">
        <v>2946</v>
      </c>
      <c r="ER1382" s="119" t="s">
        <v>470</v>
      </c>
      <c r="ES1382" s="119" t="s">
        <v>415</v>
      </c>
      <c r="ET1382" s="119" t="s">
        <v>507</v>
      </c>
      <c r="EU1382" s="119" t="s">
        <v>1764</v>
      </c>
      <c r="EV1382" s="119" t="s">
        <v>951</v>
      </c>
      <c r="EW1382" s="119" t="s">
        <v>488</v>
      </c>
      <c r="EX1382" s="119" t="s">
        <v>1759</v>
      </c>
      <c r="EY1382" s="119" t="s">
        <v>1729</v>
      </c>
      <c r="EZ1382" s="119" t="s">
        <v>1729</v>
      </c>
      <c r="FA1382" s="119" t="s">
        <v>1730</v>
      </c>
      <c r="FB1382" s="119" t="s">
        <v>5417</v>
      </c>
      <c r="FC1382" s="119" t="s">
        <v>5387</v>
      </c>
      <c r="FD1382" s="119" t="s">
        <v>2947</v>
      </c>
      <c r="FE1382" s="119" t="s">
        <v>1732</v>
      </c>
      <c r="FF1382" s="119" t="s">
        <v>2927</v>
      </c>
      <c r="FG1382" s="119" t="s">
        <v>1764</v>
      </c>
      <c r="FH1382" s="119" t="s">
        <v>1766</v>
      </c>
      <c r="FI1382" s="119" t="s">
        <v>1764</v>
      </c>
      <c r="FJ1382" s="119" t="s">
        <v>4901</v>
      </c>
      <c r="FK1382" t="s">
        <v>5074</v>
      </c>
      <c r="FL1382" t="s">
        <v>5075</v>
      </c>
      <c r="FM1382" t="s">
        <v>4908</v>
      </c>
      <c r="FN1382" t="s">
        <v>661</v>
      </c>
      <c r="FO1382" t="s">
        <v>1799</v>
      </c>
      <c r="FP1382" t="s">
        <v>950</v>
      </c>
      <c r="FQ1382" s="119">
        <v>9999</v>
      </c>
      <c r="FR1382">
        <v>9999</v>
      </c>
      <c r="FS1382">
        <v>9999</v>
      </c>
      <c r="FT1382">
        <v>9999</v>
      </c>
      <c r="FU1382"/>
    </row>
    <row r="1383" spans="147:177" x14ac:dyDescent="0.2">
      <c r="EQ1383" s="119" t="s">
        <v>2778</v>
      </c>
      <c r="ER1383" s="119" t="s">
        <v>470</v>
      </c>
      <c r="ES1383" s="119" t="s">
        <v>498</v>
      </c>
      <c r="ET1383" s="119" t="s">
        <v>506</v>
      </c>
      <c r="EU1383" s="119" t="s">
        <v>2481</v>
      </c>
      <c r="EV1383" s="119" t="s">
        <v>951</v>
      </c>
      <c r="EW1383" s="119" t="s">
        <v>486</v>
      </c>
      <c r="EX1383" s="119" t="s">
        <v>1934</v>
      </c>
      <c r="EY1383" s="119" t="s">
        <v>1729</v>
      </c>
      <c r="EZ1383" s="119" t="s">
        <v>1729</v>
      </c>
      <c r="FA1383" s="119" t="s">
        <v>1730</v>
      </c>
      <c r="FB1383" s="119" t="s">
        <v>5391</v>
      </c>
      <c r="FC1383" s="119" t="s">
        <v>5387</v>
      </c>
      <c r="FD1383" s="119" t="s">
        <v>1939</v>
      </c>
      <c r="FE1383" s="119" t="s">
        <v>1732</v>
      </c>
      <c r="FF1383" s="119" t="s">
        <v>1762</v>
      </c>
      <c r="FG1383" s="119" t="s">
        <v>2482</v>
      </c>
      <c r="FH1383" s="119" t="s">
        <v>2481</v>
      </c>
      <c r="FI1383" s="119" t="s">
        <v>2482</v>
      </c>
      <c r="FJ1383" s="119" t="s">
        <v>1805</v>
      </c>
      <c r="FK1383" t="s">
        <v>5262</v>
      </c>
      <c r="FL1383" t="s">
        <v>1805</v>
      </c>
      <c r="FM1383" t="s">
        <v>1808</v>
      </c>
      <c r="FN1383" t="s">
        <v>661</v>
      </c>
      <c r="FO1383" t="s">
        <v>1799</v>
      </c>
      <c r="FP1383" t="s">
        <v>950</v>
      </c>
      <c r="FQ1383" s="119">
        <v>9999</v>
      </c>
      <c r="FR1383">
        <v>9999</v>
      </c>
      <c r="FS1383">
        <v>9999</v>
      </c>
      <c r="FT1383">
        <v>9999</v>
      </c>
      <c r="FU1383"/>
    </row>
    <row r="1384" spans="147:177" x14ac:dyDescent="0.2">
      <c r="EQ1384" s="119" t="s">
        <v>2949</v>
      </c>
      <c r="ER1384" s="119" t="s">
        <v>470</v>
      </c>
      <c r="ES1384" s="119" t="s">
        <v>415</v>
      </c>
      <c r="ET1384" s="119" t="s">
        <v>507</v>
      </c>
      <c r="EU1384" s="119" t="s">
        <v>1764</v>
      </c>
      <c r="EV1384" s="119" t="s">
        <v>951</v>
      </c>
      <c r="EW1384" s="119" t="s">
        <v>488</v>
      </c>
      <c r="EX1384" s="119" t="s">
        <v>1759</v>
      </c>
      <c r="EY1384" s="119" t="s">
        <v>1729</v>
      </c>
      <c r="EZ1384" s="119" t="s">
        <v>1729</v>
      </c>
      <c r="FA1384" s="119" t="s">
        <v>1730</v>
      </c>
      <c r="FB1384" s="119" t="s">
        <v>5417</v>
      </c>
      <c r="FC1384" s="119" t="s">
        <v>5387</v>
      </c>
      <c r="FD1384" s="119" t="s">
        <v>2947</v>
      </c>
      <c r="FE1384" s="119" t="s">
        <v>1732</v>
      </c>
      <c r="FF1384" s="119" t="s">
        <v>2913</v>
      </c>
      <c r="FG1384" s="119" t="s">
        <v>1764</v>
      </c>
      <c r="FH1384" s="119" t="s">
        <v>1766</v>
      </c>
      <c r="FI1384" s="119" t="s">
        <v>1764</v>
      </c>
      <c r="FJ1384" s="119" t="s">
        <v>1835</v>
      </c>
      <c r="FK1384" t="s">
        <v>4883</v>
      </c>
      <c r="FL1384" t="s">
        <v>4864</v>
      </c>
      <c r="FM1384" t="s">
        <v>4878</v>
      </c>
      <c r="FN1384" t="s">
        <v>661</v>
      </c>
      <c r="FO1384" t="s">
        <v>1799</v>
      </c>
      <c r="FP1384" t="s">
        <v>950</v>
      </c>
      <c r="FQ1384" s="119">
        <v>9999</v>
      </c>
      <c r="FR1384">
        <v>9999</v>
      </c>
      <c r="FS1384">
        <v>9999</v>
      </c>
      <c r="FT1384">
        <v>9999</v>
      </c>
      <c r="FU1384"/>
    </row>
    <row r="1385" spans="147:177" x14ac:dyDescent="0.2">
      <c r="EQ1385" s="119" t="s">
        <v>2779</v>
      </c>
      <c r="ER1385" s="119" t="s">
        <v>470</v>
      </c>
      <c r="ES1385" s="119" t="s">
        <v>498</v>
      </c>
      <c r="ET1385" s="119" t="s">
        <v>506</v>
      </c>
      <c r="EU1385" s="119" t="s">
        <v>2436</v>
      </c>
      <c r="EV1385" s="119" t="s">
        <v>951</v>
      </c>
      <c r="EW1385" s="119" t="s">
        <v>486</v>
      </c>
      <c r="EX1385" s="119" t="s">
        <v>1934</v>
      </c>
      <c r="EY1385" s="119" t="s">
        <v>1729</v>
      </c>
      <c r="EZ1385" s="119" t="s">
        <v>1729</v>
      </c>
      <c r="FA1385" s="119" t="s">
        <v>1730</v>
      </c>
      <c r="FB1385" s="119" t="s">
        <v>5395</v>
      </c>
      <c r="FC1385" s="119" t="s">
        <v>5387</v>
      </c>
      <c r="FD1385" s="119" t="s">
        <v>2635</v>
      </c>
      <c r="FE1385" s="119" t="s">
        <v>1732</v>
      </c>
      <c r="FF1385" s="119" t="s">
        <v>1762</v>
      </c>
      <c r="FG1385" s="119" t="s">
        <v>2540</v>
      </c>
      <c r="FH1385" s="119" t="s">
        <v>2436</v>
      </c>
      <c r="FI1385" s="119" t="s">
        <v>2540</v>
      </c>
      <c r="FJ1385" s="119" t="s">
        <v>1853</v>
      </c>
      <c r="FK1385" t="s">
        <v>4917</v>
      </c>
      <c r="FL1385" t="s">
        <v>1853</v>
      </c>
      <c r="FM1385" t="s">
        <v>1876</v>
      </c>
      <c r="FN1385" t="s">
        <v>661</v>
      </c>
      <c r="FO1385" t="s">
        <v>1799</v>
      </c>
      <c r="FP1385" t="s">
        <v>950</v>
      </c>
      <c r="FQ1385" s="119">
        <v>9999</v>
      </c>
      <c r="FR1385">
        <v>9999</v>
      </c>
      <c r="FS1385">
        <v>9999</v>
      </c>
      <c r="FT1385">
        <v>9999</v>
      </c>
      <c r="FU1385"/>
    </row>
    <row r="1386" spans="147:177" x14ac:dyDescent="0.2">
      <c r="EQ1386" s="119" t="s">
        <v>2948</v>
      </c>
      <c r="ER1386" s="119" t="s">
        <v>470</v>
      </c>
      <c r="ES1386" s="119" t="s">
        <v>415</v>
      </c>
      <c r="ET1386" s="119" t="s">
        <v>507</v>
      </c>
      <c r="EU1386" s="119" t="s">
        <v>1764</v>
      </c>
      <c r="EV1386" s="119" t="s">
        <v>951</v>
      </c>
      <c r="EW1386" s="119" t="s">
        <v>488</v>
      </c>
      <c r="EX1386" s="119" t="s">
        <v>1759</v>
      </c>
      <c r="EY1386" s="119" t="s">
        <v>1729</v>
      </c>
      <c r="EZ1386" s="119" t="s">
        <v>1729</v>
      </c>
      <c r="FA1386" s="119" t="s">
        <v>1730</v>
      </c>
      <c r="FB1386" s="119" t="s">
        <v>5417</v>
      </c>
      <c r="FC1386" s="119" t="s">
        <v>5387</v>
      </c>
      <c r="FD1386" s="119" t="s">
        <v>2947</v>
      </c>
      <c r="FE1386" s="119" t="s">
        <v>1732</v>
      </c>
      <c r="FF1386" s="119" t="s">
        <v>2913</v>
      </c>
      <c r="FG1386" s="119" t="s">
        <v>1764</v>
      </c>
      <c r="FH1386" s="119" t="s">
        <v>1766</v>
      </c>
      <c r="FI1386" s="119" t="s">
        <v>1764</v>
      </c>
      <c r="FJ1386" s="119" t="s">
        <v>1835</v>
      </c>
      <c r="FK1386" t="s">
        <v>4883</v>
      </c>
      <c r="FL1386" t="s">
        <v>4864</v>
      </c>
      <c r="FM1386" t="s">
        <v>5097</v>
      </c>
      <c r="FN1386" t="s">
        <v>661</v>
      </c>
      <c r="FO1386" t="s">
        <v>1799</v>
      </c>
      <c r="FP1386" t="s">
        <v>950</v>
      </c>
      <c r="FQ1386" s="119">
        <v>9999</v>
      </c>
      <c r="FR1386">
        <v>9999</v>
      </c>
      <c r="FS1386">
        <v>9999</v>
      </c>
      <c r="FT1386">
        <v>9999</v>
      </c>
      <c r="FU1386"/>
    </row>
    <row r="1387" spans="147:177" x14ac:dyDescent="0.2">
      <c r="EQ1387" s="119" t="s">
        <v>2780</v>
      </c>
      <c r="ER1387" s="119" t="s">
        <v>470</v>
      </c>
      <c r="ES1387" s="119" t="s">
        <v>498</v>
      </c>
      <c r="ET1387" s="119" t="s">
        <v>506</v>
      </c>
      <c r="EU1387" s="119" t="s">
        <v>2447</v>
      </c>
      <c r="EV1387" s="119" t="s">
        <v>951</v>
      </c>
      <c r="EW1387" s="119" t="s">
        <v>486</v>
      </c>
      <c r="EX1387" s="119" t="s">
        <v>1934</v>
      </c>
      <c r="EY1387" s="119" t="s">
        <v>1729</v>
      </c>
      <c r="EZ1387" s="119" t="s">
        <v>1729</v>
      </c>
      <c r="FA1387" s="119" t="s">
        <v>1730</v>
      </c>
      <c r="FB1387" s="119" t="s">
        <v>5391</v>
      </c>
      <c r="FC1387" s="119" t="s">
        <v>5387</v>
      </c>
      <c r="FD1387" s="119" t="s">
        <v>2212</v>
      </c>
      <c r="FE1387" s="119" t="s">
        <v>1732</v>
      </c>
      <c r="FF1387" s="119" t="s">
        <v>1762</v>
      </c>
      <c r="FG1387" s="119" t="s">
        <v>2448</v>
      </c>
      <c r="FH1387" s="119" t="s">
        <v>2447</v>
      </c>
      <c r="FI1387" s="119" t="s">
        <v>2448</v>
      </c>
      <c r="FJ1387" s="119" t="s">
        <v>1853</v>
      </c>
      <c r="FK1387" t="s">
        <v>4917</v>
      </c>
      <c r="FL1387" t="s">
        <v>1853</v>
      </c>
      <c r="FM1387" t="s">
        <v>1876</v>
      </c>
      <c r="FN1387" t="s">
        <v>661</v>
      </c>
      <c r="FO1387" t="s">
        <v>1799</v>
      </c>
      <c r="FP1387" t="s">
        <v>950</v>
      </c>
      <c r="FQ1387" s="119">
        <v>9999</v>
      </c>
      <c r="FR1387">
        <v>9999</v>
      </c>
      <c r="FS1387">
        <v>9999</v>
      </c>
      <c r="FT1387">
        <v>9999</v>
      </c>
      <c r="FU1387"/>
    </row>
    <row r="1388" spans="147:177" x14ac:dyDescent="0.2">
      <c r="EQ1388" s="119" t="s">
        <v>2780</v>
      </c>
      <c r="ER1388" s="119" t="s">
        <v>471</v>
      </c>
      <c r="ES1388" s="119" t="s">
        <v>415</v>
      </c>
      <c r="ET1388" s="119" t="s">
        <v>507</v>
      </c>
      <c r="EU1388" s="119" t="s">
        <v>2584</v>
      </c>
      <c r="EV1388" s="119" t="s">
        <v>951</v>
      </c>
      <c r="EW1388" s="119" t="s">
        <v>488</v>
      </c>
      <c r="EX1388" s="119" t="s">
        <v>1728</v>
      </c>
      <c r="EY1388" s="119" t="s">
        <v>1729</v>
      </c>
      <c r="EZ1388" s="119" t="s">
        <v>1729</v>
      </c>
      <c r="FA1388" s="119" t="s">
        <v>1730</v>
      </c>
      <c r="FB1388" s="119" t="s">
        <v>5391</v>
      </c>
      <c r="FC1388" s="119" t="s">
        <v>5387</v>
      </c>
      <c r="FD1388" s="119" t="s">
        <v>2212</v>
      </c>
      <c r="FE1388" s="119" t="s">
        <v>1732</v>
      </c>
      <c r="FF1388" s="119" t="s">
        <v>1762</v>
      </c>
      <c r="FG1388" s="119" t="s">
        <v>2584</v>
      </c>
      <c r="FH1388" s="119" t="s">
        <v>2585</v>
      </c>
      <c r="FI1388" s="119" t="s">
        <v>2584</v>
      </c>
      <c r="FJ1388" s="119" t="s">
        <v>1853</v>
      </c>
      <c r="FK1388" t="s">
        <v>4917</v>
      </c>
      <c r="FL1388" t="s">
        <v>1853</v>
      </c>
      <c r="FM1388" t="s">
        <v>1876</v>
      </c>
      <c r="FN1388" t="s">
        <v>661</v>
      </c>
      <c r="FO1388" t="s">
        <v>1799</v>
      </c>
      <c r="FP1388" t="s">
        <v>950</v>
      </c>
      <c r="FQ1388" s="119">
        <v>9999</v>
      </c>
      <c r="FR1388">
        <v>9999</v>
      </c>
      <c r="FS1388">
        <v>9999</v>
      </c>
      <c r="FT1388">
        <v>9999</v>
      </c>
      <c r="FU1388"/>
    </row>
    <row r="1389" spans="147:177" x14ac:dyDescent="0.2">
      <c r="EQ1389" s="119" t="s">
        <v>2781</v>
      </c>
      <c r="ER1389" s="119" t="s">
        <v>470</v>
      </c>
      <c r="ES1389" s="119" t="s">
        <v>498</v>
      </c>
      <c r="ET1389" s="119" t="s">
        <v>506</v>
      </c>
      <c r="EU1389" s="119" t="s">
        <v>2501</v>
      </c>
      <c r="EV1389" s="119" t="s">
        <v>951</v>
      </c>
      <c r="EW1389" s="119" t="s">
        <v>486</v>
      </c>
      <c r="EX1389" s="119" t="s">
        <v>1934</v>
      </c>
      <c r="EY1389" s="119" t="s">
        <v>1729</v>
      </c>
      <c r="EZ1389" s="119" t="s">
        <v>1729</v>
      </c>
      <c r="FA1389" s="119" t="s">
        <v>1730</v>
      </c>
      <c r="FB1389" s="119" t="s">
        <v>5391</v>
      </c>
      <c r="FC1389" s="119" t="s">
        <v>5387</v>
      </c>
      <c r="FD1389" s="119" t="s">
        <v>2446</v>
      </c>
      <c r="FE1389" s="119" t="s">
        <v>1732</v>
      </c>
      <c r="FF1389" s="119" t="s">
        <v>1762</v>
      </c>
      <c r="FG1389" s="119" t="s">
        <v>2502</v>
      </c>
      <c r="FH1389" s="119" t="s">
        <v>2501</v>
      </c>
      <c r="FI1389" s="119" t="s">
        <v>2502</v>
      </c>
      <c r="FJ1389" s="119" t="s">
        <v>1853</v>
      </c>
      <c r="FK1389" t="s">
        <v>4917</v>
      </c>
      <c r="FL1389" t="s">
        <v>1853</v>
      </c>
      <c r="FM1389" t="s">
        <v>1876</v>
      </c>
      <c r="FN1389" t="s">
        <v>661</v>
      </c>
      <c r="FO1389" t="s">
        <v>1799</v>
      </c>
      <c r="FP1389" t="s">
        <v>950</v>
      </c>
      <c r="FQ1389" s="119">
        <v>9999</v>
      </c>
      <c r="FR1389">
        <v>9999</v>
      </c>
      <c r="FS1389">
        <v>9999</v>
      </c>
      <c r="FT1389">
        <v>9999</v>
      </c>
      <c r="FU1389"/>
    </row>
    <row r="1390" spans="147:177" x14ac:dyDescent="0.2">
      <c r="EQ1390" s="119" t="s">
        <v>3324</v>
      </c>
      <c r="ER1390" s="119" t="s">
        <v>471</v>
      </c>
      <c r="ES1390" s="119" t="s">
        <v>499</v>
      </c>
      <c r="ET1390" s="119" t="s">
        <v>508</v>
      </c>
      <c r="EU1390" s="119" t="s">
        <v>3271</v>
      </c>
      <c r="EV1390" s="119" t="s">
        <v>951</v>
      </c>
      <c r="EW1390" s="119" t="s">
        <v>488</v>
      </c>
      <c r="EX1390" s="119" t="s">
        <v>1759</v>
      </c>
      <c r="EY1390" s="119" t="s">
        <v>1729</v>
      </c>
      <c r="EZ1390" s="119" t="s">
        <v>1729</v>
      </c>
      <c r="FA1390" s="119" t="s">
        <v>1730</v>
      </c>
      <c r="FB1390" s="119" t="s">
        <v>5433</v>
      </c>
      <c r="FC1390" s="119" t="s">
        <v>5387</v>
      </c>
      <c r="FD1390" s="119" t="s">
        <v>2204</v>
      </c>
      <c r="FE1390" s="119" t="s">
        <v>1732</v>
      </c>
      <c r="FF1390" s="119" t="s">
        <v>1989</v>
      </c>
      <c r="FG1390" s="119" t="s">
        <v>3272</v>
      </c>
      <c r="FH1390" s="119" t="s">
        <v>3271</v>
      </c>
      <c r="FI1390" s="119" t="s">
        <v>3272</v>
      </c>
      <c r="FJ1390" s="119" t="s">
        <v>4909</v>
      </c>
      <c r="FK1390" t="s">
        <v>5071</v>
      </c>
      <c r="FL1390" t="s">
        <v>4989</v>
      </c>
      <c r="FM1390" t="s">
        <v>5098</v>
      </c>
      <c r="FN1390" t="s">
        <v>661</v>
      </c>
      <c r="FO1390" t="s">
        <v>1799</v>
      </c>
      <c r="FP1390" t="s">
        <v>950</v>
      </c>
      <c r="FQ1390" s="119">
        <v>9999</v>
      </c>
      <c r="FR1390">
        <v>9999</v>
      </c>
      <c r="FS1390">
        <v>9999</v>
      </c>
      <c r="FT1390">
        <v>9999</v>
      </c>
      <c r="FU1390"/>
    </row>
    <row r="1391" spans="147:177" x14ac:dyDescent="0.2">
      <c r="EQ1391" s="119" t="s">
        <v>3324</v>
      </c>
      <c r="ER1391" s="119" t="s">
        <v>470</v>
      </c>
      <c r="ES1391" s="119" t="s">
        <v>495</v>
      </c>
      <c r="ET1391" s="119" t="s">
        <v>505</v>
      </c>
      <c r="EU1391" s="119" t="s">
        <v>2199</v>
      </c>
      <c r="EV1391" s="119" t="s">
        <v>951</v>
      </c>
      <c r="EW1391" s="119" t="s">
        <v>486</v>
      </c>
      <c r="EX1391" s="119" t="s">
        <v>1934</v>
      </c>
      <c r="EY1391" s="119" t="s">
        <v>1729</v>
      </c>
      <c r="EZ1391" s="119" t="s">
        <v>1729</v>
      </c>
      <c r="FA1391" s="119" t="s">
        <v>1912</v>
      </c>
      <c r="FB1391" s="119" t="s">
        <v>5438</v>
      </c>
      <c r="FC1391" s="119" t="s">
        <v>5387</v>
      </c>
      <c r="FD1391" s="119" t="s">
        <v>2204</v>
      </c>
      <c r="FE1391" s="119" t="s">
        <v>1732</v>
      </c>
      <c r="FF1391" s="119" t="s">
        <v>1989</v>
      </c>
      <c r="FG1391" s="119" t="s">
        <v>2199</v>
      </c>
      <c r="FH1391" s="119" t="s">
        <v>2201</v>
      </c>
      <c r="FI1391" s="119" t="s">
        <v>2199</v>
      </c>
      <c r="FJ1391" s="119" t="s">
        <v>4909</v>
      </c>
      <c r="FK1391" t="s">
        <v>5071</v>
      </c>
      <c r="FL1391" t="s">
        <v>4989</v>
      </c>
      <c r="FM1391" t="s">
        <v>5098</v>
      </c>
      <c r="FN1391" t="s">
        <v>661</v>
      </c>
      <c r="FO1391" t="s">
        <v>1799</v>
      </c>
      <c r="FP1391" t="s">
        <v>950</v>
      </c>
      <c r="FQ1391" s="119">
        <v>9999</v>
      </c>
      <c r="FR1391">
        <v>9999</v>
      </c>
      <c r="FS1391">
        <v>9999</v>
      </c>
      <c r="FT1391">
        <v>9999</v>
      </c>
      <c r="FU1391"/>
    </row>
    <row r="1392" spans="147:177" x14ac:dyDescent="0.2">
      <c r="EQ1392" s="119" t="s">
        <v>2782</v>
      </c>
      <c r="ER1392" s="119" t="s">
        <v>470</v>
      </c>
      <c r="ES1392" s="119" t="s">
        <v>498</v>
      </c>
      <c r="ET1392" s="119" t="s">
        <v>506</v>
      </c>
      <c r="EU1392" s="119" t="s">
        <v>2435</v>
      </c>
      <c r="EV1392" s="119" t="s">
        <v>951</v>
      </c>
      <c r="EW1392" s="119" t="s">
        <v>486</v>
      </c>
      <c r="EX1392" s="119" t="s">
        <v>1934</v>
      </c>
      <c r="EY1392" s="119" t="s">
        <v>1729</v>
      </c>
      <c r="EZ1392" s="119" t="s">
        <v>1729</v>
      </c>
      <c r="FA1392" s="119" t="s">
        <v>1730</v>
      </c>
      <c r="FB1392" s="119" t="s">
        <v>5402</v>
      </c>
      <c r="FC1392" s="119" t="s">
        <v>5387</v>
      </c>
      <c r="FD1392" s="119" t="s">
        <v>2497</v>
      </c>
      <c r="FE1392" s="119" t="s">
        <v>1732</v>
      </c>
      <c r="FF1392" s="119" t="s">
        <v>1762</v>
      </c>
      <c r="FG1392" s="119" t="s">
        <v>2436</v>
      </c>
      <c r="FH1392" s="119" t="s">
        <v>2435</v>
      </c>
      <c r="FI1392" s="119" t="s">
        <v>2436</v>
      </c>
      <c r="FJ1392" s="119" t="s">
        <v>1805</v>
      </c>
      <c r="FK1392" t="s">
        <v>5262</v>
      </c>
      <c r="FL1392" t="s">
        <v>1805</v>
      </c>
      <c r="FM1392" t="s">
        <v>1808</v>
      </c>
      <c r="FN1392" t="s">
        <v>661</v>
      </c>
      <c r="FO1392" t="s">
        <v>1799</v>
      </c>
      <c r="FP1392" t="s">
        <v>950</v>
      </c>
      <c r="FQ1392" s="119">
        <v>9999</v>
      </c>
      <c r="FR1392">
        <v>9999</v>
      </c>
      <c r="FS1392">
        <v>9999</v>
      </c>
      <c r="FT1392">
        <v>9999</v>
      </c>
      <c r="FU1392"/>
    </row>
    <row r="1393" spans="147:177" x14ac:dyDescent="0.2">
      <c r="EQ1393" s="119" t="s">
        <v>2783</v>
      </c>
      <c r="ER1393" s="119" t="s">
        <v>470</v>
      </c>
      <c r="ES1393" s="119" t="s">
        <v>498</v>
      </c>
      <c r="ET1393" s="119" t="s">
        <v>506</v>
      </c>
      <c r="EU1393" s="119" t="s">
        <v>2447</v>
      </c>
      <c r="EV1393" s="119" t="s">
        <v>951</v>
      </c>
      <c r="EW1393" s="119" t="s">
        <v>486</v>
      </c>
      <c r="EX1393" s="119" t="s">
        <v>1934</v>
      </c>
      <c r="EY1393" s="119" t="s">
        <v>1729</v>
      </c>
      <c r="EZ1393" s="119" t="s">
        <v>1729</v>
      </c>
      <c r="FA1393" s="119" t="s">
        <v>1730</v>
      </c>
      <c r="FB1393" s="119" t="s">
        <v>5395</v>
      </c>
      <c r="FC1393" s="119" t="s">
        <v>5387</v>
      </c>
      <c r="FD1393" s="119" t="s">
        <v>2631</v>
      </c>
      <c r="FE1393" s="119" t="s">
        <v>1732</v>
      </c>
      <c r="FF1393" s="119" t="s">
        <v>1762</v>
      </c>
      <c r="FG1393" s="119" t="s">
        <v>2448</v>
      </c>
      <c r="FH1393" s="119" t="s">
        <v>2447</v>
      </c>
      <c r="FI1393" s="119" t="s">
        <v>2448</v>
      </c>
      <c r="FJ1393" s="119" t="s">
        <v>1805</v>
      </c>
      <c r="FK1393" t="s">
        <v>5262</v>
      </c>
      <c r="FL1393" t="s">
        <v>1805</v>
      </c>
      <c r="FM1393" t="s">
        <v>5263</v>
      </c>
      <c r="FN1393" t="s">
        <v>661</v>
      </c>
      <c r="FO1393" t="s">
        <v>1799</v>
      </c>
      <c r="FP1393" t="s">
        <v>950</v>
      </c>
      <c r="FQ1393" s="119">
        <v>9999</v>
      </c>
      <c r="FR1393">
        <v>9999</v>
      </c>
      <c r="FS1393">
        <v>9999</v>
      </c>
      <c r="FT1393">
        <v>9999</v>
      </c>
      <c r="FU1393"/>
    </row>
    <row r="1394" spans="147:177" x14ac:dyDescent="0.2">
      <c r="EQ1394" s="119" t="s">
        <v>3325</v>
      </c>
      <c r="ER1394" s="119" t="s">
        <v>470</v>
      </c>
      <c r="ES1394" s="119" t="s">
        <v>499</v>
      </c>
      <c r="ET1394" s="119" t="s">
        <v>508</v>
      </c>
      <c r="EU1394" s="119" t="s">
        <v>2286</v>
      </c>
      <c r="EV1394" s="119" t="s">
        <v>951</v>
      </c>
      <c r="EW1394" s="119" t="s">
        <v>488</v>
      </c>
      <c r="EX1394" s="119" t="s">
        <v>1759</v>
      </c>
      <c r="EY1394" s="119" t="s">
        <v>1729</v>
      </c>
      <c r="EZ1394" s="119" t="s">
        <v>1729</v>
      </c>
      <c r="FA1394" s="119" t="s">
        <v>1730</v>
      </c>
      <c r="FB1394" s="119" t="s">
        <v>5452</v>
      </c>
      <c r="FC1394" s="119" t="s">
        <v>5387</v>
      </c>
      <c r="FD1394" s="119" t="s">
        <v>2261</v>
      </c>
      <c r="FE1394" s="119" t="s">
        <v>1732</v>
      </c>
      <c r="FF1394" s="119" t="s">
        <v>1762</v>
      </c>
      <c r="FG1394" s="119" t="s">
        <v>2287</v>
      </c>
      <c r="FH1394" s="119" t="s">
        <v>2286</v>
      </c>
      <c r="FI1394" s="119" t="s">
        <v>2287</v>
      </c>
      <c r="FJ1394" s="119" t="s">
        <v>4916</v>
      </c>
      <c r="FK1394" t="s">
        <v>1858</v>
      </c>
      <c r="FL1394" t="s">
        <v>5019</v>
      </c>
      <c r="FM1394" t="s">
        <v>4949</v>
      </c>
      <c r="FN1394" t="s">
        <v>661</v>
      </c>
      <c r="FO1394" t="s">
        <v>1799</v>
      </c>
      <c r="FP1394" t="s">
        <v>950</v>
      </c>
      <c r="FQ1394" s="119">
        <v>9999</v>
      </c>
      <c r="FR1394">
        <v>9999</v>
      </c>
      <c r="FS1394">
        <v>9999</v>
      </c>
      <c r="FT1394">
        <v>9999</v>
      </c>
      <c r="FU1394"/>
    </row>
    <row r="1395" spans="147:177" x14ac:dyDescent="0.2">
      <c r="EQ1395" s="119" t="s">
        <v>2784</v>
      </c>
      <c r="ER1395" s="119" t="s">
        <v>470</v>
      </c>
      <c r="ES1395" s="119" t="s">
        <v>498</v>
      </c>
      <c r="ET1395" s="119" t="s">
        <v>506</v>
      </c>
      <c r="EU1395" s="119" t="s">
        <v>2447</v>
      </c>
      <c r="EV1395" s="119" t="s">
        <v>951</v>
      </c>
      <c r="EW1395" s="119" t="s">
        <v>486</v>
      </c>
      <c r="EX1395" s="119" t="s">
        <v>1934</v>
      </c>
      <c r="EY1395" s="119" t="s">
        <v>1729</v>
      </c>
      <c r="EZ1395" s="119" t="s">
        <v>1729</v>
      </c>
      <c r="FA1395" s="119" t="s">
        <v>1730</v>
      </c>
      <c r="FB1395" s="119" t="s">
        <v>5458</v>
      </c>
      <c r="FC1395" s="119" t="s">
        <v>5387</v>
      </c>
      <c r="FD1395" s="119" t="s">
        <v>2210</v>
      </c>
      <c r="FE1395" s="119" t="s">
        <v>1732</v>
      </c>
      <c r="FF1395" s="119" t="s">
        <v>1762</v>
      </c>
      <c r="FG1395" s="119" t="s">
        <v>2448</v>
      </c>
      <c r="FH1395" s="119" t="s">
        <v>2447</v>
      </c>
      <c r="FI1395" s="119" t="s">
        <v>2448</v>
      </c>
      <c r="FJ1395" s="119" t="s">
        <v>1805</v>
      </c>
      <c r="FK1395" t="s">
        <v>5262</v>
      </c>
      <c r="FL1395" t="s">
        <v>1805</v>
      </c>
      <c r="FM1395" t="s">
        <v>1808</v>
      </c>
      <c r="FN1395" t="s">
        <v>661</v>
      </c>
      <c r="FO1395" t="s">
        <v>1799</v>
      </c>
      <c r="FP1395" t="s">
        <v>950</v>
      </c>
      <c r="FQ1395" s="119">
        <v>9999</v>
      </c>
      <c r="FR1395">
        <v>9999</v>
      </c>
      <c r="FS1395">
        <v>9999</v>
      </c>
      <c r="FT1395">
        <v>9999</v>
      </c>
      <c r="FU1395"/>
    </row>
    <row r="1396" spans="147:177" x14ac:dyDescent="0.2">
      <c r="EQ1396" s="119" t="s">
        <v>2785</v>
      </c>
      <c r="ER1396" s="119" t="s">
        <v>470</v>
      </c>
      <c r="ES1396" s="119" t="s">
        <v>498</v>
      </c>
      <c r="ET1396" s="119" t="s">
        <v>506</v>
      </c>
      <c r="EU1396" s="119" t="s">
        <v>2435</v>
      </c>
      <c r="EV1396" s="119" t="s">
        <v>951</v>
      </c>
      <c r="EW1396" s="119" t="s">
        <v>486</v>
      </c>
      <c r="EX1396" s="119" t="s">
        <v>1934</v>
      </c>
      <c r="EY1396" s="119" t="s">
        <v>1729</v>
      </c>
      <c r="EZ1396" s="119" t="s">
        <v>1729</v>
      </c>
      <c r="FA1396" s="119" t="s">
        <v>1730</v>
      </c>
      <c r="FB1396" s="119" t="s">
        <v>5391</v>
      </c>
      <c r="FC1396" s="119" t="s">
        <v>5387</v>
      </c>
      <c r="FD1396" s="119" t="s">
        <v>2512</v>
      </c>
      <c r="FE1396" s="119" t="s">
        <v>1732</v>
      </c>
      <c r="FF1396" s="119" t="s">
        <v>1762</v>
      </c>
      <c r="FG1396" s="119" t="s">
        <v>2436</v>
      </c>
      <c r="FH1396" s="119" t="s">
        <v>2435</v>
      </c>
      <c r="FI1396" s="119" t="s">
        <v>2436</v>
      </c>
      <c r="FJ1396" s="119" t="s">
        <v>1805</v>
      </c>
      <c r="FK1396" t="s">
        <v>5262</v>
      </c>
      <c r="FL1396" t="s">
        <v>1805</v>
      </c>
      <c r="FM1396" t="s">
        <v>1808</v>
      </c>
      <c r="FN1396" t="s">
        <v>661</v>
      </c>
      <c r="FO1396" t="s">
        <v>1799</v>
      </c>
      <c r="FP1396" t="s">
        <v>950</v>
      </c>
      <c r="FQ1396" s="119">
        <v>9999</v>
      </c>
      <c r="FR1396">
        <v>9999</v>
      </c>
      <c r="FS1396">
        <v>9999</v>
      </c>
      <c r="FT1396">
        <v>9999</v>
      </c>
      <c r="FU1396"/>
    </row>
    <row r="1397" spans="147:177" x14ac:dyDescent="0.2">
      <c r="EQ1397" s="119" t="s">
        <v>2786</v>
      </c>
      <c r="ER1397" s="119" t="s">
        <v>470</v>
      </c>
      <c r="ES1397" s="119" t="s">
        <v>498</v>
      </c>
      <c r="ET1397" s="119" t="s">
        <v>506</v>
      </c>
      <c r="EU1397" s="119" t="s">
        <v>2435</v>
      </c>
      <c r="EV1397" s="119" t="s">
        <v>951</v>
      </c>
      <c r="EW1397" s="119" t="s">
        <v>486</v>
      </c>
      <c r="EX1397" s="119" t="s">
        <v>1934</v>
      </c>
      <c r="EY1397" s="119" t="s">
        <v>1729</v>
      </c>
      <c r="EZ1397" s="119" t="s">
        <v>1729</v>
      </c>
      <c r="FA1397" s="119" t="s">
        <v>1730</v>
      </c>
      <c r="FB1397" s="119" t="s">
        <v>5391</v>
      </c>
      <c r="FC1397" s="119" t="s">
        <v>5387</v>
      </c>
      <c r="FD1397" s="119" t="s">
        <v>2446</v>
      </c>
      <c r="FE1397" s="119" t="s">
        <v>1732</v>
      </c>
      <c r="FF1397" s="119" t="s">
        <v>1762</v>
      </c>
      <c r="FG1397" s="119" t="s">
        <v>2436</v>
      </c>
      <c r="FH1397" s="119" t="s">
        <v>2435</v>
      </c>
      <c r="FI1397" s="119" t="s">
        <v>2436</v>
      </c>
      <c r="FJ1397" s="119" t="s">
        <v>1805</v>
      </c>
      <c r="FK1397" t="s">
        <v>5262</v>
      </c>
      <c r="FL1397" t="s">
        <v>1805</v>
      </c>
      <c r="FM1397" t="s">
        <v>5263</v>
      </c>
      <c r="FN1397" t="s">
        <v>661</v>
      </c>
      <c r="FO1397" t="s">
        <v>1799</v>
      </c>
      <c r="FP1397" t="s">
        <v>950</v>
      </c>
      <c r="FQ1397" s="119">
        <v>9999</v>
      </c>
      <c r="FR1397">
        <v>9999</v>
      </c>
      <c r="FS1397">
        <v>9999</v>
      </c>
      <c r="FT1397">
        <v>9999</v>
      </c>
      <c r="FU1397"/>
    </row>
    <row r="1398" spans="147:177" x14ac:dyDescent="0.2">
      <c r="EQ1398" s="119" t="s">
        <v>2812</v>
      </c>
      <c r="ER1398" s="119" t="s">
        <v>470</v>
      </c>
      <c r="ES1398" s="119" t="s">
        <v>495</v>
      </c>
      <c r="ET1398" s="119" t="s">
        <v>505</v>
      </c>
      <c r="EU1398" s="119" t="s">
        <v>2268</v>
      </c>
      <c r="EV1398" s="119" t="s">
        <v>951</v>
      </c>
      <c r="EW1398" s="119" t="s">
        <v>486</v>
      </c>
      <c r="EX1398" s="119" t="s">
        <v>1759</v>
      </c>
      <c r="EY1398" s="119" t="s">
        <v>1729</v>
      </c>
      <c r="EZ1398" s="119" t="s">
        <v>1729</v>
      </c>
      <c r="FA1398" s="119" t="s">
        <v>1912</v>
      </c>
      <c r="FB1398" s="119" t="s">
        <v>5444</v>
      </c>
      <c r="FC1398" s="119" t="s">
        <v>5387</v>
      </c>
      <c r="FD1398" s="119" t="s">
        <v>2210</v>
      </c>
      <c r="FE1398" s="119" t="s">
        <v>1732</v>
      </c>
      <c r="FF1398" s="119" t="s">
        <v>1989</v>
      </c>
      <c r="FG1398" s="119" t="s">
        <v>2268</v>
      </c>
      <c r="FH1398" s="119" t="s">
        <v>2269</v>
      </c>
      <c r="FI1398" s="119" t="s">
        <v>2268</v>
      </c>
      <c r="FJ1398" s="119" t="s">
        <v>4909</v>
      </c>
      <c r="FK1398" t="s">
        <v>1849</v>
      </c>
      <c r="FL1398" t="s">
        <v>1875</v>
      </c>
      <c r="FM1398" t="s">
        <v>4912</v>
      </c>
      <c r="FN1398" t="s">
        <v>661</v>
      </c>
      <c r="FO1398" t="s">
        <v>1799</v>
      </c>
      <c r="FP1398" t="s">
        <v>950</v>
      </c>
      <c r="FQ1398" s="119">
        <v>9999</v>
      </c>
      <c r="FR1398">
        <v>9999</v>
      </c>
      <c r="FS1398">
        <v>9999</v>
      </c>
      <c r="FT1398">
        <v>9999</v>
      </c>
      <c r="FU1398"/>
    </row>
    <row r="1399" spans="147:177" x14ac:dyDescent="0.2">
      <c r="EQ1399" s="119" t="s">
        <v>2812</v>
      </c>
      <c r="ER1399" s="119" t="s">
        <v>471</v>
      </c>
      <c r="ES1399" s="119" t="s">
        <v>498</v>
      </c>
      <c r="ET1399" s="119" t="s">
        <v>506</v>
      </c>
      <c r="EU1399" s="119" t="s">
        <v>2447</v>
      </c>
      <c r="EV1399" s="119" t="s">
        <v>951</v>
      </c>
      <c r="EW1399" s="119" t="s">
        <v>486</v>
      </c>
      <c r="EX1399" s="119" t="s">
        <v>1759</v>
      </c>
      <c r="EY1399" s="119" t="s">
        <v>1729</v>
      </c>
      <c r="EZ1399" s="119" t="s">
        <v>1729</v>
      </c>
      <c r="FA1399" s="119" t="s">
        <v>1912</v>
      </c>
      <c r="FB1399" s="119" t="s">
        <v>5444</v>
      </c>
      <c r="FC1399" s="119" t="s">
        <v>5387</v>
      </c>
      <c r="FD1399" s="119" t="s">
        <v>2210</v>
      </c>
      <c r="FE1399" s="119" t="s">
        <v>1732</v>
      </c>
      <c r="FF1399" s="119" t="s">
        <v>1989</v>
      </c>
      <c r="FG1399" s="119" t="s">
        <v>2448</v>
      </c>
      <c r="FH1399" s="119" t="s">
        <v>2447</v>
      </c>
      <c r="FI1399" s="119" t="s">
        <v>2448</v>
      </c>
      <c r="FJ1399" s="119" t="s">
        <v>4909</v>
      </c>
      <c r="FK1399" t="s">
        <v>1849</v>
      </c>
      <c r="FL1399" t="s">
        <v>1875</v>
      </c>
      <c r="FM1399" t="s">
        <v>4912</v>
      </c>
      <c r="FN1399" t="s">
        <v>661</v>
      </c>
      <c r="FO1399" t="s">
        <v>1799</v>
      </c>
      <c r="FP1399" t="s">
        <v>950</v>
      </c>
      <c r="FQ1399" s="119">
        <v>9999</v>
      </c>
      <c r="FR1399">
        <v>9999</v>
      </c>
      <c r="FS1399">
        <v>9999</v>
      </c>
      <c r="FT1399">
        <v>9999</v>
      </c>
      <c r="FU1399"/>
    </row>
    <row r="1400" spans="147:177" x14ac:dyDescent="0.2">
      <c r="EQ1400" s="119" t="s">
        <v>2787</v>
      </c>
      <c r="ER1400" s="119" t="s">
        <v>470</v>
      </c>
      <c r="ES1400" s="119" t="s">
        <v>498</v>
      </c>
      <c r="ET1400" s="119" t="s">
        <v>506</v>
      </c>
      <c r="EU1400" s="119" t="s">
        <v>2435</v>
      </c>
      <c r="EV1400" s="119" t="s">
        <v>951</v>
      </c>
      <c r="EW1400" s="119" t="s">
        <v>486</v>
      </c>
      <c r="EX1400" s="119" t="s">
        <v>1934</v>
      </c>
      <c r="EY1400" s="119" t="s">
        <v>1729</v>
      </c>
      <c r="EZ1400" s="119" t="s">
        <v>1729</v>
      </c>
      <c r="FA1400" s="119" t="s">
        <v>1730</v>
      </c>
      <c r="FB1400" s="119" t="s">
        <v>5395</v>
      </c>
      <c r="FC1400" s="119" t="s">
        <v>5387</v>
      </c>
      <c r="FD1400" s="119" t="s">
        <v>2446</v>
      </c>
      <c r="FE1400" s="119" t="s">
        <v>1732</v>
      </c>
      <c r="FF1400" s="119" t="s">
        <v>1762</v>
      </c>
      <c r="FG1400" s="119" t="s">
        <v>2436</v>
      </c>
      <c r="FH1400" s="119" t="s">
        <v>2435</v>
      </c>
      <c r="FI1400" s="119" t="s">
        <v>2436</v>
      </c>
      <c r="FJ1400" s="119" t="s">
        <v>1805</v>
      </c>
      <c r="FK1400" t="s">
        <v>5262</v>
      </c>
      <c r="FL1400" t="s">
        <v>1805</v>
      </c>
      <c r="FM1400" t="s">
        <v>5263</v>
      </c>
      <c r="FN1400" t="s">
        <v>661</v>
      </c>
      <c r="FO1400" t="s">
        <v>1799</v>
      </c>
      <c r="FP1400" t="s">
        <v>950</v>
      </c>
      <c r="FQ1400" s="119">
        <v>9999</v>
      </c>
      <c r="FR1400">
        <v>9999</v>
      </c>
      <c r="FS1400">
        <v>9999</v>
      </c>
      <c r="FT1400">
        <v>9999</v>
      </c>
      <c r="FU1400"/>
    </row>
    <row r="1401" spans="147:177" x14ac:dyDescent="0.2">
      <c r="EQ1401" s="119" t="s">
        <v>2788</v>
      </c>
      <c r="ER1401" s="119" t="s">
        <v>470</v>
      </c>
      <c r="ES1401" s="119" t="s">
        <v>498</v>
      </c>
      <c r="ET1401" s="119" t="s">
        <v>506</v>
      </c>
      <c r="EU1401" s="119" t="s">
        <v>2481</v>
      </c>
      <c r="EV1401" s="119" t="s">
        <v>951</v>
      </c>
      <c r="EW1401" s="119" t="s">
        <v>486</v>
      </c>
      <c r="EX1401" s="119" t="s">
        <v>1934</v>
      </c>
      <c r="EY1401" s="119" t="s">
        <v>1729</v>
      </c>
      <c r="EZ1401" s="119" t="s">
        <v>1729</v>
      </c>
      <c r="FA1401" s="119" t="s">
        <v>1730</v>
      </c>
      <c r="FB1401" s="119" t="s">
        <v>5395</v>
      </c>
      <c r="FC1401" s="119" t="s">
        <v>5387</v>
      </c>
      <c r="FD1401" s="119" t="s">
        <v>1939</v>
      </c>
      <c r="FE1401" s="119" t="s">
        <v>1732</v>
      </c>
      <c r="FF1401" s="119" t="s">
        <v>1762</v>
      </c>
      <c r="FG1401" s="119" t="s">
        <v>2482</v>
      </c>
      <c r="FH1401" s="119" t="s">
        <v>2481</v>
      </c>
      <c r="FI1401" s="119" t="s">
        <v>2482</v>
      </c>
      <c r="FJ1401" s="119" t="s">
        <v>1805</v>
      </c>
      <c r="FK1401" t="s">
        <v>5262</v>
      </c>
      <c r="FL1401" t="s">
        <v>1805</v>
      </c>
      <c r="FM1401" t="s">
        <v>5002</v>
      </c>
      <c r="FN1401" t="s">
        <v>661</v>
      </c>
      <c r="FO1401" t="s">
        <v>1799</v>
      </c>
      <c r="FP1401" t="s">
        <v>950</v>
      </c>
      <c r="FQ1401" s="119">
        <v>9999</v>
      </c>
      <c r="FR1401">
        <v>9999</v>
      </c>
      <c r="FS1401">
        <v>9999</v>
      </c>
      <c r="FT1401">
        <v>9999</v>
      </c>
      <c r="FU1401"/>
    </row>
    <row r="1402" spans="147:177" x14ac:dyDescent="0.2">
      <c r="EQ1402" s="119" t="s">
        <v>3326</v>
      </c>
      <c r="ER1402" s="119" t="s">
        <v>470</v>
      </c>
      <c r="ES1402" s="119" t="s">
        <v>499</v>
      </c>
      <c r="ET1402" s="119" t="s">
        <v>508</v>
      </c>
      <c r="EU1402" s="119" t="s">
        <v>2286</v>
      </c>
      <c r="EV1402" s="119" t="s">
        <v>951</v>
      </c>
      <c r="EW1402" s="119" t="s">
        <v>488</v>
      </c>
      <c r="EX1402" s="119" t="s">
        <v>1759</v>
      </c>
      <c r="EY1402" s="119" t="s">
        <v>1729</v>
      </c>
      <c r="EZ1402" s="119" t="s">
        <v>1729</v>
      </c>
      <c r="FA1402" s="119" t="s">
        <v>1730</v>
      </c>
      <c r="FB1402" s="119" t="s">
        <v>5413</v>
      </c>
      <c r="FC1402" s="119" t="s">
        <v>5387</v>
      </c>
      <c r="FD1402" s="119" t="s">
        <v>2497</v>
      </c>
      <c r="FE1402" s="119" t="s">
        <v>1732</v>
      </c>
      <c r="FF1402" s="119" t="s">
        <v>1989</v>
      </c>
      <c r="FG1402" s="119" t="s">
        <v>2287</v>
      </c>
      <c r="FH1402" s="119" t="s">
        <v>2286</v>
      </c>
      <c r="FI1402" s="119" t="s">
        <v>2287</v>
      </c>
      <c r="FJ1402" s="119" t="s">
        <v>4909</v>
      </c>
      <c r="FK1402" t="s">
        <v>4975</v>
      </c>
      <c r="FL1402" t="s">
        <v>4989</v>
      </c>
      <c r="FM1402" t="s">
        <v>4912</v>
      </c>
      <c r="FN1402" t="s">
        <v>661</v>
      </c>
      <c r="FO1402" t="s">
        <v>1799</v>
      </c>
      <c r="FP1402" t="s">
        <v>950</v>
      </c>
      <c r="FQ1402" s="119">
        <v>9999</v>
      </c>
      <c r="FR1402">
        <v>9999</v>
      </c>
      <c r="FS1402">
        <v>9999</v>
      </c>
      <c r="FT1402">
        <v>9999</v>
      </c>
      <c r="FU1402"/>
    </row>
    <row r="1403" spans="147:177" x14ac:dyDescent="0.2">
      <c r="EQ1403" s="119" t="s">
        <v>2789</v>
      </c>
      <c r="ER1403" s="119" t="s">
        <v>470</v>
      </c>
      <c r="ES1403" s="119" t="s">
        <v>498</v>
      </c>
      <c r="ET1403" s="119" t="s">
        <v>506</v>
      </c>
      <c r="EU1403" s="119" t="s">
        <v>2435</v>
      </c>
      <c r="EV1403" s="119" t="s">
        <v>951</v>
      </c>
      <c r="EW1403" s="119" t="s">
        <v>486</v>
      </c>
      <c r="EX1403" s="119" t="s">
        <v>1934</v>
      </c>
      <c r="EY1403" s="119" t="s">
        <v>1729</v>
      </c>
      <c r="EZ1403" s="119" t="s">
        <v>1729</v>
      </c>
      <c r="FA1403" s="119" t="s">
        <v>1730</v>
      </c>
      <c r="FB1403" s="119" t="s">
        <v>5395</v>
      </c>
      <c r="FC1403" s="119" t="s">
        <v>5387</v>
      </c>
      <c r="FD1403" s="119" t="s">
        <v>2446</v>
      </c>
      <c r="FE1403" s="119" t="s">
        <v>1732</v>
      </c>
      <c r="FF1403" s="119" t="s">
        <v>1762</v>
      </c>
      <c r="FG1403" s="119" t="s">
        <v>2436</v>
      </c>
      <c r="FH1403" s="119" t="s">
        <v>2435</v>
      </c>
      <c r="FI1403" s="119" t="s">
        <v>2436</v>
      </c>
      <c r="FJ1403" s="119" t="s">
        <v>1805</v>
      </c>
      <c r="FK1403" t="s">
        <v>5262</v>
      </c>
      <c r="FL1403" t="s">
        <v>1805</v>
      </c>
      <c r="FM1403" t="s">
        <v>5263</v>
      </c>
      <c r="FN1403" t="s">
        <v>661</v>
      </c>
      <c r="FO1403" t="s">
        <v>1799</v>
      </c>
      <c r="FP1403" t="s">
        <v>950</v>
      </c>
      <c r="FQ1403" s="119">
        <v>9999</v>
      </c>
      <c r="FR1403">
        <v>9999</v>
      </c>
      <c r="FS1403">
        <v>9999</v>
      </c>
      <c r="FT1403">
        <v>9999</v>
      </c>
      <c r="FU1403"/>
    </row>
    <row r="1404" spans="147:177" x14ac:dyDescent="0.2">
      <c r="EQ1404" s="119" t="s">
        <v>3437</v>
      </c>
      <c r="ER1404" s="119" t="s">
        <v>470</v>
      </c>
      <c r="ES1404" s="119" t="s">
        <v>499</v>
      </c>
      <c r="ET1404" s="119" t="s">
        <v>508</v>
      </c>
      <c r="EU1404" s="119" t="s">
        <v>2582</v>
      </c>
      <c r="EV1404" s="119" t="s">
        <v>951</v>
      </c>
      <c r="EW1404" s="119" t="s">
        <v>488</v>
      </c>
      <c r="EX1404" s="119" t="s">
        <v>1759</v>
      </c>
      <c r="EY1404" s="119" t="s">
        <v>1729</v>
      </c>
      <c r="EZ1404" s="119" t="s">
        <v>1729</v>
      </c>
      <c r="FA1404" s="119" t="s">
        <v>1730</v>
      </c>
      <c r="FB1404" s="119" t="s">
        <v>5423</v>
      </c>
      <c r="FC1404" s="119" t="s">
        <v>5387</v>
      </c>
      <c r="FD1404" s="119" t="s">
        <v>2458</v>
      </c>
      <c r="FE1404" s="119" t="s">
        <v>1732</v>
      </c>
      <c r="FF1404" s="119" t="s">
        <v>1989</v>
      </c>
      <c r="FG1404" s="119" t="s">
        <v>2583</v>
      </c>
      <c r="FH1404" s="119" t="s">
        <v>2582</v>
      </c>
      <c r="FI1404" s="119" t="s">
        <v>2583</v>
      </c>
      <c r="FJ1404" s="119" t="s">
        <v>4909</v>
      </c>
      <c r="FK1404" t="s">
        <v>4975</v>
      </c>
      <c r="FL1404" t="s">
        <v>4989</v>
      </c>
      <c r="FM1404" t="s">
        <v>4912</v>
      </c>
      <c r="FN1404" t="s">
        <v>661</v>
      </c>
      <c r="FO1404" t="s">
        <v>1799</v>
      </c>
      <c r="FP1404" t="s">
        <v>950</v>
      </c>
      <c r="FQ1404" s="119">
        <v>9999</v>
      </c>
      <c r="FR1404">
        <v>9999</v>
      </c>
      <c r="FS1404">
        <v>9999</v>
      </c>
      <c r="FT1404">
        <v>9999</v>
      </c>
      <c r="FU1404"/>
    </row>
    <row r="1405" spans="147:177" x14ac:dyDescent="0.2">
      <c r="EQ1405" s="119" t="s">
        <v>3437</v>
      </c>
      <c r="ER1405" s="119" t="s">
        <v>471</v>
      </c>
      <c r="ES1405" s="119" t="s">
        <v>498</v>
      </c>
      <c r="ET1405" s="119" t="s">
        <v>506</v>
      </c>
      <c r="EU1405" s="119" t="s">
        <v>2501</v>
      </c>
      <c r="EV1405" s="119" t="s">
        <v>951</v>
      </c>
      <c r="EW1405" s="119" t="s">
        <v>486</v>
      </c>
      <c r="EX1405" s="119" t="s">
        <v>1759</v>
      </c>
      <c r="EY1405" s="119" t="s">
        <v>1729</v>
      </c>
      <c r="EZ1405" s="119" t="s">
        <v>1729</v>
      </c>
      <c r="FA1405" s="119" t="s">
        <v>1730</v>
      </c>
      <c r="FB1405" s="119" t="s">
        <v>5424</v>
      </c>
      <c r="FC1405" s="119" t="s">
        <v>5387</v>
      </c>
      <c r="FD1405" s="119" t="s">
        <v>2458</v>
      </c>
      <c r="FE1405" s="119" t="s">
        <v>1732</v>
      </c>
      <c r="FF1405" s="119" t="s">
        <v>1989</v>
      </c>
      <c r="FG1405" s="119" t="s">
        <v>2502</v>
      </c>
      <c r="FH1405" s="119" t="s">
        <v>2501</v>
      </c>
      <c r="FI1405" s="119" t="s">
        <v>2502</v>
      </c>
      <c r="FJ1405" s="119" t="s">
        <v>4909</v>
      </c>
      <c r="FK1405" t="s">
        <v>4975</v>
      </c>
      <c r="FL1405" t="s">
        <v>4989</v>
      </c>
      <c r="FM1405" t="s">
        <v>4912</v>
      </c>
      <c r="FN1405" t="s">
        <v>661</v>
      </c>
      <c r="FO1405" t="s">
        <v>1799</v>
      </c>
      <c r="FP1405" t="s">
        <v>950</v>
      </c>
      <c r="FQ1405" s="119">
        <v>9999</v>
      </c>
      <c r="FR1405">
        <v>9999</v>
      </c>
      <c r="FS1405">
        <v>9999</v>
      </c>
      <c r="FT1405">
        <v>9999</v>
      </c>
      <c r="FU1405"/>
    </row>
    <row r="1406" spans="147:177" x14ac:dyDescent="0.2">
      <c r="EQ1406" s="119" t="s">
        <v>3437</v>
      </c>
      <c r="ER1406" s="119" t="s">
        <v>472</v>
      </c>
      <c r="ES1406" s="119" t="s">
        <v>415</v>
      </c>
      <c r="ET1406" s="119" t="s">
        <v>507</v>
      </c>
      <c r="EU1406" s="119" t="s">
        <v>2501</v>
      </c>
      <c r="EV1406" s="119" t="s">
        <v>951</v>
      </c>
      <c r="EW1406" s="119" t="s">
        <v>486</v>
      </c>
      <c r="EX1406" s="119" t="s">
        <v>1759</v>
      </c>
      <c r="EY1406" s="119" t="s">
        <v>1729</v>
      </c>
      <c r="EZ1406" s="119" t="s">
        <v>1729</v>
      </c>
      <c r="FA1406" s="119" t="s">
        <v>1730</v>
      </c>
      <c r="FB1406" s="119" t="s">
        <v>5424</v>
      </c>
      <c r="FC1406" s="119" t="s">
        <v>5387</v>
      </c>
      <c r="FD1406" s="119" t="s">
        <v>2458</v>
      </c>
      <c r="FE1406" s="119" t="s">
        <v>1732</v>
      </c>
      <c r="FF1406" s="119" t="s">
        <v>1989</v>
      </c>
      <c r="FG1406" s="119" t="s">
        <v>2502</v>
      </c>
      <c r="FH1406" s="119" t="s">
        <v>2501</v>
      </c>
      <c r="FI1406" s="119" t="s">
        <v>2502</v>
      </c>
      <c r="FJ1406" s="119" t="s">
        <v>4909</v>
      </c>
      <c r="FK1406" t="s">
        <v>4975</v>
      </c>
      <c r="FL1406" t="s">
        <v>4989</v>
      </c>
      <c r="FM1406" t="s">
        <v>4912</v>
      </c>
      <c r="FN1406" t="s">
        <v>661</v>
      </c>
      <c r="FO1406" t="s">
        <v>1799</v>
      </c>
      <c r="FP1406" t="s">
        <v>950</v>
      </c>
      <c r="FQ1406" s="119">
        <v>9999</v>
      </c>
      <c r="FR1406">
        <v>9999</v>
      </c>
      <c r="FS1406">
        <v>9999</v>
      </c>
      <c r="FT1406">
        <v>9999</v>
      </c>
      <c r="FU1406"/>
    </row>
    <row r="1407" spans="147:177" x14ac:dyDescent="0.2">
      <c r="EQ1407" s="119" t="s">
        <v>2790</v>
      </c>
      <c r="ER1407" s="119" t="s">
        <v>470</v>
      </c>
      <c r="ES1407" s="119" t="s">
        <v>498</v>
      </c>
      <c r="ET1407" s="119" t="s">
        <v>506</v>
      </c>
      <c r="EU1407" s="119" t="s">
        <v>2450</v>
      </c>
      <c r="EV1407" s="119" t="s">
        <v>951</v>
      </c>
      <c r="EW1407" s="119" t="s">
        <v>486</v>
      </c>
      <c r="EX1407" s="119" t="s">
        <v>1934</v>
      </c>
      <c r="EY1407" s="119" t="s">
        <v>1729</v>
      </c>
      <c r="EZ1407" s="119" t="s">
        <v>1729</v>
      </c>
      <c r="FA1407" s="119" t="s">
        <v>1730</v>
      </c>
      <c r="FB1407" s="119" t="s">
        <v>5391</v>
      </c>
      <c r="FC1407" s="119" t="s">
        <v>5387</v>
      </c>
      <c r="FD1407" s="119" t="s">
        <v>1939</v>
      </c>
      <c r="FE1407" s="119" t="s">
        <v>1732</v>
      </c>
      <c r="FF1407" s="119" t="s">
        <v>1762</v>
      </c>
      <c r="FG1407" s="119" t="s">
        <v>2451</v>
      </c>
      <c r="FH1407" s="119" t="s">
        <v>2450</v>
      </c>
      <c r="FI1407" s="119" t="s">
        <v>2451</v>
      </c>
      <c r="FJ1407" s="119" t="s">
        <v>1805</v>
      </c>
      <c r="FK1407" t="s">
        <v>5262</v>
      </c>
      <c r="FL1407" t="s">
        <v>1805</v>
      </c>
      <c r="FM1407" t="s">
        <v>1808</v>
      </c>
      <c r="FN1407" t="s">
        <v>661</v>
      </c>
      <c r="FO1407" t="s">
        <v>1799</v>
      </c>
      <c r="FP1407" t="s">
        <v>950</v>
      </c>
      <c r="FQ1407" s="119">
        <v>9999</v>
      </c>
      <c r="FR1407">
        <v>9999</v>
      </c>
      <c r="FS1407">
        <v>9999</v>
      </c>
      <c r="FT1407">
        <v>9999</v>
      </c>
      <c r="FU1407"/>
    </row>
    <row r="1408" spans="147:177" x14ac:dyDescent="0.2">
      <c r="EQ1408" s="119" t="s">
        <v>3424</v>
      </c>
      <c r="ER1408" s="119" t="s">
        <v>470</v>
      </c>
      <c r="ES1408" s="119" t="s">
        <v>499</v>
      </c>
      <c r="ET1408" s="119" t="s">
        <v>508</v>
      </c>
      <c r="EU1408" s="119" t="s">
        <v>2582</v>
      </c>
      <c r="EV1408" s="119" t="s">
        <v>951</v>
      </c>
      <c r="EW1408" s="119" t="s">
        <v>488</v>
      </c>
      <c r="EX1408" s="119" t="s">
        <v>1759</v>
      </c>
      <c r="EY1408" s="119" t="s">
        <v>1729</v>
      </c>
      <c r="EZ1408" s="119" t="s">
        <v>1729</v>
      </c>
      <c r="FA1408" s="119" t="s">
        <v>1730</v>
      </c>
      <c r="FB1408" s="119" t="s">
        <v>5423</v>
      </c>
      <c r="FC1408" s="119" t="s">
        <v>5387</v>
      </c>
      <c r="FD1408" s="119" t="s">
        <v>2458</v>
      </c>
      <c r="FE1408" s="119" t="s">
        <v>1732</v>
      </c>
      <c r="FF1408" s="119" t="s">
        <v>1989</v>
      </c>
      <c r="FG1408" s="119" t="s">
        <v>2583</v>
      </c>
      <c r="FH1408" s="119" t="s">
        <v>2582</v>
      </c>
      <c r="FI1408" s="119" t="s">
        <v>2583</v>
      </c>
      <c r="FJ1408" s="119" t="s">
        <v>4909</v>
      </c>
      <c r="FK1408" t="s">
        <v>4975</v>
      </c>
      <c r="FL1408" t="s">
        <v>4989</v>
      </c>
      <c r="FM1408" t="s">
        <v>4912</v>
      </c>
      <c r="FN1408" t="s">
        <v>661</v>
      </c>
      <c r="FO1408" t="s">
        <v>1799</v>
      </c>
      <c r="FP1408" t="s">
        <v>950</v>
      </c>
      <c r="FQ1408" s="119">
        <v>9999</v>
      </c>
      <c r="FR1408">
        <v>9999</v>
      </c>
      <c r="FS1408">
        <v>9999</v>
      </c>
      <c r="FT1408">
        <v>9999</v>
      </c>
      <c r="FU1408"/>
    </row>
    <row r="1409" spans="147:177" x14ac:dyDescent="0.2">
      <c r="EQ1409" s="119" t="s">
        <v>3424</v>
      </c>
      <c r="ER1409" s="119" t="s">
        <v>471</v>
      </c>
      <c r="ES1409" s="119" t="s">
        <v>498</v>
      </c>
      <c r="ET1409" s="119" t="s">
        <v>506</v>
      </c>
      <c r="EU1409" s="119" t="s">
        <v>2501</v>
      </c>
      <c r="EV1409" s="119" t="s">
        <v>951</v>
      </c>
      <c r="EW1409" s="119" t="s">
        <v>486</v>
      </c>
      <c r="EX1409" s="119" t="s">
        <v>1759</v>
      </c>
      <c r="EY1409" s="119" t="s">
        <v>1729</v>
      </c>
      <c r="EZ1409" s="119" t="s">
        <v>1729</v>
      </c>
      <c r="FA1409" s="119" t="s">
        <v>1730</v>
      </c>
      <c r="FB1409" s="119" t="s">
        <v>5424</v>
      </c>
      <c r="FC1409" s="119" t="s">
        <v>5387</v>
      </c>
      <c r="FD1409" s="119" t="s">
        <v>2458</v>
      </c>
      <c r="FE1409" s="119" t="s">
        <v>1732</v>
      </c>
      <c r="FF1409" s="119" t="s">
        <v>1989</v>
      </c>
      <c r="FG1409" s="119" t="s">
        <v>2502</v>
      </c>
      <c r="FH1409" s="119" t="s">
        <v>2501</v>
      </c>
      <c r="FI1409" s="119" t="s">
        <v>2502</v>
      </c>
      <c r="FJ1409" s="119" t="s">
        <v>4909</v>
      </c>
      <c r="FK1409" t="s">
        <v>4975</v>
      </c>
      <c r="FL1409" t="s">
        <v>4989</v>
      </c>
      <c r="FM1409" t="s">
        <v>4912</v>
      </c>
      <c r="FN1409" t="s">
        <v>661</v>
      </c>
      <c r="FO1409" t="s">
        <v>1799</v>
      </c>
      <c r="FP1409" t="s">
        <v>950</v>
      </c>
      <c r="FQ1409" s="119">
        <v>9999</v>
      </c>
      <c r="FR1409">
        <v>9999</v>
      </c>
      <c r="FS1409">
        <v>9999</v>
      </c>
      <c r="FT1409">
        <v>9999</v>
      </c>
      <c r="FU1409"/>
    </row>
    <row r="1410" spans="147:177" x14ac:dyDescent="0.2">
      <c r="EQ1410" s="119" t="s">
        <v>3424</v>
      </c>
      <c r="ER1410" s="119" t="s">
        <v>472</v>
      </c>
      <c r="ES1410" s="119" t="s">
        <v>415</v>
      </c>
      <c r="ET1410" s="119" t="s">
        <v>507</v>
      </c>
      <c r="EU1410" s="119" t="s">
        <v>2501</v>
      </c>
      <c r="EV1410" s="119" t="s">
        <v>951</v>
      </c>
      <c r="EW1410" s="119" t="s">
        <v>486</v>
      </c>
      <c r="EX1410" s="119" t="s">
        <v>1759</v>
      </c>
      <c r="EY1410" s="119" t="s">
        <v>1729</v>
      </c>
      <c r="EZ1410" s="119" t="s">
        <v>1729</v>
      </c>
      <c r="FA1410" s="119" t="s">
        <v>1730</v>
      </c>
      <c r="FB1410" s="119" t="s">
        <v>5424</v>
      </c>
      <c r="FC1410" s="119" t="s">
        <v>5387</v>
      </c>
      <c r="FD1410" s="119" t="s">
        <v>2458</v>
      </c>
      <c r="FE1410" s="119" t="s">
        <v>1732</v>
      </c>
      <c r="FF1410" s="119" t="s">
        <v>1989</v>
      </c>
      <c r="FG1410" s="119" t="s">
        <v>2502</v>
      </c>
      <c r="FH1410" s="119" t="s">
        <v>2501</v>
      </c>
      <c r="FI1410" s="119" t="s">
        <v>2502</v>
      </c>
      <c r="FJ1410" s="119" t="s">
        <v>4909</v>
      </c>
      <c r="FK1410" t="s">
        <v>4975</v>
      </c>
      <c r="FL1410" t="s">
        <v>4989</v>
      </c>
      <c r="FM1410" t="s">
        <v>4912</v>
      </c>
      <c r="FN1410" t="s">
        <v>661</v>
      </c>
      <c r="FO1410" t="s">
        <v>1799</v>
      </c>
      <c r="FP1410" t="s">
        <v>950</v>
      </c>
      <c r="FQ1410" s="119">
        <v>9999</v>
      </c>
      <c r="FR1410">
        <v>9999</v>
      </c>
      <c r="FS1410">
        <v>9999</v>
      </c>
      <c r="FT1410">
        <v>9999</v>
      </c>
      <c r="FU1410"/>
    </row>
    <row r="1411" spans="147:177" x14ac:dyDescent="0.2">
      <c r="EQ1411" s="119" t="s">
        <v>2791</v>
      </c>
      <c r="ER1411" s="119" t="s">
        <v>471</v>
      </c>
      <c r="ES1411" s="119" t="s">
        <v>498</v>
      </c>
      <c r="ET1411" s="119" t="s">
        <v>506</v>
      </c>
      <c r="EU1411" s="119" t="s">
        <v>2481</v>
      </c>
      <c r="EV1411" s="119" t="s">
        <v>951</v>
      </c>
      <c r="EW1411" s="119" t="s">
        <v>486</v>
      </c>
      <c r="EX1411" s="119" t="s">
        <v>1934</v>
      </c>
      <c r="EY1411" s="119" t="s">
        <v>1729</v>
      </c>
      <c r="EZ1411" s="119" t="s">
        <v>1729</v>
      </c>
      <c r="FA1411" s="119" t="s">
        <v>1730</v>
      </c>
      <c r="FB1411" s="119" t="s">
        <v>5391</v>
      </c>
      <c r="FC1411" s="119" t="s">
        <v>5387</v>
      </c>
      <c r="FD1411" s="119" t="s">
        <v>1939</v>
      </c>
      <c r="FE1411" s="119" t="s">
        <v>1732</v>
      </c>
      <c r="FF1411" s="119" t="s">
        <v>1762</v>
      </c>
      <c r="FG1411" s="119" t="s">
        <v>2482</v>
      </c>
      <c r="FH1411" s="119" t="s">
        <v>2481</v>
      </c>
      <c r="FI1411" s="119" t="s">
        <v>2482</v>
      </c>
      <c r="FJ1411" s="119" t="s">
        <v>1805</v>
      </c>
      <c r="FK1411" t="s">
        <v>1806</v>
      </c>
      <c r="FL1411" t="s">
        <v>1807</v>
      </c>
      <c r="FM1411" t="s">
        <v>1808</v>
      </c>
      <c r="FN1411" t="s">
        <v>661</v>
      </c>
      <c r="FO1411" t="s">
        <v>1799</v>
      </c>
      <c r="FP1411" t="s">
        <v>950</v>
      </c>
      <c r="FQ1411" s="119">
        <v>9999</v>
      </c>
      <c r="FR1411">
        <v>9999</v>
      </c>
      <c r="FS1411">
        <v>9999</v>
      </c>
      <c r="FT1411">
        <v>9999</v>
      </c>
      <c r="FU1411"/>
    </row>
    <row r="1412" spans="147:177" x14ac:dyDescent="0.2">
      <c r="EQ1412" s="119" t="s">
        <v>2791</v>
      </c>
      <c r="ER1412" s="119" t="s">
        <v>470</v>
      </c>
      <c r="ES1412" s="119" t="s">
        <v>415</v>
      </c>
      <c r="ET1412" s="119" t="s">
        <v>507</v>
      </c>
      <c r="EU1412" s="119" t="s">
        <v>2047</v>
      </c>
      <c r="EV1412" s="119" t="s">
        <v>951</v>
      </c>
      <c r="EW1412" s="119" t="s">
        <v>488</v>
      </c>
      <c r="EX1412" s="119" t="s">
        <v>1728</v>
      </c>
      <c r="EY1412" s="119" t="s">
        <v>1729</v>
      </c>
      <c r="EZ1412" s="119" t="s">
        <v>1729</v>
      </c>
      <c r="FA1412" s="119" t="s">
        <v>1730</v>
      </c>
      <c r="FB1412" s="119" t="s">
        <v>5391</v>
      </c>
      <c r="FC1412" s="119" t="s">
        <v>5387</v>
      </c>
      <c r="FD1412" s="119" t="s">
        <v>1939</v>
      </c>
      <c r="FE1412" s="119" t="s">
        <v>1732</v>
      </c>
      <c r="FF1412" s="119" t="s">
        <v>1762</v>
      </c>
      <c r="FG1412" s="119" t="s">
        <v>2047</v>
      </c>
      <c r="FH1412" s="119" t="s">
        <v>2045</v>
      </c>
      <c r="FI1412" s="119" t="s">
        <v>2047</v>
      </c>
      <c r="FJ1412" s="119" t="s">
        <v>1805</v>
      </c>
      <c r="FK1412" t="s">
        <v>1806</v>
      </c>
      <c r="FL1412" t="s">
        <v>1807</v>
      </c>
      <c r="FM1412" t="s">
        <v>1808</v>
      </c>
      <c r="FN1412" t="s">
        <v>661</v>
      </c>
      <c r="FO1412" t="s">
        <v>1799</v>
      </c>
      <c r="FP1412" t="s">
        <v>950</v>
      </c>
      <c r="FQ1412" s="119">
        <v>9999</v>
      </c>
      <c r="FR1412">
        <v>9999</v>
      </c>
      <c r="FS1412">
        <v>9999</v>
      </c>
      <c r="FT1412">
        <v>9999</v>
      </c>
      <c r="FU1412"/>
    </row>
    <row r="1413" spans="147:177" x14ac:dyDescent="0.2">
      <c r="EQ1413" s="119" t="s">
        <v>2873</v>
      </c>
      <c r="ER1413" s="119" t="s">
        <v>471</v>
      </c>
      <c r="ES1413" s="119" t="s">
        <v>498</v>
      </c>
      <c r="ET1413" s="119" t="s">
        <v>506</v>
      </c>
      <c r="EU1413" s="119" t="s">
        <v>2481</v>
      </c>
      <c r="EV1413" s="119" t="s">
        <v>951</v>
      </c>
      <c r="EW1413" s="119" t="s">
        <v>486</v>
      </c>
      <c r="EX1413" s="119" t="s">
        <v>1759</v>
      </c>
      <c r="EY1413" s="119" t="s">
        <v>1729</v>
      </c>
      <c r="EZ1413" s="119" t="s">
        <v>1729</v>
      </c>
      <c r="FA1413" s="119" t="s">
        <v>1730</v>
      </c>
      <c r="FB1413" s="119" t="s">
        <v>5404</v>
      </c>
      <c r="FC1413" s="119" t="s">
        <v>5387</v>
      </c>
      <c r="FD1413" s="119" t="s">
        <v>1939</v>
      </c>
      <c r="FE1413" s="119" t="s">
        <v>5</v>
      </c>
      <c r="FF1413" s="119" t="s">
        <v>1896</v>
      </c>
      <c r="FG1413" s="119" t="s">
        <v>2482</v>
      </c>
      <c r="FH1413" s="119" t="s">
        <v>2481</v>
      </c>
      <c r="FI1413" s="119" t="s">
        <v>2482</v>
      </c>
      <c r="FJ1413" s="119" t="s">
        <v>4916</v>
      </c>
      <c r="FK1413" t="s">
        <v>1858</v>
      </c>
      <c r="FL1413" t="s">
        <v>5019</v>
      </c>
      <c r="FM1413" t="s">
        <v>5099</v>
      </c>
      <c r="FN1413" t="s">
        <v>661</v>
      </c>
      <c r="FO1413" t="s">
        <v>1799</v>
      </c>
      <c r="FP1413" t="s">
        <v>950</v>
      </c>
      <c r="FQ1413" s="119">
        <v>9999</v>
      </c>
      <c r="FR1413">
        <v>9999</v>
      </c>
      <c r="FS1413">
        <v>9999</v>
      </c>
      <c r="FT1413">
        <v>9999</v>
      </c>
      <c r="FU1413"/>
    </row>
    <row r="1414" spans="147:177" x14ac:dyDescent="0.2">
      <c r="EQ1414" s="119" t="s">
        <v>2873</v>
      </c>
      <c r="ER1414" s="119" t="s">
        <v>470</v>
      </c>
      <c r="ES1414" s="119" t="s">
        <v>415</v>
      </c>
      <c r="ET1414" s="119" t="s">
        <v>507</v>
      </c>
      <c r="EU1414" s="119" t="s">
        <v>2023</v>
      </c>
      <c r="EV1414" s="119" t="s">
        <v>951</v>
      </c>
      <c r="EW1414" s="119" t="s">
        <v>488</v>
      </c>
      <c r="EX1414" s="119" t="s">
        <v>1728</v>
      </c>
      <c r="EY1414" s="119" t="s">
        <v>1729</v>
      </c>
      <c r="EZ1414" s="119" t="s">
        <v>1729</v>
      </c>
      <c r="FA1414" s="119" t="s">
        <v>1730</v>
      </c>
      <c r="FB1414" s="119" t="s">
        <v>5404</v>
      </c>
      <c r="FC1414" s="119" t="s">
        <v>5387</v>
      </c>
      <c r="FD1414" s="119" t="s">
        <v>1939</v>
      </c>
      <c r="FE1414" s="119" t="s">
        <v>5</v>
      </c>
      <c r="FF1414" s="119" t="s">
        <v>1896</v>
      </c>
      <c r="FG1414" s="119" t="s">
        <v>2023</v>
      </c>
      <c r="FH1414" s="119" t="s">
        <v>2021</v>
      </c>
      <c r="FI1414" s="119" t="s">
        <v>2023</v>
      </c>
      <c r="FJ1414" s="119" t="s">
        <v>4916</v>
      </c>
      <c r="FK1414" t="s">
        <v>1858</v>
      </c>
      <c r="FL1414" t="s">
        <v>5019</v>
      </c>
      <c r="FM1414" t="s">
        <v>5099</v>
      </c>
      <c r="FN1414" t="s">
        <v>661</v>
      </c>
      <c r="FO1414" t="s">
        <v>1799</v>
      </c>
      <c r="FP1414" t="s">
        <v>950</v>
      </c>
      <c r="FQ1414" s="119">
        <v>9999</v>
      </c>
      <c r="FR1414">
        <v>9999</v>
      </c>
      <c r="FS1414">
        <v>9999</v>
      </c>
      <c r="FT1414">
        <v>9999</v>
      </c>
      <c r="FU1414"/>
    </row>
    <row r="1415" spans="147:177" x14ac:dyDescent="0.2">
      <c r="EQ1415" s="119" t="s">
        <v>2792</v>
      </c>
      <c r="ER1415" s="119" t="s">
        <v>470</v>
      </c>
      <c r="ES1415" s="119" t="s">
        <v>498</v>
      </c>
      <c r="ET1415" s="119" t="s">
        <v>506</v>
      </c>
      <c r="EU1415" s="119" t="s">
        <v>2450</v>
      </c>
      <c r="EV1415" s="119" t="s">
        <v>951</v>
      </c>
      <c r="EW1415" s="119" t="s">
        <v>486</v>
      </c>
      <c r="EX1415" s="119" t="s">
        <v>1934</v>
      </c>
      <c r="EY1415" s="119" t="s">
        <v>1729</v>
      </c>
      <c r="EZ1415" s="119" t="s">
        <v>1729</v>
      </c>
      <c r="FA1415" s="119" t="s">
        <v>1730</v>
      </c>
      <c r="FB1415" s="119" t="s">
        <v>5395</v>
      </c>
      <c r="FC1415" s="119" t="s">
        <v>5387</v>
      </c>
      <c r="FD1415" s="119" t="s">
        <v>2491</v>
      </c>
      <c r="FE1415" s="119" t="s">
        <v>1732</v>
      </c>
      <c r="FF1415" s="119" t="s">
        <v>1762</v>
      </c>
      <c r="FG1415" s="119" t="s">
        <v>2451</v>
      </c>
      <c r="FH1415" s="119" t="s">
        <v>2450</v>
      </c>
      <c r="FI1415" s="119" t="s">
        <v>2451</v>
      </c>
      <c r="FJ1415" s="119" t="s">
        <v>1809</v>
      </c>
      <c r="FK1415" t="s">
        <v>1810</v>
      </c>
      <c r="FL1415" t="s">
        <v>1811</v>
      </c>
      <c r="FM1415" t="s">
        <v>1812</v>
      </c>
      <c r="FN1415" t="s">
        <v>661</v>
      </c>
      <c r="FO1415" t="s">
        <v>1799</v>
      </c>
      <c r="FP1415" t="s">
        <v>950</v>
      </c>
      <c r="FQ1415" s="119">
        <v>9999</v>
      </c>
      <c r="FR1415">
        <v>9999</v>
      </c>
      <c r="FS1415">
        <v>9999</v>
      </c>
      <c r="FT1415">
        <v>9999</v>
      </c>
      <c r="FU1415"/>
    </row>
    <row r="1416" spans="147:177" x14ac:dyDescent="0.2">
      <c r="EQ1416" s="119" t="s">
        <v>2793</v>
      </c>
      <c r="ER1416" s="119" t="s">
        <v>470</v>
      </c>
      <c r="ES1416" s="119" t="s">
        <v>498</v>
      </c>
      <c r="ET1416" s="119" t="s">
        <v>506</v>
      </c>
      <c r="EU1416" s="119" t="s">
        <v>2450</v>
      </c>
      <c r="EV1416" s="119" t="s">
        <v>951</v>
      </c>
      <c r="EW1416" s="119" t="s">
        <v>486</v>
      </c>
      <c r="EX1416" s="119" t="s">
        <v>1934</v>
      </c>
      <c r="EY1416" s="119" t="s">
        <v>1729</v>
      </c>
      <c r="EZ1416" s="119" t="s">
        <v>1729</v>
      </c>
      <c r="FA1416" s="119" t="s">
        <v>1730</v>
      </c>
      <c r="FB1416" s="119" t="s">
        <v>5395</v>
      </c>
      <c r="FC1416" s="119" t="s">
        <v>5387</v>
      </c>
      <c r="FD1416" s="119" t="s">
        <v>2491</v>
      </c>
      <c r="FE1416" s="119" t="s">
        <v>1732</v>
      </c>
      <c r="FF1416" s="119" t="s">
        <v>1762</v>
      </c>
      <c r="FG1416" s="119" t="s">
        <v>2451</v>
      </c>
      <c r="FH1416" s="119" t="s">
        <v>2450</v>
      </c>
      <c r="FI1416" s="119" t="s">
        <v>2451</v>
      </c>
      <c r="FJ1416" s="119" t="s">
        <v>1809</v>
      </c>
      <c r="FK1416" t="s">
        <v>1810</v>
      </c>
      <c r="FL1416" t="s">
        <v>1811</v>
      </c>
      <c r="FM1416" t="s">
        <v>5230</v>
      </c>
      <c r="FN1416" t="s">
        <v>661</v>
      </c>
      <c r="FO1416" t="s">
        <v>1799</v>
      </c>
      <c r="FP1416" t="s">
        <v>950</v>
      </c>
      <c r="FQ1416" s="119">
        <v>9999</v>
      </c>
      <c r="FR1416">
        <v>9999</v>
      </c>
      <c r="FS1416">
        <v>9999</v>
      </c>
      <c r="FT1416">
        <v>9999</v>
      </c>
      <c r="FU1416"/>
    </row>
    <row r="1417" spans="147:177" x14ac:dyDescent="0.2">
      <c r="EQ1417" s="119" t="s">
        <v>2797</v>
      </c>
      <c r="ER1417" s="119" t="s">
        <v>470</v>
      </c>
      <c r="ES1417" s="119" t="s">
        <v>498</v>
      </c>
      <c r="ET1417" s="119" t="s">
        <v>506</v>
      </c>
      <c r="EU1417" s="119" t="s">
        <v>2461</v>
      </c>
      <c r="EV1417" s="119" t="s">
        <v>951</v>
      </c>
      <c r="EW1417" s="119" t="s">
        <v>486</v>
      </c>
      <c r="EX1417" s="119" t="s">
        <v>2353</v>
      </c>
      <c r="EY1417" s="119" t="s">
        <v>1729</v>
      </c>
      <c r="EZ1417" s="119" t="s">
        <v>1729</v>
      </c>
      <c r="FA1417" s="119" t="s">
        <v>1730</v>
      </c>
      <c r="FB1417" s="119" t="s">
        <v>5481</v>
      </c>
      <c r="FC1417" s="119" t="s">
        <v>5387</v>
      </c>
      <c r="FD1417" s="119" t="s">
        <v>1743</v>
      </c>
      <c r="FE1417" s="119" t="s">
        <v>1732</v>
      </c>
      <c r="FF1417" s="119" t="s">
        <v>1762</v>
      </c>
      <c r="FG1417" s="119" t="s">
        <v>2463</v>
      </c>
      <c r="FH1417" s="119" t="s">
        <v>2461</v>
      </c>
      <c r="FI1417" s="119" t="s">
        <v>2463</v>
      </c>
      <c r="FJ1417" s="119" t="s">
        <v>1817</v>
      </c>
      <c r="FK1417" t="s">
        <v>5032</v>
      </c>
      <c r="FL1417" t="s">
        <v>5033</v>
      </c>
      <c r="FM1417" t="s">
        <v>1830</v>
      </c>
      <c r="FN1417" t="s">
        <v>661</v>
      </c>
      <c r="FO1417" t="s">
        <v>1799</v>
      </c>
      <c r="FP1417" t="s">
        <v>950</v>
      </c>
      <c r="FQ1417" s="119">
        <v>9999</v>
      </c>
      <c r="FR1417">
        <v>9999</v>
      </c>
      <c r="FS1417">
        <v>9999</v>
      </c>
      <c r="FT1417">
        <v>9999</v>
      </c>
      <c r="FU1417"/>
    </row>
    <row r="1418" spans="147:177" x14ac:dyDescent="0.2">
      <c r="EQ1418" s="119" t="s">
        <v>2797</v>
      </c>
      <c r="ER1418" s="119" t="s">
        <v>471</v>
      </c>
      <c r="ES1418" s="119" t="s">
        <v>415</v>
      </c>
      <c r="ET1418" s="119" t="s">
        <v>507</v>
      </c>
      <c r="EU1418" s="119" t="s">
        <v>2509</v>
      </c>
      <c r="EV1418" s="119" t="s">
        <v>951</v>
      </c>
      <c r="EW1418" s="119" t="s">
        <v>488</v>
      </c>
      <c r="EX1418" s="119" t="s">
        <v>2353</v>
      </c>
      <c r="EY1418" s="119" t="s">
        <v>1729</v>
      </c>
      <c r="EZ1418" s="119" t="s">
        <v>1729</v>
      </c>
      <c r="FA1418" s="119" t="s">
        <v>1730</v>
      </c>
      <c r="FB1418" s="119" t="s">
        <v>5482</v>
      </c>
      <c r="FC1418" s="119" t="s">
        <v>5387</v>
      </c>
      <c r="FD1418" s="119" t="s">
        <v>1743</v>
      </c>
      <c r="FE1418" s="119" t="s">
        <v>1732</v>
      </c>
      <c r="FF1418" s="119" t="s">
        <v>1762</v>
      </c>
      <c r="FG1418" s="119" t="s">
        <v>2509</v>
      </c>
      <c r="FH1418" s="119" t="s">
        <v>2510</v>
      </c>
      <c r="FI1418" s="119" t="s">
        <v>2509</v>
      </c>
      <c r="FJ1418" s="119" t="s">
        <v>1817</v>
      </c>
      <c r="FK1418" t="s">
        <v>5032</v>
      </c>
      <c r="FL1418" t="s">
        <v>5033</v>
      </c>
      <c r="FM1418" t="s">
        <v>1830</v>
      </c>
      <c r="FN1418" t="s">
        <v>661</v>
      </c>
      <c r="FO1418" t="s">
        <v>1799</v>
      </c>
      <c r="FP1418" t="s">
        <v>950</v>
      </c>
      <c r="FQ1418" s="119">
        <v>9999</v>
      </c>
      <c r="FR1418">
        <v>9999</v>
      </c>
      <c r="FS1418">
        <v>9999</v>
      </c>
      <c r="FT1418">
        <v>9999</v>
      </c>
      <c r="FU1418"/>
    </row>
    <row r="1419" spans="147:177" x14ac:dyDescent="0.2">
      <c r="EQ1419" s="119" t="s">
        <v>2798</v>
      </c>
      <c r="ER1419" s="119" t="s">
        <v>471</v>
      </c>
      <c r="ES1419" s="119" t="s">
        <v>498</v>
      </c>
      <c r="ET1419" s="119" t="s">
        <v>506</v>
      </c>
      <c r="EU1419" s="119" t="s">
        <v>2461</v>
      </c>
      <c r="EV1419" s="119" t="s">
        <v>951</v>
      </c>
      <c r="EW1419" s="119" t="s">
        <v>486</v>
      </c>
      <c r="EX1419" s="119" t="s">
        <v>2353</v>
      </c>
      <c r="EY1419" s="119" t="s">
        <v>1729</v>
      </c>
      <c r="EZ1419" s="119" t="s">
        <v>1729</v>
      </c>
      <c r="FA1419" s="119" t="s">
        <v>1730</v>
      </c>
      <c r="FB1419" s="119" t="s">
        <v>5434</v>
      </c>
      <c r="FC1419" s="119" t="s">
        <v>5387</v>
      </c>
      <c r="FD1419" s="119" t="s">
        <v>2516</v>
      </c>
      <c r="FE1419" s="119" t="s">
        <v>1732</v>
      </c>
      <c r="FF1419" s="119" t="s">
        <v>1762</v>
      </c>
      <c r="FG1419" s="119" t="s">
        <v>2463</v>
      </c>
      <c r="FH1419" s="119" t="s">
        <v>2461</v>
      </c>
      <c r="FI1419" s="119" t="s">
        <v>2463</v>
      </c>
      <c r="FJ1419" s="119" t="s">
        <v>1817</v>
      </c>
      <c r="FK1419" t="s">
        <v>5032</v>
      </c>
      <c r="FL1419" t="s">
        <v>5033</v>
      </c>
      <c r="FM1419" t="s">
        <v>1830</v>
      </c>
      <c r="FN1419" t="s">
        <v>661</v>
      </c>
      <c r="FO1419" t="s">
        <v>1799</v>
      </c>
      <c r="FP1419" t="s">
        <v>950</v>
      </c>
      <c r="FQ1419" s="119">
        <v>9999</v>
      </c>
      <c r="FR1419">
        <v>9999</v>
      </c>
      <c r="FS1419">
        <v>9999</v>
      </c>
      <c r="FT1419">
        <v>9999</v>
      </c>
      <c r="FU1419"/>
    </row>
    <row r="1420" spans="147:177" x14ac:dyDescent="0.2">
      <c r="EQ1420" s="119" t="s">
        <v>2798</v>
      </c>
      <c r="ER1420" s="119" t="s">
        <v>470</v>
      </c>
      <c r="ES1420" s="119" t="s">
        <v>415</v>
      </c>
      <c r="ET1420" s="119" t="s">
        <v>507</v>
      </c>
      <c r="EU1420" s="119" t="s">
        <v>2509</v>
      </c>
      <c r="EV1420" s="119" t="s">
        <v>951</v>
      </c>
      <c r="EW1420" s="119" t="s">
        <v>488</v>
      </c>
      <c r="EX1420" s="119" t="s">
        <v>1759</v>
      </c>
      <c r="EY1420" s="119" t="s">
        <v>1729</v>
      </c>
      <c r="EZ1420" s="119" t="s">
        <v>1729</v>
      </c>
      <c r="FA1420" s="119" t="s">
        <v>1730</v>
      </c>
      <c r="FB1420" s="119" t="s">
        <v>5435</v>
      </c>
      <c r="FC1420" s="119" t="s">
        <v>5387</v>
      </c>
      <c r="FD1420" s="119" t="s">
        <v>2516</v>
      </c>
      <c r="FE1420" s="119" t="s">
        <v>1732</v>
      </c>
      <c r="FF1420" s="119" t="s">
        <v>1762</v>
      </c>
      <c r="FG1420" s="119" t="s">
        <v>2509</v>
      </c>
      <c r="FH1420" s="119" t="s">
        <v>2510</v>
      </c>
      <c r="FI1420" s="119" t="s">
        <v>2509</v>
      </c>
      <c r="FJ1420" s="119" t="s">
        <v>1817</v>
      </c>
      <c r="FK1420" t="s">
        <v>5032</v>
      </c>
      <c r="FL1420" t="s">
        <v>5033</v>
      </c>
      <c r="FM1420" t="s">
        <v>1830</v>
      </c>
      <c r="FN1420" t="s">
        <v>661</v>
      </c>
      <c r="FO1420" t="s">
        <v>1799</v>
      </c>
      <c r="FP1420" t="s">
        <v>950</v>
      </c>
      <c r="FQ1420" s="119">
        <v>9999</v>
      </c>
      <c r="FR1420">
        <v>9999</v>
      </c>
      <c r="FS1420">
        <v>9999</v>
      </c>
      <c r="FT1420">
        <v>9999</v>
      </c>
      <c r="FU1420"/>
    </row>
    <row r="1421" spans="147:177" x14ac:dyDescent="0.2">
      <c r="EQ1421" s="119" t="s">
        <v>2799</v>
      </c>
      <c r="ER1421" s="119" t="s">
        <v>471</v>
      </c>
      <c r="ES1421" s="119" t="s">
        <v>498</v>
      </c>
      <c r="ET1421" s="119" t="s">
        <v>506</v>
      </c>
      <c r="EU1421" s="119" t="s">
        <v>2481</v>
      </c>
      <c r="EV1421" s="119" t="s">
        <v>951</v>
      </c>
      <c r="EW1421" s="119" t="s">
        <v>486</v>
      </c>
      <c r="EX1421" s="119" t="s">
        <v>2353</v>
      </c>
      <c r="EY1421" s="119" t="s">
        <v>1729</v>
      </c>
      <c r="EZ1421" s="119" t="s">
        <v>1729</v>
      </c>
      <c r="FA1421" s="119" t="s">
        <v>1730</v>
      </c>
      <c r="FB1421" s="119" t="s">
        <v>5456</v>
      </c>
      <c r="FC1421" s="119" t="s">
        <v>5387</v>
      </c>
      <c r="FD1421" s="119" t="s">
        <v>2679</v>
      </c>
      <c r="FE1421" s="119" t="s">
        <v>1732</v>
      </c>
      <c r="FF1421" s="119" t="s">
        <v>1762</v>
      </c>
      <c r="FG1421" s="119" t="s">
        <v>2482</v>
      </c>
      <c r="FH1421" s="119" t="s">
        <v>2481</v>
      </c>
      <c r="FI1421" s="119" t="s">
        <v>2482</v>
      </c>
      <c r="FJ1421" s="119" t="s">
        <v>1853</v>
      </c>
      <c r="FK1421" t="s">
        <v>1875</v>
      </c>
      <c r="FL1421" t="s">
        <v>1831</v>
      </c>
      <c r="FM1421" t="s">
        <v>1876</v>
      </c>
      <c r="FN1421" t="s">
        <v>661</v>
      </c>
      <c r="FO1421" t="s">
        <v>1799</v>
      </c>
      <c r="FP1421" t="s">
        <v>950</v>
      </c>
      <c r="FQ1421" s="119">
        <v>9999</v>
      </c>
      <c r="FR1421">
        <v>9999</v>
      </c>
      <c r="FS1421">
        <v>9999</v>
      </c>
      <c r="FT1421">
        <v>9999</v>
      </c>
      <c r="FU1421"/>
    </row>
    <row r="1422" spans="147:177" x14ac:dyDescent="0.2">
      <c r="EQ1422" s="119" t="s">
        <v>2799</v>
      </c>
      <c r="ER1422" s="119" t="s">
        <v>470</v>
      </c>
      <c r="ES1422" s="119" t="s">
        <v>415</v>
      </c>
      <c r="ET1422" s="119" t="s">
        <v>507</v>
      </c>
      <c r="EU1422" s="119" t="s">
        <v>1764</v>
      </c>
      <c r="EV1422" s="119" t="s">
        <v>951</v>
      </c>
      <c r="EW1422" s="119" t="s">
        <v>488</v>
      </c>
      <c r="EX1422" s="119" t="s">
        <v>2353</v>
      </c>
      <c r="EY1422" s="119" t="s">
        <v>1729</v>
      </c>
      <c r="EZ1422" s="119" t="s">
        <v>1729</v>
      </c>
      <c r="FA1422" s="119" t="s">
        <v>1730</v>
      </c>
      <c r="FB1422" s="119" t="s">
        <v>5417</v>
      </c>
      <c r="FC1422" s="119" t="s">
        <v>5387</v>
      </c>
      <c r="FD1422" s="119" t="s">
        <v>2679</v>
      </c>
      <c r="FE1422" s="119" t="s">
        <v>1732</v>
      </c>
      <c r="FF1422" s="119" t="s">
        <v>1762</v>
      </c>
      <c r="FG1422" s="119" t="s">
        <v>1764</v>
      </c>
      <c r="FH1422" s="119" t="s">
        <v>1766</v>
      </c>
      <c r="FI1422" s="119" t="s">
        <v>1764</v>
      </c>
      <c r="FJ1422" s="119" t="s">
        <v>1853</v>
      </c>
      <c r="FK1422" t="s">
        <v>1875</v>
      </c>
      <c r="FL1422" t="s">
        <v>1831</v>
      </c>
      <c r="FM1422" t="s">
        <v>1876</v>
      </c>
      <c r="FN1422" t="s">
        <v>661</v>
      </c>
      <c r="FO1422" t="s">
        <v>1799</v>
      </c>
      <c r="FP1422" t="s">
        <v>950</v>
      </c>
      <c r="FQ1422" s="119">
        <v>9999</v>
      </c>
      <c r="FR1422">
        <v>9999</v>
      </c>
      <c r="FS1422">
        <v>9999</v>
      </c>
      <c r="FT1422">
        <v>9999</v>
      </c>
      <c r="FU1422"/>
    </row>
    <row r="1423" spans="147:177" x14ac:dyDescent="0.2">
      <c r="EQ1423" s="119" t="s">
        <v>2800</v>
      </c>
      <c r="ER1423" s="119" t="s">
        <v>471</v>
      </c>
      <c r="ES1423" s="119" t="s">
        <v>498</v>
      </c>
      <c r="ET1423" s="119" t="s">
        <v>506</v>
      </c>
      <c r="EU1423" s="119" t="s">
        <v>2801</v>
      </c>
      <c r="EV1423" s="119" t="s">
        <v>951</v>
      </c>
      <c r="EW1423" s="119" t="s">
        <v>486</v>
      </c>
      <c r="EX1423" s="119" t="s">
        <v>1934</v>
      </c>
      <c r="EY1423" s="119" t="s">
        <v>1729</v>
      </c>
      <c r="EZ1423" s="119" t="s">
        <v>1729</v>
      </c>
      <c r="FA1423" s="119" t="s">
        <v>1730</v>
      </c>
      <c r="FB1423" s="119" t="s">
        <v>5419</v>
      </c>
      <c r="FC1423" s="119" t="s">
        <v>5387</v>
      </c>
      <c r="FD1423" s="119" t="s">
        <v>2471</v>
      </c>
      <c r="FE1423" s="119" t="s">
        <v>1732</v>
      </c>
      <c r="FF1423" s="119" t="s">
        <v>1762</v>
      </c>
      <c r="FG1423" s="119" t="s">
        <v>2802</v>
      </c>
      <c r="FH1423" s="119" t="s">
        <v>2801</v>
      </c>
      <c r="FI1423" s="119" t="s">
        <v>2802</v>
      </c>
      <c r="FJ1423" s="119" t="s">
        <v>1817</v>
      </c>
      <c r="FK1423" t="s">
        <v>5032</v>
      </c>
      <c r="FL1423" t="s">
        <v>5033</v>
      </c>
      <c r="FM1423" t="s">
        <v>4860</v>
      </c>
      <c r="FN1423" t="s">
        <v>661</v>
      </c>
      <c r="FO1423" t="s">
        <v>1799</v>
      </c>
      <c r="FP1423" t="s">
        <v>950</v>
      </c>
      <c r="FQ1423" s="119">
        <v>9999</v>
      </c>
      <c r="FR1423">
        <v>9999</v>
      </c>
      <c r="FS1423">
        <v>9999</v>
      </c>
      <c r="FT1423">
        <v>9999</v>
      </c>
      <c r="FU1423"/>
    </row>
    <row r="1424" spans="147:177" x14ac:dyDescent="0.2">
      <c r="EQ1424" s="119" t="s">
        <v>2800</v>
      </c>
      <c r="ER1424" s="119" t="s">
        <v>470</v>
      </c>
      <c r="ES1424" s="119" t="s">
        <v>415</v>
      </c>
      <c r="ET1424" s="119" t="s">
        <v>3194</v>
      </c>
      <c r="EU1424" s="119" t="s">
        <v>1766</v>
      </c>
      <c r="EV1424" s="119" t="s">
        <v>951</v>
      </c>
      <c r="EW1424" s="119" t="s">
        <v>488</v>
      </c>
      <c r="EX1424" s="119" t="s">
        <v>2353</v>
      </c>
      <c r="EY1424" s="119" t="s">
        <v>1729</v>
      </c>
      <c r="EZ1424" s="119" t="s">
        <v>1729</v>
      </c>
      <c r="FA1424" s="119" t="s">
        <v>1730</v>
      </c>
      <c r="FB1424" s="119" t="s">
        <v>5419</v>
      </c>
      <c r="FC1424" s="119" t="s">
        <v>5387</v>
      </c>
      <c r="FD1424" s="119" t="s">
        <v>2471</v>
      </c>
      <c r="FE1424" s="119" t="s">
        <v>1732</v>
      </c>
      <c r="FF1424" s="119" t="s">
        <v>1762</v>
      </c>
      <c r="FG1424" s="119" t="s">
        <v>1766</v>
      </c>
      <c r="FH1424" s="119" t="s">
        <v>2889</v>
      </c>
      <c r="FI1424" s="119" t="s">
        <v>1766</v>
      </c>
      <c r="FJ1424" s="119" t="s">
        <v>1817</v>
      </c>
      <c r="FK1424" t="s">
        <v>5032</v>
      </c>
      <c r="FL1424" t="s">
        <v>5033</v>
      </c>
      <c r="FM1424" t="s">
        <v>4860</v>
      </c>
      <c r="FN1424" t="s">
        <v>661</v>
      </c>
      <c r="FO1424" t="s">
        <v>1799</v>
      </c>
      <c r="FP1424" t="s">
        <v>950</v>
      </c>
      <c r="FQ1424" s="119">
        <v>9999</v>
      </c>
      <c r="FR1424">
        <v>9999</v>
      </c>
      <c r="FS1424">
        <v>9999</v>
      </c>
      <c r="FT1424">
        <v>9999</v>
      </c>
      <c r="FU1424"/>
    </row>
    <row r="1425" spans="147:177" x14ac:dyDescent="0.2">
      <c r="EQ1425" s="119" t="s">
        <v>2803</v>
      </c>
      <c r="ER1425" s="119" t="s">
        <v>470</v>
      </c>
      <c r="ES1425" s="119" t="s">
        <v>498</v>
      </c>
      <c r="ET1425" s="119" t="s">
        <v>506</v>
      </c>
      <c r="EU1425" s="119" t="s">
        <v>2450</v>
      </c>
      <c r="EV1425" s="119" t="s">
        <v>951</v>
      </c>
      <c r="EW1425" s="119" t="s">
        <v>486</v>
      </c>
      <c r="EX1425" s="119" t="s">
        <v>2353</v>
      </c>
      <c r="EY1425" s="119" t="s">
        <v>1729</v>
      </c>
      <c r="EZ1425" s="119" t="s">
        <v>1729</v>
      </c>
      <c r="FA1425" s="119" t="s">
        <v>1730</v>
      </c>
      <c r="FB1425" s="119" t="s">
        <v>5404</v>
      </c>
      <c r="FC1425" s="119" t="s">
        <v>5387</v>
      </c>
      <c r="FD1425" s="119" t="s">
        <v>2599</v>
      </c>
      <c r="FE1425" s="119" t="s">
        <v>5</v>
      </c>
      <c r="FF1425" s="119" t="s">
        <v>1896</v>
      </c>
      <c r="FG1425" s="119" t="s">
        <v>2451</v>
      </c>
      <c r="FH1425" s="119" t="s">
        <v>2450</v>
      </c>
      <c r="FI1425" s="119" t="s">
        <v>2451</v>
      </c>
      <c r="FJ1425" s="119" t="s">
        <v>1809</v>
      </c>
      <c r="FK1425" t="s">
        <v>5059</v>
      </c>
      <c r="FL1425" t="s">
        <v>5029</v>
      </c>
      <c r="FM1425" t="s">
        <v>1815</v>
      </c>
      <c r="FN1425" t="s">
        <v>661</v>
      </c>
      <c r="FO1425" t="s">
        <v>1799</v>
      </c>
      <c r="FP1425" t="s">
        <v>950</v>
      </c>
      <c r="FQ1425" s="119">
        <v>9999</v>
      </c>
      <c r="FR1425">
        <v>9999</v>
      </c>
      <c r="FS1425">
        <v>9999</v>
      </c>
      <c r="FT1425">
        <v>9999</v>
      </c>
      <c r="FU1425"/>
    </row>
    <row r="1426" spans="147:177" x14ac:dyDescent="0.2">
      <c r="EQ1426" s="119" t="s">
        <v>2803</v>
      </c>
      <c r="ER1426" s="119" t="s">
        <v>471</v>
      </c>
      <c r="ES1426" s="119" t="s">
        <v>415</v>
      </c>
      <c r="ET1426" s="119" t="s">
        <v>507</v>
      </c>
      <c r="EU1426" s="119" t="s">
        <v>2023</v>
      </c>
      <c r="EV1426" s="119" t="s">
        <v>951</v>
      </c>
      <c r="EW1426" s="119" t="s">
        <v>488</v>
      </c>
      <c r="EX1426" s="119" t="s">
        <v>2353</v>
      </c>
      <c r="EY1426" s="119" t="s">
        <v>1729</v>
      </c>
      <c r="EZ1426" s="119" t="s">
        <v>1729</v>
      </c>
      <c r="FA1426" s="119" t="s">
        <v>1730</v>
      </c>
      <c r="FB1426" s="119" t="s">
        <v>5405</v>
      </c>
      <c r="FC1426" s="119" t="s">
        <v>5387</v>
      </c>
      <c r="FD1426" s="119" t="s">
        <v>2599</v>
      </c>
      <c r="FE1426" s="119" t="s">
        <v>5</v>
      </c>
      <c r="FF1426" s="119" t="s">
        <v>1896</v>
      </c>
      <c r="FG1426" s="119" t="s">
        <v>2023</v>
      </c>
      <c r="FH1426" s="119" t="s">
        <v>2021</v>
      </c>
      <c r="FI1426" s="119" t="s">
        <v>2023</v>
      </c>
      <c r="FJ1426" s="119" t="s">
        <v>1809</v>
      </c>
      <c r="FK1426" t="s">
        <v>5059</v>
      </c>
      <c r="FL1426" t="s">
        <v>5029</v>
      </c>
      <c r="FM1426" t="s">
        <v>1815</v>
      </c>
      <c r="FN1426" t="s">
        <v>661</v>
      </c>
      <c r="FO1426" t="s">
        <v>1799</v>
      </c>
      <c r="FP1426" t="s">
        <v>950</v>
      </c>
      <c r="FQ1426" s="119">
        <v>9999</v>
      </c>
      <c r="FR1426">
        <v>9999</v>
      </c>
      <c r="FS1426">
        <v>9999</v>
      </c>
      <c r="FT1426">
        <v>9999</v>
      </c>
      <c r="FU1426"/>
    </row>
    <row r="1427" spans="147:177" x14ac:dyDescent="0.2">
      <c r="EQ1427" s="119" t="s">
        <v>2804</v>
      </c>
      <c r="ER1427" s="119" t="s">
        <v>470</v>
      </c>
      <c r="ES1427" s="119" t="s">
        <v>498</v>
      </c>
      <c r="ET1427" s="119" t="s">
        <v>506</v>
      </c>
      <c r="EU1427" s="119" t="s">
        <v>2461</v>
      </c>
      <c r="EV1427" s="119" t="s">
        <v>951</v>
      </c>
      <c r="EW1427" s="119" t="s">
        <v>486</v>
      </c>
      <c r="EX1427" s="119" t="s">
        <v>1934</v>
      </c>
      <c r="EY1427" s="119" t="s">
        <v>1729</v>
      </c>
      <c r="EZ1427" s="119" t="s">
        <v>1729</v>
      </c>
      <c r="FA1427" s="119" t="s">
        <v>1730</v>
      </c>
      <c r="FB1427" s="119" t="s">
        <v>5391</v>
      </c>
      <c r="FC1427" s="119" t="s">
        <v>5387</v>
      </c>
      <c r="FD1427" s="119" t="s">
        <v>1996</v>
      </c>
      <c r="FE1427" s="119" t="s">
        <v>1732</v>
      </c>
      <c r="FF1427" s="119" t="s">
        <v>1762</v>
      </c>
      <c r="FG1427" s="119" t="s">
        <v>2463</v>
      </c>
      <c r="FH1427" s="119" t="s">
        <v>2461</v>
      </c>
      <c r="FI1427" s="119" t="s">
        <v>2463</v>
      </c>
      <c r="FJ1427" s="119" t="s">
        <v>1818</v>
      </c>
      <c r="FK1427" t="s">
        <v>1824</v>
      </c>
      <c r="FL1427" t="s">
        <v>1825</v>
      </c>
      <c r="FM1427" t="s">
        <v>4997</v>
      </c>
      <c r="FN1427" t="s">
        <v>661</v>
      </c>
      <c r="FO1427" t="s">
        <v>1799</v>
      </c>
      <c r="FP1427" t="s">
        <v>950</v>
      </c>
      <c r="FQ1427" s="119">
        <v>9999</v>
      </c>
      <c r="FR1427">
        <v>9999</v>
      </c>
      <c r="FS1427">
        <v>9999</v>
      </c>
      <c r="FT1427">
        <v>9999</v>
      </c>
      <c r="FU1427"/>
    </row>
    <row r="1428" spans="147:177" x14ac:dyDescent="0.2">
      <c r="EQ1428" s="119" t="s">
        <v>2805</v>
      </c>
      <c r="ER1428" s="119" t="s">
        <v>471</v>
      </c>
      <c r="ES1428" s="119" t="s">
        <v>498</v>
      </c>
      <c r="ET1428" s="119" t="s">
        <v>506</v>
      </c>
      <c r="EU1428" s="119" t="s">
        <v>2450</v>
      </c>
      <c r="EV1428" s="119" t="s">
        <v>951</v>
      </c>
      <c r="EW1428" s="119" t="s">
        <v>486</v>
      </c>
      <c r="EX1428" s="119" t="s">
        <v>2353</v>
      </c>
      <c r="EY1428" s="119" t="s">
        <v>1729</v>
      </c>
      <c r="EZ1428" s="119" t="s">
        <v>1729</v>
      </c>
      <c r="FA1428" s="119" t="s">
        <v>1730</v>
      </c>
      <c r="FB1428" s="119" t="s">
        <v>5481</v>
      </c>
      <c r="FC1428" s="119" t="s">
        <v>5387</v>
      </c>
      <c r="FD1428" s="119" t="s">
        <v>1743</v>
      </c>
      <c r="FE1428" s="119" t="s">
        <v>5</v>
      </c>
      <c r="FF1428" s="119" t="s">
        <v>1896</v>
      </c>
      <c r="FG1428" s="119" t="s">
        <v>2451</v>
      </c>
      <c r="FH1428" s="119" t="s">
        <v>2450</v>
      </c>
      <c r="FI1428" s="119" t="s">
        <v>2451</v>
      </c>
      <c r="FJ1428" s="119" t="s">
        <v>1809</v>
      </c>
      <c r="FK1428" t="s">
        <v>5059</v>
      </c>
      <c r="FL1428" t="s">
        <v>5029</v>
      </c>
      <c r="FM1428" t="s">
        <v>5227</v>
      </c>
      <c r="FN1428" t="s">
        <v>661</v>
      </c>
      <c r="FO1428" t="s">
        <v>1799</v>
      </c>
      <c r="FP1428" t="s">
        <v>950</v>
      </c>
      <c r="FQ1428" s="119">
        <v>9999</v>
      </c>
      <c r="FR1428">
        <v>9999</v>
      </c>
      <c r="FS1428">
        <v>9999</v>
      </c>
      <c r="FT1428">
        <v>9999</v>
      </c>
      <c r="FU1428"/>
    </row>
    <row r="1429" spans="147:177" x14ac:dyDescent="0.2">
      <c r="EQ1429" s="119" t="s">
        <v>2805</v>
      </c>
      <c r="ER1429" s="119" t="s">
        <v>470</v>
      </c>
      <c r="ES1429" s="119" t="s">
        <v>499</v>
      </c>
      <c r="ET1429" s="119" t="s">
        <v>2581</v>
      </c>
      <c r="EU1429" s="119" t="s">
        <v>3271</v>
      </c>
      <c r="EV1429" s="119" t="s">
        <v>951</v>
      </c>
      <c r="EW1429" s="119" t="s">
        <v>488</v>
      </c>
      <c r="EX1429" s="119" t="s">
        <v>2353</v>
      </c>
      <c r="EY1429" s="119" t="s">
        <v>1729</v>
      </c>
      <c r="EZ1429" s="119" t="s">
        <v>1729</v>
      </c>
      <c r="FA1429" s="119" t="s">
        <v>1730</v>
      </c>
      <c r="FB1429" s="119" t="s">
        <v>5413</v>
      </c>
      <c r="FC1429" s="119" t="s">
        <v>5387</v>
      </c>
      <c r="FD1429" s="119" t="s">
        <v>1743</v>
      </c>
      <c r="FE1429" s="119" t="s">
        <v>5</v>
      </c>
      <c r="FF1429" s="119" t="s">
        <v>1896</v>
      </c>
      <c r="FG1429" s="119" t="s">
        <v>3272</v>
      </c>
      <c r="FH1429" s="119" t="s">
        <v>3271</v>
      </c>
      <c r="FI1429" s="119" t="s">
        <v>3272</v>
      </c>
      <c r="FJ1429" s="119" t="s">
        <v>1809</v>
      </c>
      <c r="FK1429" t="s">
        <v>5059</v>
      </c>
      <c r="FL1429" t="s">
        <v>5029</v>
      </c>
      <c r="FM1429" t="s">
        <v>5227</v>
      </c>
      <c r="FN1429" t="s">
        <v>661</v>
      </c>
      <c r="FO1429" t="s">
        <v>1799</v>
      </c>
      <c r="FP1429" t="s">
        <v>950</v>
      </c>
      <c r="FQ1429" s="119">
        <v>9999</v>
      </c>
      <c r="FR1429">
        <v>9999</v>
      </c>
      <c r="FS1429">
        <v>9999</v>
      </c>
      <c r="FT1429">
        <v>9999</v>
      </c>
      <c r="FU1429"/>
    </row>
    <row r="1430" spans="147:177" x14ac:dyDescent="0.2">
      <c r="EQ1430" s="119" t="s">
        <v>2808</v>
      </c>
      <c r="ER1430" s="119" t="s">
        <v>470</v>
      </c>
      <c r="ES1430" s="119" t="s">
        <v>498</v>
      </c>
      <c r="ET1430" s="119" t="s">
        <v>506</v>
      </c>
      <c r="EU1430" s="119" t="s">
        <v>2450</v>
      </c>
      <c r="EV1430" s="119" t="s">
        <v>951</v>
      </c>
      <c r="EW1430" s="119" t="s">
        <v>486</v>
      </c>
      <c r="EX1430" s="119" t="s">
        <v>1759</v>
      </c>
      <c r="EY1430" s="119" t="s">
        <v>1729</v>
      </c>
      <c r="EZ1430" s="119" t="s">
        <v>1729</v>
      </c>
      <c r="FA1430" s="119" t="s">
        <v>1730</v>
      </c>
      <c r="FB1430" s="119" t="s">
        <v>5459</v>
      </c>
      <c r="FC1430" s="119" t="s">
        <v>5387</v>
      </c>
      <c r="FD1430" s="119" t="s">
        <v>2672</v>
      </c>
      <c r="FE1430" s="119" t="s">
        <v>1732</v>
      </c>
      <c r="FF1430" s="119" t="s">
        <v>1762</v>
      </c>
      <c r="FG1430" s="119" t="s">
        <v>2451</v>
      </c>
      <c r="FH1430" s="119" t="s">
        <v>2450</v>
      </c>
      <c r="FI1430" s="119" t="s">
        <v>2451</v>
      </c>
      <c r="FJ1430" s="119" t="s">
        <v>1831</v>
      </c>
      <c r="FK1430" t="s">
        <v>5028</v>
      </c>
      <c r="FL1430" t="s">
        <v>5029</v>
      </c>
      <c r="FM1430" t="s">
        <v>1834</v>
      </c>
      <c r="FN1430" t="s">
        <v>661</v>
      </c>
      <c r="FO1430" t="s">
        <v>1799</v>
      </c>
      <c r="FP1430" t="s">
        <v>950</v>
      </c>
      <c r="FQ1430" s="119">
        <v>9999</v>
      </c>
      <c r="FR1430">
        <v>9999</v>
      </c>
      <c r="FS1430">
        <v>9999</v>
      </c>
      <c r="FT1430">
        <v>9999</v>
      </c>
      <c r="FU1430"/>
    </row>
    <row r="1431" spans="147:177" x14ac:dyDescent="0.2">
      <c r="EQ1431" s="119" t="s">
        <v>2808</v>
      </c>
      <c r="ER1431" s="119" t="s">
        <v>471</v>
      </c>
      <c r="ES1431" s="119" t="s">
        <v>415</v>
      </c>
      <c r="ET1431" s="119" t="s">
        <v>507</v>
      </c>
      <c r="EU1431" s="119" t="s">
        <v>2584</v>
      </c>
      <c r="EV1431" s="119" t="s">
        <v>951</v>
      </c>
      <c r="EW1431" s="119" t="s">
        <v>488</v>
      </c>
      <c r="EX1431" s="119" t="s">
        <v>2353</v>
      </c>
      <c r="EY1431" s="119" t="s">
        <v>1729</v>
      </c>
      <c r="EZ1431" s="119" t="s">
        <v>1729</v>
      </c>
      <c r="FA1431" s="119" t="s">
        <v>1730</v>
      </c>
      <c r="FB1431" s="119" t="s">
        <v>5419</v>
      </c>
      <c r="FC1431" s="119" t="s">
        <v>5387</v>
      </c>
      <c r="FD1431" s="119" t="s">
        <v>2672</v>
      </c>
      <c r="FE1431" s="119" t="s">
        <v>1732</v>
      </c>
      <c r="FF1431" s="119" t="s">
        <v>1762</v>
      </c>
      <c r="FG1431" s="119" t="s">
        <v>2584</v>
      </c>
      <c r="FH1431" s="119" t="s">
        <v>2585</v>
      </c>
      <c r="FI1431" s="119" t="s">
        <v>2584</v>
      </c>
      <c r="FJ1431" s="119" t="s">
        <v>1831</v>
      </c>
      <c r="FK1431" t="s">
        <v>5028</v>
      </c>
      <c r="FL1431" t="s">
        <v>5029</v>
      </c>
      <c r="FM1431" t="s">
        <v>1834</v>
      </c>
      <c r="FN1431" t="s">
        <v>661</v>
      </c>
      <c r="FO1431" t="s">
        <v>1799</v>
      </c>
      <c r="FP1431" t="s">
        <v>950</v>
      </c>
      <c r="FQ1431" s="119">
        <v>9999</v>
      </c>
      <c r="FR1431">
        <v>9999</v>
      </c>
      <c r="FS1431">
        <v>9999</v>
      </c>
      <c r="FT1431">
        <v>9999</v>
      </c>
      <c r="FU1431"/>
    </row>
    <row r="1432" spans="147:177" x14ac:dyDescent="0.2">
      <c r="EQ1432" s="119" t="s">
        <v>2806</v>
      </c>
      <c r="ER1432" s="119" t="s">
        <v>470</v>
      </c>
      <c r="ES1432" s="119" t="s">
        <v>498</v>
      </c>
      <c r="ET1432" s="119" t="s">
        <v>506</v>
      </c>
      <c r="EU1432" s="119" t="s">
        <v>2461</v>
      </c>
      <c r="EV1432" s="119" t="s">
        <v>951</v>
      </c>
      <c r="EW1432" s="119" t="s">
        <v>486</v>
      </c>
      <c r="EX1432" s="119" t="s">
        <v>2353</v>
      </c>
      <c r="EY1432" s="119" t="s">
        <v>1729</v>
      </c>
      <c r="EZ1432" s="119" t="s">
        <v>1729</v>
      </c>
      <c r="FA1432" s="119" t="s">
        <v>1730</v>
      </c>
      <c r="FB1432" s="119" t="s">
        <v>5449</v>
      </c>
      <c r="FC1432" s="119" t="s">
        <v>5387</v>
      </c>
      <c r="FD1432" s="119" t="s">
        <v>2110</v>
      </c>
      <c r="FE1432" s="119" t="s">
        <v>5</v>
      </c>
      <c r="FF1432" s="119" t="s">
        <v>1896</v>
      </c>
      <c r="FG1432" s="119" t="s">
        <v>2463</v>
      </c>
      <c r="FH1432" s="119" t="s">
        <v>2461</v>
      </c>
      <c r="FI1432" s="119" t="s">
        <v>2463</v>
      </c>
      <c r="FJ1432" s="119" t="s">
        <v>1818</v>
      </c>
      <c r="FK1432" t="s">
        <v>5034</v>
      </c>
      <c r="FL1432" t="s">
        <v>4875</v>
      </c>
      <c r="FM1432" t="s">
        <v>5229</v>
      </c>
      <c r="FN1432" t="s">
        <v>661</v>
      </c>
      <c r="FO1432" t="s">
        <v>1799</v>
      </c>
      <c r="FP1432" t="s">
        <v>950</v>
      </c>
      <c r="FQ1432" s="119">
        <v>9999</v>
      </c>
      <c r="FR1432">
        <v>9999</v>
      </c>
      <c r="FS1432">
        <v>9999</v>
      </c>
      <c r="FT1432">
        <v>9999</v>
      </c>
      <c r="FU1432"/>
    </row>
    <row r="1433" spans="147:177" x14ac:dyDescent="0.2">
      <c r="EQ1433" s="119" t="s">
        <v>3431</v>
      </c>
      <c r="ER1433" s="119" t="s">
        <v>470</v>
      </c>
      <c r="ES1433" s="119" t="s">
        <v>499</v>
      </c>
      <c r="ET1433" s="119" t="s">
        <v>508</v>
      </c>
      <c r="EU1433" s="119" t="s">
        <v>2582</v>
      </c>
      <c r="EV1433" s="119" t="s">
        <v>951</v>
      </c>
      <c r="EW1433" s="119" t="s">
        <v>488</v>
      </c>
      <c r="EX1433" s="119" t="s">
        <v>1759</v>
      </c>
      <c r="EY1433" s="119" t="s">
        <v>1729</v>
      </c>
      <c r="EZ1433" s="119" t="s">
        <v>1729</v>
      </c>
      <c r="FA1433" s="119" t="s">
        <v>1730</v>
      </c>
      <c r="FB1433" s="119" t="s">
        <v>5413</v>
      </c>
      <c r="FC1433" s="119" t="s">
        <v>5387</v>
      </c>
      <c r="FD1433" s="119" t="s">
        <v>2842</v>
      </c>
      <c r="FE1433" s="119" t="s">
        <v>1732</v>
      </c>
      <c r="FF1433" s="119" t="s">
        <v>1762</v>
      </c>
      <c r="FG1433" s="119" t="s">
        <v>2583</v>
      </c>
      <c r="FH1433" s="119" t="s">
        <v>2582</v>
      </c>
      <c r="FI1433" s="119" t="s">
        <v>2583</v>
      </c>
      <c r="FJ1433" s="119" t="s">
        <v>4973</v>
      </c>
      <c r="FK1433" t="s">
        <v>5068</v>
      </c>
      <c r="FL1433" t="s">
        <v>5070</v>
      </c>
      <c r="FM1433" t="s">
        <v>4976</v>
      </c>
      <c r="FN1433" t="s">
        <v>661</v>
      </c>
      <c r="FO1433" t="s">
        <v>1799</v>
      </c>
      <c r="FP1433" t="s">
        <v>950</v>
      </c>
      <c r="FQ1433" s="119">
        <v>9999</v>
      </c>
      <c r="FR1433">
        <v>9999</v>
      </c>
      <c r="FS1433">
        <v>9999</v>
      </c>
      <c r="FT1433">
        <v>9999</v>
      </c>
      <c r="FU1433"/>
    </row>
    <row r="1434" spans="147:177" x14ac:dyDescent="0.2">
      <c r="EQ1434" s="119" t="s">
        <v>3431</v>
      </c>
      <c r="ER1434" s="119" t="s">
        <v>471</v>
      </c>
      <c r="ES1434" s="119" t="s">
        <v>498</v>
      </c>
      <c r="ET1434" s="119" t="s">
        <v>506</v>
      </c>
      <c r="EU1434" s="119" t="s">
        <v>2582</v>
      </c>
      <c r="EV1434" s="119" t="s">
        <v>951</v>
      </c>
      <c r="EW1434" s="119" t="s">
        <v>488</v>
      </c>
      <c r="EX1434" s="119" t="s">
        <v>1759</v>
      </c>
      <c r="EY1434" s="119" t="s">
        <v>1729</v>
      </c>
      <c r="EZ1434" s="119" t="s">
        <v>1729</v>
      </c>
      <c r="FA1434" s="119" t="s">
        <v>1730</v>
      </c>
      <c r="FB1434" s="119" t="s">
        <v>5413</v>
      </c>
      <c r="FC1434" s="119" t="s">
        <v>5387</v>
      </c>
      <c r="FD1434" s="119" t="s">
        <v>2842</v>
      </c>
      <c r="FE1434" s="119" t="s">
        <v>1732</v>
      </c>
      <c r="FF1434" s="119" t="s">
        <v>1762</v>
      </c>
      <c r="FG1434" s="119" t="s">
        <v>2583</v>
      </c>
      <c r="FH1434" s="119" t="s">
        <v>2582</v>
      </c>
      <c r="FI1434" s="119" t="s">
        <v>2583</v>
      </c>
      <c r="FJ1434" s="119" t="s">
        <v>4973</v>
      </c>
      <c r="FK1434" t="s">
        <v>5068</v>
      </c>
      <c r="FL1434" t="s">
        <v>5070</v>
      </c>
      <c r="FM1434" t="s">
        <v>4976</v>
      </c>
      <c r="FN1434" t="s">
        <v>661</v>
      </c>
      <c r="FO1434" t="s">
        <v>1799</v>
      </c>
      <c r="FP1434" t="s">
        <v>950</v>
      </c>
      <c r="FQ1434" s="119">
        <v>9999</v>
      </c>
      <c r="FR1434">
        <v>9999</v>
      </c>
      <c r="FS1434">
        <v>9999</v>
      </c>
      <c r="FT1434">
        <v>9999</v>
      </c>
      <c r="FU1434"/>
    </row>
    <row r="1435" spans="147:177" x14ac:dyDescent="0.2">
      <c r="EQ1435" s="119" t="s">
        <v>3327</v>
      </c>
      <c r="ER1435" s="119" t="s">
        <v>470</v>
      </c>
      <c r="ES1435" s="119" t="s">
        <v>499</v>
      </c>
      <c r="ET1435" s="119" t="s">
        <v>508</v>
      </c>
      <c r="EU1435" s="119" t="s">
        <v>2352</v>
      </c>
      <c r="EV1435" s="119" t="s">
        <v>951</v>
      </c>
      <c r="EW1435" s="119" t="s">
        <v>488</v>
      </c>
      <c r="EX1435" s="119" t="s">
        <v>1759</v>
      </c>
      <c r="EY1435" s="119" t="s">
        <v>1729</v>
      </c>
      <c r="EZ1435" s="119" t="s">
        <v>1729</v>
      </c>
      <c r="FA1435" s="119" t="s">
        <v>1730</v>
      </c>
      <c r="FB1435" s="119" t="s">
        <v>5413</v>
      </c>
      <c r="FC1435" s="119" t="s">
        <v>5387</v>
      </c>
      <c r="FD1435" s="119" t="s">
        <v>2842</v>
      </c>
      <c r="FE1435" s="119" t="s">
        <v>1732</v>
      </c>
      <c r="FF1435" s="119" t="s">
        <v>1762</v>
      </c>
      <c r="FG1435" s="119" t="s">
        <v>2354</v>
      </c>
      <c r="FH1435" s="119" t="s">
        <v>2352</v>
      </c>
      <c r="FI1435" s="119" t="s">
        <v>2354</v>
      </c>
      <c r="FJ1435" s="119" t="s">
        <v>4973</v>
      </c>
      <c r="FK1435" t="s">
        <v>5068</v>
      </c>
      <c r="FL1435" t="s">
        <v>5070</v>
      </c>
      <c r="FM1435" t="s">
        <v>4976</v>
      </c>
      <c r="FN1435" t="s">
        <v>661</v>
      </c>
      <c r="FO1435" t="s">
        <v>1799</v>
      </c>
      <c r="FP1435" t="s">
        <v>950</v>
      </c>
      <c r="FQ1435" s="119">
        <v>9999</v>
      </c>
      <c r="FR1435">
        <v>9999</v>
      </c>
      <c r="FS1435">
        <v>9999</v>
      </c>
      <c r="FT1435">
        <v>9999</v>
      </c>
      <c r="FU1435"/>
    </row>
    <row r="1436" spans="147:177" x14ac:dyDescent="0.2">
      <c r="EQ1436" s="119" t="s">
        <v>2809</v>
      </c>
      <c r="ER1436" s="119" t="s">
        <v>470</v>
      </c>
      <c r="ES1436" s="119" t="s">
        <v>498</v>
      </c>
      <c r="ET1436" s="119" t="s">
        <v>506</v>
      </c>
      <c r="EU1436" s="119" t="s">
        <v>2435</v>
      </c>
      <c r="EV1436" s="119" t="s">
        <v>951</v>
      </c>
      <c r="EW1436" s="119" t="s">
        <v>486</v>
      </c>
      <c r="EX1436" s="119" t="s">
        <v>2353</v>
      </c>
      <c r="EY1436" s="119" t="s">
        <v>1729</v>
      </c>
      <c r="EZ1436" s="119" t="s">
        <v>1729</v>
      </c>
      <c r="FA1436" s="119" t="s">
        <v>1730</v>
      </c>
      <c r="FB1436" s="119" t="s">
        <v>5389</v>
      </c>
      <c r="FC1436" s="119" t="s">
        <v>5387</v>
      </c>
      <c r="FD1436" s="119" t="s">
        <v>2210</v>
      </c>
      <c r="FE1436" s="119" t="s">
        <v>1732</v>
      </c>
      <c r="FF1436" s="119" t="s">
        <v>1762</v>
      </c>
      <c r="FG1436" s="119" t="s">
        <v>2436</v>
      </c>
      <c r="FH1436" s="119" t="s">
        <v>2435</v>
      </c>
      <c r="FI1436" s="119" t="s">
        <v>2436</v>
      </c>
      <c r="FJ1436" s="119" t="s">
        <v>1867</v>
      </c>
      <c r="FK1436" t="s">
        <v>1868</v>
      </c>
      <c r="FL1436" t="s">
        <v>5043</v>
      </c>
      <c r="FM1436" t="s">
        <v>1869</v>
      </c>
      <c r="FN1436" t="s">
        <v>661</v>
      </c>
      <c r="FO1436" t="s">
        <v>1799</v>
      </c>
      <c r="FP1436" t="s">
        <v>950</v>
      </c>
      <c r="FQ1436" s="119">
        <v>9999</v>
      </c>
      <c r="FR1436">
        <v>9999</v>
      </c>
      <c r="FS1436">
        <v>9999</v>
      </c>
      <c r="FT1436">
        <v>9999</v>
      </c>
      <c r="FU1436"/>
    </row>
    <row r="1437" spans="147:177" x14ac:dyDescent="0.2">
      <c r="EQ1437" s="119" t="s">
        <v>2810</v>
      </c>
      <c r="ER1437" s="119" t="s">
        <v>470</v>
      </c>
      <c r="ES1437" s="119" t="s">
        <v>498</v>
      </c>
      <c r="ET1437" s="119" t="s">
        <v>506</v>
      </c>
      <c r="EU1437" s="119" t="s">
        <v>2481</v>
      </c>
      <c r="EV1437" s="119" t="s">
        <v>951</v>
      </c>
      <c r="EW1437" s="119" t="s">
        <v>486</v>
      </c>
      <c r="EX1437" s="119" t="s">
        <v>2353</v>
      </c>
      <c r="EY1437" s="119" t="s">
        <v>1729</v>
      </c>
      <c r="EZ1437" s="119" t="s">
        <v>1729</v>
      </c>
      <c r="FA1437" s="119" t="s">
        <v>1730</v>
      </c>
      <c r="FB1437" s="119" t="s">
        <v>5449</v>
      </c>
      <c r="FC1437" s="119" t="s">
        <v>5387</v>
      </c>
      <c r="FD1437" s="119" t="s">
        <v>1939</v>
      </c>
      <c r="FE1437" s="119" t="s">
        <v>1732</v>
      </c>
      <c r="FF1437" s="119" t="s">
        <v>1762</v>
      </c>
      <c r="FG1437" s="119" t="s">
        <v>2482</v>
      </c>
      <c r="FH1437" s="119" t="s">
        <v>2481</v>
      </c>
      <c r="FI1437" s="119" t="s">
        <v>2482</v>
      </c>
      <c r="FJ1437" s="119" t="s">
        <v>1805</v>
      </c>
      <c r="FK1437" t="s">
        <v>1849</v>
      </c>
      <c r="FL1437" t="s">
        <v>5045</v>
      </c>
      <c r="FM1437" t="s">
        <v>5002</v>
      </c>
      <c r="FN1437" t="s">
        <v>661</v>
      </c>
      <c r="FO1437" t="s">
        <v>1799</v>
      </c>
      <c r="FP1437" t="s">
        <v>950</v>
      </c>
      <c r="FQ1437" s="119">
        <v>9999</v>
      </c>
      <c r="FR1437">
        <v>9999</v>
      </c>
      <c r="FS1437">
        <v>9999</v>
      </c>
      <c r="FT1437">
        <v>9999</v>
      </c>
      <c r="FU1437"/>
    </row>
    <row r="1438" spans="147:177" x14ac:dyDescent="0.2">
      <c r="EQ1438" s="119" t="s">
        <v>2810</v>
      </c>
      <c r="ER1438" s="119" t="s">
        <v>471</v>
      </c>
      <c r="ES1438" s="119" t="s">
        <v>415</v>
      </c>
      <c r="ET1438" s="119" t="s">
        <v>507</v>
      </c>
      <c r="EU1438" s="119" t="s">
        <v>2023</v>
      </c>
      <c r="EV1438" s="119" t="s">
        <v>951</v>
      </c>
      <c r="EW1438" s="119" t="s">
        <v>488</v>
      </c>
      <c r="EX1438" s="119" t="s">
        <v>2353</v>
      </c>
      <c r="EY1438" s="119" t="s">
        <v>1729</v>
      </c>
      <c r="EZ1438" s="119" t="s">
        <v>1729</v>
      </c>
      <c r="FA1438" s="119" t="s">
        <v>1730</v>
      </c>
      <c r="FB1438" s="119" t="s">
        <v>5419</v>
      </c>
      <c r="FC1438" s="119" t="s">
        <v>5387</v>
      </c>
      <c r="FD1438" s="119" t="s">
        <v>1939</v>
      </c>
      <c r="FE1438" s="119" t="s">
        <v>1732</v>
      </c>
      <c r="FF1438" s="119" t="s">
        <v>1762</v>
      </c>
      <c r="FG1438" s="119" t="s">
        <v>2023</v>
      </c>
      <c r="FH1438" s="119" t="s">
        <v>2021</v>
      </c>
      <c r="FI1438" s="119" t="s">
        <v>2023</v>
      </c>
      <c r="FJ1438" s="119" t="s">
        <v>1805</v>
      </c>
      <c r="FK1438" t="s">
        <v>1849</v>
      </c>
      <c r="FL1438" t="s">
        <v>5045</v>
      </c>
      <c r="FM1438" t="s">
        <v>5002</v>
      </c>
      <c r="FN1438" t="s">
        <v>661</v>
      </c>
      <c r="FO1438" t="s">
        <v>1799</v>
      </c>
      <c r="FP1438" t="s">
        <v>950</v>
      </c>
      <c r="FQ1438" s="119">
        <v>9999</v>
      </c>
      <c r="FR1438">
        <v>9999</v>
      </c>
      <c r="FS1438">
        <v>9999</v>
      </c>
      <c r="FT1438">
        <v>9999</v>
      </c>
      <c r="FU1438"/>
    </row>
    <row r="1439" spans="147:177" x14ac:dyDescent="0.2">
      <c r="EQ1439" s="119" t="s">
        <v>3328</v>
      </c>
      <c r="ER1439" s="119" t="s">
        <v>470</v>
      </c>
      <c r="ES1439" s="119" t="s">
        <v>499</v>
      </c>
      <c r="ET1439" s="119" t="s">
        <v>508</v>
      </c>
      <c r="EU1439" s="119" t="s">
        <v>2582</v>
      </c>
      <c r="EV1439" s="119" t="s">
        <v>951</v>
      </c>
      <c r="EW1439" s="119" t="s">
        <v>488</v>
      </c>
      <c r="EX1439" s="119" t="s">
        <v>1759</v>
      </c>
      <c r="EY1439" s="119" t="s">
        <v>1729</v>
      </c>
      <c r="EZ1439" s="119" t="s">
        <v>1729</v>
      </c>
      <c r="FA1439" s="119" t="s">
        <v>1730</v>
      </c>
      <c r="FB1439" s="119" t="s">
        <v>5423</v>
      </c>
      <c r="FC1439" s="119" t="s">
        <v>5387</v>
      </c>
      <c r="FD1439" s="119" t="s">
        <v>3292</v>
      </c>
      <c r="FE1439" s="119" t="s">
        <v>1732</v>
      </c>
      <c r="FF1439" s="119" t="s">
        <v>1762</v>
      </c>
      <c r="FG1439" s="119" t="s">
        <v>2583</v>
      </c>
      <c r="FH1439" s="119" t="s">
        <v>2582</v>
      </c>
      <c r="FI1439" s="119" t="s">
        <v>2583</v>
      </c>
      <c r="FJ1439" s="119" t="s">
        <v>4973</v>
      </c>
      <c r="FK1439" t="s">
        <v>5068</v>
      </c>
      <c r="FL1439" t="s">
        <v>4995</v>
      </c>
      <c r="FM1439" t="s">
        <v>4976</v>
      </c>
      <c r="FN1439" t="s">
        <v>661</v>
      </c>
      <c r="FO1439" t="s">
        <v>1799</v>
      </c>
      <c r="FP1439" t="s">
        <v>950</v>
      </c>
      <c r="FQ1439" s="119">
        <v>9999</v>
      </c>
      <c r="FR1439">
        <v>9999</v>
      </c>
      <c r="FS1439">
        <v>9999</v>
      </c>
      <c r="FT1439">
        <v>9999</v>
      </c>
      <c r="FU1439"/>
    </row>
    <row r="1440" spans="147:177" x14ac:dyDescent="0.2">
      <c r="EQ1440" s="119" t="s">
        <v>2811</v>
      </c>
      <c r="ER1440" s="119" t="s">
        <v>470</v>
      </c>
      <c r="ES1440" s="119" t="s">
        <v>498</v>
      </c>
      <c r="ET1440" s="119" t="s">
        <v>506</v>
      </c>
      <c r="EU1440" s="119" t="s">
        <v>2435</v>
      </c>
      <c r="EV1440" s="119" t="s">
        <v>951</v>
      </c>
      <c r="EW1440" s="119" t="s">
        <v>486</v>
      </c>
      <c r="EX1440" s="119" t="s">
        <v>2353</v>
      </c>
      <c r="EY1440" s="119" t="s">
        <v>1729</v>
      </c>
      <c r="EZ1440" s="119" t="s">
        <v>1729</v>
      </c>
      <c r="FA1440" s="119" t="s">
        <v>1730</v>
      </c>
      <c r="FB1440" s="119" t="s">
        <v>5389</v>
      </c>
      <c r="FC1440" s="119" t="s">
        <v>5387</v>
      </c>
      <c r="FD1440" s="119" t="s">
        <v>2210</v>
      </c>
      <c r="FE1440" s="119" t="s">
        <v>1732</v>
      </c>
      <c r="FF1440" s="119" t="s">
        <v>1762</v>
      </c>
      <c r="FG1440" s="119" t="s">
        <v>2436</v>
      </c>
      <c r="FH1440" s="119" t="s">
        <v>2435</v>
      </c>
      <c r="FI1440" s="119" t="s">
        <v>2436</v>
      </c>
      <c r="FJ1440" s="119" t="s">
        <v>1805</v>
      </c>
      <c r="FK1440" t="s">
        <v>1849</v>
      </c>
      <c r="FL1440" t="s">
        <v>5045</v>
      </c>
      <c r="FM1440" t="s">
        <v>5002</v>
      </c>
      <c r="FN1440" t="s">
        <v>661</v>
      </c>
      <c r="FO1440" t="s">
        <v>1799</v>
      </c>
      <c r="FP1440" t="s">
        <v>950</v>
      </c>
      <c r="FQ1440" s="119">
        <v>9999</v>
      </c>
      <c r="FR1440">
        <v>9999</v>
      </c>
      <c r="FS1440">
        <v>9999</v>
      </c>
      <c r="FT1440">
        <v>9999</v>
      </c>
      <c r="FU1440"/>
    </row>
    <row r="1441" spans="147:177" x14ac:dyDescent="0.2">
      <c r="EQ1441" s="119" t="s">
        <v>2839</v>
      </c>
      <c r="ER1441" s="119" t="s">
        <v>470</v>
      </c>
      <c r="ES1441" s="119" t="s">
        <v>498</v>
      </c>
      <c r="ET1441" s="119" t="s">
        <v>506</v>
      </c>
      <c r="EU1441" s="119" t="s">
        <v>2501</v>
      </c>
      <c r="EV1441" s="119" t="s">
        <v>951</v>
      </c>
      <c r="EW1441" s="119" t="s">
        <v>486</v>
      </c>
      <c r="EX1441" s="119" t="s">
        <v>1759</v>
      </c>
      <c r="EY1441" s="119" t="s">
        <v>1729</v>
      </c>
      <c r="EZ1441" s="119" t="s">
        <v>1729</v>
      </c>
      <c r="FA1441" s="119" t="s">
        <v>1730</v>
      </c>
      <c r="FB1441" s="119" t="s">
        <v>5449</v>
      </c>
      <c r="FC1441" s="119" t="s">
        <v>5387</v>
      </c>
      <c r="FD1441" s="119" t="s">
        <v>2466</v>
      </c>
      <c r="FE1441" s="119" t="s">
        <v>1732</v>
      </c>
      <c r="FF1441" s="119" t="s">
        <v>1762</v>
      </c>
      <c r="FG1441" s="119" t="s">
        <v>2502</v>
      </c>
      <c r="FH1441" s="119" t="s">
        <v>2501</v>
      </c>
      <c r="FI1441" s="119" t="s">
        <v>2502</v>
      </c>
      <c r="FJ1441" s="119" t="s">
        <v>4973</v>
      </c>
      <c r="FK1441" t="s">
        <v>4999</v>
      </c>
      <c r="FL1441" t="s">
        <v>4995</v>
      </c>
      <c r="FM1441" t="s">
        <v>4976</v>
      </c>
      <c r="FN1441" t="s">
        <v>661</v>
      </c>
      <c r="FO1441" t="s">
        <v>1799</v>
      </c>
      <c r="FP1441" t="s">
        <v>950</v>
      </c>
      <c r="FQ1441" s="119">
        <v>9999</v>
      </c>
      <c r="FR1441">
        <v>9999</v>
      </c>
      <c r="FS1441">
        <v>9999</v>
      </c>
      <c r="FT1441">
        <v>9999</v>
      </c>
      <c r="FU1441"/>
    </row>
    <row r="1442" spans="147:177" x14ac:dyDescent="0.2">
      <c r="EQ1442" s="119" t="s">
        <v>2839</v>
      </c>
      <c r="ER1442" s="119" t="s">
        <v>471</v>
      </c>
      <c r="ES1442" s="119" t="s">
        <v>415</v>
      </c>
      <c r="ET1442" s="119" t="s">
        <v>507</v>
      </c>
      <c r="EU1442" s="119" t="s">
        <v>2023</v>
      </c>
      <c r="EV1442" s="119" t="s">
        <v>951</v>
      </c>
      <c r="EW1442" s="119" t="s">
        <v>488</v>
      </c>
      <c r="EX1442" s="119" t="s">
        <v>2353</v>
      </c>
      <c r="EY1442" s="119" t="s">
        <v>1729</v>
      </c>
      <c r="EZ1442" s="119" t="s">
        <v>1729</v>
      </c>
      <c r="FA1442" s="119" t="s">
        <v>1730</v>
      </c>
      <c r="FB1442" s="119" t="s">
        <v>5419</v>
      </c>
      <c r="FC1442" s="119" t="s">
        <v>5387</v>
      </c>
      <c r="FD1442" s="119" t="s">
        <v>2466</v>
      </c>
      <c r="FE1442" s="119" t="s">
        <v>1732</v>
      </c>
      <c r="FF1442" s="119" t="s">
        <v>1762</v>
      </c>
      <c r="FG1442" s="119" t="s">
        <v>2023</v>
      </c>
      <c r="FH1442" s="119" t="s">
        <v>2021</v>
      </c>
      <c r="FI1442" s="119" t="s">
        <v>2023</v>
      </c>
      <c r="FJ1442" s="119" t="s">
        <v>4973</v>
      </c>
      <c r="FK1442" t="s">
        <v>4999</v>
      </c>
      <c r="FL1442" t="s">
        <v>4995</v>
      </c>
      <c r="FM1442" t="s">
        <v>4976</v>
      </c>
      <c r="FN1442" t="s">
        <v>661</v>
      </c>
      <c r="FO1442" t="s">
        <v>1799</v>
      </c>
      <c r="FP1442" t="s">
        <v>950</v>
      </c>
      <c r="FQ1442" s="119">
        <v>9999</v>
      </c>
      <c r="FR1442">
        <v>9999</v>
      </c>
      <c r="FS1442">
        <v>9999</v>
      </c>
      <c r="FT1442">
        <v>9999</v>
      </c>
      <c r="FU1442"/>
    </row>
    <row r="1443" spans="147:177" x14ac:dyDescent="0.2">
      <c r="EQ1443" s="119" t="s">
        <v>2814</v>
      </c>
      <c r="ER1443" s="119" t="s">
        <v>470</v>
      </c>
      <c r="ES1443" s="119" t="s">
        <v>498</v>
      </c>
      <c r="ET1443" s="119" t="s">
        <v>506</v>
      </c>
      <c r="EU1443" s="119" t="s">
        <v>2436</v>
      </c>
      <c r="EV1443" s="119" t="s">
        <v>951</v>
      </c>
      <c r="EW1443" s="119" t="s">
        <v>486</v>
      </c>
      <c r="EX1443" s="119" t="s">
        <v>1934</v>
      </c>
      <c r="EY1443" s="119" t="s">
        <v>1729</v>
      </c>
      <c r="EZ1443" s="119" t="s">
        <v>1729</v>
      </c>
      <c r="FA1443" s="119" t="s">
        <v>1730</v>
      </c>
      <c r="FB1443" s="119" t="s">
        <v>5391</v>
      </c>
      <c r="FC1443" s="119" t="s">
        <v>5387</v>
      </c>
      <c r="FD1443" s="119" t="s">
        <v>2488</v>
      </c>
      <c r="FE1443" s="119" t="s">
        <v>1732</v>
      </c>
      <c r="FF1443" s="119" t="s">
        <v>1989</v>
      </c>
      <c r="FG1443" s="119" t="s">
        <v>2540</v>
      </c>
      <c r="FH1443" s="119" t="s">
        <v>2436</v>
      </c>
      <c r="FI1443" s="119" t="s">
        <v>2540</v>
      </c>
      <c r="FJ1443" s="119" t="s">
        <v>4909</v>
      </c>
      <c r="FK1443" t="s">
        <v>4975</v>
      </c>
      <c r="FL1443" t="s">
        <v>5069</v>
      </c>
      <c r="FM1443" t="s">
        <v>4912</v>
      </c>
      <c r="FN1443" t="s">
        <v>661</v>
      </c>
      <c r="FO1443" t="s">
        <v>1799</v>
      </c>
      <c r="FP1443" t="s">
        <v>950</v>
      </c>
      <c r="FQ1443" s="119">
        <v>9999</v>
      </c>
      <c r="FR1443">
        <v>9999</v>
      </c>
      <c r="FS1443">
        <v>9999</v>
      </c>
      <c r="FT1443">
        <v>9999</v>
      </c>
      <c r="FU1443"/>
    </row>
    <row r="1444" spans="147:177" x14ac:dyDescent="0.2">
      <c r="EQ1444" s="119" t="s">
        <v>2815</v>
      </c>
      <c r="ER1444" s="119" t="s">
        <v>470</v>
      </c>
      <c r="ES1444" s="119" t="s">
        <v>498</v>
      </c>
      <c r="ET1444" s="119" t="s">
        <v>506</v>
      </c>
      <c r="EU1444" s="119" t="s">
        <v>2461</v>
      </c>
      <c r="EV1444" s="119" t="s">
        <v>951</v>
      </c>
      <c r="EW1444" s="119" t="s">
        <v>486</v>
      </c>
      <c r="EX1444" s="119" t="s">
        <v>1934</v>
      </c>
      <c r="EY1444" s="119" t="s">
        <v>1729</v>
      </c>
      <c r="EZ1444" s="119" t="s">
        <v>1729</v>
      </c>
      <c r="FA1444" s="119" t="s">
        <v>1730</v>
      </c>
      <c r="FB1444" s="119" t="s">
        <v>5395</v>
      </c>
      <c r="FC1444" s="119" t="s">
        <v>5387</v>
      </c>
      <c r="FD1444" s="119" t="s">
        <v>2491</v>
      </c>
      <c r="FE1444" s="119" t="s">
        <v>1732</v>
      </c>
      <c r="FF1444" s="119" t="s">
        <v>1790</v>
      </c>
      <c r="FG1444" s="119" t="s">
        <v>2463</v>
      </c>
      <c r="FH1444" s="119" t="s">
        <v>2461</v>
      </c>
      <c r="FI1444" s="119" t="s">
        <v>2463</v>
      </c>
      <c r="FJ1444" s="119" t="s">
        <v>1809</v>
      </c>
      <c r="FK1444" t="s">
        <v>1810</v>
      </c>
      <c r="FL1444" t="s">
        <v>1811</v>
      </c>
      <c r="FM1444" t="s">
        <v>5270</v>
      </c>
      <c r="FN1444" t="s">
        <v>661</v>
      </c>
      <c r="FO1444" t="s">
        <v>1799</v>
      </c>
      <c r="FP1444" t="s">
        <v>950</v>
      </c>
      <c r="FQ1444" s="119">
        <v>9999</v>
      </c>
      <c r="FR1444">
        <v>9999</v>
      </c>
      <c r="FS1444">
        <v>9999</v>
      </c>
      <c r="FT1444">
        <v>9999</v>
      </c>
      <c r="FU1444"/>
    </row>
    <row r="1445" spans="147:177" x14ac:dyDescent="0.2">
      <c r="EQ1445" s="119" t="s">
        <v>3329</v>
      </c>
      <c r="ER1445" s="119" t="s">
        <v>470</v>
      </c>
      <c r="ES1445" s="119" t="s">
        <v>499</v>
      </c>
      <c r="ET1445" s="119" t="s">
        <v>508</v>
      </c>
      <c r="EU1445" s="119" t="s">
        <v>2582</v>
      </c>
      <c r="EV1445" s="119" t="s">
        <v>951</v>
      </c>
      <c r="EW1445" s="119" t="s">
        <v>488</v>
      </c>
      <c r="EX1445" s="119" t="s">
        <v>2353</v>
      </c>
      <c r="EY1445" s="119" t="s">
        <v>1729</v>
      </c>
      <c r="EZ1445" s="119" t="s">
        <v>1729</v>
      </c>
      <c r="FA1445" s="119" t="s">
        <v>1730</v>
      </c>
      <c r="FB1445" s="119" t="s">
        <v>5398</v>
      </c>
      <c r="FC1445" s="119" t="s">
        <v>5387</v>
      </c>
      <c r="FD1445" s="119" t="s">
        <v>2208</v>
      </c>
      <c r="FE1445" s="119" t="s">
        <v>1732</v>
      </c>
      <c r="FF1445" s="119" t="s">
        <v>1762</v>
      </c>
      <c r="FG1445" s="119" t="s">
        <v>2583</v>
      </c>
      <c r="FH1445" s="119" t="s">
        <v>2582</v>
      </c>
      <c r="FI1445" s="119" t="s">
        <v>2583</v>
      </c>
      <c r="FJ1445" s="119" t="s">
        <v>1805</v>
      </c>
      <c r="FK1445" t="s">
        <v>1849</v>
      </c>
      <c r="FL1445" t="s">
        <v>5045</v>
      </c>
      <c r="FM1445" t="s">
        <v>5002</v>
      </c>
      <c r="FN1445" t="s">
        <v>661</v>
      </c>
      <c r="FO1445" t="s">
        <v>1799</v>
      </c>
      <c r="FP1445" t="s">
        <v>950</v>
      </c>
      <c r="FQ1445" s="119">
        <v>9999</v>
      </c>
      <c r="FR1445">
        <v>9999</v>
      </c>
      <c r="FS1445">
        <v>9999</v>
      </c>
      <c r="FT1445">
        <v>9999</v>
      </c>
      <c r="FU1445"/>
    </row>
    <row r="1446" spans="147:177" x14ac:dyDescent="0.2">
      <c r="EQ1446" s="119" t="s">
        <v>2816</v>
      </c>
      <c r="ER1446" s="119" t="s">
        <v>471</v>
      </c>
      <c r="ES1446" s="119" t="s">
        <v>498</v>
      </c>
      <c r="ET1446" s="119" t="s">
        <v>506</v>
      </c>
      <c r="EU1446" s="119" t="s">
        <v>2490</v>
      </c>
      <c r="EV1446" s="119" t="s">
        <v>951</v>
      </c>
      <c r="EW1446" s="119" t="s">
        <v>486</v>
      </c>
      <c r="EX1446" s="119" t="s">
        <v>1728</v>
      </c>
      <c r="EY1446" s="119" t="s">
        <v>1729</v>
      </c>
      <c r="EZ1446" s="119" t="s">
        <v>1729</v>
      </c>
      <c r="FA1446" s="119" t="s">
        <v>1730</v>
      </c>
      <c r="FB1446" s="119" t="s">
        <v>5435</v>
      </c>
      <c r="FC1446" s="119" t="s">
        <v>5387</v>
      </c>
      <c r="FD1446" s="119" t="s">
        <v>2110</v>
      </c>
      <c r="FE1446" s="119" t="s">
        <v>1732</v>
      </c>
      <c r="FF1446" s="119" t="s">
        <v>1762</v>
      </c>
      <c r="FG1446" s="119" t="s">
        <v>2450</v>
      </c>
      <c r="FH1446" s="119" t="s">
        <v>2490</v>
      </c>
      <c r="FI1446" s="119" t="s">
        <v>2450</v>
      </c>
      <c r="FJ1446" s="119" t="s">
        <v>1818</v>
      </c>
      <c r="FK1446" t="s">
        <v>5219</v>
      </c>
      <c r="FL1446" t="s">
        <v>1817</v>
      </c>
      <c r="FM1446" t="s">
        <v>4934</v>
      </c>
      <c r="FN1446" t="s">
        <v>661</v>
      </c>
      <c r="FO1446" t="s">
        <v>1799</v>
      </c>
      <c r="FP1446" t="s">
        <v>950</v>
      </c>
      <c r="FQ1446" s="119">
        <v>9999</v>
      </c>
      <c r="FR1446">
        <v>9999</v>
      </c>
      <c r="FS1446">
        <v>9999</v>
      </c>
      <c r="FT1446">
        <v>9999</v>
      </c>
      <c r="FU1446"/>
    </row>
    <row r="1447" spans="147:177" x14ac:dyDescent="0.2">
      <c r="EQ1447" s="119" t="s">
        <v>2816</v>
      </c>
      <c r="ER1447" s="119" t="s">
        <v>470</v>
      </c>
      <c r="ES1447" s="119" t="s">
        <v>415</v>
      </c>
      <c r="ET1447" s="119" t="s">
        <v>507</v>
      </c>
      <c r="EU1447" s="119" t="s">
        <v>2584</v>
      </c>
      <c r="EV1447" s="119" t="s">
        <v>951</v>
      </c>
      <c r="EW1447" s="119" t="s">
        <v>488</v>
      </c>
      <c r="EX1447" s="119" t="s">
        <v>2353</v>
      </c>
      <c r="EY1447" s="119" t="s">
        <v>1729</v>
      </c>
      <c r="EZ1447" s="119" t="s">
        <v>1729</v>
      </c>
      <c r="FA1447" s="119" t="s">
        <v>1730</v>
      </c>
      <c r="FB1447" s="119" t="s">
        <v>5435</v>
      </c>
      <c r="FC1447" s="119" t="s">
        <v>5387</v>
      </c>
      <c r="FD1447" s="119" t="s">
        <v>2110</v>
      </c>
      <c r="FE1447" s="119" t="s">
        <v>1732</v>
      </c>
      <c r="FF1447" s="119" t="s">
        <v>1762</v>
      </c>
      <c r="FG1447" s="119" t="s">
        <v>2584</v>
      </c>
      <c r="FH1447" s="119" t="s">
        <v>2585</v>
      </c>
      <c r="FI1447" s="119" t="s">
        <v>2584</v>
      </c>
      <c r="FJ1447" s="119" t="s">
        <v>1818</v>
      </c>
      <c r="FK1447" t="s">
        <v>5219</v>
      </c>
      <c r="FL1447" t="s">
        <v>1817</v>
      </c>
      <c r="FM1447" t="s">
        <v>4934</v>
      </c>
      <c r="FN1447" t="s">
        <v>661</v>
      </c>
      <c r="FO1447" t="s">
        <v>1799</v>
      </c>
      <c r="FP1447" t="s">
        <v>950</v>
      </c>
      <c r="FQ1447" s="119">
        <v>9999</v>
      </c>
      <c r="FR1447">
        <v>9999</v>
      </c>
      <c r="FS1447">
        <v>9999</v>
      </c>
      <c r="FT1447">
        <v>9999</v>
      </c>
      <c r="FU1447"/>
    </row>
    <row r="1448" spans="147:177" x14ac:dyDescent="0.2">
      <c r="EQ1448" s="119" t="s">
        <v>3330</v>
      </c>
      <c r="ER1448" s="119" t="s">
        <v>470</v>
      </c>
      <c r="ES1448" s="119" t="s">
        <v>499</v>
      </c>
      <c r="ET1448" s="119" t="s">
        <v>508</v>
      </c>
      <c r="EU1448" s="119" t="s">
        <v>3272</v>
      </c>
      <c r="EV1448" s="119" t="s">
        <v>951</v>
      </c>
      <c r="EW1448" s="119" t="s">
        <v>488</v>
      </c>
      <c r="EX1448" s="119" t="s">
        <v>2353</v>
      </c>
      <c r="EY1448" s="119" t="s">
        <v>1729</v>
      </c>
      <c r="EZ1448" s="119" t="s">
        <v>1729</v>
      </c>
      <c r="FA1448" s="119" t="s">
        <v>1730</v>
      </c>
      <c r="FB1448" s="119" t="s">
        <v>5398</v>
      </c>
      <c r="FC1448" s="119" t="s">
        <v>5387</v>
      </c>
      <c r="FD1448" s="119" t="s">
        <v>2277</v>
      </c>
      <c r="FE1448" s="119" t="s">
        <v>1732</v>
      </c>
      <c r="FF1448" s="119" t="s">
        <v>1762</v>
      </c>
      <c r="FG1448" s="119" t="s">
        <v>3331</v>
      </c>
      <c r="FH1448" s="119" t="s">
        <v>3272</v>
      </c>
      <c r="FI1448" s="119" t="s">
        <v>3331</v>
      </c>
      <c r="FJ1448" s="119" t="s">
        <v>4873</v>
      </c>
      <c r="FK1448" t="s">
        <v>5030</v>
      </c>
      <c r="FL1448" t="s">
        <v>5031</v>
      </c>
      <c r="FM1448" t="s">
        <v>4957</v>
      </c>
      <c r="FN1448" t="s">
        <v>661</v>
      </c>
      <c r="FO1448" t="s">
        <v>1799</v>
      </c>
      <c r="FP1448" t="s">
        <v>950</v>
      </c>
      <c r="FQ1448" s="119">
        <v>9999</v>
      </c>
      <c r="FR1448">
        <v>9999</v>
      </c>
      <c r="FS1448">
        <v>9999</v>
      </c>
      <c r="FT1448">
        <v>9999</v>
      </c>
      <c r="FU1448"/>
    </row>
    <row r="1449" spans="147:177" x14ac:dyDescent="0.2">
      <c r="EQ1449" s="119" t="s">
        <v>3333</v>
      </c>
      <c r="ER1449" s="119" t="s">
        <v>470</v>
      </c>
      <c r="ES1449" s="119" t="s">
        <v>499</v>
      </c>
      <c r="ET1449" s="119" t="s">
        <v>508</v>
      </c>
      <c r="EU1449" s="119" t="s">
        <v>2286</v>
      </c>
      <c r="EV1449" s="119" t="s">
        <v>951</v>
      </c>
      <c r="EW1449" s="119" t="s">
        <v>488</v>
      </c>
      <c r="EX1449" s="119" t="s">
        <v>2353</v>
      </c>
      <c r="EY1449" s="119" t="s">
        <v>1729</v>
      </c>
      <c r="EZ1449" s="119" t="s">
        <v>1729</v>
      </c>
      <c r="FA1449" s="119" t="s">
        <v>1730</v>
      </c>
      <c r="FB1449" s="119" t="s">
        <v>5398</v>
      </c>
      <c r="FC1449" s="119" t="s">
        <v>5387</v>
      </c>
      <c r="FD1449" s="119" t="s">
        <v>2208</v>
      </c>
      <c r="FE1449" s="119" t="s">
        <v>1732</v>
      </c>
      <c r="FF1449" s="119" t="s">
        <v>1762</v>
      </c>
      <c r="FG1449" s="119" t="s">
        <v>2287</v>
      </c>
      <c r="FH1449" s="119" t="s">
        <v>2286</v>
      </c>
      <c r="FI1449" s="119" t="s">
        <v>2287</v>
      </c>
      <c r="FJ1449" s="119" t="s">
        <v>1805</v>
      </c>
      <c r="FK1449" t="s">
        <v>5043</v>
      </c>
      <c r="FL1449" t="s">
        <v>5057</v>
      </c>
      <c r="FM1449" t="s">
        <v>1808</v>
      </c>
      <c r="FN1449" t="s">
        <v>661</v>
      </c>
      <c r="FO1449" t="s">
        <v>1799</v>
      </c>
      <c r="FP1449" t="s">
        <v>950</v>
      </c>
      <c r="FQ1449" s="119">
        <v>9999</v>
      </c>
      <c r="FR1449">
        <v>9999</v>
      </c>
      <c r="FS1449">
        <v>9999</v>
      </c>
      <c r="FT1449">
        <v>9999</v>
      </c>
      <c r="FU1449"/>
    </row>
    <row r="1450" spans="147:177" x14ac:dyDescent="0.2">
      <c r="EQ1450" s="119" t="s">
        <v>3333</v>
      </c>
      <c r="ER1450" s="119" t="s">
        <v>471</v>
      </c>
      <c r="ES1450" s="119" t="s">
        <v>495</v>
      </c>
      <c r="ET1450" s="119" t="s">
        <v>505</v>
      </c>
      <c r="EU1450" s="119" t="s">
        <v>2268</v>
      </c>
      <c r="EV1450" s="119" t="s">
        <v>951</v>
      </c>
      <c r="EW1450" s="119" t="s">
        <v>486</v>
      </c>
      <c r="EX1450" s="119" t="s">
        <v>1934</v>
      </c>
      <c r="EY1450" s="119" t="s">
        <v>1729</v>
      </c>
      <c r="EZ1450" s="119" t="s">
        <v>1729</v>
      </c>
      <c r="FA1450" s="119" t="s">
        <v>1912</v>
      </c>
      <c r="FB1450" s="119" t="s">
        <v>5443</v>
      </c>
      <c r="FC1450" s="119" t="s">
        <v>5387</v>
      </c>
      <c r="FD1450" s="119" t="s">
        <v>2208</v>
      </c>
      <c r="FE1450" s="119" t="s">
        <v>1732</v>
      </c>
      <c r="FF1450" s="119" t="s">
        <v>1762</v>
      </c>
      <c r="FG1450" s="119" t="s">
        <v>2268</v>
      </c>
      <c r="FH1450" s="119" t="s">
        <v>2269</v>
      </c>
      <c r="FI1450" s="119" t="s">
        <v>2268</v>
      </c>
      <c r="FJ1450" s="119" t="s">
        <v>1805</v>
      </c>
      <c r="FK1450" t="s">
        <v>5043</v>
      </c>
      <c r="FL1450" t="s">
        <v>5057</v>
      </c>
      <c r="FM1450" t="s">
        <v>1808</v>
      </c>
      <c r="FN1450" t="s">
        <v>661</v>
      </c>
      <c r="FO1450" t="s">
        <v>1799</v>
      </c>
      <c r="FP1450" t="s">
        <v>950</v>
      </c>
      <c r="FQ1450" s="119">
        <v>9999</v>
      </c>
      <c r="FR1450">
        <v>9999</v>
      </c>
      <c r="FS1450">
        <v>9999</v>
      </c>
      <c r="FT1450">
        <v>9999</v>
      </c>
      <c r="FU1450"/>
    </row>
    <row r="1451" spans="147:177" x14ac:dyDescent="0.2">
      <c r="EQ1451" s="119" t="s">
        <v>3333</v>
      </c>
      <c r="ER1451" s="119" t="s">
        <v>472</v>
      </c>
      <c r="ES1451" s="119" t="s">
        <v>415</v>
      </c>
      <c r="ET1451" s="119" t="s">
        <v>507</v>
      </c>
      <c r="EU1451" s="119" t="s">
        <v>2268</v>
      </c>
      <c r="EV1451" s="119" t="s">
        <v>951</v>
      </c>
      <c r="EW1451" s="119" t="s">
        <v>486</v>
      </c>
      <c r="EX1451" s="119" t="s">
        <v>1934</v>
      </c>
      <c r="EY1451" s="119" t="s">
        <v>1729</v>
      </c>
      <c r="EZ1451" s="119" t="s">
        <v>1729</v>
      </c>
      <c r="FA1451" s="119" t="s">
        <v>1912</v>
      </c>
      <c r="FB1451" s="119" t="s">
        <v>5443</v>
      </c>
      <c r="FC1451" s="119" t="s">
        <v>5387</v>
      </c>
      <c r="FD1451" s="119" t="s">
        <v>2208</v>
      </c>
      <c r="FE1451" s="119" t="s">
        <v>1732</v>
      </c>
      <c r="FF1451" s="119" t="s">
        <v>1762</v>
      </c>
      <c r="FG1451" s="119" t="s">
        <v>2268</v>
      </c>
      <c r="FH1451" s="119" t="s">
        <v>2269</v>
      </c>
      <c r="FI1451" s="119" t="s">
        <v>2268</v>
      </c>
      <c r="FJ1451" s="119" t="s">
        <v>1805</v>
      </c>
      <c r="FK1451" t="s">
        <v>5043</v>
      </c>
      <c r="FL1451" t="s">
        <v>5057</v>
      </c>
      <c r="FM1451" t="s">
        <v>1808</v>
      </c>
      <c r="FN1451" t="s">
        <v>661</v>
      </c>
      <c r="FO1451" t="s">
        <v>1799</v>
      </c>
      <c r="FP1451" t="s">
        <v>950</v>
      </c>
      <c r="FQ1451" s="119">
        <v>9999</v>
      </c>
      <c r="FR1451">
        <v>9999</v>
      </c>
      <c r="FS1451">
        <v>9999</v>
      </c>
      <c r="FT1451">
        <v>9999</v>
      </c>
      <c r="FU1451"/>
    </row>
    <row r="1452" spans="147:177" x14ac:dyDescent="0.2">
      <c r="EQ1452" s="119" t="s">
        <v>3335</v>
      </c>
      <c r="ER1452" s="119" t="s">
        <v>470</v>
      </c>
      <c r="ES1452" s="119" t="s">
        <v>499</v>
      </c>
      <c r="ET1452" s="119" t="s">
        <v>508</v>
      </c>
      <c r="EU1452" s="119" t="s">
        <v>2286</v>
      </c>
      <c r="EV1452" s="119" t="s">
        <v>951</v>
      </c>
      <c r="EW1452" s="119" t="s">
        <v>488</v>
      </c>
      <c r="EX1452" s="119" t="s">
        <v>2353</v>
      </c>
      <c r="EY1452" s="119" t="s">
        <v>1729</v>
      </c>
      <c r="EZ1452" s="119" t="s">
        <v>1729</v>
      </c>
      <c r="FA1452" s="119" t="s">
        <v>1730</v>
      </c>
      <c r="FB1452" s="119" t="s">
        <v>5398</v>
      </c>
      <c r="FC1452" s="119" t="s">
        <v>5387</v>
      </c>
      <c r="FD1452" s="119" t="s">
        <v>2277</v>
      </c>
      <c r="FE1452" s="119" t="s">
        <v>1732</v>
      </c>
      <c r="FF1452" s="119" t="s">
        <v>1762</v>
      </c>
      <c r="FG1452" s="119" t="s">
        <v>2287</v>
      </c>
      <c r="FH1452" s="119" t="s">
        <v>2286</v>
      </c>
      <c r="FI1452" s="119" t="s">
        <v>2287</v>
      </c>
      <c r="FJ1452" s="119" t="s">
        <v>4988</v>
      </c>
      <c r="FK1452" t="s">
        <v>4989</v>
      </c>
      <c r="FL1452" t="s">
        <v>4990</v>
      </c>
      <c r="FM1452" t="s">
        <v>4991</v>
      </c>
      <c r="FN1452" t="s">
        <v>661</v>
      </c>
      <c r="FO1452" t="s">
        <v>1799</v>
      </c>
      <c r="FP1452" t="s">
        <v>950</v>
      </c>
      <c r="FQ1452" s="119">
        <v>9999</v>
      </c>
      <c r="FR1452">
        <v>9999</v>
      </c>
      <c r="FS1452">
        <v>9999</v>
      </c>
      <c r="FT1452">
        <v>9999</v>
      </c>
      <c r="FU1452"/>
    </row>
    <row r="1453" spans="147:177" x14ac:dyDescent="0.2">
      <c r="EQ1453" s="119" t="s">
        <v>3334</v>
      </c>
      <c r="ER1453" s="119" t="s">
        <v>470</v>
      </c>
      <c r="ES1453" s="119" t="s">
        <v>499</v>
      </c>
      <c r="ET1453" s="119" t="s">
        <v>508</v>
      </c>
      <c r="EU1453" s="119" t="s">
        <v>2286</v>
      </c>
      <c r="EV1453" s="119" t="s">
        <v>951</v>
      </c>
      <c r="EW1453" s="119" t="s">
        <v>488</v>
      </c>
      <c r="EX1453" s="119" t="s">
        <v>2353</v>
      </c>
      <c r="EY1453" s="119" t="s">
        <v>1729</v>
      </c>
      <c r="EZ1453" s="119" t="s">
        <v>1729</v>
      </c>
      <c r="FA1453" s="119" t="s">
        <v>1730</v>
      </c>
      <c r="FB1453" s="119" t="s">
        <v>5398</v>
      </c>
      <c r="FC1453" s="119" t="s">
        <v>5387</v>
      </c>
      <c r="FD1453" s="119" t="s">
        <v>2277</v>
      </c>
      <c r="FE1453" s="119" t="s">
        <v>1732</v>
      </c>
      <c r="FF1453" s="119" t="s">
        <v>1762</v>
      </c>
      <c r="FG1453" s="119" t="s">
        <v>2287</v>
      </c>
      <c r="FH1453" s="119" t="s">
        <v>2286</v>
      </c>
      <c r="FI1453" s="119" t="s">
        <v>2287</v>
      </c>
      <c r="FJ1453" s="119" t="s">
        <v>1853</v>
      </c>
      <c r="FK1453" t="s">
        <v>1875</v>
      </c>
      <c r="FL1453" t="s">
        <v>1831</v>
      </c>
      <c r="FM1453" t="s">
        <v>1876</v>
      </c>
      <c r="FN1453" t="s">
        <v>661</v>
      </c>
      <c r="FO1453" t="s">
        <v>1799</v>
      </c>
      <c r="FP1453" t="s">
        <v>950</v>
      </c>
      <c r="FQ1453" s="119">
        <v>9999</v>
      </c>
      <c r="FR1453">
        <v>9999</v>
      </c>
      <c r="FS1453">
        <v>9999</v>
      </c>
      <c r="FT1453">
        <v>9999</v>
      </c>
      <c r="FU1453"/>
    </row>
    <row r="1454" spans="147:177" x14ac:dyDescent="0.2">
      <c r="EQ1454" s="119" t="s">
        <v>3334</v>
      </c>
      <c r="ER1454" s="119" t="s">
        <v>471</v>
      </c>
      <c r="ES1454" s="119" t="s">
        <v>415</v>
      </c>
      <c r="ET1454" s="119" t="s">
        <v>507</v>
      </c>
      <c r="EU1454" s="119" t="s">
        <v>2286</v>
      </c>
      <c r="EV1454" s="119" t="s">
        <v>951</v>
      </c>
      <c r="EW1454" s="119" t="s">
        <v>488</v>
      </c>
      <c r="EX1454" s="119" t="s">
        <v>2353</v>
      </c>
      <c r="EY1454" s="119" t="s">
        <v>1729</v>
      </c>
      <c r="EZ1454" s="119" t="s">
        <v>1729</v>
      </c>
      <c r="FA1454" s="119" t="s">
        <v>1730</v>
      </c>
      <c r="FB1454" s="119" t="s">
        <v>5398</v>
      </c>
      <c r="FC1454" s="119" t="s">
        <v>5387</v>
      </c>
      <c r="FD1454" s="119" t="s">
        <v>2277</v>
      </c>
      <c r="FE1454" s="119" t="s">
        <v>1732</v>
      </c>
      <c r="FF1454" s="119" t="s">
        <v>1762</v>
      </c>
      <c r="FG1454" s="119" t="s">
        <v>2287</v>
      </c>
      <c r="FH1454" s="119" t="s">
        <v>2286</v>
      </c>
      <c r="FI1454" s="119" t="s">
        <v>2287</v>
      </c>
      <c r="FJ1454" s="119" t="s">
        <v>1853</v>
      </c>
      <c r="FK1454" t="s">
        <v>1875</v>
      </c>
      <c r="FL1454" t="s">
        <v>1831</v>
      </c>
      <c r="FM1454" t="s">
        <v>1876</v>
      </c>
      <c r="FN1454" t="s">
        <v>661</v>
      </c>
      <c r="FO1454" t="s">
        <v>1799</v>
      </c>
      <c r="FP1454" t="s">
        <v>950</v>
      </c>
      <c r="FQ1454" s="119">
        <v>9999</v>
      </c>
      <c r="FR1454">
        <v>9999</v>
      </c>
      <c r="FS1454">
        <v>9999</v>
      </c>
      <c r="FT1454">
        <v>9999</v>
      </c>
      <c r="FU1454"/>
    </row>
    <row r="1455" spans="147:177" x14ac:dyDescent="0.2">
      <c r="EQ1455" s="119" t="s">
        <v>3332</v>
      </c>
      <c r="ER1455" s="119" t="s">
        <v>470</v>
      </c>
      <c r="ES1455" s="119" t="s">
        <v>495</v>
      </c>
      <c r="ET1455" s="119" t="s">
        <v>505</v>
      </c>
      <c r="EU1455" s="119" t="s">
        <v>2268</v>
      </c>
      <c r="EV1455" s="119" t="s">
        <v>951</v>
      </c>
      <c r="EW1455" s="119" t="s">
        <v>486</v>
      </c>
      <c r="EX1455" s="119" t="s">
        <v>1934</v>
      </c>
      <c r="EY1455" s="119" t="s">
        <v>1729</v>
      </c>
      <c r="EZ1455" s="119" t="s">
        <v>1729</v>
      </c>
      <c r="FA1455" s="119" t="s">
        <v>1912</v>
      </c>
      <c r="FB1455" s="119" t="s">
        <v>5444</v>
      </c>
      <c r="FC1455" s="119" t="s">
        <v>5387</v>
      </c>
      <c r="FD1455" s="119" t="s">
        <v>2210</v>
      </c>
      <c r="FE1455" s="119" t="s">
        <v>1732</v>
      </c>
      <c r="FF1455" s="119" t="s">
        <v>1762</v>
      </c>
      <c r="FG1455" s="119" t="s">
        <v>2268</v>
      </c>
      <c r="FH1455" s="119" t="s">
        <v>2269</v>
      </c>
      <c r="FI1455" s="119" t="s">
        <v>2268</v>
      </c>
      <c r="FJ1455" s="119" t="s">
        <v>1867</v>
      </c>
      <c r="FK1455" t="s">
        <v>1868</v>
      </c>
      <c r="FL1455" t="s">
        <v>5043</v>
      </c>
      <c r="FM1455" t="s">
        <v>1869</v>
      </c>
      <c r="FN1455" t="s">
        <v>661</v>
      </c>
      <c r="FO1455" t="s">
        <v>1799</v>
      </c>
      <c r="FP1455" t="s">
        <v>950</v>
      </c>
      <c r="FQ1455" s="119">
        <v>9999</v>
      </c>
      <c r="FR1455">
        <v>9999</v>
      </c>
      <c r="FS1455">
        <v>9999</v>
      </c>
      <c r="FT1455">
        <v>9999</v>
      </c>
      <c r="FU1455"/>
    </row>
    <row r="1456" spans="147:177" x14ac:dyDescent="0.2">
      <c r="EQ1456" s="119" t="s">
        <v>3332</v>
      </c>
      <c r="ER1456" s="119" t="s">
        <v>471</v>
      </c>
      <c r="ES1456" s="119" t="s">
        <v>498</v>
      </c>
      <c r="ET1456" s="119" t="s">
        <v>506</v>
      </c>
      <c r="EU1456" s="119" t="s">
        <v>2447</v>
      </c>
      <c r="EV1456" s="119" t="s">
        <v>951</v>
      </c>
      <c r="EW1456" s="119" t="s">
        <v>486</v>
      </c>
      <c r="EX1456" s="119" t="s">
        <v>1934</v>
      </c>
      <c r="EY1456" s="119" t="s">
        <v>1729</v>
      </c>
      <c r="EZ1456" s="119" t="s">
        <v>1729</v>
      </c>
      <c r="FA1456" s="119" t="s">
        <v>1912</v>
      </c>
      <c r="FB1456" s="119" t="s">
        <v>5444</v>
      </c>
      <c r="FC1456" s="119" t="s">
        <v>5387</v>
      </c>
      <c r="FD1456" s="119" t="s">
        <v>2210</v>
      </c>
      <c r="FE1456" s="119" t="s">
        <v>1732</v>
      </c>
      <c r="FF1456" s="119" t="s">
        <v>1762</v>
      </c>
      <c r="FG1456" s="119" t="s">
        <v>2448</v>
      </c>
      <c r="FH1456" s="119" t="s">
        <v>2447</v>
      </c>
      <c r="FI1456" s="119" t="s">
        <v>2448</v>
      </c>
      <c r="FJ1456" s="119" t="s">
        <v>1867</v>
      </c>
      <c r="FK1456" t="s">
        <v>1868</v>
      </c>
      <c r="FL1456" t="s">
        <v>5043</v>
      </c>
      <c r="FM1456" t="s">
        <v>1869</v>
      </c>
      <c r="FN1456" t="s">
        <v>661</v>
      </c>
      <c r="FO1456" t="s">
        <v>1799</v>
      </c>
      <c r="FP1456" t="s">
        <v>950</v>
      </c>
      <c r="FQ1456" s="119">
        <v>9999</v>
      </c>
      <c r="FR1456">
        <v>9999</v>
      </c>
      <c r="FS1456">
        <v>9999</v>
      </c>
      <c r="FT1456">
        <v>9999</v>
      </c>
      <c r="FU1456"/>
    </row>
    <row r="1457" spans="147:177" x14ac:dyDescent="0.2">
      <c r="EQ1457" s="119" t="s">
        <v>3332</v>
      </c>
      <c r="ER1457" s="119" t="s">
        <v>472</v>
      </c>
      <c r="ES1457" s="119" t="s">
        <v>499</v>
      </c>
      <c r="ET1457" s="119" t="s">
        <v>508</v>
      </c>
      <c r="EU1457" s="119" t="s">
        <v>2286</v>
      </c>
      <c r="EV1457" s="119" t="s">
        <v>951</v>
      </c>
      <c r="EW1457" s="119" t="s">
        <v>488</v>
      </c>
      <c r="EX1457" s="119" t="s">
        <v>2353</v>
      </c>
      <c r="EY1457" s="119" t="s">
        <v>1729</v>
      </c>
      <c r="EZ1457" s="119" t="s">
        <v>1729</v>
      </c>
      <c r="FA1457" s="119" t="s">
        <v>1730</v>
      </c>
      <c r="FB1457" s="119" t="s">
        <v>5398</v>
      </c>
      <c r="FC1457" s="119" t="s">
        <v>5387</v>
      </c>
      <c r="FD1457" s="119" t="s">
        <v>2206</v>
      </c>
      <c r="FE1457" s="119" t="s">
        <v>5</v>
      </c>
      <c r="FF1457" s="119" t="s">
        <v>1896</v>
      </c>
      <c r="FG1457" s="119" t="s">
        <v>2287</v>
      </c>
      <c r="FH1457" s="119" t="s">
        <v>2286</v>
      </c>
      <c r="FI1457" s="119" t="s">
        <v>2287</v>
      </c>
      <c r="FJ1457" s="119" t="s">
        <v>1867</v>
      </c>
      <c r="FK1457" t="s">
        <v>1868</v>
      </c>
      <c r="FL1457" t="s">
        <v>5043</v>
      </c>
      <c r="FM1457" t="s">
        <v>1869</v>
      </c>
      <c r="FN1457" t="s">
        <v>661</v>
      </c>
      <c r="FO1457" t="s">
        <v>1799</v>
      </c>
      <c r="FP1457" t="s">
        <v>950</v>
      </c>
      <c r="FQ1457" s="119">
        <v>9999</v>
      </c>
      <c r="FR1457">
        <v>9999</v>
      </c>
      <c r="FS1457">
        <v>9999</v>
      </c>
      <c r="FT1457">
        <v>9999</v>
      </c>
      <c r="FU1457"/>
    </row>
    <row r="1458" spans="147:177" x14ac:dyDescent="0.2">
      <c r="EQ1458" s="119" t="s">
        <v>2827</v>
      </c>
      <c r="ER1458" s="119" t="s">
        <v>470</v>
      </c>
      <c r="ES1458" s="119" t="s">
        <v>498</v>
      </c>
      <c r="ET1458" s="119" t="s">
        <v>506</v>
      </c>
      <c r="EU1458" s="119" t="s">
        <v>2461</v>
      </c>
      <c r="EV1458" s="119" t="s">
        <v>951</v>
      </c>
      <c r="EW1458" s="119" t="s">
        <v>486</v>
      </c>
      <c r="EX1458" s="119" t="s">
        <v>1759</v>
      </c>
      <c r="EY1458" s="119" t="s">
        <v>1729</v>
      </c>
      <c r="EZ1458" s="119" t="s">
        <v>1729</v>
      </c>
      <c r="FA1458" s="119" t="s">
        <v>1730</v>
      </c>
      <c r="FB1458" s="119" t="s">
        <v>5478</v>
      </c>
      <c r="FC1458" s="119" t="s">
        <v>5387</v>
      </c>
      <c r="FD1458" s="119" t="s">
        <v>2670</v>
      </c>
      <c r="FE1458" s="119" t="s">
        <v>1732</v>
      </c>
      <c r="FF1458" s="119" t="s">
        <v>1762</v>
      </c>
      <c r="FG1458" s="119" t="s">
        <v>2463</v>
      </c>
      <c r="FH1458" s="119" t="s">
        <v>2461</v>
      </c>
      <c r="FI1458" s="119" t="s">
        <v>2463</v>
      </c>
      <c r="FJ1458" s="119" t="s">
        <v>4873</v>
      </c>
      <c r="FK1458" t="s">
        <v>5189</v>
      </c>
      <c r="FL1458" t="s">
        <v>5190</v>
      </c>
      <c r="FM1458" t="s">
        <v>4957</v>
      </c>
      <c r="FN1458" t="s">
        <v>661</v>
      </c>
      <c r="FO1458" t="s">
        <v>1799</v>
      </c>
      <c r="FP1458" t="s">
        <v>950</v>
      </c>
      <c r="FQ1458" s="119">
        <v>9999</v>
      </c>
      <c r="FR1458">
        <v>9999</v>
      </c>
      <c r="FS1458">
        <v>9999</v>
      </c>
      <c r="FT1458">
        <v>9999</v>
      </c>
      <c r="FU1458"/>
    </row>
    <row r="1459" spans="147:177" x14ac:dyDescent="0.2">
      <c r="EQ1459" s="119" t="s">
        <v>2827</v>
      </c>
      <c r="ER1459" s="119" t="s">
        <v>471</v>
      </c>
      <c r="ES1459" s="119" t="s">
        <v>415</v>
      </c>
      <c r="ET1459" s="119" t="s">
        <v>507</v>
      </c>
      <c r="EU1459" s="119" t="s">
        <v>2584</v>
      </c>
      <c r="EV1459" s="119" t="s">
        <v>951</v>
      </c>
      <c r="EW1459" s="119" t="s">
        <v>488</v>
      </c>
      <c r="EX1459" s="119" t="s">
        <v>1759</v>
      </c>
      <c r="EY1459" s="119" t="s">
        <v>1729</v>
      </c>
      <c r="EZ1459" s="119" t="s">
        <v>1729</v>
      </c>
      <c r="FA1459" s="119" t="s">
        <v>1730</v>
      </c>
      <c r="FB1459" s="119" t="s">
        <v>5486</v>
      </c>
      <c r="FC1459" s="119" t="s">
        <v>5387</v>
      </c>
      <c r="FD1459" s="119" t="s">
        <v>2670</v>
      </c>
      <c r="FE1459" s="119" t="s">
        <v>1732</v>
      </c>
      <c r="FF1459" s="119" t="s">
        <v>1762</v>
      </c>
      <c r="FG1459" s="119" t="s">
        <v>2584</v>
      </c>
      <c r="FH1459" s="119" t="s">
        <v>2585</v>
      </c>
      <c r="FI1459" s="119" t="s">
        <v>2584</v>
      </c>
      <c r="FJ1459" s="119" t="s">
        <v>4873</v>
      </c>
      <c r="FK1459" t="s">
        <v>5189</v>
      </c>
      <c r="FL1459" t="s">
        <v>5190</v>
      </c>
      <c r="FM1459" t="s">
        <v>4957</v>
      </c>
      <c r="FN1459" t="s">
        <v>661</v>
      </c>
      <c r="FO1459" t="s">
        <v>1799</v>
      </c>
      <c r="FP1459" t="s">
        <v>950</v>
      </c>
      <c r="FQ1459" s="119">
        <v>9999</v>
      </c>
      <c r="FR1459">
        <v>9999</v>
      </c>
      <c r="FS1459">
        <v>9999</v>
      </c>
      <c r="FT1459">
        <v>9999</v>
      </c>
      <c r="FU1459"/>
    </row>
    <row r="1460" spans="147:177" x14ac:dyDescent="0.2">
      <c r="EQ1460" s="119" t="s">
        <v>2863</v>
      </c>
      <c r="ER1460" s="119" t="s">
        <v>470</v>
      </c>
      <c r="ES1460" s="119" t="s">
        <v>498</v>
      </c>
      <c r="ET1460" s="119" t="s">
        <v>2534</v>
      </c>
      <c r="EU1460" s="119" t="s">
        <v>2435</v>
      </c>
      <c r="EV1460" s="119" t="s">
        <v>951</v>
      </c>
      <c r="EW1460" s="119" t="s">
        <v>486</v>
      </c>
      <c r="EX1460" s="119" t="s">
        <v>2353</v>
      </c>
      <c r="EY1460" s="119" t="s">
        <v>1729</v>
      </c>
      <c r="EZ1460" s="119" t="s">
        <v>1729</v>
      </c>
      <c r="FA1460" s="119" t="s">
        <v>1730</v>
      </c>
      <c r="FB1460" s="119" t="s">
        <v>5389</v>
      </c>
      <c r="FC1460" s="119" t="s">
        <v>5387</v>
      </c>
      <c r="FD1460" s="119" t="s">
        <v>2212</v>
      </c>
      <c r="FE1460" s="119" t="s">
        <v>1732</v>
      </c>
      <c r="FF1460" s="119" t="s">
        <v>1762</v>
      </c>
      <c r="FG1460" s="119" t="s">
        <v>2436</v>
      </c>
      <c r="FH1460" s="119" t="s">
        <v>2435</v>
      </c>
      <c r="FI1460" s="119" t="s">
        <v>2436</v>
      </c>
      <c r="FJ1460" s="119" t="s">
        <v>1853</v>
      </c>
      <c r="FK1460" t="s">
        <v>1853</v>
      </c>
      <c r="FL1460" t="s">
        <v>1809</v>
      </c>
      <c r="FM1460" t="s">
        <v>4998</v>
      </c>
      <c r="FN1460" t="s">
        <v>661</v>
      </c>
      <c r="FO1460" t="s">
        <v>1799</v>
      </c>
      <c r="FP1460" t="s">
        <v>950</v>
      </c>
      <c r="FQ1460" s="119">
        <v>9999</v>
      </c>
      <c r="FR1460">
        <v>9999</v>
      </c>
      <c r="FS1460">
        <v>9999</v>
      </c>
      <c r="FT1460">
        <v>9999</v>
      </c>
      <c r="FU1460"/>
    </row>
    <row r="1461" spans="147:177" x14ac:dyDescent="0.2">
      <c r="EQ1461" s="119" t="s">
        <v>2863</v>
      </c>
      <c r="ER1461" s="119" t="s">
        <v>471</v>
      </c>
      <c r="ES1461" s="119" t="s">
        <v>415</v>
      </c>
      <c r="ET1461" s="119" t="s">
        <v>2950</v>
      </c>
      <c r="EU1461" s="119" t="s">
        <v>2584</v>
      </c>
      <c r="EV1461" s="119" t="s">
        <v>951</v>
      </c>
      <c r="EW1461" s="119" t="s">
        <v>488</v>
      </c>
      <c r="EX1461" s="119" t="s">
        <v>2353</v>
      </c>
      <c r="EY1461" s="119" t="s">
        <v>1729</v>
      </c>
      <c r="EZ1461" s="119" t="s">
        <v>1729</v>
      </c>
      <c r="FA1461" s="119" t="s">
        <v>1730</v>
      </c>
      <c r="FB1461" s="119" t="s">
        <v>5406</v>
      </c>
      <c r="FC1461" s="119" t="s">
        <v>5387</v>
      </c>
      <c r="FD1461" s="119" t="s">
        <v>2212</v>
      </c>
      <c r="FE1461" s="119" t="s">
        <v>1732</v>
      </c>
      <c r="FF1461" s="119" t="s">
        <v>1762</v>
      </c>
      <c r="FG1461" s="119" t="s">
        <v>2584</v>
      </c>
      <c r="FH1461" s="119" t="s">
        <v>2585</v>
      </c>
      <c r="FI1461" s="119" t="s">
        <v>2584</v>
      </c>
      <c r="FJ1461" s="119" t="s">
        <v>1853</v>
      </c>
      <c r="FK1461" t="s">
        <v>1853</v>
      </c>
      <c r="FL1461" t="s">
        <v>1809</v>
      </c>
      <c r="FM1461" t="s">
        <v>4998</v>
      </c>
      <c r="FN1461" t="s">
        <v>661</v>
      </c>
      <c r="FO1461" t="s">
        <v>1799</v>
      </c>
      <c r="FP1461" t="s">
        <v>950</v>
      </c>
      <c r="FQ1461" s="119">
        <v>9999</v>
      </c>
      <c r="FR1461">
        <v>9999</v>
      </c>
      <c r="FS1461">
        <v>9999</v>
      </c>
      <c r="FT1461">
        <v>9999</v>
      </c>
      <c r="FU1461"/>
    </row>
    <row r="1462" spans="147:177" x14ac:dyDescent="0.2">
      <c r="EQ1462" s="119" t="s">
        <v>2830</v>
      </c>
      <c r="ER1462" s="119" t="s">
        <v>470</v>
      </c>
      <c r="ES1462" s="119" t="s">
        <v>498</v>
      </c>
      <c r="ET1462" s="119" t="s">
        <v>506</v>
      </c>
      <c r="EU1462" s="119" t="s">
        <v>2461</v>
      </c>
      <c r="EV1462" s="119" t="s">
        <v>951</v>
      </c>
      <c r="EW1462" s="119" t="s">
        <v>486</v>
      </c>
      <c r="EX1462" s="119" t="s">
        <v>2353</v>
      </c>
      <c r="EY1462" s="119" t="s">
        <v>1729</v>
      </c>
      <c r="EZ1462" s="119" t="s">
        <v>1729</v>
      </c>
      <c r="FA1462" s="119" t="s">
        <v>1730</v>
      </c>
      <c r="FB1462" s="119" t="s">
        <v>5404</v>
      </c>
      <c r="FC1462" s="119" t="s">
        <v>5387</v>
      </c>
      <c r="FD1462" s="119" t="s">
        <v>1996</v>
      </c>
      <c r="FE1462" s="119" t="s">
        <v>1732</v>
      </c>
      <c r="FF1462" s="119" t="s">
        <v>1762</v>
      </c>
      <c r="FG1462" s="119" t="s">
        <v>2463</v>
      </c>
      <c r="FH1462" s="119" t="s">
        <v>2461</v>
      </c>
      <c r="FI1462" s="119" t="s">
        <v>2463</v>
      </c>
      <c r="FJ1462" s="119" t="s">
        <v>1817</v>
      </c>
      <c r="FK1462" t="s">
        <v>5032</v>
      </c>
      <c r="FL1462" t="s">
        <v>5047</v>
      </c>
      <c r="FM1462" t="s">
        <v>1830</v>
      </c>
      <c r="FN1462" t="s">
        <v>661</v>
      </c>
      <c r="FO1462" t="s">
        <v>1799</v>
      </c>
      <c r="FP1462" t="s">
        <v>950</v>
      </c>
      <c r="FQ1462" s="119">
        <v>9999</v>
      </c>
      <c r="FR1462">
        <v>9999</v>
      </c>
      <c r="FS1462">
        <v>9999</v>
      </c>
      <c r="FT1462">
        <v>9999</v>
      </c>
      <c r="FU1462"/>
    </row>
    <row r="1463" spans="147:177" x14ac:dyDescent="0.2">
      <c r="EQ1463" s="119" t="s">
        <v>2830</v>
      </c>
      <c r="ER1463" s="119" t="s">
        <v>471</v>
      </c>
      <c r="ES1463" s="119" t="s">
        <v>415</v>
      </c>
      <c r="ET1463" s="119" t="s">
        <v>507</v>
      </c>
      <c r="EU1463" s="119" t="s">
        <v>1766</v>
      </c>
      <c r="EV1463" s="119" t="s">
        <v>951</v>
      </c>
      <c r="EW1463" s="119" t="s">
        <v>488</v>
      </c>
      <c r="EX1463" s="119" t="s">
        <v>2353</v>
      </c>
      <c r="EY1463" s="119" t="s">
        <v>1729</v>
      </c>
      <c r="EZ1463" s="119" t="s">
        <v>1729</v>
      </c>
      <c r="FA1463" s="119" t="s">
        <v>1730</v>
      </c>
      <c r="FB1463" s="119" t="s">
        <v>5405</v>
      </c>
      <c r="FC1463" s="119" t="s">
        <v>5387</v>
      </c>
      <c r="FD1463" s="119" t="s">
        <v>1996</v>
      </c>
      <c r="FE1463" s="119" t="s">
        <v>1732</v>
      </c>
      <c r="FF1463" s="119" t="s">
        <v>1762</v>
      </c>
      <c r="FG1463" s="119" t="s">
        <v>1766</v>
      </c>
      <c r="FH1463" s="119" t="s">
        <v>2889</v>
      </c>
      <c r="FI1463" s="119" t="s">
        <v>1766</v>
      </c>
      <c r="FJ1463" s="119" t="s">
        <v>1817</v>
      </c>
      <c r="FK1463" t="s">
        <v>5032</v>
      </c>
      <c r="FL1463" t="s">
        <v>5047</v>
      </c>
      <c r="FM1463" t="s">
        <v>1830</v>
      </c>
      <c r="FN1463" t="s">
        <v>661</v>
      </c>
      <c r="FO1463" t="s">
        <v>1799</v>
      </c>
      <c r="FP1463" t="s">
        <v>950</v>
      </c>
      <c r="FQ1463" s="119">
        <v>9999</v>
      </c>
      <c r="FR1463">
        <v>9999</v>
      </c>
      <c r="FS1463">
        <v>9999</v>
      </c>
      <c r="FT1463">
        <v>9999</v>
      </c>
      <c r="FU1463"/>
    </row>
    <row r="1464" spans="147:177" x14ac:dyDescent="0.2">
      <c r="EQ1464" s="119" t="s">
        <v>2831</v>
      </c>
      <c r="ER1464" s="119" t="s">
        <v>471</v>
      </c>
      <c r="ES1464" s="119" t="s">
        <v>498</v>
      </c>
      <c r="ET1464" s="119" t="s">
        <v>506</v>
      </c>
      <c r="EU1464" s="119" t="s">
        <v>2802</v>
      </c>
      <c r="EV1464" s="119" t="s">
        <v>951</v>
      </c>
      <c r="EW1464" s="119" t="s">
        <v>486</v>
      </c>
      <c r="EX1464" s="119" t="s">
        <v>2353</v>
      </c>
      <c r="EY1464" s="119" t="s">
        <v>1729</v>
      </c>
      <c r="EZ1464" s="119" t="s">
        <v>1729</v>
      </c>
      <c r="FA1464" s="119" t="s">
        <v>1730</v>
      </c>
      <c r="FB1464" s="119" t="s">
        <v>5417</v>
      </c>
      <c r="FC1464" s="119" t="s">
        <v>5387</v>
      </c>
      <c r="FD1464" s="119" t="s">
        <v>2559</v>
      </c>
      <c r="FE1464" s="119" t="s">
        <v>1732</v>
      </c>
      <c r="FF1464" s="119" t="s">
        <v>1762</v>
      </c>
      <c r="FG1464" s="119" t="s">
        <v>2832</v>
      </c>
      <c r="FH1464" s="119" t="s">
        <v>2802</v>
      </c>
      <c r="FI1464" s="119" t="s">
        <v>2832</v>
      </c>
      <c r="FJ1464" s="119" t="s">
        <v>1817</v>
      </c>
      <c r="FK1464" t="s">
        <v>5032</v>
      </c>
      <c r="FL1464" t="s">
        <v>5047</v>
      </c>
      <c r="FM1464" t="s">
        <v>1830</v>
      </c>
      <c r="FN1464" t="s">
        <v>661</v>
      </c>
      <c r="FO1464" t="s">
        <v>1799</v>
      </c>
      <c r="FP1464" t="s">
        <v>950</v>
      </c>
      <c r="FQ1464" s="119">
        <v>9999</v>
      </c>
      <c r="FR1464">
        <v>9999</v>
      </c>
      <c r="FS1464">
        <v>9999</v>
      </c>
      <c r="FT1464">
        <v>9999</v>
      </c>
      <c r="FU1464"/>
    </row>
    <row r="1465" spans="147:177" x14ac:dyDescent="0.2">
      <c r="EQ1465" s="119" t="s">
        <v>2831</v>
      </c>
      <c r="ER1465" s="119" t="s">
        <v>470</v>
      </c>
      <c r="ES1465" s="119" t="s">
        <v>415</v>
      </c>
      <c r="ET1465" s="119" t="s">
        <v>507</v>
      </c>
      <c r="EU1465" s="119" t="s">
        <v>1764</v>
      </c>
      <c r="EV1465" s="119" t="s">
        <v>951</v>
      </c>
      <c r="EW1465" s="119" t="s">
        <v>488</v>
      </c>
      <c r="EX1465" s="119" t="s">
        <v>2353</v>
      </c>
      <c r="EY1465" s="119" t="s">
        <v>1729</v>
      </c>
      <c r="EZ1465" s="119" t="s">
        <v>1729</v>
      </c>
      <c r="FA1465" s="119" t="s">
        <v>1730</v>
      </c>
      <c r="FB1465" s="119" t="s">
        <v>5417</v>
      </c>
      <c r="FC1465" s="119" t="s">
        <v>5387</v>
      </c>
      <c r="FD1465" s="119" t="s">
        <v>2559</v>
      </c>
      <c r="FE1465" s="119" t="s">
        <v>1732</v>
      </c>
      <c r="FF1465" s="119" t="s">
        <v>1762</v>
      </c>
      <c r="FG1465" s="119" t="s">
        <v>1764</v>
      </c>
      <c r="FH1465" s="119" t="s">
        <v>1766</v>
      </c>
      <c r="FI1465" s="119" t="s">
        <v>1764</v>
      </c>
      <c r="FJ1465" s="119" t="s">
        <v>1817</v>
      </c>
      <c r="FK1465" t="s">
        <v>5032</v>
      </c>
      <c r="FL1465" t="s">
        <v>5047</v>
      </c>
      <c r="FM1465" t="s">
        <v>1830</v>
      </c>
      <c r="FN1465" t="s">
        <v>661</v>
      </c>
      <c r="FO1465" t="s">
        <v>1799</v>
      </c>
      <c r="FP1465" t="s">
        <v>950</v>
      </c>
      <c r="FQ1465" s="119">
        <v>9999</v>
      </c>
      <c r="FR1465">
        <v>9999</v>
      </c>
      <c r="FS1465">
        <v>9999</v>
      </c>
      <c r="FT1465">
        <v>9999</v>
      </c>
      <c r="FU1465"/>
    </row>
    <row r="1466" spans="147:177" x14ac:dyDescent="0.2">
      <c r="EQ1466" s="119" t="s">
        <v>2833</v>
      </c>
      <c r="ER1466" s="119" t="s">
        <v>470</v>
      </c>
      <c r="ES1466" s="119" t="s">
        <v>498</v>
      </c>
      <c r="ET1466" s="119" t="s">
        <v>2534</v>
      </c>
      <c r="EU1466" s="119" t="s">
        <v>2435</v>
      </c>
      <c r="EV1466" s="119" t="s">
        <v>951</v>
      </c>
      <c r="EW1466" s="119" t="s">
        <v>486</v>
      </c>
      <c r="EX1466" s="119" t="s">
        <v>2353</v>
      </c>
      <c r="EY1466" s="119" t="s">
        <v>1729</v>
      </c>
      <c r="EZ1466" s="119" t="s">
        <v>1729</v>
      </c>
      <c r="FA1466" s="119" t="s">
        <v>1730</v>
      </c>
      <c r="FB1466" s="119" t="s">
        <v>5389</v>
      </c>
      <c r="FC1466" s="119" t="s">
        <v>5387</v>
      </c>
      <c r="FD1466" s="119" t="s">
        <v>2212</v>
      </c>
      <c r="FE1466" s="119" t="s">
        <v>1732</v>
      </c>
      <c r="FF1466" s="119" t="s">
        <v>1762</v>
      </c>
      <c r="FG1466" s="119" t="s">
        <v>2436</v>
      </c>
      <c r="FH1466" s="119" t="s">
        <v>2435</v>
      </c>
      <c r="FI1466" s="119" t="s">
        <v>2436</v>
      </c>
      <c r="FJ1466" s="119" t="s">
        <v>1853</v>
      </c>
      <c r="FK1466" t="s">
        <v>1854</v>
      </c>
      <c r="FL1466" t="s">
        <v>1855</v>
      </c>
      <c r="FM1466" t="s">
        <v>1876</v>
      </c>
      <c r="FN1466" t="s">
        <v>661</v>
      </c>
      <c r="FO1466" t="s">
        <v>1799</v>
      </c>
      <c r="FP1466" t="s">
        <v>950</v>
      </c>
      <c r="FQ1466" s="119">
        <v>9999</v>
      </c>
      <c r="FR1466">
        <v>9999</v>
      </c>
      <c r="FS1466">
        <v>9999</v>
      </c>
      <c r="FT1466">
        <v>9999</v>
      </c>
      <c r="FU1466"/>
    </row>
    <row r="1467" spans="147:177" x14ac:dyDescent="0.2">
      <c r="EQ1467" s="119" t="s">
        <v>2833</v>
      </c>
      <c r="ER1467" s="119" t="s">
        <v>471</v>
      </c>
      <c r="ES1467" s="119" t="s">
        <v>415</v>
      </c>
      <c r="ET1467" s="119" t="s">
        <v>2950</v>
      </c>
      <c r="EU1467" s="119" t="s">
        <v>2584</v>
      </c>
      <c r="EV1467" s="119" t="s">
        <v>951</v>
      </c>
      <c r="EW1467" s="119" t="s">
        <v>488</v>
      </c>
      <c r="EX1467" s="119" t="s">
        <v>2353</v>
      </c>
      <c r="EY1467" s="119" t="s">
        <v>1729</v>
      </c>
      <c r="EZ1467" s="119" t="s">
        <v>1729</v>
      </c>
      <c r="FA1467" s="119" t="s">
        <v>1730</v>
      </c>
      <c r="FB1467" s="119" t="s">
        <v>5406</v>
      </c>
      <c r="FC1467" s="119" t="s">
        <v>5387</v>
      </c>
      <c r="FD1467" s="119" t="s">
        <v>2212</v>
      </c>
      <c r="FE1467" s="119" t="s">
        <v>1732</v>
      </c>
      <c r="FF1467" s="119" t="s">
        <v>1762</v>
      </c>
      <c r="FG1467" s="119" t="s">
        <v>2584</v>
      </c>
      <c r="FH1467" s="119" t="s">
        <v>2585</v>
      </c>
      <c r="FI1467" s="119" t="s">
        <v>2584</v>
      </c>
      <c r="FJ1467" s="119" t="s">
        <v>1853</v>
      </c>
      <c r="FK1467" t="s">
        <v>1854</v>
      </c>
      <c r="FL1467" t="s">
        <v>1855</v>
      </c>
      <c r="FM1467" t="s">
        <v>1876</v>
      </c>
      <c r="FN1467" t="s">
        <v>661</v>
      </c>
      <c r="FO1467" t="s">
        <v>1799</v>
      </c>
      <c r="FP1467" t="s">
        <v>950</v>
      </c>
      <c r="FQ1467" s="119">
        <v>9999</v>
      </c>
      <c r="FR1467">
        <v>9999</v>
      </c>
      <c r="FS1467">
        <v>9999</v>
      </c>
      <c r="FT1467">
        <v>9999</v>
      </c>
      <c r="FU1467"/>
    </row>
    <row r="1468" spans="147:177" x14ac:dyDescent="0.2">
      <c r="EQ1468" s="119" t="s">
        <v>2834</v>
      </c>
      <c r="ER1468" s="119" t="s">
        <v>470</v>
      </c>
      <c r="ES1468" s="119" t="s">
        <v>498</v>
      </c>
      <c r="ET1468" s="119" t="s">
        <v>506</v>
      </c>
      <c r="EU1468" s="119" t="s">
        <v>2481</v>
      </c>
      <c r="EV1468" s="119" t="s">
        <v>951</v>
      </c>
      <c r="EW1468" s="119" t="s">
        <v>486</v>
      </c>
      <c r="EX1468" s="119" t="s">
        <v>2353</v>
      </c>
      <c r="EY1468" s="119" t="s">
        <v>1729</v>
      </c>
      <c r="EZ1468" s="119" t="s">
        <v>1729</v>
      </c>
      <c r="FA1468" s="119" t="s">
        <v>1730</v>
      </c>
      <c r="FB1468" s="119" t="s">
        <v>5404</v>
      </c>
      <c r="FC1468" s="119" t="s">
        <v>5387</v>
      </c>
      <c r="FD1468" s="119" t="s">
        <v>1939</v>
      </c>
      <c r="FE1468" s="119" t="s">
        <v>1732</v>
      </c>
      <c r="FF1468" s="119" t="s">
        <v>1762</v>
      </c>
      <c r="FG1468" s="119" t="s">
        <v>2482</v>
      </c>
      <c r="FH1468" s="119" t="s">
        <v>2481</v>
      </c>
      <c r="FI1468" s="119" t="s">
        <v>2482</v>
      </c>
      <c r="FJ1468" s="119" t="s">
        <v>4916</v>
      </c>
      <c r="FK1468" t="s">
        <v>1858</v>
      </c>
      <c r="FL1468" t="s">
        <v>5019</v>
      </c>
      <c r="FM1468" t="s">
        <v>4949</v>
      </c>
      <c r="FN1468" t="s">
        <v>661</v>
      </c>
      <c r="FO1468" t="s">
        <v>1799</v>
      </c>
      <c r="FP1468" t="s">
        <v>950</v>
      </c>
      <c r="FQ1468" s="119">
        <v>9999</v>
      </c>
      <c r="FR1468">
        <v>9999</v>
      </c>
      <c r="FS1468">
        <v>9999</v>
      </c>
      <c r="FT1468">
        <v>9999</v>
      </c>
      <c r="FU1468"/>
    </row>
    <row r="1469" spans="147:177" x14ac:dyDescent="0.2">
      <c r="EQ1469" s="119" t="s">
        <v>2834</v>
      </c>
      <c r="ER1469" s="119" t="s">
        <v>471</v>
      </c>
      <c r="ES1469" s="119" t="s">
        <v>415</v>
      </c>
      <c r="ET1469" s="119" t="s">
        <v>507</v>
      </c>
      <c r="EU1469" s="119" t="s">
        <v>2481</v>
      </c>
      <c r="EV1469" s="119" t="s">
        <v>951</v>
      </c>
      <c r="EW1469" s="119" t="s">
        <v>486</v>
      </c>
      <c r="EX1469" s="119" t="s">
        <v>2353</v>
      </c>
      <c r="EY1469" s="119" t="s">
        <v>1729</v>
      </c>
      <c r="EZ1469" s="119" t="s">
        <v>1729</v>
      </c>
      <c r="FA1469" s="119" t="s">
        <v>1730</v>
      </c>
      <c r="FB1469" s="119" t="s">
        <v>5404</v>
      </c>
      <c r="FC1469" s="119" t="s">
        <v>5387</v>
      </c>
      <c r="FD1469" s="119" t="s">
        <v>1939</v>
      </c>
      <c r="FE1469" s="119" t="s">
        <v>1732</v>
      </c>
      <c r="FF1469" s="119" t="s">
        <v>1762</v>
      </c>
      <c r="FG1469" s="119" t="s">
        <v>2482</v>
      </c>
      <c r="FH1469" s="119" t="s">
        <v>2481</v>
      </c>
      <c r="FI1469" s="119" t="s">
        <v>2482</v>
      </c>
      <c r="FJ1469" s="119" t="s">
        <v>4916</v>
      </c>
      <c r="FK1469" t="s">
        <v>1858</v>
      </c>
      <c r="FL1469" t="s">
        <v>5019</v>
      </c>
      <c r="FM1469" t="s">
        <v>4949</v>
      </c>
      <c r="FN1469" t="s">
        <v>661</v>
      </c>
      <c r="FO1469" t="s">
        <v>1799</v>
      </c>
      <c r="FP1469" t="s">
        <v>950</v>
      </c>
      <c r="FQ1469" s="119">
        <v>9999</v>
      </c>
      <c r="FR1469">
        <v>9999</v>
      </c>
      <c r="FS1469">
        <v>9999</v>
      </c>
      <c r="FT1469">
        <v>9999</v>
      </c>
      <c r="FU1469"/>
    </row>
    <row r="1470" spans="147:177" x14ac:dyDescent="0.2">
      <c r="EQ1470" s="119" t="s">
        <v>2835</v>
      </c>
      <c r="ER1470" s="119" t="s">
        <v>470</v>
      </c>
      <c r="ES1470" s="119" t="s">
        <v>498</v>
      </c>
      <c r="ET1470" s="119" t="s">
        <v>506</v>
      </c>
      <c r="EU1470" s="119" t="s">
        <v>2481</v>
      </c>
      <c r="EV1470" s="119" t="s">
        <v>951</v>
      </c>
      <c r="EW1470" s="119" t="s">
        <v>486</v>
      </c>
      <c r="EX1470" s="119" t="s">
        <v>2353</v>
      </c>
      <c r="EY1470" s="119" t="s">
        <v>1729</v>
      </c>
      <c r="EZ1470" s="119" t="s">
        <v>1729</v>
      </c>
      <c r="FA1470" s="119" t="s">
        <v>1730</v>
      </c>
      <c r="FB1470" s="119" t="s">
        <v>5404</v>
      </c>
      <c r="FC1470" s="119" t="s">
        <v>5387</v>
      </c>
      <c r="FD1470" s="119" t="s">
        <v>1939</v>
      </c>
      <c r="FE1470" s="119" t="s">
        <v>1732</v>
      </c>
      <c r="FF1470" s="119" t="s">
        <v>1762</v>
      </c>
      <c r="FG1470" s="119" t="s">
        <v>2482</v>
      </c>
      <c r="FH1470" s="119" t="s">
        <v>2481</v>
      </c>
      <c r="FI1470" s="119" t="s">
        <v>2482</v>
      </c>
      <c r="FJ1470" s="119" t="s">
        <v>4916</v>
      </c>
      <c r="FK1470" t="s">
        <v>1858</v>
      </c>
      <c r="FL1470" t="s">
        <v>5019</v>
      </c>
      <c r="FM1470" t="s">
        <v>4919</v>
      </c>
      <c r="FN1470" t="s">
        <v>661</v>
      </c>
      <c r="FO1470" t="s">
        <v>1799</v>
      </c>
      <c r="FP1470" t="s">
        <v>950</v>
      </c>
      <c r="FQ1470" s="119">
        <v>9999</v>
      </c>
      <c r="FR1470">
        <v>9999</v>
      </c>
      <c r="FS1470">
        <v>9999</v>
      </c>
      <c r="FT1470">
        <v>9999</v>
      </c>
      <c r="FU1470"/>
    </row>
    <row r="1471" spans="147:177" x14ac:dyDescent="0.2">
      <c r="EQ1471" s="119" t="s">
        <v>2836</v>
      </c>
      <c r="ER1471" s="119" t="s">
        <v>470</v>
      </c>
      <c r="ES1471" s="119" t="s">
        <v>498</v>
      </c>
      <c r="ET1471" s="119" t="s">
        <v>506</v>
      </c>
      <c r="EU1471" s="119" t="s">
        <v>2481</v>
      </c>
      <c r="EV1471" s="119" t="s">
        <v>951</v>
      </c>
      <c r="EW1471" s="119" t="s">
        <v>486</v>
      </c>
      <c r="EX1471" s="119" t="s">
        <v>2353</v>
      </c>
      <c r="EY1471" s="119" t="s">
        <v>1729</v>
      </c>
      <c r="EZ1471" s="119" t="s">
        <v>1729</v>
      </c>
      <c r="FA1471" s="119" t="s">
        <v>1730</v>
      </c>
      <c r="FB1471" s="119" t="s">
        <v>5404</v>
      </c>
      <c r="FC1471" s="119" t="s">
        <v>5387</v>
      </c>
      <c r="FD1471" s="119" t="s">
        <v>1939</v>
      </c>
      <c r="FE1471" s="119" t="s">
        <v>1732</v>
      </c>
      <c r="FF1471" s="119" t="s">
        <v>1762</v>
      </c>
      <c r="FG1471" s="119" t="s">
        <v>2482</v>
      </c>
      <c r="FH1471" s="119" t="s">
        <v>2481</v>
      </c>
      <c r="FI1471" s="119" t="s">
        <v>2482</v>
      </c>
      <c r="FJ1471" s="119" t="s">
        <v>4916</v>
      </c>
      <c r="FK1471" t="s">
        <v>1858</v>
      </c>
      <c r="FL1471" t="s">
        <v>5019</v>
      </c>
      <c r="FM1471" t="s">
        <v>4919</v>
      </c>
      <c r="FN1471" t="s">
        <v>661</v>
      </c>
      <c r="FO1471" t="s">
        <v>1799</v>
      </c>
      <c r="FP1471" t="s">
        <v>950</v>
      </c>
      <c r="FQ1471" s="119">
        <v>9999</v>
      </c>
      <c r="FR1471">
        <v>9999</v>
      </c>
      <c r="FS1471">
        <v>9999</v>
      </c>
      <c r="FT1471">
        <v>9999</v>
      </c>
      <c r="FU1471"/>
    </row>
    <row r="1472" spans="147:177" x14ac:dyDescent="0.2">
      <c r="EQ1472" s="119" t="s">
        <v>3434</v>
      </c>
      <c r="ER1472" s="119" t="s">
        <v>470</v>
      </c>
      <c r="ES1472" s="119" t="s">
        <v>499</v>
      </c>
      <c r="ET1472" s="119" t="s">
        <v>508</v>
      </c>
      <c r="EU1472" s="119" t="s">
        <v>2582</v>
      </c>
      <c r="EV1472" s="119" t="s">
        <v>951</v>
      </c>
      <c r="EW1472" s="119" t="s">
        <v>488</v>
      </c>
      <c r="EX1472" s="119" t="s">
        <v>2353</v>
      </c>
      <c r="EY1472" s="119" t="s">
        <v>1729</v>
      </c>
      <c r="EZ1472" s="119" t="s">
        <v>1729</v>
      </c>
      <c r="FA1472" s="119" t="s">
        <v>1730</v>
      </c>
      <c r="FB1472" s="119" t="s">
        <v>5413</v>
      </c>
      <c r="FC1472" s="119" t="s">
        <v>5387</v>
      </c>
      <c r="FD1472" s="119" t="s">
        <v>2536</v>
      </c>
      <c r="FE1472" s="119" t="s">
        <v>1732</v>
      </c>
      <c r="FF1472" s="119" t="s">
        <v>1762</v>
      </c>
      <c r="FG1472" s="119" t="s">
        <v>2583</v>
      </c>
      <c r="FH1472" s="119" t="s">
        <v>2582</v>
      </c>
      <c r="FI1472" s="119" t="s">
        <v>2583</v>
      </c>
      <c r="FJ1472" s="119" t="s">
        <v>1867</v>
      </c>
      <c r="FK1472" t="s">
        <v>1868</v>
      </c>
      <c r="FL1472" t="s">
        <v>1806</v>
      </c>
      <c r="FM1472" t="s">
        <v>1869</v>
      </c>
      <c r="FN1472" t="s">
        <v>661</v>
      </c>
      <c r="FO1472" t="s">
        <v>1799</v>
      </c>
      <c r="FP1472" t="s">
        <v>950</v>
      </c>
      <c r="FQ1472" s="119">
        <v>9999</v>
      </c>
      <c r="FR1472">
        <v>9999</v>
      </c>
      <c r="FS1472">
        <v>9999</v>
      </c>
      <c r="FT1472">
        <v>9999</v>
      </c>
      <c r="FU1472"/>
    </row>
    <row r="1473" spans="147:177" x14ac:dyDescent="0.2">
      <c r="EQ1473" s="119" t="s">
        <v>3434</v>
      </c>
      <c r="ER1473" s="119" t="s">
        <v>471</v>
      </c>
      <c r="ES1473" s="119" t="s">
        <v>498</v>
      </c>
      <c r="ET1473" s="119" t="s">
        <v>506</v>
      </c>
      <c r="EU1473" s="119" t="s">
        <v>2582</v>
      </c>
      <c r="EV1473" s="119" t="s">
        <v>951</v>
      </c>
      <c r="EW1473" s="119" t="s">
        <v>488</v>
      </c>
      <c r="EX1473" s="119" t="s">
        <v>2353</v>
      </c>
      <c r="EY1473" s="119" t="s">
        <v>1729</v>
      </c>
      <c r="EZ1473" s="119" t="s">
        <v>1729</v>
      </c>
      <c r="FA1473" s="119" t="s">
        <v>1730</v>
      </c>
      <c r="FB1473" s="119" t="s">
        <v>5413</v>
      </c>
      <c r="FC1473" s="119" t="s">
        <v>5387</v>
      </c>
      <c r="FD1473" s="119" t="s">
        <v>2536</v>
      </c>
      <c r="FE1473" s="119" t="s">
        <v>1732</v>
      </c>
      <c r="FF1473" s="119" t="s">
        <v>1762</v>
      </c>
      <c r="FG1473" s="119" t="s">
        <v>2583</v>
      </c>
      <c r="FH1473" s="119" t="s">
        <v>2582</v>
      </c>
      <c r="FI1473" s="119" t="s">
        <v>2583</v>
      </c>
      <c r="FJ1473" s="119" t="s">
        <v>1867</v>
      </c>
      <c r="FK1473" t="s">
        <v>1868</v>
      </c>
      <c r="FL1473" t="s">
        <v>1806</v>
      </c>
      <c r="FM1473" t="s">
        <v>1869</v>
      </c>
      <c r="FN1473" t="s">
        <v>661</v>
      </c>
      <c r="FO1473" t="s">
        <v>1799</v>
      </c>
      <c r="FP1473" t="s">
        <v>950</v>
      </c>
      <c r="FQ1473" s="119">
        <v>9999</v>
      </c>
      <c r="FR1473">
        <v>9999</v>
      </c>
      <c r="FS1473">
        <v>9999</v>
      </c>
      <c r="FT1473">
        <v>9999</v>
      </c>
      <c r="FU1473"/>
    </row>
    <row r="1474" spans="147:177" x14ac:dyDescent="0.2">
      <c r="EQ1474" s="119" t="s">
        <v>2837</v>
      </c>
      <c r="ER1474" s="119" t="s">
        <v>471</v>
      </c>
      <c r="ES1474" s="119" t="s">
        <v>498</v>
      </c>
      <c r="ET1474" s="119" t="s">
        <v>506</v>
      </c>
      <c r="EU1474" s="119" t="s">
        <v>2461</v>
      </c>
      <c r="EV1474" s="119" t="s">
        <v>951</v>
      </c>
      <c r="EW1474" s="119" t="s">
        <v>486</v>
      </c>
      <c r="EX1474" s="119" t="s">
        <v>2353</v>
      </c>
      <c r="EY1474" s="119" t="s">
        <v>1729</v>
      </c>
      <c r="EZ1474" s="119" t="s">
        <v>1729</v>
      </c>
      <c r="FA1474" s="119" t="s">
        <v>1730</v>
      </c>
      <c r="FB1474" s="119" t="s">
        <v>5404</v>
      </c>
      <c r="FC1474" s="119" t="s">
        <v>5387</v>
      </c>
      <c r="FD1474" s="119" t="s">
        <v>1996</v>
      </c>
      <c r="FE1474" s="119" t="s">
        <v>1732</v>
      </c>
      <c r="FF1474" s="119" t="s">
        <v>1762</v>
      </c>
      <c r="FG1474" s="119" t="s">
        <v>2463</v>
      </c>
      <c r="FH1474" s="119" t="s">
        <v>2461</v>
      </c>
      <c r="FI1474" s="119" t="s">
        <v>2463</v>
      </c>
      <c r="FJ1474" s="119" t="s">
        <v>1818</v>
      </c>
      <c r="FK1474" t="s">
        <v>5034</v>
      </c>
      <c r="FL1474" t="s">
        <v>4875</v>
      </c>
      <c r="FM1474" t="s">
        <v>4934</v>
      </c>
      <c r="FN1474" t="s">
        <v>661</v>
      </c>
      <c r="FO1474" t="s">
        <v>1799</v>
      </c>
      <c r="FP1474" t="s">
        <v>950</v>
      </c>
      <c r="FQ1474" s="119">
        <v>9999</v>
      </c>
      <c r="FR1474">
        <v>9999</v>
      </c>
      <c r="FS1474">
        <v>9999</v>
      </c>
      <c r="FT1474">
        <v>9999</v>
      </c>
      <c r="FU1474"/>
    </row>
    <row r="1475" spans="147:177" x14ac:dyDescent="0.2">
      <c r="EQ1475" s="119" t="s">
        <v>2837</v>
      </c>
      <c r="ER1475" s="119" t="s">
        <v>470</v>
      </c>
      <c r="ES1475" s="119" t="s">
        <v>415</v>
      </c>
      <c r="ET1475" s="119" t="s">
        <v>507</v>
      </c>
      <c r="EU1475" s="119" t="s">
        <v>2023</v>
      </c>
      <c r="EV1475" s="119" t="s">
        <v>951</v>
      </c>
      <c r="EW1475" s="119" t="s">
        <v>488</v>
      </c>
      <c r="EX1475" s="119" t="s">
        <v>1759</v>
      </c>
      <c r="EY1475" s="119" t="s">
        <v>1729</v>
      </c>
      <c r="EZ1475" s="119" t="s">
        <v>1729</v>
      </c>
      <c r="FA1475" s="119" t="s">
        <v>1730</v>
      </c>
      <c r="FB1475" s="119" t="s">
        <v>5405</v>
      </c>
      <c r="FC1475" s="119" t="s">
        <v>5387</v>
      </c>
      <c r="FD1475" s="119" t="s">
        <v>1996</v>
      </c>
      <c r="FE1475" s="119" t="s">
        <v>1732</v>
      </c>
      <c r="FF1475" s="119" t="s">
        <v>1762</v>
      </c>
      <c r="FG1475" s="119" t="s">
        <v>2023</v>
      </c>
      <c r="FH1475" s="119" t="s">
        <v>2021</v>
      </c>
      <c r="FI1475" s="119" t="s">
        <v>2023</v>
      </c>
      <c r="FJ1475" s="119" t="s">
        <v>1818</v>
      </c>
      <c r="FK1475" t="s">
        <v>5034</v>
      </c>
      <c r="FL1475" t="s">
        <v>4875</v>
      </c>
      <c r="FM1475" t="s">
        <v>4934</v>
      </c>
      <c r="FN1475" t="s">
        <v>661</v>
      </c>
      <c r="FO1475" t="s">
        <v>1799</v>
      </c>
      <c r="FP1475" t="s">
        <v>950</v>
      </c>
      <c r="FQ1475" s="119">
        <v>9999</v>
      </c>
      <c r="FR1475">
        <v>9999</v>
      </c>
      <c r="FS1475">
        <v>9999</v>
      </c>
      <c r="FT1475">
        <v>9999</v>
      </c>
      <c r="FU1475"/>
    </row>
    <row r="1476" spans="147:177" x14ac:dyDescent="0.2">
      <c r="EQ1476" s="119" t="s">
        <v>2838</v>
      </c>
      <c r="ER1476" s="119" t="s">
        <v>470</v>
      </c>
      <c r="ES1476" s="119" t="s">
        <v>498</v>
      </c>
      <c r="ET1476" s="119" t="s">
        <v>506</v>
      </c>
      <c r="EU1476" s="119" t="s">
        <v>2461</v>
      </c>
      <c r="EV1476" s="119" t="s">
        <v>951</v>
      </c>
      <c r="EW1476" s="119" t="s">
        <v>486</v>
      </c>
      <c r="EX1476" s="119" t="s">
        <v>1759</v>
      </c>
      <c r="EY1476" s="119" t="s">
        <v>1729</v>
      </c>
      <c r="EZ1476" s="119" t="s">
        <v>1729</v>
      </c>
      <c r="FA1476" s="119" t="s">
        <v>1730</v>
      </c>
      <c r="FB1476" s="119" t="s">
        <v>5404</v>
      </c>
      <c r="FC1476" s="119" t="s">
        <v>5387</v>
      </c>
      <c r="FD1476" s="119" t="s">
        <v>1996</v>
      </c>
      <c r="FE1476" s="119" t="s">
        <v>1732</v>
      </c>
      <c r="FF1476" s="119" t="s">
        <v>1790</v>
      </c>
      <c r="FG1476" s="119" t="s">
        <v>2463</v>
      </c>
      <c r="FH1476" s="119" t="s">
        <v>2461</v>
      </c>
      <c r="FI1476" s="119" t="s">
        <v>2463</v>
      </c>
      <c r="FJ1476" s="119" t="s">
        <v>1818</v>
      </c>
      <c r="FK1476" t="s">
        <v>5034</v>
      </c>
      <c r="FL1476" t="s">
        <v>4875</v>
      </c>
      <c r="FM1476" t="s">
        <v>1826</v>
      </c>
      <c r="FN1476" t="s">
        <v>661</v>
      </c>
      <c r="FO1476" t="s">
        <v>1799</v>
      </c>
      <c r="FP1476" t="s">
        <v>950</v>
      </c>
      <c r="FQ1476" s="119">
        <v>9999</v>
      </c>
      <c r="FR1476">
        <v>9999</v>
      </c>
      <c r="FS1476">
        <v>9999</v>
      </c>
      <c r="FT1476">
        <v>9999</v>
      </c>
      <c r="FU1476"/>
    </row>
    <row r="1477" spans="147:177" x14ac:dyDescent="0.2">
      <c r="EQ1477" s="119" t="s">
        <v>2838</v>
      </c>
      <c r="ER1477" s="119" t="s">
        <v>471</v>
      </c>
      <c r="ES1477" s="119" t="s">
        <v>415</v>
      </c>
      <c r="ET1477" s="119" t="s">
        <v>507</v>
      </c>
      <c r="EU1477" s="119" t="s">
        <v>2023</v>
      </c>
      <c r="EV1477" s="119" t="s">
        <v>951</v>
      </c>
      <c r="EW1477" s="119" t="s">
        <v>488</v>
      </c>
      <c r="EX1477" s="119" t="s">
        <v>2353</v>
      </c>
      <c r="EY1477" s="119" t="s">
        <v>1729</v>
      </c>
      <c r="EZ1477" s="119" t="s">
        <v>1729</v>
      </c>
      <c r="FA1477" s="119" t="s">
        <v>1730</v>
      </c>
      <c r="FB1477" s="119" t="s">
        <v>5405</v>
      </c>
      <c r="FC1477" s="119" t="s">
        <v>5387</v>
      </c>
      <c r="FD1477" s="119" t="s">
        <v>1996</v>
      </c>
      <c r="FE1477" s="119" t="s">
        <v>1732</v>
      </c>
      <c r="FF1477" s="119" t="s">
        <v>1790</v>
      </c>
      <c r="FG1477" s="119" t="s">
        <v>2023</v>
      </c>
      <c r="FH1477" s="119" t="s">
        <v>2021</v>
      </c>
      <c r="FI1477" s="119" t="s">
        <v>2023</v>
      </c>
      <c r="FJ1477" s="119" t="s">
        <v>1818</v>
      </c>
      <c r="FK1477" t="s">
        <v>5034</v>
      </c>
      <c r="FL1477" t="s">
        <v>4875</v>
      </c>
      <c r="FM1477" t="s">
        <v>1826</v>
      </c>
      <c r="FN1477" t="s">
        <v>661</v>
      </c>
      <c r="FO1477" t="s">
        <v>1799</v>
      </c>
      <c r="FP1477" t="s">
        <v>950</v>
      </c>
      <c r="FQ1477" s="119">
        <v>9999</v>
      </c>
      <c r="FR1477">
        <v>9999</v>
      </c>
      <c r="FS1477">
        <v>9999</v>
      </c>
      <c r="FT1477">
        <v>9999</v>
      </c>
      <c r="FU1477"/>
    </row>
    <row r="1478" spans="147:177" x14ac:dyDescent="0.2">
      <c r="EQ1478" s="119" t="s">
        <v>2840</v>
      </c>
      <c r="ER1478" s="119" t="s">
        <v>470</v>
      </c>
      <c r="ES1478" s="119" t="s">
        <v>498</v>
      </c>
      <c r="ET1478" s="119" t="s">
        <v>506</v>
      </c>
      <c r="EU1478" s="119" t="s">
        <v>2435</v>
      </c>
      <c r="EV1478" s="119" t="s">
        <v>951</v>
      </c>
      <c r="EW1478" s="119" t="s">
        <v>486</v>
      </c>
      <c r="EX1478" s="119" t="s">
        <v>2353</v>
      </c>
      <c r="EY1478" s="119" t="s">
        <v>1729</v>
      </c>
      <c r="EZ1478" s="119" t="s">
        <v>1729</v>
      </c>
      <c r="FA1478" s="119" t="s">
        <v>1730</v>
      </c>
      <c r="FB1478" s="119" t="s">
        <v>5449</v>
      </c>
      <c r="FC1478" s="119" t="s">
        <v>5387</v>
      </c>
      <c r="FD1478" s="119" t="s">
        <v>2446</v>
      </c>
      <c r="FE1478" s="119" t="s">
        <v>1732</v>
      </c>
      <c r="FF1478" s="119" t="s">
        <v>1989</v>
      </c>
      <c r="FG1478" s="119" t="s">
        <v>2436</v>
      </c>
      <c r="FH1478" s="119" t="s">
        <v>2435</v>
      </c>
      <c r="FI1478" s="119" t="s">
        <v>2436</v>
      </c>
      <c r="FJ1478" s="119" t="s">
        <v>4909</v>
      </c>
      <c r="FK1478" t="s">
        <v>4975</v>
      </c>
      <c r="FL1478" t="s">
        <v>4989</v>
      </c>
      <c r="FM1478" t="s">
        <v>4912</v>
      </c>
      <c r="FN1478" t="s">
        <v>661</v>
      </c>
      <c r="FO1478" t="s">
        <v>1799</v>
      </c>
      <c r="FP1478" t="s">
        <v>950</v>
      </c>
      <c r="FQ1478" s="119">
        <v>9999</v>
      </c>
      <c r="FR1478">
        <v>9999</v>
      </c>
      <c r="FS1478">
        <v>9999</v>
      </c>
      <c r="FT1478">
        <v>9999</v>
      </c>
      <c r="FU1478"/>
    </row>
    <row r="1479" spans="147:177" x14ac:dyDescent="0.2">
      <c r="EQ1479" s="119" t="s">
        <v>2841</v>
      </c>
      <c r="ER1479" s="119" t="s">
        <v>470</v>
      </c>
      <c r="ES1479" s="119" t="s">
        <v>498</v>
      </c>
      <c r="ET1479" s="119" t="s">
        <v>506</v>
      </c>
      <c r="EU1479" s="119" t="s">
        <v>2435</v>
      </c>
      <c r="EV1479" s="119" t="s">
        <v>951</v>
      </c>
      <c r="EW1479" s="119" t="s">
        <v>486</v>
      </c>
      <c r="EX1479" s="119" t="s">
        <v>1934</v>
      </c>
      <c r="EY1479" s="119" t="s">
        <v>1729</v>
      </c>
      <c r="EZ1479" s="119" t="s">
        <v>1729</v>
      </c>
      <c r="FA1479" s="119" t="s">
        <v>1730</v>
      </c>
      <c r="FB1479" s="119" t="s">
        <v>5413</v>
      </c>
      <c r="FC1479" s="119" t="s">
        <v>5387</v>
      </c>
      <c r="FD1479" s="119" t="s">
        <v>2842</v>
      </c>
      <c r="FE1479" s="119" t="s">
        <v>1732</v>
      </c>
      <c r="FF1479" s="119" t="s">
        <v>1762</v>
      </c>
      <c r="FG1479" s="119" t="s">
        <v>2436</v>
      </c>
      <c r="FH1479" s="119" t="s">
        <v>2435</v>
      </c>
      <c r="FI1479" s="119" t="s">
        <v>2436</v>
      </c>
      <c r="FJ1479" s="119" t="s">
        <v>4973</v>
      </c>
      <c r="FK1479" t="s">
        <v>5068</v>
      </c>
      <c r="FL1479" t="s">
        <v>4995</v>
      </c>
      <c r="FM1479" t="s">
        <v>4976</v>
      </c>
      <c r="FN1479" t="s">
        <v>661</v>
      </c>
      <c r="FO1479" t="s">
        <v>1799</v>
      </c>
      <c r="FP1479" t="s">
        <v>950</v>
      </c>
      <c r="FQ1479" s="119">
        <v>9999</v>
      </c>
      <c r="FR1479">
        <v>9999</v>
      </c>
      <c r="FS1479">
        <v>9999</v>
      </c>
      <c r="FT1479">
        <v>9999</v>
      </c>
      <c r="FU1479"/>
    </row>
    <row r="1480" spans="147:177" x14ac:dyDescent="0.2">
      <c r="EQ1480" s="119" t="s">
        <v>2841</v>
      </c>
      <c r="ER1480" s="119" t="s">
        <v>471</v>
      </c>
      <c r="ES1480" s="119" t="s">
        <v>499</v>
      </c>
      <c r="ET1480" s="119" t="s">
        <v>508</v>
      </c>
      <c r="EU1480" s="119" t="s">
        <v>2582</v>
      </c>
      <c r="EV1480" s="119" t="s">
        <v>951</v>
      </c>
      <c r="EW1480" s="119" t="s">
        <v>488</v>
      </c>
      <c r="EX1480" s="119" t="s">
        <v>2353</v>
      </c>
      <c r="EY1480" s="119" t="s">
        <v>1729</v>
      </c>
      <c r="EZ1480" s="119" t="s">
        <v>1729</v>
      </c>
      <c r="FA1480" s="119" t="s">
        <v>1730</v>
      </c>
      <c r="FB1480" s="119" t="s">
        <v>5413</v>
      </c>
      <c r="FC1480" s="119" t="s">
        <v>5387</v>
      </c>
      <c r="FD1480" s="119" t="s">
        <v>2842</v>
      </c>
      <c r="FE1480" s="119" t="s">
        <v>1732</v>
      </c>
      <c r="FF1480" s="119" t="s">
        <v>1762</v>
      </c>
      <c r="FG1480" s="119" t="s">
        <v>2583</v>
      </c>
      <c r="FH1480" s="119" t="s">
        <v>2582</v>
      </c>
      <c r="FI1480" s="119" t="s">
        <v>2583</v>
      </c>
      <c r="FJ1480" s="119" t="s">
        <v>4973</v>
      </c>
      <c r="FK1480" t="s">
        <v>5068</v>
      </c>
      <c r="FL1480" t="s">
        <v>4995</v>
      </c>
      <c r="FM1480" t="s">
        <v>4976</v>
      </c>
      <c r="FN1480" t="s">
        <v>661</v>
      </c>
      <c r="FO1480" t="s">
        <v>1799</v>
      </c>
      <c r="FP1480" t="s">
        <v>950</v>
      </c>
      <c r="FQ1480" s="119">
        <v>9999</v>
      </c>
      <c r="FR1480">
        <v>9999</v>
      </c>
      <c r="FS1480">
        <v>9999</v>
      </c>
      <c r="FT1480">
        <v>9999</v>
      </c>
      <c r="FU1480"/>
    </row>
    <row r="1481" spans="147:177" x14ac:dyDescent="0.2">
      <c r="EQ1481" s="119" t="s">
        <v>2952</v>
      </c>
      <c r="ER1481" s="119" t="s">
        <v>470</v>
      </c>
      <c r="ES1481" s="119" t="s">
        <v>415</v>
      </c>
      <c r="ET1481" s="119" t="s">
        <v>507</v>
      </c>
      <c r="EU1481" s="119" t="s">
        <v>2023</v>
      </c>
      <c r="EV1481" s="119" t="s">
        <v>951</v>
      </c>
      <c r="EW1481" s="119" t="s">
        <v>488</v>
      </c>
      <c r="EX1481" s="119" t="s">
        <v>2353</v>
      </c>
      <c r="EY1481" s="119" t="s">
        <v>1729</v>
      </c>
      <c r="EZ1481" s="119" t="s">
        <v>1729</v>
      </c>
      <c r="FA1481" s="119" t="s">
        <v>1730</v>
      </c>
      <c r="FB1481" s="119" t="s">
        <v>5424</v>
      </c>
      <c r="FC1481" s="119" t="s">
        <v>5387</v>
      </c>
      <c r="FD1481" s="119" t="s">
        <v>2462</v>
      </c>
      <c r="FE1481" s="119" t="s">
        <v>1732</v>
      </c>
      <c r="FF1481" s="119" t="s">
        <v>1762</v>
      </c>
      <c r="FG1481" s="119" t="s">
        <v>2023</v>
      </c>
      <c r="FH1481" s="119" t="s">
        <v>2021</v>
      </c>
      <c r="FI1481" s="119" t="s">
        <v>2023</v>
      </c>
      <c r="FJ1481" s="119" t="s">
        <v>4873</v>
      </c>
      <c r="FK1481" t="s">
        <v>5030</v>
      </c>
      <c r="FL1481" t="s">
        <v>5031</v>
      </c>
      <c r="FM1481" t="s">
        <v>4957</v>
      </c>
      <c r="FN1481" t="s">
        <v>661</v>
      </c>
      <c r="FO1481" t="s">
        <v>1799</v>
      </c>
      <c r="FP1481" t="s">
        <v>950</v>
      </c>
      <c r="FQ1481" s="119">
        <v>9999</v>
      </c>
      <c r="FR1481">
        <v>9999</v>
      </c>
      <c r="FS1481">
        <v>9999</v>
      </c>
      <c r="FT1481">
        <v>9999</v>
      </c>
      <c r="FU1481"/>
    </row>
    <row r="1482" spans="147:177" x14ac:dyDescent="0.2">
      <c r="EQ1482" s="119" t="s">
        <v>2953</v>
      </c>
      <c r="ER1482" s="119" t="s">
        <v>470</v>
      </c>
      <c r="ES1482" s="119" t="s">
        <v>498</v>
      </c>
      <c r="ET1482" s="119" t="s">
        <v>506</v>
      </c>
      <c r="EU1482" s="119" t="s">
        <v>2435</v>
      </c>
      <c r="EV1482" s="119" t="s">
        <v>951</v>
      </c>
      <c r="EW1482" s="119" t="s">
        <v>486</v>
      </c>
      <c r="EX1482" s="119" t="s">
        <v>2353</v>
      </c>
      <c r="EY1482" s="119" t="s">
        <v>1729</v>
      </c>
      <c r="EZ1482" s="119" t="s">
        <v>1729</v>
      </c>
      <c r="FA1482" s="119" t="s">
        <v>1730</v>
      </c>
      <c r="FB1482" s="119" t="s">
        <v>5434</v>
      </c>
      <c r="FC1482" s="119" t="s">
        <v>5387</v>
      </c>
      <c r="FD1482" s="119" t="s">
        <v>2512</v>
      </c>
      <c r="FE1482" s="119" t="s">
        <v>1732</v>
      </c>
      <c r="FF1482" s="119" t="s">
        <v>1762</v>
      </c>
      <c r="FG1482" s="119" t="s">
        <v>2436</v>
      </c>
      <c r="FH1482" s="119" t="s">
        <v>2435</v>
      </c>
      <c r="FI1482" s="119" t="s">
        <v>2436</v>
      </c>
      <c r="FJ1482" s="119" t="s">
        <v>1867</v>
      </c>
      <c r="FK1482" t="s">
        <v>1868</v>
      </c>
      <c r="FL1482" t="s">
        <v>1806</v>
      </c>
      <c r="FM1482" t="s">
        <v>5101</v>
      </c>
      <c r="FN1482" t="s">
        <v>661</v>
      </c>
      <c r="FO1482" t="s">
        <v>1799</v>
      </c>
      <c r="FP1482" t="s">
        <v>950</v>
      </c>
      <c r="FQ1482" s="119">
        <v>9999</v>
      </c>
      <c r="FR1482">
        <v>9999</v>
      </c>
      <c r="FS1482">
        <v>9999</v>
      </c>
      <c r="FT1482">
        <v>9999</v>
      </c>
      <c r="FU1482"/>
    </row>
    <row r="1483" spans="147:177" x14ac:dyDescent="0.2">
      <c r="EQ1483" s="119" t="s">
        <v>2953</v>
      </c>
      <c r="ER1483" s="119" t="s">
        <v>471</v>
      </c>
      <c r="ES1483" s="119" t="s">
        <v>415</v>
      </c>
      <c r="ET1483" s="119" t="s">
        <v>507</v>
      </c>
      <c r="EU1483" s="119" t="s">
        <v>2584</v>
      </c>
      <c r="EV1483" s="119" t="s">
        <v>951</v>
      </c>
      <c r="EW1483" s="119" t="s">
        <v>488</v>
      </c>
      <c r="EX1483" s="119" t="s">
        <v>2353</v>
      </c>
      <c r="EY1483" s="119" t="s">
        <v>1729</v>
      </c>
      <c r="EZ1483" s="119" t="s">
        <v>1729</v>
      </c>
      <c r="FA1483" s="119" t="s">
        <v>1730</v>
      </c>
      <c r="FB1483" s="119" t="s">
        <v>5435</v>
      </c>
      <c r="FC1483" s="119" t="s">
        <v>5387</v>
      </c>
      <c r="FD1483" s="119" t="s">
        <v>2512</v>
      </c>
      <c r="FE1483" s="119" t="s">
        <v>1732</v>
      </c>
      <c r="FF1483" s="119" t="s">
        <v>1762</v>
      </c>
      <c r="FG1483" s="119" t="s">
        <v>2584</v>
      </c>
      <c r="FH1483" s="119" t="s">
        <v>2585</v>
      </c>
      <c r="FI1483" s="119" t="s">
        <v>2584</v>
      </c>
      <c r="FJ1483" s="119" t="s">
        <v>1867</v>
      </c>
      <c r="FK1483" t="s">
        <v>1868</v>
      </c>
      <c r="FL1483" t="s">
        <v>1806</v>
      </c>
      <c r="FM1483" t="s">
        <v>5101</v>
      </c>
      <c r="FN1483" t="s">
        <v>661</v>
      </c>
      <c r="FO1483" t="s">
        <v>1799</v>
      </c>
      <c r="FP1483" t="s">
        <v>950</v>
      </c>
      <c r="FQ1483" s="119">
        <v>9999</v>
      </c>
      <c r="FR1483">
        <v>9999</v>
      </c>
      <c r="FS1483">
        <v>9999</v>
      </c>
      <c r="FT1483">
        <v>9999</v>
      </c>
      <c r="FU1483"/>
    </row>
    <row r="1484" spans="147:177" x14ac:dyDescent="0.2">
      <c r="EQ1484" s="119" t="s">
        <v>2954</v>
      </c>
      <c r="ER1484" s="119" t="s">
        <v>470</v>
      </c>
      <c r="ES1484" s="119" t="s">
        <v>498</v>
      </c>
      <c r="ET1484" s="119" t="s">
        <v>506</v>
      </c>
      <c r="EU1484" s="119" t="s">
        <v>2435</v>
      </c>
      <c r="EV1484" s="119" t="s">
        <v>951</v>
      </c>
      <c r="EW1484" s="119" t="s">
        <v>486</v>
      </c>
      <c r="EX1484" s="119" t="s">
        <v>2353</v>
      </c>
      <c r="EY1484" s="119" t="s">
        <v>1729</v>
      </c>
      <c r="EZ1484" s="119" t="s">
        <v>1729</v>
      </c>
      <c r="FA1484" s="119" t="s">
        <v>1730</v>
      </c>
      <c r="FB1484" s="119" t="s">
        <v>5434</v>
      </c>
      <c r="FC1484" s="119" t="s">
        <v>5387</v>
      </c>
      <c r="FD1484" s="119" t="s">
        <v>2512</v>
      </c>
      <c r="FE1484" s="119" t="s">
        <v>1732</v>
      </c>
      <c r="FF1484" s="119" t="s">
        <v>1762</v>
      </c>
      <c r="FG1484" s="119" t="s">
        <v>2436</v>
      </c>
      <c r="FH1484" s="119" t="s">
        <v>2435</v>
      </c>
      <c r="FI1484" s="119" t="s">
        <v>2436</v>
      </c>
      <c r="FJ1484" s="119" t="s">
        <v>1805</v>
      </c>
      <c r="FK1484" t="s">
        <v>1849</v>
      </c>
      <c r="FL1484" t="s">
        <v>5045</v>
      </c>
      <c r="FM1484" t="s">
        <v>5002</v>
      </c>
      <c r="FN1484" t="s">
        <v>661</v>
      </c>
      <c r="FO1484" t="s">
        <v>1799</v>
      </c>
      <c r="FP1484" t="s">
        <v>950</v>
      </c>
      <c r="FQ1484" s="119">
        <v>9999</v>
      </c>
      <c r="FR1484">
        <v>9999</v>
      </c>
      <c r="FS1484">
        <v>9999</v>
      </c>
      <c r="FT1484">
        <v>9999</v>
      </c>
      <c r="FU1484"/>
    </row>
    <row r="1485" spans="147:177" x14ac:dyDescent="0.2">
      <c r="EQ1485" s="119" t="s">
        <v>2954</v>
      </c>
      <c r="ER1485" s="119" t="s">
        <v>471</v>
      </c>
      <c r="ES1485" s="119" t="s">
        <v>415</v>
      </c>
      <c r="ET1485" s="119" t="s">
        <v>507</v>
      </c>
      <c r="EU1485" s="119" t="s">
        <v>2584</v>
      </c>
      <c r="EV1485" s="119" t="s">
        <v>951</v>
      </c>
      <c r="EW1485" s="119" t="s">
        <v>488</v>
      </c>
      <c r="EX1485" s="119" t="s">
        <v>2353</v>
      </c>
      <c r="EY1485" s="119" t="s">
        <v>1729</v>
      </c>
      <c r="EZ1485" s="119" t="s">
        <v>1729</v>
      </c>
      <c r="FA1485" s="119" t="s">
        <v>1730</v>
      </c>
      <c r="FB1485" s="119" t="s">
        <v>5435</v>
      </c>
      <c r="FC1485" s="119" t="s">
        <v>5387</v>
      </c>
      <c r="FD1485" s="119" t="s">
        <v>2512</v>
      </c>
      <c r="FE1485" s="119" t="s">
        <v>1732</v>
      </c>
      <c r="FF1485" s="119" t="s">
        <v>1762</v>
      </c>
      <c r="FG1485" s="119" t="s">
        <v>2584</v>
      </c>
      <c r="FH1485" s="119" t="s">
        <v>2585</v>
      </c>
      <c r="FI1485" s="119" t="s">
        <v>2584</v>
      </c>
      <c r="FJ1485" s="119" t="s">
        <v>1805</v>
      </c>
      <c r="FK1485" t="s">
        <v>1849</v>
      </c>
      <c r="FL1485" t="s">
        <v>5045</v>
      </c>
      <c r="FM1485" t="s">
        <v>5002</v>
      </c>
      <c r="FN1485" t="s">
        <v>661</v>
      </c>
      <c r="FO1485" t="s">
        <v>1799</v>
      </c>
      <c r="FP1485" t="s">
        <v>950</v>
      </c>
      <c r="FQ1485" s="119">
        <v>9999</v>
      </c>
      <c r="FR1485">
        <v>9999</v>
      </c>
      <c r="FS1485">
        <v>9999</v>
      </c>
      <c r="FT1485">
        <v>9999</v>
      </c>
      <c r="FU1485"/>
    </row>
    <row r="1486" spans="147:177" x14ac:dyDescent="0.2">
      <c r="EQ1486" s="119" t="s">
        <v>2955</v>
      </c>
      <c r="ER1486" s="119" t="s">
        <v>470</v>
      </c>
      <c r="ES1486" s="119" t="s">
        <v>415</v>
      </c>
      <c r="ET1486" s="119" t="s">
        <v>507</v>
      </c>
      <c r="EU1486" s="119" t="s">
        <v>2047</v>
      </c>
      <c r="EV1486" s="119" t="s">
        <v>951</v>
      </c>
      <c r="EW1486" s="119" t="s">
        <v>488</v>
      </c>
      <c r="EX1486" s="119" t="s">
        <v>2353</v>
      </c>
      <c r="EY1486" s="119" t="s">
        <v>1729</v>
      </c>
      <c r="EZ1486" s="119" t="s">
        <v>1729</v>
      </c>
      <c r="FA1486" s="119" t="s">
        <v>1730</v>
      </c>
      <c r="FB1486" s="119" t="s">
        <v>5417</v>
      </c>
      <c r="FC1486" s="119" t="s">
        <v>5387</v>
      </c>
      <c r="FD1486" s="119" t="s">
        <v>2679</v>
      </c>
      <c r="FE1486" s="119" t="s">
        <v>1732</v>
      </c>
      <c r="FF1486" s="119" t="s">
        <v>1762</v>
      </c>
      <c r="FG1486" s="119" t="s">
        <v>2047</v>
      </c>
      <c r="FH1486" s="119" t="s">
        <v>2045</v>
      </c>
      <c r="FI1486" s="119" t="s">
        <v>2047</v>
      </c>
      <c r="FJ1486" s="119" t="s">
        <v>1853</v>
      </c>
      <c r="FK1486" t="s">
        <v>1875</v>
      </c>
      <c r="FL1486" t="s">
        <v>1831</v>
      </c>
      <c r="FM1486" t="s">
        <v>1876</v>
      </c>
      <c r="FN1486" t="s">
        <v>661</v>
      </c>
      <c r="FO1486" t="s">
        <v>1799</v>
      </c>
      <c r="FP1486" t="s">
        <v>950</v>
      </c>
      <c r="FQ1486" s="119">
        <v>9999</v>
      </c>
      <c r="FR1486">
        <v>9999</v>
      </c>
      <c r="FS1486">
        <v>9999</v>
      </c>
      <c r="FT1486">
        <v>9999</v>
      </c>
      <c r="FU1486"/>
    </row>
    <row r="1487" spans="147:177" x14ac:dyDescent="0.2">
      <c r="EQ1487" s="119" t="s">
        <v>2864</v>
      </c>
      <c r="ER1487" s="119" t="s">
        <v>470</v>
      </c>
      <c r="ES1487" s="119" t="s">
        <v>498</v>
      </c>
      <c r="ET1487" s="119" t="s">
        <v>506</v>
      </c>
      <c r="EU1487" s="119" t="s">
        <v>2436</v>
      </c>
      <c r="EV1487" s="119" t="s">
        <v>951</v>
      </c>
      <c r="EW1487" s="119" t="s">
        <v>486</v>
      </c>
      <c r="EX1487" s="119" t="s">
        <v>2353</v>
      </c>
      <c r="EY1487" s="119" t="s">
        <v>1729</v>
      </c>
      <c r="EZ1487" s="119" t="s">
        <v>1729</v>
      </c>
      <c r="FA1487" s="119" t="s">
        <v>1730</v>
      </c>
      <c r="FB1487" s="119" t="s">
        <v>5459</v>
      </c>
      <c r="FC1487" s="119" t="s">
        <v>5387</v>
      </c>
      <c r="FD1487" s="119" t="s">
        <v>2635</v>
      </c>
      <c r="FE1487" s="119" t="s">
        <v>1732</v>
      </c>
      <c r="FF1487" s="119" t="s">
        <v>1762</v>
      </c>
      <c r="FG1487" s="119" t="s">
        <v>2540</v>
      </c>
      <c r="FH1487" s="119" t="s">
        <v>2436</v>
      </c>
      <c r="FI1487" s="119" t="s">
        <v>2540</v>
      </c>
      <c r="FJ1487" s="119" t="s">
        <v>1853</v>
      </c>
      <c r="FK1487" t="s">
        <v>1853</v>
      </c>
      <c r="FL1487" t="s">
        <v>1809</v>
      </c>
      <c r="FM1487" t="s">
        <v>4998</v>
      </c>
      <c r="FN1487" t="s">
        <v>661</v>
      </c>
      <c r="FO1487" t="s">
        <v>1799</v>
      </c>
      <c r="FP1487" t="s">
        <v>950</v>
      </c>
      <c r="FQ1487" s="119">
        <v>9999</v>
      </c>
      <c r="FR1487">
        <v>9999</v>
      </c>
      <c r="FS1487">
        <v>9999</v>
      </c>
      <c r="FT1487">
        <v>9999</v>
      </c>
      <c r="FU1487"/>
    </row>
    <row r="1488" spans="147:177" x14ac:dyDescent="0.2">
      <c r="EQ1488" s="119" t="s">
        <v>2864</v>
      </c>
      <c r="ER1488" s="119" t="s">
        <v>471</v>
      </c>
      <c r="ES1488" s="119" t="s">
        <v>415</v>
      </c>
      <c r="ET1488" s="119" t="s">
        <v>507</v>
      </c>
      <c r="EU1488" s="119" t="s">
        <v>2509</v>
      </c>
      <c r="EV1488" s="119" t="s">
        <v>951</v>
      </c>
      <c r="EW1488" s="119" t="s">
        <v>488</v>
      </c>
      <c r="EX1488" s="119" t="s">
        <v>2353</v>
      </c>
      <c r="EY1488" s="119" t="s">
        <v>1729</v>
      </c>
      <c r="EZ1488" s="119" t="s">
        <v>1729</v>
      </c>
      <c r="FA1488" s="119" t="s">
        <v>1730</v>
      </c>
      <c r="FB1488" s="119" t="s">
        <v>5475</v>
      </c>
      <c r="FC1488" s="119" t="s">
        <v>5387</v>
      </c>
      <c r="FD1488" s="119" t="s">
        <v>2635</v>
      </c>
      <c r="FE1488" s="119" t="s">
        <v>1732</v>
      </c>
      <c r="FF1488" s="119" t="s">
        <v>1762</v>
      </c>
      <c r="FG1488" s="119" t="s">
        <v>2509</v>
      </c>
      <c r="FH1488" s="119" t="s">
        <v>2510</v>
      </c>
      <c r="FI1488" s="119" t="s">
        <v>2509</v>
      </c>
      <c r="FJ1488" s="119" t="s">
        <v>1853</v>
      </c>
      <c r="FK1488" t="s">
        <v>1853</v>
      </c>
      <c r="FL1488" t="s">
        <v>1809</v>
      </c>
      <c r="FM1488" t="s">
        <v>4998</v>
      </c>
      <c r="FN1488" t="s">
        <v>661</v>
      </c>
      <c r="FO1488" t="s">
        <v>1799</v>
      </c>
      <c r="FP1488" t="s">
        <v>950</v>
      </c>
      <c r="FQ1488" s="119">
        <v>9999</v>
      </c>
      <c r="FR1488">
        <v>9999</v>
      </c>
      <c r="FS1488">
        <v>9999</v>
      </c>
      <c r="FT1488">
        <v>9999</v>
      </c>
      <c r="FU1488"/>
    </row>
    <row r="1489" spans="147:177" x14ac:dyDescent="0.2">
      <c r="EQ1489" s="119" t="s">
        <v>3432</v>
      </c>
      <c r="ER1489" s="119" t="s">
        <v>470</v>
      </c>
      <c r="ES1489" s="119" t="s">
        <v>499</v>
      </c>
      <c r="ET1489" s="119" t="s">
        <v>508</v>
      </c>
      <c r="EU1489" s="119" t="s">
        <v>2582</v>
      </c>
      <c r="EV1489" s="119" t="s">
        <v>951</v>
      </c>
      <c r="EW1489" s="119" t="s">
        <v>488</v>
      </c>
      <c r="EX1489" s="119" t="s">
        <v>2353</v>
      </c>
      <c r="EY1489" s="119" t="s">
        <v>1729</v>
      </c>
      <c r="EZ1489" s="119" t="s">
        <v>1729</v>
      </c>
      <c r="FA1489" s="119" t="s">
        <v>1730</v>
      </c>
      <c r="FB1489" s="119" t="s">
        <v>5404</v>
      </c>
      <c r="FC1489" s="119" t="s">
        <v>5387</v>
      </c>
      <c r="FD1489" s="119" t="s">
        <v>2536</v>
      </c>
      <c r="FE1489" s="119" t="s">
        <v>1732</v>
      </c>
      <c r="FF1489" s="119" t="s">
        <v>1762</v>
      </c>
      <c r="FG1489" s="119" t="s">
        <v>2583</v>
      </c>
      <c r="FH1489" s="119" t="s">
        <v>2582</v>
      </c>
      <c r="FI1489" s="119" t="s">
        <v>2583</v>
      </c>
      <c r="FJ1489" s="119" t="s">
        <v>1867</v>
      </c>
      <c r="FK1489" t="s">
        <v>1868</v>
      </c>
      <c r="FL1489" t="s">
        <v>5043</v>
      </c>
      <c r="FM1489" t="s">
        <v>1869</v>
      </c>
      <c r="FN1489" t="s">
        <v>661</v>
      </c>
      <c r="FO1489" t="s">
        <v>1799</v>
      </c>
      <c r="FP1489" t="s">
        <v>950</v>
      </c>
      <c r="FQ1489" s="119">
        <v>9999</v>
      </c>
      <c r="FR1489">
        <v>9999</v>
      </c>
      <c r="FS1489">
        <v>9999</v>
      </c>
      <c r="FT1489">
        <v>9999</v>
      </c>
      <c r="FU1489"/>
    </row>
    <row r="1490" spans="147:177" x14ac:dyDescent="0.2">
      <c r="EQ1490" s="119" t="s">
        <v>2868</v>
      </c>
      <c r="ER1490" s="119" t="s">
        <v>470</v>
      </c>
      <c r="ES1490" s="119" t="s">
        <v>498</v>
      </c>
      <c r="ET1490" s="119" t="s">
        <v>506</v>
      </c>
      <c r="EU1490" s="119" t="s">
        <v>2450</v>
      </c>
      <c r="EV1490" s="119" t="s">
        <v>951</v>
      </c>
      <c r="EW1490" s="119" t="s">
        <v>486</v>
      </c>
      <c r="EX1490" s="119" t="s">
        <v>1934</v>
      </c>
      <c r="EY1490" s="119" t="s">
        <v>1729</v>
      </c>
      <c r="EZ1490" s="119" t="s">
        <v>1729</v>
      </c>
      <c r="FA1490" s="119" t="s">
        <v>1730</v>
      </c>
      <c r="FB1490" s="119" t="s">
        <v>5402</v>
      </c>
      <c r="FC1490" s="119" t="s">
        <v>5387</v>
      </c>
      <c r="FD1490" s="119" t="s">
        <v>2462</v>
      </c>
      <c r="FE1490" s="119" t="s">
        <v>1732</v>
      </c>
      <c r="FF1490" s="119" t="s">
        <v>1762</v>
      </c>
      <c r="FG1490" s="119" t="s">
        <v>2451</v>
      </c>
      <c r="FH1490" s="119" t="s">
        <v>2450</v>
      </c>
      <c r="FI1490" s="119" t="s">
        <v>2451</v>
      </c>
      <c r="FJ1490" s="119" t="s">
        <v>1809</v>
      </c>
      <c r="FK1490" t="s">
        <v>1810</v>
      </c>
      <c r="FL1490" t="s">
        <v>1811</v>
      </c>
      <c r="FM1490" t="s">
        <v>1812</v>
      </c>
      <c r="FN1490" t="s">
        <v>661</v>
      </c>
      <c r="FO1490" t="s">
        <v>1799</v>
      </c>
      <c r="FP1490" t="s">
        <v>950</v>
      </c>
      <c r="FQ1490" s="119">
        <v>9999</v>
      </c>
      <c r="FR1490">
        <v>9999</v>
      </c>
      <c r="FS1490">
        <v>9999</v>
      </c>
      <c r="FT1490">
        <v>9999</v>
      </c>
      <c r="FU1490"/>
    </row>
    <row r="1491" spans="147:177" x14ac:dyDescent="0.2">
      <c r="EQ1491" s="119" t="s">
        <v>2868</v>
      </c>
      <c r="ER1491" s="119" t="s">
        <v>471</v>
      </c>
      <c r="ES1491" s="119" t="s">
        <v>415</v>
      </c>
      <c r="ET1491" s="119" t="s">
        <v>507</v>
      </c>
      <c r="EU1491" s="119" t="s">
        <v>2584</v>
      </c>
      <c r="EV1491" s="119" t="s">
        <v>951</v>
      </c>
      <c r="EW1491" s="119" t="s">
        <v>488</v>
      </c>
      <c r="EX1491" s="119" t="s">
        <v>1728</v>
      </c>
      <c r="EY1491" s="119" t="s">
        <v>1729</v>
      </c>
      <c r="EZ1491" s="119" t="s">
        <v>1729</v>
      </c>
      <c r="FA1491" s="119" t="s">
        <v>1730</v>
      </c>
      <c r="FB1491" s="119" t="s">
        <v>5402</v>
      </c>
      <c r="FC1491" s="119" t="s">
        <v>5387</v>
      </c>
      <c r="FD1491" s="119" t="s">
        <v>2462</v>
      </c>
      <c r="FE1491" s="119" t="s">
        <v>1732</v>
      </c>
      <c r="FF1491" s="119" t="s">
        <v>1762</v>
      </c>
      <c r="FG1491" s="119" t="s">
        <v>2584</v>
      </c>
      <c r="FH1491" s="119" t="s">
        <v>2585</v>
      </c>
      <c r="FI1491" s="119" t="s">
        <v>2584</v>
      </c>
      <c r="FJ1491" s="119" t="s">
        <v>1809</v>
      </c>
      <c r="FK1491" t="s">
        <v>1810</v>
      </c>
      <c r="FL1491" t="s">
        <v>1811</v>
      </c>
      <c r="FM1491" t="s">
        <v>1812</v>
      </c>
      <c r="FN1491" t="s">
        <v>661</v>
      </c>
      <c r="FO1491" t="s">
        <v>1799</v>
      </c>
      <c r="FP1491" t="s">
        <v>950</v>
      </c>
      <c r="FQ1491" s="119">
        <v>9999</v>
      </c>
      <c r="FR1491">
        <v>9999</v>
      </c>
      <c r="FS1491">
        <v>9999</v>
      </c>
      <c r="FT1491">
        <v>9999</v>
      </c>
      <c r="FU1491"/>
    </row>
    <row r="1492" spans="147:177" x14ac:dyDescent="0.2">
      <c r="EQ1492" s="119" t="s">
        <v>2868</v>
      </c>
      <c r="ER1492" s="119" t="s">
        <v>472</v>
      </c>
      <c r="ES1492" s="119" t="s">
        <v>499</v>
      </c>
      <c r="ET1492" s="119" t="s">
        <v>508</v>
      </c>
      <c r="EU1492" s="119" t="s">
        <v>3271</v>
      </c>
      <c r="EV1492" s="119" t="s">
        <v>951</v>
      </c>
      <c r="EW1492" s="119" t="s">
        <v>488</v>
      </c>
      <c r="EX1492" s="119" t="s">
        <v>3403</v>
      </c>
      <c r="EY1492" s="119" t="s">
        <v>1729</v>
      </c>
      <c r="EZ1492" s="119" t="s">
        <v>1729</v>
      </c>
      <c r="FA1492" s="119" t="s">
        <v>1730</v>
      </c>
      <c r="FB1492" s="119" t="s">
        <v>5402</v>
      </c>
      <c r="FC1492" s="119" t="s">
        <v>5387</v>
      </c>
      <c r="FD1492" s="119" t="s">
        <v>2462</v>
      </c>
      <c r="FE1492" s="119" t="s">
        <v>1732</v>
      </c>
      <c r="FF1492" s="119" t="s">
        <v>1762</v>
      </c>
      <c r="FG1492" s="119" t="s">
        <v>3272</v>
      </c>
      <c r="FH1492" s="119" t="s">
        <v>3271</v>
      </c>
      <c r="FI1492" s="119" t="s">
        <v>3272</v>
      </c>
      <c r="FJ1492" s="119" t="s">
        <v>1809</v>
      </c>
      <c r="FK1492" t="s">
        <v>1810</v>
      </c>
      <c r="FL1492" t="s">
        <v>1811</v>
      </c>
      <c r="FM1492" t="s">
        <v>1812</v>
      </c>
      <c r="FN1492" t="s">
        <v>661</v>
      </c>
      <c r="FO1492" t="s">
        <v>1799</v>
      </c>
      <c r="FP1492" t="s">
        <v>950</v>
      </c>
      <c r="FQ1492" s="119">
        <v>9999</v>
      </c>
      <c r="FR1492">
        <v>9999</v>
      </c>
      <c r="FS1492">
        <v>9999</v>
      </c>
      <c r="FT1492">
        <v>9999</v>
      </c>
      <c r="FU1492"/>
    </row>
    <row r="1493" spans="147:177" x14ac:dyDescent="0.2">
      <c r="EQ1493" s="119" t="s">
        <v>2956</v>
      </c>
      <c r="ER1493" s="119" t="s">
        <v>470</v>
      </c>
      <c r="ES1493" s="119" t="s">
        <v>498</v>
      </c>
      <c r="ET1493" s="119" t="s">
        <v>506</v>
      </c>
      <c r="EU1493" s="119" t="s">
        <v>2461</v>
      </c>
      <c r="EV1493" s="119" t="s">
        <v>951</v>
      </c>
      <c r="EW1493" s="119" t="s">
        <v>486</v>
      </c>
      <c r="EX1493" s="119" t="s">
        <v>2353</v>
      </c>
      <c r="EY1493" s="119" t="s">
        <v>1729</v>
      </c>
      <c r="EZ1493" s="119" t="s">
        <v>1729</v>
      </c>
      <c r="FA1493" s="119" t="s">
        <v>1730</v>
      </c>
      <c r="FB1493" s="119" t="s">
        <v>5404</v>
      </c>
      <c r="FC1493" s="119" t="s">
        <v>5387</v>
      </c>
      <c r="FD1493" s="119" t="s">
        <v>1923</v>
      </c>
      <c r="FE1493" s="119" t="s">
        <v>1732</v>
      </c>
      <c r="FF1493" s="119" t="s">
        <v>1733</v>
      </c>
      <c r="FG1493" s="119" t="s">
        <v>2463</v>
      </c>
      <c r="FH1493" s="119" t="s">
        <v>2461</v>
      </c>
      <c r="FI1493" s="119" t="s">
        <v>2463</v>
      </c>
      <c r="FJ1493" s="119" t="s">
        <v>1817</v>
      </c>
      <c r="FK1493" t="s">
        <v>5032</v>
      </c>
      <c r="FL1493" t="s">
        <v>5047</v>
      </c>
      <c r="FM1493" t="s">
        <v>5102</v>
      </c>
      <c r="FN1493" t="s">
        <v>661</v>
      </c>
      <c r="FO1493" t="s">
        <v>1799</v>
      </c>
      <c r="FP1493" t="s">
        <v>950</v>
      </c>
      <c r="FQ1493" s="119">
        <v>9999</v>
      </c>
      <c r="FR1493">
        <v>9999</v>
      </c>
      <c r="FS1493">
        <v>9999</v>
      </c>
      <c r="FT1493">
        <v>9999</v>
      </c>
      <c r="FU1493"/>
    </row>
    <row r="1494" spans="147:177" x14ac:dyDescent="0.2">
      <c r="EQ1494" s="119" t="s">
        <v>2956</v>
      </c>
      <c r="ER1494" s="119" t="s">
        <v>471</v>
      </c>
      <c r="ES1494" s="119" t="s">
        <v>415</v>
      </c>
      <c r="ET1494" s="119" t="s">
        <v>507</v>
      </c>
      <c r="EU1494" s="119" t="s">
        <v>2889</v>
      </c>
      <c r="EV1494" s="119" t="s">
        <v>951</v>
      </c>
      <c r="EW1494" s="119" t="s">
        <v>488</v>
      </c>
      <c r="EX1494" s="119" t="s">
        <v>2353</v>
      </c>
      <c r="EY1494" s="119" t="s">
        <v>1729</v>
      </c>
      <c r="EZ1494" s="119" t="s">
        <v>1729</v>
      </c>
      <c r="FA1494" s="119" t="s">
        <v>1730</v>
      </c>
      <c r="FB1494" s="119" t="s">
        <v>5405</v>
      </c>
      <c r="FC1494" s="119" t="s">
        <v>5387</v>
      </c>
      <c r="FD1494" s="119" t="s">
        <v>1923</v>
      </c>
      <c r="FE1494" s="119" t="s">
        <v>1732</v>
      </c>
      <c r="FF1494" s="119" t="s">
        <v>1733</v>
      </c>
      <c r="FG1494" s="119" t="s">
        <v>1766</v>
      </c>
      <c r="FH1494" s="119" t="s">
        <v>2889</v>
      </c>
      <c r="FI1494" s="119" t="s">
        <v>1766</v>
      </c>
      <c r="FJ1494" s="119" t="s">
        <v>1817</v>
      </c>
      <c r="FK1494" t="s">
        <v>5032</v>
      </c>
      <c r="FL1494" t="s">
        <v>5047</v>
      </c>
      <c r="FM1494" t="s">
        <v>5102</v>
      </c>
      <c r="FN1494" t="s">
        <v>661</v>
      </c>
      <c r="FO1494" t="s">
        <v>1799</v>
      </c>
      <c r="FP1494" t="s">
        <v>950</v>
      </c>
      <c r="FQ1494" s="119">
        <v>9999</v>
      </c>
      <c r="FR1494">
        <v>9999</v>
      </c>
      <c r="FS1494">
        <v>9999</v>
      </c>
      <c r="FT1494">
        <v>9999</v>
      </c>
      <c r="FU1494"/>
    </row>
    <row r="1495" spans="147:177" x14ac:dyDescent="0.2">
      <c r="EQ1495" s="119" t="s">
        <v>2877</v>
      </c>
      <c r="ER1495" s="119" t="s">
        <v>470</v>
      </c>
      <c r="ES1495" s="119" t="s">
        <v>498</v>
      </c>
      <c r="ET1495" s="119" t="s">
        <v>506</v>
      </c>
      <c r="EU1495" s="119" t="s">
        <v>2435</v>
      </c>
      <c r="EV1495" s="119" t="s">
        <v>951</v>
      </c>
      <c r="EW1495" s="119" t="s">
        <v>486</v>
      </c>
      <c r="EX1495" s="119" t="s">
        <v>1934</v>
      </c>
      <c r="EY1495" s="119" t="s">
        <v>1729</v>
      </c>
      <c r="EZ1495" s="119" t="s">
        <v>1729</v>
      </c>
      <c r="FA1495" s="119" t="s">
        <v>1730</v>
      </c>
      <c r="FB1495" s="119" t="s">
        <v>5391</v>
      </c>
      <c r="FC1495" s="119" t="s">
        <v>5387</v>
      </c>
      <c r="FD1495" s="119" t="s">
        <v>2212</v>
      </c>
      <c r="FE1495" s="119" t="s">
        <v>5</v>
      </c>
      <c r="FF1495" s="119" t="s">
        <v>1896</v>
      </c>
      <c r="FG1495" s="119" t="s">
        <v>2436</v>
      </c>
      <c r="FH1495" s="119" t="s">
        <v>2435</v>
      </c>
      <c r="FI1495" s="119" t="s">
        <v>2436</v>
      </c>
      <c r="FJ1495" s="119" t="s">
        <v>4916</v>
      </c>
      <c r="FK1495" t="s">
        <v>4917</v>
      </c>
      <c r="FL1495" t="s">
        <v>4918</v>
      </c>
      <c r="FM1495" t="s">
        <v>4927</v>
      </c>
      <c r="FN1495" t="s">
        <v>661</v>
      </c>
      <c r="FO1495" t="s">
        <v>1799</v>
      </c>
      <c r="FP1495" t="s">
        <v>950</v>
      </c>
      <c r="FQ1495" s="119">
        <v>9999</v>
      </c>
      <c r="FR1495">
        <v>9999</v>
      </c>
      <c r="FS1495">
        <v>9999</v>
      </c>
      <c r="FT1495">
        <v>9999</v>
      </c>
      <c r="FU1495"/>
    </row>
    <row r="1496" spans="147:177" x14ac:dyDescent="0.2">
      <c r="EQ1496" s="119" t="s">
        <v>2877</v>
      </c>
      <c r="ER1496" s="119" t="s">
        <v>471</v>
      </c>
      <c r="ES1496" s="119" t="s">
        <v>415</v>
      </c>
      <c r="ET1496" s="119" t="s">
        <v>507</v>
      </c>
      <c r="EU1496" s="119" t="s">
        <v>2584</v>
      </c>
      <c r="EV1496" s="119" t="s">
        <v>951</v>
      </c>
      <c r="EW1496" s="119" t="s">
        <v>488</v>
      </c>
      <c r="EX1496" s="119" t="s">
        <v>1934</v>
      </c>
      <c r="EY1496" s="119" t="s">
        <v>1729</v>
      </c>
      <c r="EZ1496" s="119" t="s">
        <v>1729</v>
      </c>
      <c r="FA1496" s="119" t="s">
        <v>1730</v>
      </c>
      <c r="FB1496" s="119" t="s">
        <v>5391</v>
      </c>
      <c r="FC1496" s="119" t="s">
        <v>5387</v>
      </c>
      <c r="FD1496" s="119" t="s">
        <v>2212</v>
      </c>
      <c r="FE1496" s="119" t="s">
        <v>5</v>
      </c>
      <c r="FF1496" s="119" t="s">
        <v>1896</v>
      </c>
      <c r="FG1496" s="119" t="s">
        <v>2584</v>
      </c>
      <c r="FH1496" s="119" t="s">
        <v>2585</v>
      </c>
      <c r="FI1496" s="119" t="s">
        <v>2584</v>
      </c>
      <c r="FJ1496" s="119" t="s">
        <v>4916</v>
      </c>
      <c r="FK1496" t="s">
        <v>4917</v>
      </c>
      <c r="FL1496" t="s">
        <v>4918</v>
      </c>
      <c r="FM1496" t="s">
        <v>4927</v>
      </c>
      <c r="FN1496" t="s">
        <v>661</v>
      </c>
      <c r="FO1496" t="s">
        <v>1799</v>
      </c>
      <c r="FP1496" t="s">
        <v>950</v>
      </c>
      <c r="FQ1496" s="119">
        <v>9999</v>
      </c>
      <c r="FR1496">
        <v>9999</v>
      </c>
      <c r="FS1496">
        <v>9999</v>
      </c>
      <c r="FT1496">
        <v>9999</v>
      </c>
      <c r="FU1496"/>
    </row>
    <row r="1497" spans="147:177" x14ac:dyDescent="0.2">
      <c r="EQ1497" s="119" t="s">
        <v>3501</v>
      </c>
      <c r="ER1497" s="119" t="s">
        <v>470</v>
      </c>
      <c r="ES1497" s="119" t="s">
        <v>414</v>
      </c>
      <c r="ET1497" s="119" t="s">
        <v>3502</v>
      </c>
      <c r="EU1497" s="119" t="s">
        <v>3480</v>
      </c>
      <c r="EV1497" s="119" t="s">
        <v>951</v>
      </c>
      <c r="EW1497" s="119" t="s">
        <v>489</v>
      </c>
      <c r="EX1497" s="119" t="s">
        <v>1777</v>
      </c>
      <c r="EY1497" s="119" t="s">
        <v>1729</v>
      </c>
      <c r="EZ1497" s="119" t="s">
        <v>1729</v>
      </c>
      <c r="FA1497" s="119" t="s">
        <v>1778</v>
      </c>
      <c r="FB1497" s="119" t="s">
        <v>5418</v>
      </c>
      <c r="FC1497" s="119" t="s">
        <v>5387</v>
      </c>
      <c r="FD1497" s="119" t="s">
        <v>3503</v>
      </c>
      <c r="FE1497" s="119" t="s">
        <v>1732</v>
      </c>
      <c r="FF1497" s="119" t="s">
        <v>1790</v>
      </c>
      <c r="FG1497" s="119" t="s">
        <v>3482</v>
      </c>
      <c r="FH1497" s="119" t="s">
        <v>3480</v>
      </c>
      <c r="FI1497" s="119" t="s">
        <v>3482</v>
      </c>
      <c r="FJ1497" s="119" t="s">
        <v>1864</v>
      </c>
      <c r="FK1497" t="s">
        <v>5050</v>
      </c>
      <c r="FL1497" t="s">
        <v>5051</v>
      </c>
      <c r="FM1497" t="s">
        <v>5063</v>
      </c>
      <c r="FN1497" t="s">
        <v>661</v>
      </c>
      <c r="FO1497" t="s">
        <v>1799</v>
      </c>
      <c r="FP1497" t="s">
        <v>950</v>
      </c>
      <c r="FQ1497" s="119">
        <v>9999</v>
      </c>
      <c r="FR1497">
        <v>9999</v>
      </c>
      <c r="FS1497">
        <v>9999</v>
      </c>
      <c r="FT1497">
        <v>9999</v>
      </c>
      <c r="FU1497"/>
    </row>
    <row r="1498" spans="147:177" x14ac:dyDescent="0.2">
      <c r="EQ1498" s="119" t="s">
        <v>2957</v>
      </c>
      <c r="ER1498" s="119" t="s">
        <v>470</v>
      </c>
      <c r="ES1498" s="119" t="s">
        <v>415</v>
      </c>
      <c r="ET1498" s="119" t="s">
        <v>507</v>
      </c>
      <c r="EU1498" s="119" t="s">
        <v>2047</v>
      </c>
      <c r="EV1498" s="119" t="s">
        <v>951</v>
      </c>
      <c r="EW1498" s="119" t="s">
        <v>488</v>
      </c>
      <c r="EX1498" s="119" t="s">
        <v>2353</v>
      </c>
      <c r="EY1498" s="119" t="s">
        <v>1729</v>
      </c>
      <c r="EZ1498" s="119" t="s">
        <v>1729</v>
      </c>
      <c r="FA1498" s="119" t="s">
        <v>1730</v>
      </c>
      <c r="FB1498" s="119" t="s">
        <v>5416</v>
      </c>
      <c r="FC1498" s="119" t="s">
        <v>5387</v>
      </c>
      <c r="FD1498" s="119" t="s">
        <v>1935</v>
      </c>
      <c r="FE1498" s="119" t="s">
        <v>1732</v>
      </c>
      <c r="FF1498" s="119" t="s">
        <v>1762</v>
      </c>
      <c r="FG1498" s="119" t="s">
        <v>2047</v>
      </c>
      <c r="FH1498" s="119" t="s">
        <v>2045</v>
      </c>
      <c r="FI1498" s="119" t="s">
        <v>2047</v>
      </c>
      <c r="FJ1498" s="119" t="s">
        <v>4873</v>
      </c>
      <c r="FK1498" t="s">
        <v>5030</v>
      </c>
      <c r="FL1498" t="s">
        <v>5031</v>
      </c>
      <c r="FM1498" t="s">
        <v>4957</v>
      </c>
      <c r="FN1498" t="s">
        <v>661</v>
      </c>
      <c r="FO1498" t="s">
        <v>1799</v>
      </c>
      <c r="FP1498" t="s">
        <v>950</v>
      </c>
      <c r="FQ1498" s="119">
        <v>9999</v>
      </c>
      <c r="FR1498">
        <v>9999</v>
      </c>
      <c r="FS1498">
        <v>9999</v>
      </c>
      <c r="FT1498">
        <v>9999</v>
      </c>
      <c r="FU1498"/>
    </row>
    <row r="1499" spans="147:177" x14ac:dyDescent="0.2">
      <c r="EQ1499" s="119" t="s">
        <v>3204</v>
      </c>
      <c r="ER1499" s="119" t="s">
        <v>470</v>
      </c>
      <c r="ES1499" s="119" t="s">
        <v>415</v>
      </c>
      <c r="ET1499" s="119" t="s">
        <v>507</v>
      </c>
      <c r="EU1499" s="119" t="s">
        <v>1764</v>
      </c>
      <c r="EV1499" s="119" t="s">
        <v>951</v>
      </c>
      <c r="EW1499" s="119" t="s">
        <v>488</v>
      </c>
      <c r="EX1499" s="119" t="s">
        <v>2353</v>
      </c>
      <c r="EY1499" s="119" t="s">
        <v>1729</v>
      </c>
      <c r="EZ1499" s="119" t="s">
        <v>1729</v>
      </c>
      <c r="FA1499" s="119" t="s">
        <v>1730</v>
      </c>
      <c r="FB1499" s="119" t="s">
        <v>5416</v>
      </c>
      <c r="FC1499" s="119" t="s">
        <v>5387</v>
      </c>
      <c r="FD1499" s="119" t="s">
        <v>2092</v>
      </c>
      <c r="FE1499" s="119" t="s">
        <v>1732</v>
      </c>
      <c r="FF1499" s="119" t="s">
        <v>1762</v>
      </c>
      <c r="FG1499" s="119" t="s">
        <v>1764</v>
      </c>
      <c r="FH1499" s="119" t="s">
        <v>1766</v>
      </c>
      <c r="FI1499" s="119" t="s">
        <v>1764</v>
      </c>
      <c r="FJ1499" s="119" t="s">
        <v>1817</v>
      </c>
      <c r="FK1499" t="s">
        <v>5014</v>
      </c>
      <c r="FL1499" t="s">
        <v>5033</v>
      </c>
      <c r="FM1499" t="s">
        <v>1830</v>
      </c>
      <c r="FN1499" t="s">
        <v>661</v>
      </c>
      <c r="FO1499" t="s">
        <v>1799</v>
      </c>
      <c r="FP1499" t="s">
        <v>950</v>
      </c>
      <c r="FQ1499" s="119">
        <v>9999</v>
      </c>
      <c r="FR1499">
        <v>9999</v>
      </c>
      <c r="FS1499">
        <v>9999</v>
      </c>
      <c r="FT1499">
        <v>9999</v>
      </c>
      <c r="FU1499"/>
    </row>
    <row r="1500" spans="147:177" x14ac:dyDescent="0.2">
      <c r="EQ1500" s="119" t="s">
        <v>3211</v>
      </c>
      <c r="ER1500" s="119" t="s">
        <v>470</v>
      </c>
      <c r="ES1500" s="119" t="s">
        <v>415</v>
      </c>
      <c r="ET1500" s="119" t="s">
        <v>507</v>
      </c>
      <c r="EU1500" s="119" t="s">
        <v>1764</v>
      </c>
      <c r="EV1500" s="119" t="s">
        <v>951</v>
      </c>
      <c r="EW1500" s="119" t="s">
        <v>488</v>
      </c>
      <c r="EX1500" s="119" t="s">
        <v>2353</v>
      </c>
      <c r="EY1500" s="119" t="s">
        <v>1729</v>
      </c>
      <c r="EZ1500" s="119" t="s">
        <v>1729</v>
      </c>
      <c r="FA1500" s="119" t="s">
        <v>1730</v>
      </c>
      <c r="FB1500" s="119" t="s">
        <v>5416</v>
      </c>
      <c r="FC1500" s="119" t="s">
        <v>5387</v>
      </c>
      <c r="FD1500" s="119" t="s">
        <v>2092</v>
      </c>
      <c r="FE1500" s="119" t="s">
        <v>1732</v>
      </c>
      <c r="FF1500" s="119" t="s">
        <v>1762</v>
      </c>
      <c r="FG1500" s="119" t="s">
        <v>1764</v>
      </c>
      <c r="FH1500" s="119" t="s">
        <v>1766</v>
      </c>
      <c r="FI1500" s="119" t="s">
        <v>1764</v>
      </c>
      <c r="FJ1500" s="119" t="s">
        <v>1817</v>
      </c>
      <c r="FK1500" t="s">
        <v>5014</v>
      </c>
      <c r="FL1500" t="s">
        <v>5033</v>
      </c>
      <c r="FM1500" t="s">
        <v>5103</v>
      </c>
      <c r="FN1500" t="s">
        <v>661</v>
      </c>
      <c r="FO1500" t="s">
        <v>1799</v>
      </c>
      <c r="FP1500" t="s">
        <v>950</v>
      </c>
      <c r="FQ1500" s="119">
        <v>9999</v>
      </c>
      <c r="FR1500">
        <v>9999</v>
      </c>
      <c r="FS1500">
        <v>9999</v>
      </c>
      <c r="FT1500">
        <v>9999</v>
      </c>
      <c r="FU1500"/>
    </row>
    <row r="1501" spans="147:177" x14ac:dyDescent="0.2">
      <c r="EQ1501" s="119" t="s">
        <v>2958</v>
      </c>
      <c r="ER1501" s="119" t="s">
        <v>470</v>
      </c>
      <c r="ES1501" s="119" t="s">
        <v>415</v>
      </c>
      <c r="ET1501" s="119" t="s">
        <v>507</v>
      </c>
      <c r="EU1501" s="119" t="s">
        <v>1764</v>
      </c>
      <c r="EV1501" s="119" t="s">
        <v>951</v>
      </c>
      <c r="EW1501" s="119" t="s">
        <v>488</v>
      </c>
      <c r="EX1501" s="119" t="s">
        <v>2353</v>
      </c>
      <c r="EY1501" s="119" t="s">
        <v>1729</v>
      </c>
      <c r="EZ1501" s="119" t="s">
        <v>1729</v>
      </c>
      <c r="FA1501" s="119" t="s">
        <v>1730</v>
      </c>
      <c r="FB1501" s="119" t="s">
        <v>5416</v>
      </c>
      <c r="FC1501" s="119" t="s">
        <v>5387</v>
      </c>
      <c r="FD1501" s="119" t="s">
        <v>2092</v>
      </c>
      <c r="FE1501" s="119" t="s">
        <v>1732</v>
      </c>
      <c r="FF1501" s="119" t="s">
        <v>1762</v>
      </c>
      <c r="FG1501" s="119" t="s">
        <v>1764</v>
      </c>
      <c r="FH1501" s="119" t="s">
        <v>1766</v>
      </c>
      <c r="FI1501" s="119" t="s">
        <v>1764</v>
      </c>
      <c r="FJ1501" s="119" t="s">
        <v>1817</v>
      </c>
      <c r="FK1501" t="s">
        <v>5014</v>
      </c>
      <c r="FL1501" t="s">
        <v>5033</v>
      </c>
      <c r="FM1501" t="s">
        <v>1830</v>
      </c>
      <c r="FN1501" t="s">
        <v>661</v>
      </c>
      <c r="FO1501" t="s">
        <v>1799</v>
      </c>
      <c r="FP1501" t="s">
        <v>950</v>
      </c>
      <c r="FQ1501" s="119">
        <v>9999</v>
      </c>
      <c r="FR1501">
        <v>9999</v>
      </c>
      <c r="FS1501">
        <v>9999</v>
      </c>
      <c r="FT1501">
        <v>9999</v>
      </c>
      <c r="FU1501"/>
    </row>
    <row r="1502" spans="147:177" x14ac:dyDescent="0.2">
      <c r="EQ1502" s="119" t="s">
        <v>2959</v>
      </c>
      <c r="ER1502" s="119" t="s">
        <v>470</v>
      </c>
      <c r="ES1502" s="119" t="s">
        <v>415</v>
      </c>
      <c r="ET1502" s="119" t="s">
        <v>507</v>
      </c>
      <c r="EU1502" s="119" t="s">
        <v>1766</v>
      </c>
      <c r="EV1502" s="119" t="s">
        <v>951</v>
      </c>
      <c r="EW1502" s="119" t="s">
        <v>488</v>
      </c>
      <c r="EX1502" s="119" t="s">
        <v>2353</v>
      </c>
      <c r="EY1502" s="119" t="s">
        <v>1729</v>
      </c>
      <c r="EZ1502" s="119" t="s">
        <v>1729</v>
      </c>
      <c r="FA1502" s="119" t="s">
        <v>1730</v>
      </c>
      <c r="FB1502" s="119" t="s">
        <v>5483</v>
      </c>
      <c r="FC1502" s="119" t="s">
        <v>5387</v>
      </c>
      <c r="FD1502" s="119" t="s">
        <v>2893</v>
      </c>
      <c r="FE1502" s="119" t="s">
        <v>1732</v>
      </c>
      <c r="FF1502" s="119" t="s">
        <v>1762</v>
      </c>
      <c r="FG1502" s="119" t="s">
        <v>1766</v>
      </c>
      <c r="FH1502" s="119" t="s">
        <v>2889</v>
      </c>
      <c r="FI1502" s="119" t="s">
        <v>1766</v>
      </c>
      <c r="FJ1502" s="119" t="s">
        <v>1853</v>
      </c>
      <c r="FK1502" t="s">
        <v>1875</v>
      </c>
      <c r="FL1502" t="s">
        <v>1831</v>
      </c>
      <c r="FM1502" t="s">
        <v>1876</v>
      </c>
      <c r="FN1502" t="s">
        <v>661</v>
      </c>
      <c r="FO1502" t="s">
        <v>1799</v>
      </c>
      <c r="FP1502" t="s">
        <v>950</v>
      </c>
      <c r="FQ1502" s="119">
        <v>9999</v>
      </c>
      <c r="FR1502">
        <v>9999</v>
      </c>
      <c r="FS1502">
        <v>9999</v>
      </c>
      <c r="FT1502">
        <v>9999</v>
      </c>
      <c r="FU1502"/>
    </row>
    <row r="1503" spans="147:177" x14ac:dyDescent="0.2">
      <c r="EQ1503" s="119" t="s">
        <v>2960</v>
      </c>
      <c r="ER1503" s="119" t="s">
        <v>470</v>
      </c>
      <c r="ES1503" s="119" t="s">
        <v>415</v>
      </c>
      <c r="ET1503" s="119" t="s">
        <v>507</v>
      </c>
      <c r="EU1503" s="119" t="s">
        <v>2961</v>
      </c>
      <c r="EV1503" s="119" t="s">
        <v>951</v>
      </c>
      <c r="EW1503" s="119" t="s">
        <v>488</v>
      </c>
      <c r="EX1503" s="119" t="s">
        <v>2353</v>
      </c>
      <c r="EY1503" s="119" t="s">
        <v>1729</v>
      </c>
      <c r="EZ1503" s="119" t="s">
        <v>1729</v>
      </c>
      <c r="FA1503" s="119" t="s">
        <v>1730</v>
      </c>
      <c r="FB1503" s="119" t="s">
        <v>5483</v>
      </c>
      <c r="FC1503" s="119" t="s">
        <v>5387</v>
      </c>
      <c r="FD1503" s="119" t="s">
        <v>2898</v>
      </c>
      <c r="FE1503" s="119" t="s">
        <v>1732</v>
      </c>
      <c r="FF1503" s="119" t="s">
        <v>1762</v>
      </c>
      <c r="FG1503" s="119" t="s">
        <v>2961</v>
      </c>
      <c r="FH1503" s="119" t="s">
        <v>1764</v>
      </c>
      <c r="FI1503" s="119" t="s">
        <v>2961</v>
      </c>
      <c r="FJ1503" s="119" t="s">
        <v>1817</v>
      </c>
      <c r="FK1503" t="s">
        <v>5032</v>
      </c>
      <c r="FL1503" t="s">
        <v>5033</v>
      </c>
      <c r="FM1503" t="s">
        <v>1830</v>
      </c>
      <c r="FN1503" t="s">
        <v>661</v>
      </c>
      <c r="FO1503" t="s">
        <v>1799</v>
      </c>
      <c r="FP1503" t="s">
        <v>950</v>
      </c>
      <c r="FQ1503" s="119">
        <v>9999</v>
      </c>
      <c r="FR1503">
        <v>9999</v>
      </c>
      <c r="FS1503">
        <v>9999</v>
      </c>
      <c r="FT1503">
        <v>9999</v>
      </c>
      <c r="FU1503"/>
    </row>
    <row r="1504" spans="147:177" x14ac:dyDescent="0.2">
      <c r="EQ1504" s="119" t="s">
        <v>3504</v>
      </c>
      <c r="ER1504" s="119" t="s">
        <v>470</v>
      </c>
      <c r="ES1504" s="119" t="s">
        <v>414</v>
      </c>
      <c r="ET1504" s="119" t="s">
        <v>509</v>
      </c>
      <c r="EU1504" s="119" t="s">
        <v>3494</v>
      </c>
      <c r="EV1504" s="119" t="s">
        <v>951</v>
      </c>
      <c r="EW1504" s="119" t="s">
        <v>489</v>
      </c>
      <c r="EX1504" s="119" t="s">
        <v>1777</v>
      </c>
      <c r="EY1504" s="119" t="s">
        <v>1729</v>
      </c>
      <c r="EZ1504" s="119" t="s">
        <v>1729</v>
      </c>
      <c r="FA1504" s="119" t="s">
        <v>1778</v>
      </c>
      <c r="FB1504" s="119" t="s">
        <v>5399</v>
      </c>
      <c r="FC1504" s="119" t="s">
        <v>5387</v>
      </c>
      <c r="FD1504" s="119" t="s">
        <v>3474</v>
      </c>
      <c r="FE1504" s="119" t="s">
        <v>1732</v>
      </c>
      <c r="FF1504" s="119" t="s">
        <v>3053</v>
      </c>
      <c r="FG1504" s="119" t="s">
        <v>3495</v>
      </c>
      <c r="FH1504" s="119" t="s">
        <v>3494</v>
      </c>
      <c r="FI1504" s="119" t="s">
        <v>3495</v>
      </c>
      <c r="FJ1504" s="119" t="s">
        <v>1864</v>
      </c>
      <c r="FK1504" t="s">
        <v>1835</v>
      </c>
      <c r="FL1504" t="s">
        <v>1795</v>
      </c>
      <c r="FM1504" t="s">
        <v>5063</v>
      </c>
      <c r="FN1504" t="s">
        <v>661</v>
      </c>
      <c r="FO1504" t="s">
        <v>1799</v>
      </c>
      <c r="FP1504" t="s">
        <v>950</v>
      </c>
      <c r="FQ1504" s="119">
        <v>9999</v>
      </c>
      <c r="FR1504">
        <v>9999</v>
      </c>
      <c r="FS1504">
        <v>9999</v>
      </c>
      <c r="FT1504">
        <v>9999</v>
      </c>
      <c r="FU1504"/>
    </row>
    <row r="1505" spans="147:177" x14ac:dyDescent="0.2">
      <c r="EQ1505" s="119" t="s">
        <v>3505</v>
      </c>
      <c r="ER1505" s="119" t="s">
        <v>470</v>
      </c>
      <c r="ES1505" s="119" t="s">
        <v>414</v>
      </c>
      <c r="ET1505" s="119" t="s">
        <v>509</v>
      </c>
      <c r="EU1505" s="119" t="s">
        <v>3494</v>
      </c>
      <c r="EV1505" s="119" t="s">
        <v>951</v>
      </c>
      <c r="EW1505" s="119" t="s">
        <v>489</v>
      </c>
      <c r="EX1505" s="119" t="s">
        <v>1777</v>
      </c>
      <c r="EY1505" s="119" t="s">
        <v>1729</v>
      </c>
      <c r="EZ1505" s="119" t="s">
        <v>1729</v>
      </c>
      <c r="FA1505" s="119" t="s">
        <v>1778</v>
      </c>
      <c r="FB1505" s="119" t="s">
        <v>5399</v>
      </c>
      <c r="FC1505" s="119" t="s">
        <v>5387</v>
      </c>
      <c r="FD1505" s="119" t="s">
        <v>2916</v>
      </c>
      <c r="FE1505" s="119" t="s">
        <v>1732</v>
      </c>
      <c r="FF1505" s="119" t="s">
        <v>2917</v>
      </c>
      <c r="FG1505" s="119" t="s">
        <v>3495</v>
      </c>
      <c r="FH1505" s="119" t="s">
        <v>3494</v>
      </c>
      <c r="FI1505" s="119" t="s">
        <v>3495</v>
      </c>
      <c r="FJ1505" s="119" t="s">
        <v>1795</v>
      </c>
      <c r="FK1505" t="s">
        <v>1870</v>
      </c>
      <c r="FL1505" t="s">
        <v>1890</v>
      </c>
      <c r="FM1505" t="s">
        <v>4915</v>
      </c>
      <c r="FN1505" t="s">
        <v>661</v>
      </c>
      <c r="FO1505" t="s">
        <v>1799</v>
      </c>
      <c r="FP1505" t="s">
        <v>950</v>
      </c>
      <c r="FQ1505" s="119">
        <v>9999</v>
      </c>
      <c r="FR1505">
        <v>9999</v>
      </c>
      <c r="FS1505">
        <v>9999</v>
      </c>
      <c r="FT1505">
        <v>9999</v>
      </c>
      <c r="FU1505"/>
    </row>
    <row r="1506" spans="147:177" x14ac:dyDescent="0.2">
      <c r="EQ1506" s="119" t="s">
        <v>3506</v>
      </c>
      <c r="ER1506" s="119" t="s">
        <v>470</v>
      </c>
      <c r="ES1506" s="119" t="s">
        <v>414</v>
      </c>
      <c r="ET1506" s="119" t="s">
        <v>509</v>
      </c>
      <c r="EU1506" s="119" t="s">
        <v>2025</v>
      </c>
      <c r="EV1506" s="119" t="s">
        <v>951</v>
      </c>
      <c r="EW1506" s="119" t="s">
        <v>489</v>
      </c>
      <c r="EX1506" s="119" t="s">
        <v>1777</v>
      </c>
      <c r="EY1506" s="119" t="s">
        <v>1729</v>
      </c>
      <c r="EZ1506" s="119" t="s">
        <v>1729</v>
      </c>
      <c r="FA1506" s="119" t="s">
        <v>1778</v>
      </c>
      <c r="FB1506" s="119" t="s">
        <v>5399</v>
      </c>
      <c r="FC1506" s="119" t="s">
        <v>5387</v>
      </c>
      <c r="FD1506" s="119" t="s">
        <v>3477</v>
      </c>
      <c r="FE1506" s="119" t="s">
        <v>1732</v>
      </c>
      <c r="FF1506" s="119" t="s">
        <v>2115</v>
      </c>
      <c r="FG1506" s="119" t="s">
        <v>2027</v>
      </c>
      <c r="FH1506" s="119" t="s">
        <v>2025</v>
      </c>
      <c r="FI1506" s="119" t="s">
        <v>2027</v>
      </c>
      <c r="FJ1506" s="119" t="s">
        <v>1801</v>
      </c>
      <c r="FK1506" t="s">
        <v>1871</v>
      </c>
      <c r="FL1506" t="s">
        <v>1872</v>
      </c>
      <c r="FM1506" t="s">
        <v>5104</v>
      </c>
      <c r="FN1506" t="s">
        <v>661</v>
      </c>
      <c r="FO1506" t="s">
        <v>1799</v>
      </c>
      <c r="FP1506" t="s">
        <v>950</v>
      </c>
      <c r="FQ1506" s="119">
        <v>9999</v>
      </c>
      <c r="FR1506">
        <v>9999</v>
      </c>
      <c r="FS1506">
        <v>9999</v>
      </c>
      <c r="FT1506">
        <v>9999</v>
      </c>
      <c r="FU1506"/>
    </row>
    <row r="1507" spans="147:177" x14ac:dyDescent="0.2">
      <c r="EQ1507" s="119" t="s">
        <v>3508</v>
      </c>
      <c r="ER1507" s="119" t="s">
        <v>470</v>
      </c>
      <c r="ES1507" s="119" t="s">
        <v>414</v>
      </c>
      <c r="ET1507" s="119" t="s">
        <v>509</v>
      </c>
      <c r="EU1507" s="119" t="s">
        <v>2025</v>
      </c>
      <c r="EV1507" s="119" t="s">
        <v>951</v>
      </c>
      <c r="EW1507" s="119" t="s">
        <v>489</v>
      </c>
      <c r="EX1507" s="119" t="s">
        <v>1777</v>
      </c>
      <c r="EY1507" s="119" t="s">
        <v>1729</v>
      </c>
      <c r="EZ1507" s="119" t="s">
        <v>1729</v>
      </c>
      <c r="FA1507" s="119" t="s">
        <v>1778</v>
      </c>
      <c r="FB1507" s="119" t="s">
        <v>5399</v>
      </c>
      <c r="FC1507" s="119" t="s">
        <v>5387</v>
      </c>
      <c r="FD1507" s="119" t="s">
        <v>3477</v>
      </c>
      <c r="FE1507" s="119" t="s">
        <v>1732</v>
      </c>
      <c r="FF1507" s="119" t="s">
        <v>2115</v>
      </c>
      <c r="FG1507" s="119" t="s">
        <v>2027</v>
      </c>
      <c r="FH1507" s="119" t="s">
        <v>2025</v>
      </c>
      <c r="FI1507" s="119" t="s">
        <v>2027</v>
      </c>
      <c r="FJ1507" s="119" t="s">
        <v>1801</v>
      </c>
      <c r="FK1507" t="s">
        <v>1871</v>
      </c>
      <c r="FL1507" t="s">
        <v>1872</v>
      </c>
      <c r="FM1507" t="s">
        <v>1804</v>
      </c>
      <c r="FN1507" t="s">
        <v>661</v>
      </c>
      <c r="FO1507" t="s">
        <v>1799</v>
      </c>
      <c r="FP1507" t="s">
        <v>950</v>
      </c>
      <c r="FQ1507" s="119">
        <v>9999</v>
      </c>
      <c r="FR1507">
        <v>9999</v>
      </c>
      <c r="FS1507">
        <v>9999</v>
      </c>
      <c r="FT1507">
        <v>9999</v>
      </c>
      <c r="FU1507"/>
    </row>
    <row r="1508" spans="147:177" x14ac:dyDescent="0.2">
      <c r="EQ1508" s="119" t="s">
        <v>3510</v>
      </c>
      <c r="ER1508" s="119" t="s">
        <v>470</v>
      </c>
      <c r="ES1508" s="119" t="s">
        <v>414</v>
      </c>
      <c r="ET1508" s="119" t="s">
        <v>509</v>
      </c>
      <c r="EU1508" s="119" t="s">
        <v>1972</v>
      </c>
      <c r="EV1508" s="119" t="s">
        <v>951</v>
      </c>
      <c r="EW1508" s="119" t="s">
        <v>489</v>
      </c>
      <c r="EX1508" s="119" t="s">
        <v>1777</v>
      </c>
      <c r="EY1508" s="119" t="s">
        <v>1729</v>
      </c>
      <c r="EZ1508" s="119" t="s">
        <v>1729</v>
      </c>
      <c r="FA1508" s="119" t="s">
        <v>1778</v>
      </c>
      <c r="FB1508" s="119" t="s">
        <v>5426</v>
      </c>
      <c r="FC1508" s="119" t="s">
        <v>5387</v>
      </c>
      <c r="FD1508" s="119" t="s">
        <v>3511</v>
      </c>
      <c r="FE1508" s="119" t="s">
        <v>1732</v>
      </c>
      <c r="FF1508" s="119" t="s">
        <v>1762</v>
      </c>
      <c r="FG1508" s="119" t="s">
        <v>1971</v>
      </c>
      <c r="FH1508" s="119" t="s">
        <v>1972</v>
      </c>
      <c r="FI1508" s="119" t="s">
        <v>1971</v>
      </c>
      <c r="FJ1508" s="119" t="s">
        <v>1817</v>
      </c>
      <c r="FK1508" t="s">
        <v>5105</v>
      </c>
      <c r="FL1508" t="s">
        <v>5106</v>
      </c>
      <c r="FM1508" t="s">
        <v>1879</v>
      </c>
      <c r="FN1508" t="s">
        <v>661</v>
      </c>
      <c r="FO1508" t="s">
        <v>1799</v>
      </c>
      <c r="FP1508" t="s">
        <v>950</v>
      </c>
      <c r="FQ1508" s="119">
        <v>9999</v>
      </c>
      <c r="FR1508">
        <v>9999</v>
      </c>
      <c r="FS1508">
        <v>9999</v>
      </c>
      <c r="FT1508">
        <v>9999</v>
      </c>
      <c r="FU1508"/>
    </row>
    <row r="1509" spans="147:177" x14ac:dyDescent="0.2">
      <c r="EQ1509" s="119" t="s">
        <v>3512</v>
      </c>
      <c r="ER1509" s="119" t="s">
        <v>470</v>
      </c>
      <c r="ES1509" s="119" t="s">
        <v>414</v>
      </c>
      <c r="ET1509" s="119" t="s">
        <v>509</v>
      </c>
      <c r="EU1509" s="119" t="s">
        <v>1972</v>
      </c>
      <c r="EV1509" s="119" t="s">
        <v>951</v>
      </c>
      <c r="EW1509" s="119" t="s">
        <v>489</v>
      </c>
      <c r="EX1509" s="119" t="s">
        <v>1777</v>
      </c>
      <c r="EY1509" s="119" t="s">
        <v>1729</v>
      </c>
      <c r="EZ1509" s="119" t="s">
        <v>1729</v>
      </c>
      <c r="FA1509" s="119" t="s">
        <v>1778</v>
      </c>
      <c r="FB1509" s="119" t="s">
        <v>5426</v>
      </c>
      <c r="FC1509" s="119" t="s">
        <v>5387</v>
      </c>
      <c r="FD1509" s="119" t="s">
        <v>3513</v>
      </c>
      <c r="FE1509" s="119" t="s">
        <v>5</v>
      </c>
      <c r="FF1509" s="119" t="s">
        <v>1896</v>
      </c>
      <c r="FG1509" s="119" t="s">
        <v>1971</v>
      </c>
      <c r="FH1509" s="119" t="s">
        <v>1972</v>
      </c>
      <c r="FI1509" s="119" t="s">
        <v>1971</v>
      </c>
      <c r="FJ1509" s="119" t="s">
        <v>1864</v>
      </c>
      <c r="FK1509" t="s">
        <v>4904</v>
      </c>
      <c r="FL1509" t="s">
        <v>4905</v>
      </c>
      <c r="FM1509" t="s">
        <v>5063</v>
      </c>
      <c r="FN1509" t="s">
        <v>661</v>
      </c>
      <c r="FO1509" t="s">
        <v>1799</v>
      </c>
      <c r="FP1509" t="s">
        <v>950</v>
      </c>
      <c r="FQ1509" s="119">
        <v>9999</v>
      </c>
      <c r="FR1509">
        <v>9999</v>
      </c>
      <c r="FS1509">
        <v>9999</v>
      </c>
      <c r="FT1509">
        <v>9999</v>
      </c>
      <c r="FU1509"/>
    </row>
    <row r="1510" spans="147:177" x14ac:dyDescent="0.2">
      <c r="EQ1510" s="119" t="s">
        <v>3514</v>
      </c>
      <c r="ER1510" s="119" t="s">
        <v>470</v>
      </c>
      <c r="ES1510" s="119" t="s">
        <v>414</v>
      </c>
      <c r="ET1510" s="119" t="s">
        <v>509</v>
      </c>
      <c r="EU1510" s="119" t="s">
        <v>1972</v>
      </c>
      <c r="EV1510" s="119" t="s">
        <v>951</v>
      </c>
      <c r="EW1510" s="119" t="s">
        <v>489</v>
      </c>
      <c r="EX1510" s="119" t="s">
        <v>1777</v>
      </c>
      <c r="EY1510" s="119" t="s">
        <v>1729</v>
      </c>
      <c r="EZ1510" s="119" t="s">
        <v>1729</v>
      </c>
      <c r="FA1510" s="119" t="s">
        <v>1778</v>
      </c>
      <c r="FB1510" s="119" t="s">
        <v>5426</v>
      </c>
      <c r="FC1510" s="119" t="s">
        <v>5387</v>
      </c>
      <c r="FD1510" s="119" t="s">
        <v>3481</v>
      </c>
      <c r="FE1510" s="119" t="s">
        <v>1732</v>
      </c>
      <c r="FF1510" s="119" t="s">
        <v>2069</v>
      </c>
      <c r="FG1510" s="119" t="s">
        <v>1971</v>
      </c>
      <c r="FH1510" s="119" t="s">
        <v>1972</v>
      </c>
      <c r="FI1510" s="119" t="s">
        <v>1971</v>
      </c>
      <c r="FJ1510" s="119" t="s">
        <v>1795</v>
      </c>
      <c r="FK1510" t="s">
        <v>1864</v>
      </c>
      <c r="FL1510" t="s">
        <v>1865</v>
      </c>
      <c r="FM1510" t="s">
        <v>4915</v>
      </c>
      <c r="FN1510" t="s">
        <v>661</v>
      </c>
      <c r="FO1510" t="s">
        <v>1799</v>
      </c>
      <c r="FP1510" t="s">
        <v>950</v>
      </c>
      <c r="FQ1510" s="119">
        <v>9999</v>
      </c>
      <c r="FR1510">
        <v>9999</v>
      </c>
      <c r="FS1510">
        <v>9999</v>
      </c>
      <c r="FT1510">
        <v>9999</v>
      </c>
      <c r="FU1510"/>
    </row>
    <row r="1511" spans="147:177" x14ac:dyDescent="0.2">
      <c r="EQ1511" s="119" t="s">
        <v>3515</v>
      </c>
      <c r="ER1511" s="119" t="s">
        <v>470</v>
      </c>
      <c r="ES1511" s="119" t="s">
        <v>414</v>
      </c>
      <c r="ET1511" s="119" t="s">
        <v>509</v>
      </c>
      <c r="EU1511" s="119" t="s">
        <v>2025</v>
      </c>
      <c r="EV1511" s="119" t="s">
        <v>951</v>
      </c>
      <c r="EW1511" s="119" t="s">
        <v>489</v>
      </c>
      <c r="EX1511" s="119" t="s">
        <v>1777</v>
      </c>
      <c r="EY1511" s="119" t="s">
        <v>1729</v>
      </c>
      <c r="EZ1511" s="119" t="s">
        <v>1729</v>
      </c>
      <c r="FA1511" s="119" t="s">
        <v>1778</v>
      </c>
      <c r="FB1511" s="119" t="s">
        <v>5491</v>
      </c>
      <c r="FC1511" s="119" t="s">
        <v>5387</v>
      </c>
      <c r="FD1511" s="119" t="s">
        <v>1784</v>
      </c>
      <c r="FE1511" s="119" t="s">
        <v>1732</v>
      </c>
      <c r="FF1511" s="119" t="s">
        <v>2026</v>
      </c>
      <c r="FG1511" s="119" t="s">
        <v>2027</v>
      </c>
      <c r="FH1511" s="119" t="s">
        <v>2025</v>
      </c>
      <c r="FI1511" s="119" t="s">
        <v>2027</v>
      </c>
      <c r="FJ1511" s="119" t="s">
        <v>1801</v>
      </c>
      <c r="FK1511" t="s">
        <v>5073</v>
      </c>
      <c r="FL1511" t="s">
        <v>4900</v>
      </c>
      <c r="FM1511" t="s">
        <v>1804</v>
      </c>
      <c r="FN1511" t="s">
        <v>661</v>
      </c>
      <c r="FO1511" t="s">
        <v>1799</v>
      </c>
      <c r="FP1511" t="s">
        <v>950</v>
      </c>
      <c r="FQ1511" s="119">
        <v>9999</v>
      </c>
      <c r="FR1511">
        <v>9999</v>
      </c>
      <c r="FS1511">
        <v>9999</v>
      </c>
      <c r="FT1511">
        <v>9999</v>
      </c>
      <c r="FU1511"/>
    </row>
    <row r="1512" spans="147:177" x14ac:dyDescent="0.2">
      <c r="EQ1512" s="119" t="s">
        <v>3516</v>
      </c>
      <c r="ER1512" s="119" t="s">
        <v>470</v>
      </c>
      <c r="ES1512" s="119" t="s">
        <v>414</v>
      </c>
      <c r="ET1512" s="119" t="s">
        <v>509</v>
      </c>
      <c r="EU1512" s="119" t="s">
        <v>2025</v>
      </c>
      <c r="EV1512" s="119" t="s">
        <v>951</v>
      </c>
      <c r="EW1512" s="119" t="s">
        <v>489</v>
      </c>
      <c r="EX1512" s="119" t="s">
        <v>1777</v>
      </c>
      <c r="EY1512" s="119" t="s">
        <v>1729</v>
      </c>
      <c r="EZ1512" s="119" t="s">
        <v>1729</v>
      </c>
      <c r="FA1512" s="119" t="s">
        <v>1778</v>
      </c>
      <c r="FB1512" s="119" t="s">
        <v>5414</v>
      </c>
      <c r="FC1512" s="119" t="s">
        <v>5387</v>
      </c>
      <c r="FD1512" s="119" t="s">
        <v>3452</v>
      </c>
      <c r="FE1512" s="119" t="s">
        <v>1732</v>
      </c>
      <c r="FF1512" s="119" t="s">
        <v>2006</v>
      </c>
      <c r="FG1512" s="119" t="s">
        <v>2027</v>
      </c>
      <c r="FH1512" s="119" t="s">
        <v>2025</v>
      </c>
      <c r="FI1512" s="119" t="s">
        <v>2027</v>
      </c>
      <c r="FJ1512" s="119" t="s">
        <v>1801</v>
      </c>
      <c r="FK1512" t="s">
        <v>1871</v>
      </c>
      <c r="FL1512" t="s">
        <v>1872</v>
      </c>
      <c r="FM1512" t="s">
        <v>1863</v>
      </c>
      <c r="FN1512" t="s">
        <v>661</v>
      </c>
      <c r="FO1512" t="s">
        <v>1799</v>
      </c>
      <c r="FP1512" t="s">
        <v>950</v>
      </c>
      <c r="FQ1512" s="119">
        <v>9999</v>
      </c>
      <c r="FR1512">
        <v>9999</v>
      </c>
      <c r="FS1512">
        <v>9999</v>
      </c>
      <c r="FT1512">
        <v>9999</v>
      </c>
      <c r="FU1512"/>
    </row>
    <row r="1513" spans="147:177" x14ac:dyDescent="0.2">
      <c r="EQ1513" s="119" t="s">
        <v>3517</v>
      </c>
      <c r="ER1513" s="119" t="s">
        <v>470</v>
      </c>
      <c r="ES1513" s="119" t="s">
        <v>414</v>
      </c>
      <c r="ET1513" s="119" t="s">
        <v>509</v>
      </c>
      <c r="EU1513" s="119" t="s">
        <v>2025</v>
      </c>
      <c r="EV1513" s="119" t="s">
        <v>951</v>
      </c>
      <c r="EW1513" s="119" t="s">
        <v>489</v>
      </c>
      <c r="EX1513" s="119" t="s">
        <v>1777</v>
      </c>
      <c r="EY1513" s="119" t="s">
        <v>1729</v>
      </c>
      <c r="EZ1513" s="119" t="s">
        <v>1729</v>
      </c>
      <c r="FA1513" s="119" t="s">
        <v>1778</v>
      </c>
      <c r="FB1513" s="119" t="s">
        <v>5414</v>
      </c>
      <c r="FC1513" s="119" t="s">
        <v>5387</v>
      </c>
      <c r="FD1513" s="119" t="s">
        <v>3452</v>
      </c>
      <c r="FE1513" s="119" t="s">
        <v>1732</v>
      </c>
      <c r="FF1513" s="119" t="s">
        <v>2006</v>
      </c>
      <c r="FG1513" s="119" t="s">
        <v>2027</v>
      </c>
      <c r="FH1513" s="119" t="s">
        <v>2025</v>
      </c>
      <c r="FI1513" s="119" t="s">
        <v>2027</v>
      </c>
      <c r="FJ1513" s="119" t="s">
        <v>1801</v>
      </c>
      <c r="FK1513" t="s">
        <v>1871</v>
      </c>
      <c r="FL1513" t="s">
        <v>1872</v>
      </c>
      <c r="FM1513" t="s">
        <v>1884</v>
      </c>
      <c r="FN1513" t="s">
        <v>661</v>
      </c>
      <c r="FO1513" t="s">
        <v>1799</v>
      </c>
      <c r="FP1513" t="s">
        <v>950</v>
      </c>
      <c r="FQ1513" s="119">
        <v>9999</v>
      </c>
      <c r="FR1513">
        <v>9999</v>
      </c>
      <c r="FS1513">
        <v>9999</v>
      </c>
      <c r="FT1513">
        <v>9999</v>
      </c>
      <c r="FU1513"/>
    </row>
    <row r="1514" spans="147:177" x14ac:dyDescent="0.2">
      <c r="EQ1514" s="119" t="s">
        <v>3340</v>
      </c>
      <c r="ER1514" s="119" t="s">
        <v>470</v>
      </c>
      <c r="ES1514" s="119" t="s">
        <v>499</v>
      </c>
      <c r="ET1514" s="119" t="s">
        <v>508</v>
      </c>
      <c r="EU1514" s="119" t="s">
        <v>2582</v>
      </c>
      <c r="EV1514" s="119" t="s">
        <v>951</v>
      </c>
      <c r="EW1514" s="119" t="s">
        <v>488</v>
      </c>
      <c r="EX1514" s="119" t="s">
        <v>2353</v>
      </c>
      <c r="EY1514" s="119" t="s">
        <v>1729</v>
      </c>
      <c r="EZ1514" s="119" t="s">
        <v>1729</v>
      </c>
      <c r="FA1514" s="119" t="s">
        <v>1730</v>
      </c>
      <c r="FB1514" s="119" t="s">
        <v>5398</v>
      </c>
      <c r="FC1514" s="119" t="s">
        <v>5387</v>
      </c>
      <c r="FD1514" s="119" t="s">
        <v>2277</v>
      </c>
      <c r="FE1514" s="119" t="s">
        <v>1732</v>
      </c>
      <c r="FF1514" s="119" t="s">
        <v>1762</v>
      </c>
      <c r="FG1514" s="119" t="s">
        <v>2583</v>
      </c>
      <c r="FH1514" s="119" t="s">
        <v>2582</v>
      </c>
      <c r="FI1514" s="119" t="s">
        <v>2583</v>
      </c>
      <c r="FJ1514" s="119" t="s">
        <v>1809</v>
      </c>
      <c r="FK1514" t="s">
        <v>5059</v>
      </c>
      <c r="FL1514" t="s">
        <v>5029</v>
      </c>
      <c r="FM1514" t="s">
        <v>1812</v>
      </c>
      <c r="FN1514" t="s">
        <v>661</v>
      </c>
      <c r="FO1514" t="s">
        <v>1799</v>
      </c>
      <c r="FP1514" t="s">
        <v>950</v>
      </c>
      <c r="FQ1514" s="119">
        <v>9999</v>
      </c>
      <c r="FR1514">
        <v>9999</v>
      </c>
      <c r="FS1514">
        <v>9999</v>
      </c>
      <c r="FT1514">
        <v>9999</v>
      </c>
      <c r="FU1514"/>
    </row>
    <row r="1515" spans="147:177" x14ac:dyDescent="0.2">
      <c r="EQ1515" s="119" t="s">
        <v>3341</v>
      </c>
      <c r="ER1515" s="119" t="s">
        <v>470</v>
      </c>
      <c r="ES1515" s="119" t="s">
        <v>499</v>
      </c>
      <c r="ET1515" s="119" t="s">
        <v>508</v>
      </c>
      <c r="EU1515" s="119" t="s">
        <v>3272</v>
      </c>
      <c r="EV1515" s="119" t="s">
        <v>951</v>
      </c>
      <c r="EW1515" s="119" t="s">
        <v>488</v>
      </c>
      <c r="EX1515" s="119" t="s">
        <v>2353</v>
      </c>
      <c r="EY1515" s="119" t="s">
        <v>1729</v>
      </c>
      <c r="EZ1515" s="119" t="s">
        <v>1729</v>
      </c>
      <c r="FA1515" s="119" t="s">
        <v>1730</v>
      </c>
      <c r="FB1515" s="119" t="s">
        <v>5398</v>
      </c>
      <c r="FC1515" s="119" t="s">
        <v>5387</v>
      </c>
      <c r="FD1515" s="119" t="s">
        <v>2208</v>
      </c>
      <c r="FE1515" s="119" t="s">
        <v>1732</v>
      </c>
      <c r="FF1515" s="119" t="s">
        <v>1989</v>
      </c>
      <c r="FG1515" s="119" t="s">
        <v>3331</v>
      </c>
      <c r="FH1515" s="119" t="s">
        <v>3272</v>
      </c>
      <c r="FI1515" s="119" t="s">
        <v>3331</v>
      </c>
      <c r="FJ1515" s="119" t="s">
        <v>4909</v>
      </c>
      <c r="FK1515" t="s">
        <v>4975</v>
      </c>
      <c r="FL1515" t="s">
        <v>4989</v>
      </c>
      <c r="FM1515" t="s">
        <v>4912</v>
      </c>
      <c r="FN1515" t="s">
        <v>661</v>
      </c>
      <c r="FO1515" t="s">
        <v>1799</v>
      </c>
      <c r="FP1515" t="s">
        <v>950</v>
      </c>
      <c r="FQ1515" s="119">
        <v>9999</v>
      </c>
      <c r="FR1515">
        <v>9999</v>
      </c>
      <c r="FS1515">
        <v>9999</v>
      </c>
      <c r="FT1515">
        <v>9999</v>
      </c>
      <c r="FU1515"/>
    </row>
    <row r="1516" spans="147:177" x14ac:dyDescent="0.2">
      <c r="EQ1516" s="119" t="s">
        <v>3341</v>
      </c>
      <c r="ER1516" s="119" t="s">
        <v>471</v>
      </c>
      <c r="ES1516" s="119" t="s">
        <v>495</v>
      </c>
      <c r="ET1516" s="119" t="s">
        <v>505</v>
      </c>
      <c r="EU1516" s="119" t="s">
        <v>3272</v>
      </c>
      <c r="EV1516" s="119" t="s">
        <v>951</v>
      </c>
      <c r="EW1516" s="119" t="s">
        <v>488</v>
      </c>
      <c r="EX1516" s="119" t="s">
        <v>2353</v>
      </c>
      <c r="EY1516" s="119" t="s">
        <v>1729</v>
      </c>
      <c r="EZ1516" s="119" t="s">
        <v>1729</v>
      </c>
      <c r="FA1516" s="119" t="s">
        <v>1730</v>
      </c>
      <c r="FB1516" s="119" t="s">
        <v>5398</v>
      </c>
      <c r="FC1516" s="119" t="s">
        <v>5387</v>
      </c>
      <c r="FD1516" s="119" t="s">
        <v>2208</v>
      </c>
      <c r="FE1516" s="119" t="s">
        <v>1732</v>
      </c>
      <c r="FF1516" s="119" t="s">
        <v>1989</v>
      </c>
      <c r="FG1516" s="119" t="s">
        <v>3331</v>
      </c>
      <c r="FH1516" s="119" t="s">
        <v>3272</v>
      </c>
      <c r="FI1516" s="119" t="s">
        <v>3331</v>
      </c>
      <c r="FJ1516" s="119" t="s">
        <v>4909</v>
      </c>
      <c r="FK1516" t="s">
        <v>4975</v>
      </c>
      <c r="FL1516" t="s">
        <v>4989</v>
      </c>
      <c r="FM1516" t="s">
        <v>4912</v>
      </c>
      <c r="FN1516" t="s">
        <v>661</v>
      </c>
      <c r="FO1516" t="s">
        <v>1799</v>
      </c>
      <c r="FP1516" t="s">
        <v>950</v>
      </c>
      <c r="FQ1516" s="119">
        <v>9999</v>
      </c>
      <c r="FR1516">
        <v>9999</v>
      </c>
      <c r="FS1516">
        <v>9999</v>
      </c>
      <c r="FT1516">
        <v>9999</v>
      </c>
      <c r="FU1516"/>
    </row>
    <row r="1517" spans="147:177" x14ac:dyDescent="0.2">
      <c r="EQ1517" s="119" t="s">
        <v>3187</v>
      </c>
      <c r="ER1517" s="119" t="s">
        <v>470</v>
      </c>
      <c r="ES1517" s="119" t="s">
        <v>498</v>
      </c>
      <c r="ET1517" s="119" t="s">
        <v>506</v>
      </c>
      <c r="EU1517" s="119" t="s">
        <v>2461</v>
      </c>
      <c r="EV1517" s="119" t="s">
        <v>951</v>
      </c>
      <c r="EW1517" s="119" t="s">
        <v>486</v>
      </c>
      <c r="EX1517" s="119" t="s">
        <v>2353</v>
      </c>
      <c r="EY1517" s="119" t="s">
        <v>1729</v>
      </c>
      <c r="EZ1517" s="119" t="s">
        <v>1729</v>
      </c>
      <c r="FA1517" s="119" t="s">
        <v>1730</v>
      </c>
      <c r="FB1517" s="119" t="s">
        <v>5481</v>
      </c>
      <c r="FC1517" s="119" t="s">
        <v>5387</v>
      </c>
      <c r="FD1517" s="119" t="s">
        <v>1743</v>
      </c>
      <c r="FE1517" s="119" t="s">
        <v>1732</v>
      </c>
      <c r="FF1517" s="119" t="s">
        <v>1762</v>
      </c>
      <c r="FG1517" s="119" t="s">
        <v>2463</v>
      </c>
      <c r="FH1517" s="119" t="s">
        <v>2461</v>
      </c>
      <c r="FI1517" s="119" t="s">
        <v>2463</v>
      </c>
      <c r="FJ1517" s="119" t="s">
        <v>1818</v>
      </c>
      <c r="FK1517" t="s">
        <v>5034</v>
      </c>
      <c r="FL1517" t="s">
        <v>4875</v>
      </c>
      <c r="FM1517" t="s">
        <v>4934</v>
      </c>
      <c r="FN1517" t="s">
        <v>661</v>
      </c>
      <c r="FO1517" t="s">
        <v>1799</v>
      </c>
      <c r="FP1517" t="s">
        <v>950</v>
      </c>
      <c r="FQ1517" s="119">
        <v>9999</v>
      </c>
      <c r="FR1517">
        <v>9999</v>
      </c>
      <c r="FS1517">
        <v>9999</v>
      </c>
      <c r="FT1517">
        <v>9999</v>
      </c>
      <c r="FU1517"/>
    </row>
    <row r="1518" spans="147:177" x14ac:dyDescent="0.2">
      <c r="EQ1518" s="119" t="s">
        <v>3187</v>
      </c>
      <c r="ER1518" s="119" t="s">
        <v>471</v>
      </c>
      <c r="ES1518" s="119" t="s">
        <v>415</v>
      </c>
      <c r="ET1518" s="119" t="s">
        <v>507</v>
      </c>
      <c r="EU1518" s="119" t="s">
        <v>2584</v>
      </c>
      <c r="EV1518" s="119" t="s">
        <v>951</v>
      </c>
      <c r="EW1518" s="119" t="s">
        <v>488</v>
      </c>
      <c r="EX1518" s="119" t="s">
        <v>2353</v>
      </c>
      <c r="EY1518" s="119" t="s">
        <v>1729</v>
      </c>
      <c r="EZ1518" s="119" t="s">
        <v>1729</v>
      </c>
      <c r="FA1518" s="119" t="s">
        <v>1730</v>
      </c>
      <c r="FB1518" s="119" t="s">
        <v>5482</v>
      </c>
      <c r="FC1518" s="119" t="s">
        <v>5387</v>
      </c>
      <c r="FD1518" s="119" t="s">
        <v>1743</v>
      </c>
      <c r="FE1518" s="119" t="s">
        <v>1732</v>
      </c>
      <c r="FF1518" s="119" t="s">
        <v>1762</v>
      </c>
      <c r="FG1518" s="119" t="s">
        <v>2584</v>
      </c>
      <c r="FH1518" s="119" t="s">
        <v>2585</v>
      </c>
      <c r="FI1518" s="119" t="s">
        <v>2584</v>
      </c>
      <c r="FJ1518" s="119" t="s">
        <v>1818</v>
      </c>
      <c r="FK1518" t="s">
        <v>5034</v>
      </c>
      <c r="FL1518" t="s">
        <v>4875</v>
      </c>
      <c r="FM1518" t="s">
        <v>4934</v>
      </c>
      <c r="FN1518" t="s">
        <v>661</v>
      </c>
      <c r="FO1518" t="s">
        <v>1799</v>
      </c>
      <c r="FP1518" t="s">
        <v>950</v>
      </c>
      <c r="FQ1518" s="119">
        <v>9999</v>
      </c>
      <c r="FR1518">
        <v>9999</v>
      </c>
      <c r="FS1518">
        <v>9999</v>
      </c>
      <c r="FT1518">
        <v>9999</v>
      </c>
      <c r="FU1518"/>
    </row>
    <row r="1519" spans="147:177" x14ac:dyDescent="0.2">
      <c r="EQ1519" s="119" t="s">
        <v>3188</v>
      </c>
      <c r="ER1519" s="119" t="s">
        <v>470</v>
      </c>
      <c r="ES1519" s="119" t="s">
        <v>498</v>
      </c>
      <c r="ET1519" s="119" t="s">
        <v>506</v>
      </c>
      <c r="EU1519" s="119" t="s">
        <v>2461</v>
      </c>
      <c r="EV1519" s="119" t="s">
        <v>951</v>
      </c>
      <c r="EW1519" s="119" t="s">
        <v>486</v>
      </c>
      <c r="EX1519" s="119" t="s">
        <v>2353</v>
      </c>
      <c r="EY1519" s="119" t="s">
        <v>1729</v>
      </c>
      <c r="EZ1519" s="119" t="s">
        <v>1729</v>
      </c>
      <c r="FA1519" s="119" t="s">
        <v>1730</v>
      </c>
      <c r="FB1519" s="119" t="s">
        <v>5481</v>
      </c>
      <c r="FC1519" s="119" t="s">
        <v>5387</v>
      </c>
      <c r="FD1519" s="119" t="s">
        <v>1743</v>
      </c>
      <c r="FE1519" s="119" t="s">
        <v>1732</v>
      </c>
      <c r="FF1519" s="119" t="s">
        <v>1762</v>
      </c>
      <c r="FG1519" s="119" t="s">
        <v>2463</v>
      </c>
      <c r="FH1519" s="119" t="s">
        <v>2461</v>
      </c>
      <c r="FI1519" s="119" t="s">
        <v>2463</v>
      </c>
      <c r="FJ1519" s="119" t="s">
        <v>1818</v>
      </c>
      <c r="FK1519" t="s">
        <v>5034</v>
      </c>
      <c r="FL1519" t="s">
        <v>4875</v>
      </c>
      <c r="FM1519" t="s">
        <v>4934</v>
      </c>
      <c r="FN1519" t="s">
        <v>661</v>
      </c>
      <c r="FO1519" t="s">
        <v>1799</v>
      </c>
      <c r="FP1519" t="s">
        <v>950</v>
      </c>
      <c r="FQ1519" s="119">
        <v>9999</v>
      </c>
      <c r="FR1519">
        <v>9999</v>
      </c>
      <c r="FS1519">
        <v>9999</v>
      </c>
      <c r="FT1519">
        <v>9999</v>
      </c>
      <c r="FU1519"/>
    </row>
    <row r="1520" spans="147:177" x14ac:dyDescent="0.2">
      <c r="EQ1520" s="119" t="s">
        <v>3188</v>
      </c>
      <c r="ER1520" s="119" t="s">
        <v>471</v>
      </c>
      <c r="ES1520" s="119" t="s">
        <v>415</v>
      </c>
      <c r="ET1520" s="119" t="s">
        <v>507</v>
      </c>
      <c r="EU1520" s="119" t="s">
        <v>2584</v>
      </c>
      <c r="EV1520" s="119" t="s">
        <v>951</v>
      </c>
      <c r="EW1520" s="119" t="s">
        <v>488</v>
      </c>
      <c r="EX1520" s="119" t="s">
        <v>2353</v>
      </c>
      <c r="EY1520" s="119" t="s">
        <v>1729</v>
      </c>
      <c r="EZ1520" s="119" t="s">
        <v>1729</v>
      </c>
      <c r="FA1520" s="119" t="s">
        <v>1730</v>
      </c>
      <c r="FB1520" s="119" t="s">
        <v>5482</v>
      </c>
      <c r="FC1520" s="119" t="s">
        <v>5387</v>
      </c>
      <c r="FD1520" s="119" t="s">
        <v>1743</v>
      </c>
      <c r="FE1520" s="119" t="s">
        <v>1732</v>
      </c>
      <c r="FF1520" s="119" t="s">
        <v>1762</v>
      </c>
      <c r="FG1520" s="119" t="s">
        <v>2584</v>
      </c>
      <c r="FH1520" s="119" t="s">
        <v>2585</v>
      </c>
      <c r="FI1520" s="119" t="s">
        <v>2584</v>
      </c>
      <c r="FJ1520" s="119" t="s">
        <v>1818</v>
      </c>
      <c r="FK1520" t="s">
        <v>5034</v>
      </c>
      <c r="FL1520" t="s">
        <v>4875</v>
      </c>
      <c r="FM1520" t="s">
        <v>4934</v>
      </c>
      <c r="FN1520" t="s">
        <v>661</v>
      </c>
      <c r="FO1520" t="s">
        <v>1799</v>
      </c>
      <c r="FP1520" t="s">
        <v>950</v>
      </c>
      <c r="FQ1520" s="119">
        <v>9999</v>
      </c>
      <c r="FR1520">
        <v>9999</v>
      </c>
      <c r="FS1520">
        <v>9999</v>
      </c>
      <c r="FT1520">
        <v>9999</v>
      </c>
      <c r="FU1520"/>
    </row>
    <row r="1521" spans="147:177" x14ac:dyDescent="0.2">
      <c r="EQ1521" s="119" t="s">
        <v>3342</v>
      </c>
      <c r="ER1521" s="119" t="s">
        <v>470</v>
      </c>
      <c r="ES1521" s="119" t="s">
        <v>499</v>
      </c>
      <c r="ET1521" s="119" t="s">
        <v>508</v>
      </c>
      <c r="EU1521" s="119" t="s">
        <v>2582</v>
      </c>
      <c r="EV1521" s="119" t="s">
        <v>951</v>
      </c>
      <c r="EW1521" s="119" t="s">
        <v>488</v>
      </c>
      <c r="EX1521" s="119" t="s">
        <v>2353</v>
      </c>
      <c r="EY1521" s="119" t="s">
        <v>1729</v>
      </c>
      <c r="EZ1521" s="119" t="s">
        <v>1729</v>
      </c>
      <c r="FA1521" s="119" t="s">
        <v>1730</v>
      </c>
      <c r="FB1521" s="119" t="s">
        <v>5413</v>
      </c>
      <c r="FC1521" s="119" t="s">
        <v>5387</v>
      </c>
      <c r="FD1521" s="119" t="s">
        <v>2497</v>
      </c>
      <c r="FE1521" s="119" t="s">
        <v>1732</v>
      </c>
      <c r="FF1521" s="119" t="s">
        <v>1989</v>
      </c>
      <c r="FG1521" s="119" t="s">
        <v>2583</v>
      </c>
      <c r="FH1521" s="119" t="s">
        <v>2582</v>
      </c>
      <c r="FI1521" s="119" t="s">
        <v>2583</v>
      </c>
      <c r="FJ1521" s="119" t="s">
        <v>4909</v>
      </c>
      <c r="FK1521" t="s">
        <v>4975</v>
      </c>
      <c r="FL1521" t="s">
        <v>4989</v>
      </c>
      <c r="FM1521" t="s">
        <v>4912</v>
      </c>
      <c r="FN1521" t="s">
        <v>661</v>
      </c>
      <c r="FO1521" t="s">
        <v>1799</v>
      </c>
      <c r="FP1521" t="s">
        <v>950</v>
      </c>
      <c r="FQ1521" s="119">
        <v>9999</v>
      </c>
      <c r="FR1521">
        <v>9999</v>
      </c>
      <c r="FS1521">
        <v>9999</v>
      </c>
      <c r="FT1521">
        <v>9999</v>
      </c>
      <c r="FU1521"/>
    </row>
    <row r="1522" spans="147:177" x14ac:dyDescent="0.2">
      <c r="EQ1522" s="119" t="s">
        <v>3342</v>
      </c>
      <c r="ER1522" s="119" t="s">
        <v>471</v>
      </c>
      <c r="ES1522" s="119" t="s">
        <v>415</v>
      </c>
      <c r="ET1522" s="119" t="s">
        <v>507</v>
      </c>
      <c r="EU1522" s="119" t="s">
        <v>2510</v>
      </c>
      <c r="EV1522" s="119" t="s">
        <v>951</v>
      </c>
      <c r="EW1522" s="119" t="s">
        <v>488</v>
      </c>
      <c r="EX1522" s="119" t="s">
        <v>2353</v>
      </c>
      <c r="EY1522" s="119" t="s">
        <v>1729</v>
      </c>
      <c r="EZ1522" s="119" t="s">
        <v>1729</v>
      </c>
      <c r="FA1522" s="119" t="s">
        <v>1730</v>
      </c>
      <c r="FB1522" s="119" t="s">
        <v>5482</v>
      </c>
      <c r="FC1522" s="119" t="s">
        <v>5387</v>
      </c>
      <c r="FD1522" s="119" t="s">
        <v>2497</v>
      </c>
      <c r="FE1522" s="119" t="s">
        <v>1732</v>
      </c>
      <c r="FF1522" s="119" t="s">
        <v>1989</v>
      </c>
      <c r="FG1522" s="119" t="s">
        <v>2510</v>
      </c>
      <c r="FH1522" s="119" t="s">
        <v>2878</v>
      </c>
      <c r="FI1522" s="119" t="s">
        <v>2510</v>
      </c>
      <c r="FJ1522" s="119" t="s">
        <v>4909</v>
      </c>
      <c r="FK1522" t="s">
        <v>4975</v>
      </c>
      <c r="FL1522" t="s">
        <v>4989</v>
      </c>
      <c r="FM1522" t="s">
        <v>4912</v>
      </c>
      <c r="FN1522" t="s">
        <v>661</v>
      </c>
      <c r="FO1522" t="s">
        <v>1799</v>
      </c>
      <c r="FP1522" t="s">
        <v>950</v>
      </c>
      <c r="FQ1522" s="119">
        <v>9999</v>
      </c>
      <c r="FR1522">
        <v>9999</v>
      </c>
      <c r="FS1522">
        <v>9999</v>
      </c>
      <c r="FT1522">
        <v>9999</v>
      </c>
      <c r="FU1522"/>
    </row>
    <row r="1523" spans="147:177" x14ac:dyDescent="0.2">
      <c r="EQ1523" s="119" t="s">
        <v>3342</v>
      </c>
      <c r="ER1523" s="119" t="s">
        <v>472</v>
      </c>
      <c r="ES1523" s="119" t="s">
        <v>498</v>
      </c>
      <c r="ET1523" s="119" t="s">
        <v>506</v>
      </c>
      <c r="EU1523" s="119" t="s">
        <v>2435</v>
      </c>
      <c r="EV1523" s="119" t="s">
        <v>951</v>
      </c>
      <c r="EW1523" s="119" t="s">
        <v>486</v>
      </c>
      <c r="EX1523" s="119" t="s">
        <v>1934</v>
      </c>
      <c r="EY1523" s="119" t="s">
        <v>1729</v>
      </c>
      <c r="EZ1523" s="119" t="s">
        <v>1729</v>
      </c>
      <c r="FA1523" s="119" t="s">
        <v>1730</v>
      </c>
      <c r="FB1523" s="119" t="s">
        <v>5482</v>
      </c>
      <c r="FC1523" s="119" t="s">
        <v>5387</v>
      </c>
      <c r="FD1523" s="119" t="s">
        <v>2497</v>
      </c>
      <c r="FE1523" s="119" t="s">
        <v>1732</v>
      </c>
      <c r="FF1523" s="119" t="s">
        <v>1989</v>
      </c>
      <c r="FG1523" s="119" t="s">
        <v>2436</v>
      </c>
      <c r="FH1523" s="119" t="s">
        <v>2435</v>
      </c>
      <c r="FI1523" s="119" t="s">
        <v>2436</v>
      </c>
      <c r="FJ1523" s="119" t="s">
        <v>4909</v>
      </c>
      <c r="FK1523" t="s">
        <v>4975</v>
      </c>
      <c r="FL1523" t="s">
        <v>4989</v>
      </c>
      <c r="FM1523" t="s">
        <v>4912</v>
      </c>
      <c r="FN1523" t="s">
        <v>661</v>
      </c>
      <c r="FO1523" t="s">
        <v>1799</v>
      </c>
      <c r="FP1523" t="s">
        <v>950</v>
      </c>
      <c r="FQ1523" s="119">
        <v>9999</v>
      </c>
      <c r="FR1523">
        <v>9999</v>
      </c>
      <c r="FS1523">
        <v>9999</v>
      </c>
      <c r="FT1523">
        <v>9999</v>
      </c>
      <c r="FU1523"/>
    </row>
    <row r="1524" spans="147:177" x14ac:dyDescent="0.2">
      <c r="EQ1524" s="119" t="s">
        <v>3343</v>
      </c>
      <c r="ER1524" s="119" t="s">
        <v>470</v>
      </c>
      <c r="ES1524" s="119" t="s">
        <v>499</v>
      </c>
      <c r="ET1524" s="119" t="s">
        <v>508</v>
      </c>
      <c r="EU1524" s="119" t="s">
        <v>2582</v>
      </c>
      <c r="EV1524" s="119" t="s">
        <v>951</v>
      </c>
      <c r="EW1524" s="119" t="s">
        <v>488</v>
      </c>
      <c r="EX1524" s="119" t="s">
        <v>2353</v>
      </c>
      <c r="EY1524" s="119" t="s">
        <v>1729</v>
      </c>
      <c r="EZ1524" s="119" t="s">
        <v>1729</v>
      </c>
      <c r="FA1524" s="119" t="s">
        <v>1730</v>
      </c>
      <c r="FB1524" s="119" t="s">
        <v>5413</v>
      </c>
      <c r="FC1524" s="119" t="s">
        <v>5387</v>
      </c>
      <c r="FD1524" s="119" t="s">
        <v>2497</v>
      </c>
      <c r="FE1524" s="119" t="s">
        <v>1732</v>
      </c>
      <c r="FF1524" s="119" t="s">
        <v>1989</v>
      </c>
      <c r="FG1524" s="119" t="s">
        <v>2583</v>
      </c>
      <c r="FH1524" s="119" t="s">
        <v>2582</v>
      </c>
      <c r="FI1524" s="119" t="s">
        <v>2583</v>
      </c>
      <c r="FJ1524" s="119" t="s">
        <v>4909</v>
      </c>
      <c r="FK1524" t="s">
        <v>4975</v>
      </c>
      <c r="FL1524" t="s">
        <v>4989</v>
      </c>
      <c r="FM1524" t="s">
        <v>4912</v>
      </c>
      <c r="FN1524" t="s">
        <v>661</v>
      </c>
      <c r="FO1524" t="s">
        <v>1799</v>
      </c>
      <c r="FP1524" t="s">
        <v>950</v>
      </c>
      <c r="FQ1524" s="119">
        <v>9999</v>
      </c>
      <c r="FR1524">
        <v>9999</v>
      </c>
      <c r="FS1524">
        <v>9999</v>
      </c>
      <c r="FT1524">
        <v>9999</v>
      </c>
      <c r="FU1524"/>
    </row>
    <row r="1525" spans="147:177" x14ac:dyDescent="0.2">
      <c r="EQ1525" s="119" t="s">
        <v>3343</v>
      </c>
      <c r="ER1525" s="119" t="s">
        <v>471</v>
      </c>
      <c r="ES1525" s="119" t="s">
        <v>415</v>
      </c>
      <c r="ET1525" s="119" t="s">
        <v>507</v>
      </c>
      <c r="EU1525" s="119" t="s">
        <v>2510</v>
      </c>
      <c r="EV1525" s="119" t="s">
        <v>951</v>
      </c>
      <c r="EW1525" s="119" t="s">
        <v>488</v>
      </c>
      <c r="EX1525" s="119" t="s">
        <v>2353</v>
      </c>
      <c r="EY1525" s="119" t="s">
        <v>1729</v>
      </c>
      <c r="EZ1525" s="119" t="s">
        <v>1729</v>
      </c>
      <c r="FA1525" s="119" t="s">
        <v>1730</v>
      </c>
      <c r="FB1525" s="119" t="s">
        <v>5482</v>
      </c>
      <c r="FC1525" s="119" t="s">
        <v>5387</v>
      </c>
      <c r="FD1525" s="119" t="s">
        <v>2497</v>
      </c>
      <c r="FE1525" s="119" t="s">
        <v>1732</v>
      </c>
      <c r="FF1525" s="119" t="s">
        <v>1989</v>
      </c>
      <c r="FG1525" s="119" t="s">
        <v>2510</v>
      </c>
      <c r="FH1525" s="119" t="s">
        <v>2878</v>
      </c>
      <c r="FI1525" s="119" t="s">
        <v>2510</v>
      </c>
      <c r="FJ1525" s="119" t="s">
        <v>4909</v>
      </c>
      <c r="FK1525" t="s">
        <v>4975</v>
      </c>
      <c r="FL1525" t="s">
        <v>4989</v>
      </c>
      <c r="FM1525" t="s">
        <v>4912</v>
      </c>
      <c r="FN1525" t="s">
        <v>661</v>
      </c>
      <c r="FO1525" t="s">
        <v>1799</v>
      </c>
      <c r="FP1525" t="s">
        <v>950</v>
      </c>
      <c r="FQ1525" s="119">
        <v>9999</v>
      </c>
      <c r="FR1525">
        <v>9999</v>
      </c>
      <c r="FS1525">
        <v>9999</v>
      </c>
      <c r="FT1525">
        <v>9999</v>
      </c>
      <c r="FU1525"/>
    </row>
    <row r="1526" spans="147:177" x14ac:dyDescent="0.2">
      <c r="EQ1526" s="119" t="s">
        <v>3343</v>
      </c>
      <c r="ER1526" s="119" t="s">
        <v>472</v>
      </c>
      <c r="ES1526" s="119" t="s">
        <v>498</v>
      </c>
      <c r="ET1526" s="119" t="s">
        <v>506</v>
      </c>
      <c r="EU1526" s="119" t="s">
        <v>2435</v>
      </c>
      <c r="EV1526" s="119" t="s">
        <v>951</v>
      </c>
      <c r="EW1526" s="119" t="s">
        <v>486</v>
      </c>
      <c r="EX1526" s="119" t="s">
        <v>1934</v>
      </c>
      <c r="EY1526" s="119" t="s">
        <v>1729</v>
      </c>
      <c r="EZ1526" s="119" t="s">
        <v>1729</v>
      </c>
      <c r="FA1526" s="119" t="s">
        <v>1730</v>
      </c>
      <c r="FB1526" s="119" t="s">
        <v>5482</v>
      </c>
      <c r="FC1526" s="119" t="s">
        <v>5387</v>
      </c>
      <c r="FD1526" s="119" t="s">
        <v>2497</v>
      </c>
      <c r="FE1526" s="119" t="s">
        <v>1732</v>
      </c>
      <c r="FF1526" s="119" t="s">
        <v>1989</v>
      </c>
      <c r="FG1526" s="119" t="s">
        <v>2436</v>
      </c>
      <c r="FH1526" s="119" t="s">
        <v>2435</v>
      </c>
      <c r="FI1526" s="119" t="s">
        <v>2436</v>
      </c>
      <c r="FJ1526" s="119" t="s">
        <v>4909</v>
      </c>
      <c r="FK1526" t="s">
        <v>4975</v>
      </c>
      <c r="FL1526" t="s">
        <v>4989</v>
      </c>
      <c r="FM1526" t="s">
        <v>4912</v>
      </c>
      <c r="FN1526" t="s">
        <v>661</v>
      </c>
      <c r="FO1526" t="s">
        <v>1799</v>
      </c>
      <c r="FP1526" t="s">
        <v>950</v>
      </c>
      <c r="FQ1526" s="119">
        <v>9999</v>
      </c>
      <c r="FR1526">
        <v>9999</v>
      </c>
      <c r="FS1526">
        <v>9999</v>
      </c>
      <c r="FT1526">
        <v>9999</v>
      </c>
      <c r="FU1526"/>
    </row>
    <row r="1527" spans="147:177" x14ac:dyDescent="0.2">
      <c r="EQ1527" s="119" t="s">
        <v>2962</v>
      </c>
      <c r="ER1527" s="119" t="s">
        <v>471</v>
      </c>
      <c r="ES1527" s="119" t="s">
        <v>415</v>
      </c>
      <c r="ET1527" s="119" t="s">
        <v>507</v>
      </c>
      <c r="EU1527" s="119" t="s">
        <v>2584</v>
      </c>
      <c r="EV1527" s="119" t="s">
        <v>951</v>
      </c>
      <c r="EW1527" s="119" t="s">
        <v>488</v>
      </c>
      <c r="EX1527" s="119" t="s">
        <v>2353</v>
      </c>
      <c r="EY1527" s="119" t="s">
        <v>1729</v>
      </c>
      <c r="EZ1527" s="119" t="s">
        <v>1729</v>
      </c>
      <c r="FA1527" s="119" t="s">
        <v>1730</v>
      </c>
      <c r="FB1527" s="119" t="s">
        <v>5424</v>
      </c>
      <c r="FC1527" s="119" t="s">
        <v>5387</v>
      </c>
      <c r="FD1527" s="119" t="s">
        <v>2462</v>
      </c>
      <c r="FE1527" s="119" t="s">
        <v>1732</v>
      </c>
      <c r="FF1527" s="119" t="s">
        <v>1762</v>
      </c>
      <c r="FG1527" s="119" t="s">
        <v>2584</v>
      </c>
      <c r="FH1527" s="119" t="s">
        <v>2585</v>
      </c>
      <c r="FI1527" s="119" t="s">
        <v>2584</v>
      </c>
      <c r="FJ1527" s="119" t="s">
        <v>1809</v>
      </c>
      <c r="FK1527" t="s">
        <v>5059</v>
      </c>
      <c r="FL1527" t="s">
        <v>5029</v>
      </c>
      <c r="FM1527" t="s">
        <v>1812</v>
      </c>
      <c r="FN1527" t="s">
        <v>661</v>
      </c>
      <c r="FO1527" t="s">
        <v>1799</v>
      </c>
      <c r="FP1527" t="s">
        <v>950</v>
      </c>
      <c r="FQ1527" s="119">
        <v>9999</v>
      </c>
      <c r="FR1527">
        <v>9999</v>
      </c>
      <c r="FS1527">
        <v>9999</v>
      </c>
      <c r="FT1527">
        <v>9999</v>
      </c>
      <c r="FU1527"/>
    </row>
    <row r="1528" spans="147:177" x14ac:dyDescent="0.2">
      <c r="EQ1528" s="119" t="s">
        <v>2962</v>
      </c>
      <c r="ER1528" s="119" t="s">
        <v>470</v>
      </c>
      <c r="ES1528" s="119" t="s">
        <v>499</v>
      </c>
      <c r="ET1528" s="119" t="s">
        <v>3339</v>
      </c>
      <c r="EU1528" s="119" t="s">
        <v>2582</v>
      </c>
      <c r="EV1528" s="119" t="s">
        <v>951</v>
      </c>
      <c r="EW1528" s="119" t="s">
        <v>488</v>
      </c>
      <c r="EX1528" s="119" t="s">
        <v>2353</v>
      </c>
      <c r="EY1528" s="119" t="s">
        <v>1729</v>
      </c>
      <c r="EZ1528" s="119" t="s">
        <v>1729</v>
      </c>
      <c r="FA1528" s="119" t="s">
        <v>1730</v>
      </c>
      <c r="FB1528" s="119" t="s">
        <v>5423</v>
      </c>
      <c r="FC1528" s="119" t="s">
        <v>5387</v>
      </c>
      <c r="FD1528" s="119" t="s">
        <v>2462</v>
      </c>
      <c r="FE1528" s="119" t="s">
        <v>1732</v>
      </c>
      <c r="FF1528" s="119" t="s">
        <v>1762</v>
      </c>
      <c r="FG1528" s="119" t="s">
        <v>2583</v>
      </c>
      <c r="FH1528" s="119" t="s">
        <v>2582</v>
      </c>
      <c r="FI1528" s="119" t="s">
        <v>2583</v>
      </c>
      <c r="FJ1528" s="119" t="s">
        <v>1809</v>
      </c>
      <c r="FK1528" t="s">
        <v>5059</v>
      </c>
      <c r="FL1528" t="s">
        <v>5029</v>
      </c>
      <c r="FM1528" t="s">
        <v>1812</v>
      </c>
      <c r="FN1528" t="s">
        <v>661</v>
      </c>
      <c r="FO1528" t="s">
        <v>1799</v>
      </c>
      <c r="FP1528" t="s">
        <v>950</v>
      </c>
      <c r="FQ1528" s="119">
        <v>9999</v>
      </c>
      <c r="FR1528">
        <v>9999</v>
      </c>
      <c r="FS1528">
        <v>9999</v>
      </c>
      <c r="FT1528">
        <v>9999</v>
      </c>
      <c r="FU1528"/>
    </row>
    <row r="1529" spans="147:177" x14ac:dyDescent="0.2">
      <c r="EQ1529" s="119" t="s">
        <v>2963</v>
      </c>
      <c r="ER1529" s="119" t="s">
        <v>470</v>
      </c>
      <c r="ES1529" s="119" t="s">
        <v>415</v>
      </c>
      <c r="ET1529" s="119" t="s">
        <v>507</v>
      </c>
      <c r="EU1529" s="119" t="s">
        <v>2023</v>
      </c>
      <c r="EV1529" s="119" t="s">
        <v>951</v>
      </c>
      <c r="EW1529" s="119" t="s">
        <v>488</v>
      </c>
      <c r="EX1529" s="119" t="s">
        <v>2353</v>
      </c>
      <c r="EY1529" s="119" t="s">
        <v>1729</v>
      </c>
      <c r="EZ1529" s="119" t="s">
        <v>1729</v>
      </c>
      <c r="FA1529" s="119" t="s">
        <v>1730</v>
      </c>
      <c r="FB1529" s="119" t="s">
        <v>5424</v>
      </c>
      <c r="FC1529" s="119" t="s">
        <v>5387</v>
      </c>
      <c r="FD1529" s="119" t="s">
        <v>2462</v>
      </c>
      <c r="FE1529" s="119" t="s">
        <v>5</v>
      </c>
      <c r="FF1529" s="119" t="s">
        <v>1896</v>
      </c>
      <c r="FG1529" s="119" t="s">
        <v>2023</v>
      </c>
      <c r="FH1529" s="119" t="s">
        <v>2021</v>
      </c>
      <c r="FI1529" s="119" t="s">
        <v>2023</v>
      </c>
      <c r="FJ1529" s="119" t="s">
        <v>1818</v>
      </c>
      <c r="FK1529" t="s">
        <v>5034</v>
      </c>
      <c r="FL1529" t="s">
        <v>4875</v>
      </c>
      <c r="FM1529" t="s">
        <v>4997</v>
      </c>
      <c r="FN1529" t="s">
        <v>661</v>
      </c>
      <c r="FO1529" t="s">
        <v>1799</v>
      </c>
      <c r="FP1529" t="s">
        <v>950</v>
      </c>
      <c r="FQ1529" s="119">
        <v>9999</v>
      </c>
      <c r="FR1529">
        <v>9999</v>
      </c>
      <c r="FS1529">
        <v>9999</v>
      </c>
      <c r="FT1529">
        <v>9999</v>
      </c>
      <c r="FU1529"/>
    </row>
    <row r="1530" spans="147:177" x14ac:dyDescent="0.2">
      <c r="EQ1530" s="119" t="s">
        <v>2963</v>
      </c>
      <c r="ER1530" s="119" t="s">
        <v>471</v>
      </c>
      <c r="ES1530" s="119" t="s">
        <v>498</v>
      </c>
      <c r="ET1530" s="119" t="s">
        <v>506</v>
      </c>
      <c r="EU1530" s="119" t="s">
        <v>2461</v>
      </c>
      <c r="EV1530" s="119" t="s">
        <v>951</v>
      </c>
      <c r="EW1530" s="119" t="s">
        <v>486</v>
      </c>
      <c r="EX1530" s="119" t="s">
        <v>2353</v>
      </c>
      <c r="EY1530" s="119" t="s">
        <v>1729</v>
      </c>
      <c r="EZ1530" s="119" t="s">
        <v>1729</v>
      </c>
      <c r="FA1530" s="119" t="s">
        <v>1730</v>
      </c>
      <c r="FB1530" s="119" t="s">
        <v>5423</v>
      </c>
      <c r="FC1530" s="119" t="s">
        <v>5387</v>
      </c>
      <c r="FD1530" s="119" t="s">
        <v>2462</v>
      </c>
      <c r="FE1530" s="119" t="s">
        <v>5</v>
      </c>
      <c r="FF1530" s="119" t="s">
        <v>1896</v>
      </c>
      <c r="FG1530" s="119" t="s">
        <v>2463</v>
      </c>
      <c r="FH1530" s="119" t="s">
        <v>2461</v>
      </c>
      <c r="FI1530" s="119" t="s">
        <v>2463</v>
      </c>
      <c r="FJ1530" s="119" t="s">
        <v>1818</v>
      </c>
      <c r="FK1530" t="s">
        <v>5034</v>
      </c>
      <c r="FL1530" t="s">
        <v>4875</v>
      </c>
      <c r="FM1530" t="s">
        <v>4997</v>
      </c>
      <c r="FN1530" t="s">
        <v>661</v>
      </c>
      <c r="FO1530" t="s">
        <v>1799</v>
      </c>
      <c r="FP1530" t="s">
        <v>950</v>
      </c>
      <c r="FQ1530" s="119">
        <v>9999</v>
      </c>
      <c r="FR1530">
        <v>9999</v>
      </c>
      <c r="FS1530">
        <v>9999</v>
      </c>
      <c r="FT1530">
        <v>9999</v>
      </c>
      <c r="FU1530"/>
    </row>
    <row r="1531" spans="147:177" x14ac:dyDescent="0.2">
      <c r="EQ1531" s="119" t="s">
        <v>2964</v>
      </c>
      <c r="ER1531" s="119" t="s">
        <v>470</v>
      </c>
      <c r="ES1531" s="119" t="s">
        <v>415</v>
      </c>
      <c r="ET1531" s="119" t="s">
        <v>507</v>
      </c>
      <c r="EU1531" s="119" t="s">
        <v>2023</v>
      </c>
      <c r="EV1531" s="119" t="s">
        <v>951</v>
      </c>
      <c r="EW1531" s="119" t="s">
        <v>488</v>
      </c>
      <c r="EX1531" s="119" t="s">
        <v>2353</v>
      </c>
      <c r="EY1531" s="119" t="s">
        <v>1729</v>
      </c>
      <c r="EZ1531" s="119" t="s">
        <v>1729</v>
      </c>
      <c r="FA1531" s="119" t="s">
        <v>1730</v>
      </c>
      <c r="FB1531" s="119" t="s">
        <v>5424</v>
      </c>
      <c r="FC1531" s="119" t="s">
        <v>5387</v>
      </c>
      <c r="FD1531" s="119" t="s">
        <v>2462</v>
      </c>
      <c r="FE1531" s="119" t="s">
        <v>1732</v>
      </c>
      <c r="FF1531" s="119" t="s">
        <v>1762</v>
      </c>
      <c r="FG1531" s="119" t="s">
        <v>2023</v>
      </c>
      <c r="FH1531" s="119" t="s">
        <v>2021</v>
      </c>
      <c r="FI1531" s="119" t="s">
        <v>2023</v>
      </c>
      <c r="FJ1531" s="119" t="s">
        <v>1818</v>
      </c>
      <c r="FK1531" t="s">
        <v>5034</v>
      </c>
      <c r="FL1531" t="s">
        <v>4875</v>
      </c>
      <c r="FM1531" t="s">
        <v>5108</v>
      </c>
      <c r="FN1531" t="s">
        <v>661</v>
      </c>
      <c r="FO1531" t="s">
        <v>1799</v>
      </c>
      <c r="FP1531" t="s">
        <v>950</v>
      </c>
      <c r="FQ1531" s="119">
        <v>9999</v>
      </c>
      <c r="FR1531">
        <v>9999</v>
      </c>
      <c r="FS1531">
        <v>9999</v>
      </c>
      <c r="FT1531">
        <v>9999</v>
      </c>
      <c r="FU1531"/>
    </row>
    <row r="1532" spans="147:177" x14ac:dyDescent="0.2">
      <c r="EQ1532" s="119" t="s">
        <v>2964</v>
      </c>
      <c r="ER1532" s="119" t="s">
        <v>471</v>
      </c>
      <c r="ES1532" s="119" t="s">
        <v>498</v>
      </c>
      <c r="ET1532" s="119" t="s">
        <v>506</v>
      </c>
      <c r="EU1532" s="119" t="s">
        <v>2461</v>
      </c>
      <c r="EV1532" s="119" t="s">
        <v>951</v>
      </c>
      <c r="EW1532" s="119" t="s">
        <v>486</v>
      </c>
      <c r="EX1532" s="119" t="s">
        <v>2353</v>
      </c>
      <c r="EY1532" s="119" t="s">
        <v>1729</v>
      </c>
      <c r="EZ1532" s="119" t="s">
        <v>1729</v>
      </c>
      <c r="FA1532" s="119" t="s">
        <v>1730</v>
      </c>
      <c r="FB1532" s="119" t="s">
        <v>5423</v>
      </c>
      <c r="FC1532" s="119" t="s">
        <v>5387</v>
      </c>
      <c r="FD1532" s="119" t="s">
        <v>2462</v>
      </c>
      <c r="FE1532" s="119" t="s">
        <v>1732</v>
      </c>
      <c r="FF1532" s="119" t="s">
        <v>1762</v>
      </c>
      <c r="FG1532" s="119" t="s">
        <v>2463</v>
      </c>
      <c r="FH1532" s="119" t="s">
        <v>2461</v>
      </c>
      <c r="FI1532" s="119" t="s">
        <v>2463</v>
      </c>
      <c r="FJ1532" s="119" t="s">
        <v>1818</v>
      </c>
      <c r="FK1532" t="s">
        <v>5034</v>
      </c>
      <c r="FL1532" t="s">
        <v>4875</v>
      </c>
      <c r="FM1532" t="s">
        <v>5108</v>
      </c>
      <c r="FN1532" t="s">
        <v>661</v>
      </c>
      <c r="FO1532" t="s">
        <v>1799</v>
      </c>
      <c r="FP1532" t="s">
        <v>950</v>
      </c>
      <c r="FQ1532" s="119">
        <v>9999</v>
      </c>
      <c r="FR1532">
        <v>9999</v>
      </c>
      <c r="FS1532">
        <v>9999</v>
      </c>
      <c r="FT1532">
        <v>9999</v>
      </c>
      <c r="FU1532"/>
    </row>
    <row r="1533" spans="147:177" x14ac:dyDescent="0.2">
      <c r="EQ1533" s="119" t="s">
        <v>2965</v>
      </c>
      <c r="ER1533" s="119" t="s">
        <v>470</v>
      </c>
      <c r="ES1533" s="119" t="s">
        <v>415</v>
      </c>
      <c r="ET1533" s="119" t="s">
        <v>507</v>
      </c>
      <c r="EU1533" s="119" t="s">
        <v>2023</v>
      </c>
      <c r="EV1533" s="119" t="s">
        <v>951</v>
      </c>
      <c r="EW1533" s="119" t="s">
        <v>488</v>
      </c>
      <c r="EX1533" s="119" t="s">
        <v>2353</v>
      </c>
      <c r="EY1533" s="119" t="s">
        <v>1729</v>
      </c>
      <c r="EZ1533" s="119" t="s">
        <v>1729</v>
      </c>
      <c r="FA1533" s="119" t="s">
        <v>1730</v>
      </c>
      <c r="FB1533" s="119" t="s">
        <v>5424</v>
      </c>
      <c r="FC1533" s="119" t="s">
        <v>5387</v>
      </c>
      <c r="FD1533" s="119" t="s">
        <v>2462</v>
      </c>
      <c r="FE1533" s="119" t="s">
        <v>1732</v>
      </c>
      <c r="FF1533" s="119" t="s">
        <v>1762</v>
      </c>
      <c r="FG1533" s="119" t="s">
        <v>2023</v>
      </c>
      <c r="FH1533" s="119" t="s">
        <v>2021</v>
      </c>
      <c r="FI1533" s="119" t="s">
        <v>2023</v>
      </c>
      <c r="FJ1533" s="119" t="s">
        <v>1818</v>
      </c>
      <c r="FK1533" t="s">
        <v>5034</v>
      </c>
      <c r="FL1533" t="s">
        <v>4875</v>
      </c>
      <c r="FM1533" t="s">
        <v>4934</v>
      </c>
      <c r="FN1533" t="s">
        <v>661</v>
      </c>
      <c r="FO1533" t="s">
        <v>1799</v>
      </c>
      <c r="FP1533" t="s">
        <v>950</v>
      </c>
      <c r="FQ1533" s="119">
        <v>9999</v>
      </c>
      <c r="FR1533">
        <v>9999</v>
      </c>
      <c r="FS1533">
        <v>9999</v>
      </c>
      <c r="FT1533">
        <v>9999</v>
      </c>
      <c r="FU1533"/>
    </row>
    <row r="1534" spans="147:177" x14ac:dyDescent="0.2">
      <c r="EQ1534" s="119" t="s">
        <v>2965</v>
      </c>
      <c r="ER1534" s="119" t="s">
        <v>471</v>
      </c>
      <c r="ES1534" s="119" t="s">
        <v>498</v>
      </c>
      <c r="ET1534" s="119" t="s">
        <v>506</v>
      </c>
      <c r="EU1534" s="119" t="s">
        <v>2461</v>
      </c>
      <c r="EV1534" s="119" t="s">
        <v>951</v>
      </c>
      <c r="EW1534" s="119" t="s">
        <v>486</v>
      </c>
      <c r="EX1534" s="119" t="s">
        <v>2353</v>
      </c>
      <c r="EY1534" s="119" t="s">
        <v>1729</v>
      </c>
      <c r="EZ1534" s="119" t="s">
        <v>1729</v>
      </c>
      <c r="FA1534" s="119" t="s">
        <v>1730</v>
      </c>
      <c r="FB1534" s="119" t="s">
        <v>5423</v>
      </c>
      <c r="FC1534" s="119" t="s">
        <v>5387</v>
      </c>
      <c r="FD1534" s="119" t="s">
        <v>2462</v>
      </c>
      <c r="FE1534" s="119" t="s">
        <v>1732</v>
      </c>
      <c r="FF1534" s="119" t="s">
        <v>1762</v>
      </c>
      <c r="FG1534" s="119" t="s">
        <v>2463</v>
      </c>
      <c r="FH1534" s="119" t="s">
        <v>2461</v>
      </c>
      <c r="FI1534" s="119" t="s">
        <v>2463</v>
      </c>
      <c r="FJ1534" s="119" t="s">
        <v>1818</v>
      </c>
      <c r="FK1534" t="s">
        <v>5034</v>
      </c>
      <c r="FL1534" t="s">
        <v>4875</v>
      </c>
      <c r="FM1534" t="s">
        <v>4934</v>
      </c>
      <c r="FN1534" t="s">
        <v>661</v>
      </c>
      <c r="FO1534" t="s">
        <v>1799</v>
      </c>
      <c r="FP1534" t="s">
        <v>950</v>
      </c>
      <c r="FQ1534" s="119">
        <v>9999</v>
      </c>
      <c r="FR1534">
        <v>9999</v>
      </c>
      <c r="FS1534">
        <v>9999</v>
      </c>
      <c r="FT1534">
        <v>9999</v>
      </c>
      <c r="FU1534"/>
    </row>
    <row r="1535" spans="147:177" x14ac:dyDescent="0.2">
      <c r="EQ1535" s="119" t="s">
        <v>3189</v>
      </c>
      <c r="ER1535" s="119" t="s">
        <v>470</v>
      </c>
      <c r="ES1535" s="119" t="s">
        <v>498</v>
      </c>
      <c r="ET1535" s="119" t="s">
        <v>506</v>
      </c>
      <c r="EU1535" s="119" t="s">
        <v>2461</v>
      </c>
      <c r="EV1535" s="119" t="s">
        <v>951</v>
      </c>
      <c r="EW1535" s="119" t="s">
        <v>486</v>
      </c>
      <c r="EX1535" s="119" t="s">
        <v>2353</v>
      </c>
      <c r="EY1535" s="119" t="s">
        <v>1729</v>
      </c>
      <c r="EZ1535" s="119" t="s">
        <v>1729</v>
      </c>
      <c r="FA1535" s="119" t="s">
        <v>1730</v>
      </c>
      <c r="FB1535" s="119" t="s">
        <v>5404</v>
      </c>
      <c r="FC1535" s="119" t="s">
        <v>5387</v>
      </c>
      <c r="FD1535" s="119" t="s">
        <v>1996</v>
      </c>
      <c r="FE1535" s="119" t="s">
        <v>5</v>
      </c>
      <c r="FF1535" s="119" t="s">
        <v>1896</v>
      </c>
      <c r="FG1535" s="119" t="s">
        <v>2463</v>
      </c>
      <c r="FH1535" s="119" t="s">
        <v>2461</v>
      </c>
      <c r="FI1535" s="119" t="s">
        <v>2463</v>
      </c>
      <c r="FJ1535" s="119" t="s">
        <v>1818</v>
      </c>
      <c r="FK1535" t="s">
        <v>5034</v>
      </c>
      <c r="FL1535" t="s">
        <v>4875</v>
      </c>
      <c r="FM1535" t="s">
        <v>1874</v>
      </c>
      <c r="FN1535" t="s">
        <v>661</v>
      </c>
      <c r="FO1535" t="s">
        <v>1799</v>
      </c>
      <c r="FP1535" t="s">
        <v>950</v>
      </c>
      <c r="FQ1535" s="119">
        <v>9999</v>
      </c>
      <c r="FR1535">
        <v>9999</v>
      </c>
      <c r="FS1535">
        <v>9999</v>
      </c>
      <c r="FT1535">
        <v>9999</v>
      </c>
      <c r="FU1535"/>
    </row>
    <row r="1536" spans="147:177" x14ac:dyDescent="0.2">
      <c r="EQ1536" s="119" t="s">
        <v>3189</v>
      </c>
      <c r="ER1536" s="119" t="s">
        <v>471</v>
      </c>
      <c r="ES1536" s="119" t="s">
        <v>415</v>
      </c>
      <c r="ET1536" s="119" t="s">
        <v>507</v>
      </c>
      <c r="EU1536" s="119" t="s">
        <v>2047</v>
      </c>
      <c r="EV1536" s="119" t="s">
        <v>951</v>
      </c>
      <c r="EW1536" s="119" t="s">
        <v>488</v>
      </c>
      <c r="EX1536" s="119" t="s">
        <v>1728</v>
      </c>
      <c r="EY1536" s="119" t="s">
        <v>1729</v>
      </c>
      <c r="EZ1536" s="119" t="s">
        <v>1729</v>
      </c>
      <c r="FA1536" s="119" t="s">
        <v>1730</v>
      </c>
      <c r="FB1536" s="119" t="s">
        <v>5404</v>
      </c>
      <c r="FC1536" s="119" t="s">
        <v>5387</v>
      </c>
      <c r="FD1536" s="119" t="s">
        <v>1996</v>
      </c>
      <c r="FE1536" s="119" t="s">
        <v>5</v>
      </c>
      <c r="FF1536" s="119" t="s">
        <v>1896</v>
      </c>
      <c r="FG1536" s="119" t="s">
        <v>2047</v>
      </c>
      <c r="FH1536" s="119" t="s">
        <v>2045</v>
      </c>
      <c r="FI1536" s="119" t="s">
        <v>2047</v>
      </c>
      <c r="FJ1536" s="119" t="s">
        <v>1818</v>
      </c>
      <c r="FK1536" t="s">
        <v>5034</v>
      </c>
      <c r="FL1536" t="s">
        <v>4875</v>
      </c>
      <c r="FM1536" t="s">
        <v>1874</v>
      </c>
      <c r="FN1536" t="s">
        <v>661</v>
      </c>
      <c r="FO1536" t="s">
        <v>1799</v>
      </c>
      <c r="FP1536" t="s">
        <v>950</v>
      </c>
      <c r="FQ1536" s="119">
        <v>9999</v>
      </c>
      <c r="FR1536">
        <v>9999</v>
      </c>
      <c r="FS1536">
        <v>9999</v>
      </c>
      <c r="FT1536">
        <v>9999</v>
      </c>
      <c r="FU1536"/>
    </row>
    <row r="1537" spans="147:177" x14ac:dyDescent="0.2">
      <c r="EQ1537" s="119" t="s">
        <v>3190</v>
      </c>
      <c r="ER1537" s="119" t="s">
        <v>470</v>
      </c>
      <c r="ES1537" s="119" t="s">
        <v>498</v>
      </c>
      <c r="ET1537" s="119" t="s">
        <v>506</v>
      </c>
      <c r="EU1537" s="119" t="s">
        <v>2461</v>
      </c>
      <c r="EV1537" s="119" t="s">
        <v>951</v>
      </c>
      <c r="EW1537" s="119" t="s">
        <v>486</v>
      </c>
      <c r="EX1537" s="119" t="s">
        <v>2353</v>
      </c>
      <c r="EY1537" s="119" t="s">
        <v>1729</v>
      </c>
      <c r="EZ1537" s="119" t="s">
        <v>1729</v>
      </c>
      <c r="FA1537" s="119" t="s">
        <v>1730</v>
      </c>
      <c r="FB1537" s="119" t="s">
        <v>5404</v>
      </c>
      <c r="FC1537" s="119" t="s">
        <v>5387</v>
      </c>
      <c r="FD1537" s="119" t="s">
        <v>1996</v>
      </c>
      <c r="FE1537" s="119" t="s">
        <v>1732</v>
      </c>
      <c r="FF1537" s="119" t="s">
        <v>1762</v>
      </c>
      <c r="FG1537" s="119" t="s">
        <v>2463</v>
      </c>
      <c r="FH1537" s="119" t="s">
        <v>2461</v>
      </c>
      <c r="FI1537" s="119" t="s">
        <v>2463</v>
      </c>
      <c r="FJ1537" s="119" t="s">
        <v>1818</v>
      </c>
      <c r="FK1537" t="s">
        <v>5034</v>
      </c>
      <c r="FL1537" t="s">
        <v>4875</v>
      </c>
      <c r="FM1537" t="s">
        <v>4934</v>
      </c>
      <c r="FN1537" t="s">
        <v>661</v>
      </c>
      <c r="FO1537" t="s">
        <v>1799</v>
      </c>
      <c r="FP1537" t="s">
        <v>950</v>
      </c>
      <c r="FQ1537" s="119">
        <v>9999</v>
      </c>
      <c r="FR1537">
        <v>9999</v>
      </c>
      <c r="FS1537">
        <v>9999</v>
      </c>
      <c r="FT1537">
        <v>9999</v>
      </c>
      <c r="FU1537"/>
    </row>
    <row r="1538" spans="147:177" x14ac:dyDescent="0.2">
      <c r="EQ1538" s="119" t="s">
        <v>3190</v>
      </c>
      <c r="ER1538" s="119" t="s">
        <v>471</v>
      </c>
      <c r="ES1538" s="119" t="s">
        <v>415</v>
      </c>
      <c r="ET1538" s="119" t="s">
        <v>507</v>
      </c>
      <c r="EU1538" s="119" t="s">
        <v>2047</v>
      </c>
      <c r="EV1538" s="119" t="s">
        <v>951</v>
      </c>
      <c r="EW1538" s="119" t="s">
        <v>488</v>
      </c>
      <c r="EX1538" s="119" t="s">
        <v>1728</v>
      </c>
      <c r="EY1538" s="119" t="s">
        <v>1729</v>
      </c>
      <c r="EZ1538" s="119" t="s">
        <v>1729</v>
      </c>
      <c r="FA1538" s="119" t="s">
        <v>1730</v>
      </c>
      <c r="FB1538" s="119" t="s">
        <v>5404</v>
      </c>
      <c r="FC1538" s="119" t="s">
        <v>5387</v>
      </c>
      <c r="FD1538" s="119" t="s">
        <v>1996</v>
      </c>
      <c r="FE1538" s="119" t="s">
        <v>1732</v>
      </c>
      <c r="FF1538" s="119" t="s">
        <v>1762</v>
      </c>
      <c r="FG1538" s="119" t="s">
        <v>2047</v>
      </c>
      <c r="FH1538" s="119" t="s">
        <v>2045</v>
      </c>
      <c r="FI1538" s="119" t="s">
        <v>2047</v>
      </c>
      <c r="FJ1538" s="119" t="s">
        <v>1818</v>
      </c>
      <c r="FK1538" t="s">
        <v>5034</v>
      </c>
      <c r="FL1538" t="s">
        <v>4875</v>
      </c>
      <c r="FM1538" t="s">
        <v>4934</v>
      </c>
      <c r="FN1538" t="s">
        <v>661</v>
      </c>
      <c r="FO1538" t="s">
        <v>1799</v>
      </c>
      <c r="FP1538" t="s">
        <v>950</v>
      </c>
      <c r="FQ1538" s="119">
        <v>9999</v>
      </c>
      <c r="FR1538">
        <v>9999</v>
      </c>
      <c r="FS1538">
        <v>9999</v>
      </c>
      <c r="FT1538">
        <v>9999</v>
      </c>
      <c r="FU1538"/>
    </row>
    <row r="1539" spans="147:177" x14ac:dyDescent="0.2">
      <c r="EQ1539" s="119" t="s">
        <v>3191</v>
      </c>
      <c r="ER1539" s="119" t="s">
        <v>470</v>
      </c>
      <c r="ES1539" s="119" t="s">
        <v>498</v>
      </c>
      <c r="ET1539" s="119" t="s">
        <v>506</v>
      </c>
      <c r="EU1539" s="119" t="s">
        <v>2461</v>
      </c>
      <c r="EV1539" s="119" t="s">
        <v>951</v>
      </c>
      <c r="EW1539" s="119" t="s">
        <v>486</v>
      </c>
      <c r="EX1539" s="119" t="s">
        <v>2353</v>
      </c>
      <c r="EY1539" s="119" t="s">
        <v>1729</v>
      </c>
      <c r="EZ1539" s="119" t="s">
        <v>1729</v>
      </c>
      <c r="FA1539" s="119" t="s">
        <v>1730</v>
      </c>
      <c r="FB1539" s="119" t="s">
        <v>5404</v>
      </c>
      <c r="FC1539" s="119" t="s">
        <v>5387</v>
      </c>
      <c r="FD1539" s="119" t="s">
        <v>1996</v>
      </c>
      <c r="FE1539" s="119" t="s">
        <v>1732</v>
      </c>
      <c r="FF1539" s="119" t="s">
        <v>1762</v>
      </c>
      <c r="FG1539" s="119" t="s">
        <v>2463</v>
      </c>
      <c r="FH1539" s="119" t="s">
        <v>2461</v>
      </c>
      <c r="FI1539" s="119" t="s">
        <v>2463</v>
      </c>
      <c r="FJ1539" s="119" t="s">
        <v>1818</v>
      </c>
      <c r="FK1539" t="s">
        <v>5034</v>
      </c>
      <c r="FL1539" t="s">
        <v>4875</v>
      </c>
      <c r="FM1539" t="s">
        <v>4934</v>
      </c>
      <c r="FN1539" t="s">
        <v>661</v>
      </c>
      <c r="FO1539" t="s">
        <v>1799</v>
      </c>
      <c r="FP1539" t="s">
        <v>950</v>
      </c>
      <c r="FQ1539" s="119">
        <v>9999</v>
      </c>
      <c r="FR1539">
        <v>9999</v>
      </c>
      <c r="FS1539">
        <v>9999</v>
      </c>
      <c r="FT1539">
        <v>9999</v>
      </c>
      <c r="FU1539"/>
    </row>
    <row r="1540" spans="147:177" x14ac:dyDescent="0.2">
      <c r="EQ1540" s="119" t="s">
        <v>3191</v>
      </c>
      <c r="ER1540" s="119" t="s">
        <v>471</v>
      </c>
      <c r="ES1540" s="119" t="s">
        <v>415</v>
      </c>
      <c r="ET1540" s="119" t="s">
        <v>507</v>
      </c>
      <c r="EU1540" s="119" t="s">
        <v>2047</v>
      </c>
      <c r="EV1540" s="119" t="s">
        <v>951</v>
      </c>
      <c r="EW1540" s="119" t="s">
        <v>488</v>
      </c>
      <c r="EX1540" s="119" t="s">
        <v>1728</v>
      </c>
      <c r="EY1540" s="119" t="s">
        <v>1729</v>
      </c>
      <c r="EZ1540" s="119" t="s">
        <v>1729</v>
      </c>
      <c r="FA1540" s="119" t="s">
        <v>1730</v>
      </c>
      <c r="FB1540" s="119" t="s">
        <v>5404</v>
      </c>
      <c r="FC1540" s="119" t="s">
        <v>5387</v>
      </c>
      <c r="FD1540" s="119" t="s">
        <v>1996</v>
      </c>
      <c r="FE1540" s="119" t="s">
        <v>1732</v>
      </c>
      <c r="FF1540" s="119" t="s">
        <v>1762</v>
      </c>
      <c r="FG1540" s="119" t="s">
        <v>2047</v>
      </c>
      <c r="FH1540" s="119" t="s">
        <v>2045</v>
      </c>
      <c r="FI1540" s="119" t="s">
        <v>2047</v>
      </c>
      <c r="FJ1540" s="119" t="s">
        <v>1818</v>
      </c>
      <c r="FK1540" t="s">
        <v>5034</v>
      </c>
      <c r="FL1540" t="s">
        <v>4875</v>
      </c>
      <c r="FM1540" t="s">
        <v>4934</v>
      </c>
      <c r="FN1540" t="s">
        <v>661</v>
      </c>
      <c r="FO1540" t="s">
        <v>1799</v>
      </c>
      <c r="FP1540" t="s">
        <v>950</v>
      </c>
      <c r="FQ1540" s="119">
        <v>9999</v>
      </c>
      <c r="FR1540">
        <v>9999</v>
      </c>
      <c r="FS1540">
        <v>9999</v>
      </c>
      <c r="FT1540">
        <v>9999</v>
      </c>
      <c r="FU1540"/>
    </row>
    <row r="1541" spans="147:177" x14ac:dyDescent="0.2">
      <c r="EQ1541" s="119" t="s">
        <v>2966</v>
      </c>
      <c r="ER1541" s="119" t="s">
        <v>470</v>
      </c>
      <c r="ES1541" s="119" t="s">
        <v>415</v>
      </c>
      <c r="ET1541" s="119" t="s">
        <v>507</v>
      </c>
      <c r="EU1541" s="119" t="s">
        <v>2023</v>
      </c>
      <c r="EV1541" s="119" t="s">
        <v>951</v>
      </c>
      <c r="EW1541" s="119" t="s">
        <v>488</v>
      </c>
      <c r="EX1541" s="119" t="s">
        <v>2353</v>
      </c>
      <c r="EY1541" s="119" t="s">
        <v>1729</v>
      </c>
      <c r="EZ1541" s="119" t="s">
        <v>1729</v>
      </c>
      <c r="FA1541" s="119" t="s">
        <v>1730</v>
      </c>
      <c r="FB1541" s="119" t="s">
        <v>5416</v>
      </c>
      <c r="FC1541" s="119" t="s">
        <v>5387</v>
      </c>
      <c r="FD1541" s="119" t="s">
        <v>2022</v>
      </c>
      <c r="FE1541" s="119" t="s">
        <v>1732</v>
      </c>
      <c r="FF1541" s="119" t="s">
        <v>1762</v>
      </c>
      <c r="FG1541" s="119" t="s">
        <v>2023</v>
      </c>
      <c r="FH1541" s="119" t="s">
        <v>2021</v>
      </c>
      <c r="FI1541" s="119" t="s">
        <v>2023</v>
      </c>
      <c r="FJ1541" s="119" t="s">
        <v>4916</v>
      </c>
      <c r="FK1541" t="s">
        <v>1858</v>
      </c>
      <c r="FL1541" t="s">
        <v>5019</v>
      </c>
      <c r="FM1541" t="s">
        <v>4949</v>
      </c>
      <c r="FN1541" t="s">
        <v>661</v>
      </c>
      <c r="FO1541" t="s">
        <v>1799</v>
      </c>
      <c r="FP1541" t="s">
        <v>950</v>
      </c>
      <c r="FQ1541" s="119">
        <v>9999</v>
      </c>
      <c r="FR1541">
        <v>9999</v>
      </c>
      <c r="FS1541">
        <v>9999</v>
      </c>
      <c r="FT1541">
        <v>9999</v>
      </c>
      <c r="FU1541"/>
    </row>
    <row r="1542" spans="147:177" x14ac:dyDescent="0.2">
      <c r="EQ1542" s="119" t="s">
        <v>2967</v>
      </c>
      <c r="ER1542" s="119" t="s">
        <v>470</v>
      </c>
      <c r="ES1542" s="119" t="s">
        <v>415</v>
      </c>
      <c r="ET1542" s="119" t="s">
        <v>507</v>
      </c>
      <c r="EU1542" s="119" t="s">
        <v>2023</v>
      </c>
      <c r="EV1542" s="119" t="s">
        <v>951</v>
      </c>
      <c r="EW1542" s="119" t="s">
        <v>488</v>
      </c>
      <c r="EX1542" s="119" t="s">
        <v>2353</v>
      </c>
      <c r="EY1542" s="119" t="s">
        <v>1729</v>
      </c>
      <c r="EZ1542" s="119" t="s">
        <v>1729</v>
      </c>
      <c r="FA1542" s="119" t="s">
        <v>1730</v>
      </c>
      <c r="FB1542" s="119" t="s">
        <v>5416</v>
      </c>
      <c r="FC1542" s="119" t="s">
        <v>5387</v>
      </c>
      <c r="FD1542" s="119" t="s">
        <v>2022</v>
      </c>
      <c r="FE1542" s="119" t="s">
        <v>1732</v>
      </c>
      <c r="FF1542" s="119" t="s">
        <v>1762</v>
      </c>
      <c r="FG1542" s="119" t="s">
        <v>2023</v>
      </c>
      <c r="FH1542" s="119" t="s">
        <v>2021</v>
      </c>
      <c r="FI1542" s="119" t="s">
        <v>2023</v>
      </c>
      <c r="FJ1542" s="119" t="s">
        <v>4916</v>
      </c>
      <c r="FK1542" t="s">
        <v>1858</v>
      </c>
      <c r="FL1542" t="s">
        <v>5019</v>
      </c>
      <c r="FM1542" t="s">
        <v>4949</v>
      </c>
      <c r="FN1542" t="s">
        <v>661</v>
      </c>
      <c r="FO1542" t="s">
        <v>1799</v>
      </c>
      <c r="FP1542" t="s">
        <v>950</v>
      </c>
      <c r="FQ1542" s="119">
        <v>9999</v>
      </c>
      <c r="FR1542">
        <v>9999</v>
      </c>
      <c r="FS1542">
        <v>9999</v>
      </c>
      <c r="FT1542">
        <v>9999</v>
      </c>
      <c r="FU1542"/>
    </row>
    <row r="1543" spans="147:177" x14ac:dyDescent="0.2">
      <c r="EQ1543" s="119" t="s">
        <v>2969</v>
      </c>
      <c r="ER1543" s="119" t="s">
        <v>470</v>
      </c>
      <c r="ES1543" s="119" t="s">
        <v>415</v>
      </c>
      <c r="ET1543" s="119" t="s">
        <v>507</v>
      </c>
      <c r="EU1543" s="119" t="s">
        <v>2047</v>
      </c>
      <c r="EV1543" s="119" t="s">
        <v>951</v>
      </c>
      <c r="EW1543" s="119" t="s">
        <v>488</v>
      </c>
      <c r="EX1543" s="119" t="s">
        <v>2353</v>
      </c>
      <c r="EY1543" s="119" t="s">
        <v>1729</v>
      </c>
      <c r="EZ1543" s="119" t="s">
        <v>1729</v>
      </c>
      <c r="FA1543" s="119" t="s">
        <v>1730</v>
      </c>
      <c r="FB1543" s="119" t="s">
        <v>5416</v>
      </c>
      <c r="FC1543" s="119" t="s">
        <v>5387</v>
      </c>
      <c r="FD1543" s="119" t="s">
        <v>1935</v>
      </c>
      <c r="FE1543" s="119" t="s">
        <v>1732</v>
      </c>
      <c r="FF1543" s="119" t="s">
        <v>1762</v>
      </c>
      <c r="FG1543" s="119" t="s">
        <v>2047</v>
      </c>
      <c r="FH1543" s="119" t="s">
        <v>2045</v>
      </c>
      <c r="FI1543" s="119" t="s">
        <v>2047</v>
      </c>
      <c r="FJ1543" s="119" t="s">
        <v>1818</v>
      </c>
      <c r="FK1543" t="s">
        <v>5077</v>
      </c>
      <c r="FL1543" t="s">
        <v>4907</v>
      </c>
      <c r="FM1543" t="s">
        <v>4934</v>
      </c>
      <c r="FN1543" t="s">
        <v>661</v>
      </c>
      <c r="FO1543" t="s">
        <v>1799</v>
      </c>
      <c r="FP1543" t="s">
        <v>950</v>
      </c>
      <c r="FQ1543" s="119">
        <v>9999</v>
      </c>
      <c r="FR1543">
        <v>9999</v>
      </c>
      <c r="FS1543">
        <v>9999</v>
      </c>
      <c r="FT1543">
        <v>9999</v>
      </c>
      <c r="FU1543"/>
    </row>
    <row r="1544" spans="147:177" x14ac:dyDescent="0.2">
      <c r="EQ1544" s="119" t="s">
        <v>2968</v>
      </c>
      <c r="ER1544" s="119" t="s">
        <v>470</v>
      </c>
      <c r="ES1544" s="119" t="s">
        <v>415</v>
      </c>
      <c r="ET1544" s="119" t="s">
        <v>507</v>
      </c>
      <c r="EU1544" s="119" t="s">
        <v>2047</v>
      </c>
      <c r="EV1544" s="119" t="s">
        <v>951</v>
      </c>
      <c r="EW1544" s="119" t="s">
        <v>488</v>
      </c>
      <c r="EX1544" s="119" t="s">
        <v>2353</v>
      </c>
      <c r="EY1544" s="119" t="s">
        <v>1729</v>
      </c>
      <c r="EZ1544" s="119" t="s">
        <v>1729</v>
      </c>
      <c r="FA1544" s="119" t="s">
        <v>1730</v>
      </c>
      <c r="FB1544" s="119" t="s">
        <v>5416</v>
      </c>
      <c r="FC1544" s="119" t="s">
        <v>5387</v>
      </c>
      <c r="FD1544" s="119" t="s">
        <v>1935</v>
      </c>
      <c r="FE1544" s="119" t="s">
        <v>1732</v>
      </c>
      <c r="FF1544" s="119" t="s">
        <v>1762</v>
      </c>
      <c r="FG1544" s="119" t="s">
        <v>2047</v>
      </c>
      <c r="FH1544" s="119" t="s">
        <v>2045</v>
      </c>
      <c r="FI1544" s="119" t="s">
        <v>2047</v>
      </c>
      <c r="FJ1544" s="119" t="s">
        <v>1818</v>
      </c>
      <c r="FK1544" t="s">
        <v>5077</v>
      </c>
      <c r="FL1544" t="s">
        <v>4907</v>
      </c>
      <c r="FM1544" t="s">
        <v>5108</v>
      </c>
      <c r="FN1544" t="s">
        <v>661</v>
      </c>
      <c r="FO1544" t="s">
        <v>1799</v>
      </c>
      <c r="FP1544" t="s">
        <v>950</v>
      </c>
      <c r="FQ1544" s="119">
        <v>9999</v>
      </c>
      <c r="FR1544">
        <v>9999</v>
      </c>
      <c r="FS1544">
        <v>9999</v>
      </c>
      <c r="FT1544">
        <v>9999</v>
      </c>
      <c r="FU1544"/>
    </row>
    <row r="1545" spans="147:177" x14ac:dyDescent="0.2">
      <c r="EQ1545" s="119" t="s">
        <v>2968</v>
      </c>
      <c r="ER1545" s="119" t="s">
        <v>471</v>
      </c>
      <c r="ES1545" s="119" t="s">
        <v>498</v>
      </c>
      <c r="ET1545" s="119" t="s">
        <v>506</v>
      </c>
      <c r="EU1545" s="119" t="s">
        <v>2047</v>
      </c>
      <c r="EV1545" s="119" t="s">
        <v>951</v>
      </c>
      <c r="EW1545" s="119" t="s">
        <v>488</v>
      </c>
      <c r="EX1545" s="119" t="s">
        <v>2353</v>
      </c>
      <c r="EY1545" s="119" t="s">
        <v>1729</v>
      </c>
      <c r="EZ1545" s="119" t="s">
        <v>1729</v>
      </c>
      <c r="FA1545" s="119" t="s">
        <v>1730</v>
      </c>
      <c r="FB1545" s="119" t="s">
        <v>5416</v>
      </c>
      <c r="FC1545" s="119" t="s">
        <v>5387</v>
      </c>
      <c r="FD1545" s="119" t="s">
        <v>1935</v>
      </c>
      <c r="FE1545" s="119" t="s">
        <v>1732</v>
      </c>
      <c r="FF1545" s="119" t="s">
        <v>1762</v>
      </c>
      <c r="FG1545" s="119" t="s">
        <v>2047</v>
      </c>
      <c r="FH1545" s="119" t="s">
        <v>2045</v>
      </c>
      <c r="FI1545" s="119" t="s">
        <v>2047</v>
      </c>
      <c r="FJ1545" s="119" t="s">
        <v>1818</v>
      </c>
      <c r="FK1545" t="s">
        <v>5077</v>
      </c>
      <c r="FL1545" t="s">
        <v>4907</v>
      </c>
      <c r="FM1545" t="s">
        <v>5108</v>
      </c>
      <c r="FN1545" t="s">
        <v>661</v>
      </c>
      <c r="FO1545" t="s">
        <v>1799</v>
      </c>
      <c r="FP1545" t="s">
        <v>950</v>
      </c>
      <c r="FQ1545" s="119">
        <v>9999</v>
      </c>
      <c r="FR1545">
        <v>9999</v>
      </c>
      <c r="FS1545">
        <v>9999</v>
      </c>
      <c r="FT1545">
        <v>9999</v>
      </c>
      <c r="FU1545"/>
    </row>
    <row r="1546" spans="147:177" x14ac:dyDescent="0.2">
      <c r="EQ1546" s="119" t="s">
        <v>2970</v>
      </c>
      <c r="ER1546" s="119" t="s">
        <v>470</v>
      </c>
      <c r="ES1546" s="119" t="s">
        <v>415</v>
      </c>
      <c r="ET1546" s="119" t="s">
        <v>507</v>
      </c>
      <c r="EU1546" s="119" t="s">
        <v>2047</v>
      </c>
      <c r="EV1546" s="119" t="s">
        <v>951</v>
      </c>
      <c r="EW1546" s="119" t="s">
        <v>488</v>
      </c>
      <c r="EX1546" s="119" t="s">
        <v>2353</v>
      </c>
      <c r="EY1546" s="119" t="s">
        <v>1729</v>
      </c>
      <c r="EZ1546" s="119" t="s">
        <v>1729</v>
      </c>
      <c r="FA1546" s="119" t="s">
        <v>1730</v>
      </c>
      <c r="FB1546" s="119" t="s">
        <v>5416</v>
      </c>
      <c r="FC1546" s="119" t="s">
        <v>5387</v>
      </c>
      <c r="FD1546" s="119" t="s">
        <v>1935</v>
      </c>
      <c r="FE1546" s="119" t="s">
        <v>1732</v>
      </c>
      <c r="FF1546" s="119" t="s">
        <v>1762</v>
      </c>
      <c r="FG1546" s="119" t="s">
        <v>2047</v>
      </c>
      <c r="FH1546" s="119" t="s">
        <v>2045</v>
      </c>
      <c r="FI1546" s="119" t="s">
        <v>2047</v>
      </c>
      <c r="FJ1546" s="119" t="s">
        <v>1818</v>
      </c>
      <c r="FK1546" t="s">
        <v>5077</v>
      </c>
      <c r="FL1546" t="s">
        <v>4907</v>
      </c>
      <c r="FM1546" t="s">
        <v>4934</v>
      </c>
      <c r="FN1546" t="s">
        <v>661</v>
      </c>
      <c r="FO1546" t="s">
        <v>1799</v>
      </c>
      <c r="FP1546" t="s">
        <v>950</v>
      </c>
      <c r="FQ1546" s="119">
        <v>9999</v>
      </c>
      <c r="FR1546">
        <v>9999</v>
      </c>
      <c r="FS1546">
        <v>9999</v>
      </c>
      <c r="FT1546">
        <v>9999</v>
      </c>
      <c r="FU1546"/>
    </row>
    <row r="1547" spans="147:177" x14ac:dyDescent="0.2">
      <c r="EQ1547" s="119" t="s">
        <v>2971</v>
      </c>
      <c r="ER1547" s="119" t="s">
        <v>470</v>
      </c>
      <c r="ES1547" s="119" t="s">
        <v>415</v>
      </c>
      <c r="ET1547" s="119" t="s">
        <v>507</v>
      </c>
      <c r="EU1547" s="119" t="s">
        <v>1764</v>
      </c>
      <c r="EV1547" s="119" t="s">
        <v>951</v>
      </c>
      <c r="EW1547" s="119" t="s">
        <v>488</v>
      </c>
      <c r="EX1547" s="119" t="s">
        <v>2353</v>
      </c>
      <c r="EY1547" s="119" t="s">
        <v>1729</v>
      </c>
      <c r="EZ1547" s="119" t="s">
        <v>1729</v>
      </c>
      <c r="FA1547" s="119" t="s">
        <v>1730</v>
      </c>
      <c r="FB1547" s="119" t="s">
        <v>5417</v>
      </c>
      <c r="FC1547" s="119" t="s">
        <v>5387</v>
      </c>
      <c r="FD1547" s="119" t="s">
        <v>2559</v>
      </c>
      <c r="FE1547" s="119" t="s">
        <v>1732</v>
      </c>
      <c r="FF1547" s="119" t="s">
        <v>1762</v>
      </c>
      <c r="FG1547" s="119" t="s">
        <v>1764</v>
      </c>
      <c r="FH1547" s="119" t="s">
        <v>1766</v>
      </c>
      <c r="FI1547" s="119" t="s">
        <v>1764</v>
      </c>
      <c r="FJ1547" s="119" t="s">
        <v>1818</v>
      </c>
      <c r="FK1547" t="s">
        <v>5034</v>
      </c>
      <c r="FL1547" t="s">
        <v>4875</v>
      </c>
      <c r="FM1547" t="s">
        <v>4934</v>
      </c>
      <c r="FN1547" t="s">
        <v>661</v>
      </c>
      <c r="FO1547" t="s">
        <v>1799</v>
      </c>
      <c r="FP1547" t="s">
        <v>950</v>
      </c>
      <c r="FQ1547" s="119">
        <v>9999</v>
      </c>
      <c r="FR1547">
        <v>9999</v>
      </c>
      <c r="FS1547">
        <v>9999</v>
      </c>
      <c r="FT1547">
        <v>9999</v>
      </c>
      <c r="FU1547"/>
    </row>
    <row r="1548" spans="147:177" x14ac:dyDescent="0.2">
      <c r="EQ1548" s="119" t="s">
        <v>3345</v>
      </c>
      <c r="ER1548" s="119" t="s">
        <v>470</v>
      </c>
      <c r="ES1548" s="119" t="s">
        <v>495</v>
      </c>
      <c r="ET1548" s="119" t="s">
        <v>505</v>
      </c>
      <c r="EU1548" s="119" t="s">
        <v>2276</v>
      </c>
      <c r="EV1548" s="119" t="s">
        <v>951</v>
      </c>
      <c r="EW1548" s="119" t="s">
        <v>486</v>
      </c>
      <c r="EX1548" s="119" t="s">
        <v>1934</v>
      </c>
      <c r="EY1548" s="119" t="s">
        <v>1729</v>
      </c>
      <c r="EZ1548" s="119" t="s">
        <v>1729</v>
      </c>
      <c r="FA1548" s="119" t="s">
        <v>1912</v>
      </c>
      <c r="FB1548" s="119" t="s">
        <v>5443</v>
      </c>
      <c r="FC1548" s="119" t="s">
        <v>5387</v>
      </c>
      <c r="FD1548" s="119" t="s">
        <v>2206</v>
      </c>
      <c r="FE1548" s="119" t="s">
        <v>5</v>
      </c>
      <c r="FF1548" s="119" t="s">
        <v>1896</v>
      </c>
      <c r="FG1548" s="119" t="s">
        <v>2276</v>
      </c>
      <c r="FH1548" s="119" t="s">
        <v>2268</v>
      </c>
      <c r="FI1548" s="119" t="s">
        <v>2276</v>
      </c>
      <c r="FJ1548" s="119" t="s">
        <v>4973</v>
      </c>
      <c r="FK1548" t="s">
        <v>5068</v>
      </c>
      <c r="FL1548" t="s">
        <v>4995</v>
      </c>
      <c r="FM1548" t="s">
        <v>4976</v>
      </c>
      <c r="FN1548" t="s">
        <v>661</v>
      </c>
      <c r="FO1548" t="s">
        <v>1799</v>
      </c>
      <c r="FP1548" t="s">
        <v>950</v>
      </c>
      <c r="FQ1548" s="119">
        <v>9999</v>
      </c>
      <c r="FR1548">
        <v>9999</v>
      </c>
      <c r="FS1548">
        <v>9999</v>
      </c>
      <c r="FT1548">
        <v>9999</v>
      </c>
      <c r="FU1548"/>
    </row>
    <row r="1549" spans="147:177" x14ac:dyDescent="0.2">
      <c r="EQ1549" s="119" t="s">
        <v>3345</v>
      </c>
      <c r="ER1549" s="119" t="s">
        <v>471</v>
      </c>
      <c r="ES1549" s="119" t="s">
        <v>499</v>
      </c>
      <c r="ET1549" s="119" t="s">
        <v>508</v>
      </c>
      <c r="EU1549" s="119" t="s">
        <v>2582</v>
      </c>
      <c r="EV1549" s="119" t="s">
        <v>951</v>
      </c>
      <c r="EW1549" s="119" t="s">
        <v>488</v>
      </c>
      <c r="EX1549" s="119" t="s">
        <v>2353</v>
      </c>
      <c r="EY1549" s="119" t="s">
        <v>1729</v>
      </c>
      <c r="EZ1549" s="119" t="s">
        <v>1729</v>
      </c>
      <c r="FA1549" s="119" t="s">
        <v>1730</v>
      </c>
      <c r="FB1549" s="119" t="s">
        <v>5398</v>
      </c>
      <c r="FC1549" s="119" t="s">
        <v>5387</v>
      </c>
      <c r="FD1549" s="119" t="s">
        <v>2206</v>
      </c>
      <c r="FE1549" s="119" t="s">
        <v>5</v>
      </c>
      <c r="FF1549" s="119" t="s">
        <v>1896</v>
      </c>
      <c r="FG1549" s="119" t="s">
        <v>2583</v>
      </c>
      <c r="FH1549" s="119" t="s">
        <v>2582</v>
      </c>
      <c r="FI1549" s="119" t="s">
        <v>2583</v>
      </c>
      <c r="FJ1549" s="119" t="s">
        <v>4973</v>
      </c>
      <c r="FK1549" t="s">
        <v>5068</v>
      </c>
      <c r="FL1549" t="s">
        <v>4995</v>
      </c>
      <c r="FM1549" t="s">
        <v>4976</v>
      </c>
      <c r="FN1549" t="s">
        <v>661</v>
      </c>
      <c r="FO1549" t="s">
        <v>1799</v>
      </c>
      <c r="FP1549" t="s">
        <v>950</v>
      </c>
      <c r="FQ1549" s="119">
        <v>9999</v>
      </c>
      <c r="FR1549">
        <v>9999</v>
      </c>
      <c r="FS1549">
        <v>9999</v>
      </c>
      <c r="FT1549">
        <v>9999</v>
      </c>
      <c r="FU1549"/>
    </row>
    <row r="1550" spans="147:177" x14ac:dyDescent="0.2">
      <c r="EQ1550" s="119" t="s">
        <v>3346</v>
      </c>
      <c r="ER1550" s="119" t="s">
        <v>470</v>
      </c>
      <c r="ES1550" s="119" t="s">
        <v>495</v>
      </c>
      <c r="ET1550" s="119" t="s">
        <v>505</v>
      </c>
      <c r="EU1550" s="119" t="s">
        <v>2276</v>
      </c>
      <c r="EV1550" s="119" t="s">
        <v>951</v>
      </c>
      <c r="EW1550" s="119" t="s">
        <v>486</v>
      </c>
      <c r="EX1550" s="119" t="s">
        <v>1934</v>
      </c>
      <c r="EY1550" s="119" t="s">
        <v>1729</v>
      </c>
      <c r="EZ1550" s="119" t="s">
        <v>1729</v>
      </c>
      <c r="FA1550" s="119" t="s">
        <v>1912</v>
      </c>
      <c r="FB1550" s="119" t="s">
        <v>5443</v>
      </c>
      <c r="FC1550" s="119" t="s">
        <v>5387</v>
      </c>
      <c r="FD1550" s="119" t="s">
        <v>2206</v>
      </c>
      <c r="FE1550" s="119" t="s">
        <v>1732</v>
      </c>
      <c r="FF1550" s="119" t="s">
        <v>1762</v>
      </c>
      <c r="FG1550" s="119" t="s">
        <v>2276</v>
      </c>
      <c r="FH1550" s="119" t="s">
        <v>2268</v>
      </c>
      <c r="FI1550" s="119" t="s">
        <v>2276</v>
      </c>
      <c r="FJ1550" s="119" t="s">
        <v>4973</v>
      </c>
      <c r="FK1550" t="s">
        <v>5068</v>
      </c>
      <c r="FL1550" t="s">
        <v>4995</v>
      </c>
      <c r="FM1550" t="s">
        <v>4976</v>
      </c>
      <c r="FN1550" t="s">
        <v>661</v>
      </c>
      <c r="FO1550" t="s">
        <v>1799</v>
      </c>
      <c r="FP1550" t="s">
        <v>950</v>
      </c>
      <c r="FQ1550" s="119">
        <v>9999</v>
      </c>
      <c r="FR1550">
        <v>9999</v>
      </c>
      <c r="FS1550">
        <v>9999</v>
      </c>
      <c r="FT1550">
        <v>9999</v>
      </c>
      <c r="FU1550"/>
    </row>
    <row r="1551" spans="147:177" x14ac:dyDescent="0.2">
      <c r="EQ1551" s="119" t="s">
        <v>3346</v>
      </c>
      <c r="ER1551" s="119" t="s">
        <v>471</v>
      </c>
      <c r="ES1551" s="119" t="s">
        <v>499</v>
      </c>
      <c r="ET1551" s="119" t="s">
        <v>508</v>
      </c>
      <c r="EU1551" s="119" t="s">
        <v>2582</v>
      </c>
      <c r="EV1551" s="119" t="s">
        <v>951</v>
      </c>
      <c r="EW1551" s="119" t="s">
        <v>488</v>
      </c>
      <c r="EX1551" s="119" t="s">
        <v>2353</v>
      </c>
      <c r="EY1551" s="119" t="s">
        <v>1729</v>
      </c>
      <c r="EZ1551" s="119" t="s">
        <v>1729</v>
      </c>
      <c r="FA1551" s="119" t="s">
        <v>1730</v>
      </c>
      <c r="FB1551" s="119" t="s">
        <v>5398</v>
      </c>
      <c r="FC1551" s="119" t="s">
        <v>5387</v>
      </c>
      <c r="FD1551" s="119" t="s">
        <v>2206</v>
      </c>
      <c r="FE1551" s="119" t="s">
        <v>1732</v>
      </c>
      <c r="FF1551" s="119" t="s">
        <v>1762</v>
      </c>
      <c r="FG1551" s="119" t="s">
        <v>2583</v>
      </c>
      <c r="FH1551" s="119" t="s">
        <v>2582</v>
      </c>
      <c r="FI1551" s="119" t="s">
        <v>2583</v>
      </c>
      <c r="FJ1551" s="119" t="s">
        <v>4973</v>
      </c>
      <c r="FK1551" t="s">
        <v>5068</v>
      </c>
      <c r="FL1551" t="s">
        <v>4995</v>
      </c>
      <c r="FM1551" t="s">
        <v>4976</v>
      </c>
      <c r="FN1551" t="s">
        <v>661</v>
      </c>
      <c r="FO1551" t="s">
        <v>1799</v>
      </c>
      <c r="FP1551" t="s">
        <v>950</v>
      </c>
      <c r="FQ1551" s="119">
        <v>9999</v>
      </c>
      <c r="FR1551">
        <v>9999</v>
      </c>
      <c r="FS1551">
        <v>9999</v>
      </c>
      <c r="FT1551">
        <v>9999</v>
      </c>
      <c r="FU1551"/>
    </row>
    <row r="1552" spans="147:177" x14ac:dyDescent="0.2">
      <c r="EQ1552" s="119" t="s">
        <v>3347</v>
      </c>
      <c r="ER1552" s="119" t="s">
        <v>470</v>
      </c>
      <c r="ES1552" s="119" t="s">
        <v>499</v>
      </c>
      <c r="ET1552" s="119" t="s">
        <v>508</v>
      </c>
      <c r="EU1552" s="119" t="s">
        <v>2286</v>
      </c>
      <c r="EV1552" s="119" t="s">
        <v>951</v>
      </c>
      <c r="EW1552" s="119" t="s">
        <v>488</v>
      </c>
      <c r="EX1552" s="119" t="s">
        <v>2353</v>
      </c>
      <c r="EY1552" s="119" t="s">
        <v>1729</v>
      </c>
      <c r="EZ1552" s="119" t="s">
        <v>1729</v>
      </c>
      <c r="FA1552" s="119" t="s">
        <v>1730</v>
      </c>
      <c r="FB1552" s="119" t="s">
        <v>5413</v>
      </c>
      <c r="FC1552" s="119" t="s">
        <v>5387</v>
      </c>
      <c r="FD1552" s="119" t="s">
        <v>2842</v>
      </c>
      <c r="FE1552" s="119" t="s">
        <v>1732</v>
      </c>
      <c r="FF1552" s="119" t="s">
        <v>1762</v>
      </c>
      <c r="FG1552" s="119" t="s">
        <v>2287</v>
      </c>
      <c r="FH1552" s="119" t="s">
        <v>2286</v>
      </c>
      <c r="FI1552" s="119" t="s">
        <v>2287</v>
      </c>
      <c r="FJ1552" s="119" t="s">
        <v>4973</v>
      </c>
      <c r="FK1552" t="s">
        <v>5068</v>
      </c>
      <c r="FL1552" t="s">
        <v>4995</v>
      </c>
      <c r="FM1552" t="s">
        <v>4976</v>
      </c>
      <c r="FN1552" t="s">
        <v>661</v>
      </c>
      <c r="FO1552" t="s">
        <v>1799</v>
      </c>
      <c r="FP1552" t="s">
        <v>950</v>
      </c>
      <c r="FQ1552" s="119">
        <v>9999</v>
      </c>
      <c r="FR1552">
        <v>9999</v>
      </c>
      <c r="FS1552">
        <v>9999</v>
      </c>
      <c r="FT1552">
        <v>9999</v>
      </c>
      <c r="FU1552"/>
    </row>
    <row r="1553" spans="147:177" x14ac:dyDescent="0.2">
      <c r="EQ1553" s="119" t="s">
        <v>3348</v>
      </c>
      <c r="ER1553" s="119" t="s">
        <v>470</v>
      </c>
      <c r="ES1553" s="119" t="s">
        <v>499</v>
      </c>
      <c r="ET1553" s="119" t="s">
        <v>2581</v>
      </c>
      <c r="EU1553" s="119" t="s">
        <v>2582</v>
      </c>
      <c r="EV1553" s="119" t="s">
        <v>951</v>
      </c>
      <c r="EW1553" s="119" t="s">
        <v>488</v>
      </c>
      <c r="EX1553" s="119" t="s">
        <v>2353</v>
      </c>
      <c r="EY1553" s="119" t="s">
        <v>1729</v>
      </c>
      <c r="EZ1553" s="119" t="s">
        <v>1729</v>
      </c>
      <c r="FA1553" s="119" t="s">
        <v>1730</v>
      </c>
      <c r="FB1553" s="119" t="s">
        <v>5413</v>
      </c>
      <c r="FC1553" s="119" t="s">
        <v>5387</v>
      </c>
      <c r="FD1553" s="119" t="s">
        <v>2169</v>
      </c>
      <c r="FE1553" s="119" t="s">
        <v>1732</v>
      </c>
      <c r="FF1553" s="119" t="s">
        <v>1762</v>
      </c>
      <c r="FG1553" s="119" t="s">
        <v>2583</v>
      </c>
      <c r="FH1553" s="119" t="s">
        <v>2582</v>
      </c>
      <c r="FI1553" s="119" t="s">
        <v>2583</v>
      </c>
      <c r="FJ1553" s="119" t="s">
        <v>4916</v>
      </c>
      <c r="FK1553" t="s">
        <v>1858</v>
      </c>
      <c r="FL1553" t="s">
        <v>5019</v>
      </c>
      <c r="FM1553" t="s">
        <v>4949</v>
      </c>
      <c r="FN1553" t="s">
        <v>661</v>
      </c>
      <c r="FO1553" t="s">
        <v>1799</v>
      </c>
      <c r="FP1553" t="s">
        <v>950</v>
      </c>
      <c r="FQ1553" s="119">
        <v>9999</v>
      </c>
      <c r="FR1553">
        <v>9999</v>
      </c>
      <c r="FS1553">
        <v>9999</v>
      </c>
      <c r="FT1553">
        <v>9999</v>
      </c>
      <c r="FU1553"/>
    </row>
    <row r="1554" spans="147:177" x14ac:dyDescent="0.2">
      <c r="EQ1554" s="119" t="s">
        <v>3447</v>
      </c>
      <c r="ER1554" s="119" t="s">
        <v>470</v>
      </c>
      <c r="ES1554" s="119" t="s">
        <v>499</v>
      </c>
      <c r="ET1554" s="119" t="s">
        <v>508</v>
      </c>
      <c r="EU1554" s="119" t="s">
        <v>2582</v>
      </c>
      <c r="EV1554" s="119" t="s">
        <v>951</v>
      </c>
      <c r="EW1554" s="119" t="s">
        <v>488</v>
      </c>
      <c r="EX1554" s="119" t="s">
        <v>2353</v>
      </c>
      <c r="EY1554" s="119" t="s">
        <v>1729</v>
      </c>
      <c r="EZ1554" s="119" t="s">
        <v>1729</v>
      </c>
      <c r="FA1554" s="119" t="s">
        <v>1730</v>
      </c>
      <c r="FB1554" s="119" t="s">
        <v>5423</v>
      </c>
      <c r="FC1554" s="119" t="s">
        <v>5387</v>
      </c>
      <c r="FD1554" s="119" t="s">
        <v>2454</v>
      </c>
      <c r="FE1554" s="119" t="s">
        <v>1732</v>
      </c>
      <c r="FF1554" s="119" t="s">
        <v>2129</v>
      </c>
      <c r="FG1554" s="119" t="s">
        <v>2583</v>
      </c>
      <c r="FH1554" s="119" t="s">
        <v>2582</v>
      </c>
      <c r="FI1554" s="119" t="s">
        <v>2583</v>
      </c>
      <c r="FJ1554" s="119" t="s">
        <v>4943</v>
      </c>
      <c r="FK1554" t="s">
        <v>4944</v>
      </c>
      <c r="FL1554" t="s">
        <v>4945</v>
      </c>
      <c r="FM1554" t="s">
        <v>4946</v>
      </c>
      <c r="FN1554" t="s">
        <v>661</v>
      </c>
      <c r="FO1554" t="s">
        <v>1799</v>
      </c>
      <c r="FP1554" t="s">
        <v>950</v>
      </c>
      <c r="FQ1554" s="119">
        <v>9999</v>
      </c>
      <c r="FR1554">
        <v>9999</v>
      </c>
      <c r="FS1554">
        <v>9999</v>
      </c>
      <c r="FT1554">
        <v>9999</v>
      </c>
      <c r="FU1554"/>
    </row>
    <row r="1555" spans="147:177" x14ac:dyDescent="0.2">
      <c r="EQ1555" s="119" t="s">
        <v>3349</v>
      </c>
      <c r="ER1555" s="119" t="s">
        <v>470</v>
      </c>
      <c r="ES1555" s="119" t="s">
        <v>499</v>
      </c>
      <c r="ET1555" s="119" t="s">
        <v>508</v>
      </c>
      <c r="EU1555" s="119" t="s">
        <v>2582</v>
      </c>
      <c r="EV1555" s="119" t="s">
        <v>951</v>
      </c>
      <c r="EW1555" s="119" t="s">
        <v>488</v>
      </c>
      <c r="EX1555" s="119" t="s">
        <v>2353</v>
      </c>
      <c r="EY1555" s="119" t="s">
        <v>1729</v>
      </c>
      <c r="EZ1555" s="119" t="s">
        <v>1729</v>
      </c>
      <c r="FA1555" s="119" t="s">
        <v>1730</v>
      </c>
      <c r="FB1555" s="119" t="s">
        <v>5423</v>
      </c>
      <c r="FC1555" s="119" t="s">
        <v>5387</v>
      </c>
      <c r="FD1555" s="119" t="s">
        <v>2454</v>
      </c>
      <c r="FE1555" s="119" t="s">
        <v>1732</v>
      </c>
      <c r="FF1555" s="119" t="s">
        <v>2129</v>
      </c>
      <c r="FG1555" s="119" t="s">
        <v>2583</v>
      </c>
      <c r="FH1555" s="119" t="s">
        <v>2582</v>
      </c>
      <c r="FI1555" s="119" t="s">
        <v>2583</v>
      </c>
      <c r="FJ1555" s="119" t="s">
        <v>4943</v>
      </c>
      <c r="FK1555" t="s">
        <v>4944</v>
      </c>
      <c r="FL1555" t="s">
        <v>4945</v>
      </c>
      <c r="FM1555" t="s">
        <v>4946</v>
      </c>
      <c r="FN1555" t="s">
        <v>661</v>
      </c>
      <c r="FO1555" t="s">
        <v>1799</v>
      </c>
      <c r="FP1555" t="s">
        <v>950</v>
      </c>
      <c r="FQ1555" s="119">
        <v>9999</v>
      </c>
      <c r="FR1555">
        <v>9999</v>
      </c>
      <c r="FS1555">
        <v>9999</v>
      </c>
      <c r="FT1555">
        <v>9999</v>
      </c>
      <c r="FU1555"/>
    </row>
    <row r="1556" spans="147:177" x14ac:dyDescent="0.2">
      <c r="EQ1556" s="119" t="s">
        <v>3436</v>
      </c>
      <c r="ER1556" s="119" t="s">
        <v>470</v>
      </c>
      <c r="ES1556" s="119" t="s">
        <v>499</v>
      </c>
      <c r="ET1556" s="119" t="s">
        <v>508</v>
      </c>
      <c r="EU1556" s="119" t="s">
        <v>2582</v>
      </c>
      <c r="EV1556" s="119" t="s">
        <v>951</v>
      </c>
      <c r="EW1556" s="119" t="s">
        <v>488</v>
      </c>
      <c r="EX1556" s="119" t="s">
        <v>2353</v>
      </c>
      <c r="EY1556" s="119" t="s">
        <v>1729</v>
      </c>
      <c r="EZ1556" s="119" t="s">
        <v>1729</v>
      </c>
      <c r="FA1556" s="119" t="s">
        <v>1730</v>
      </c>
      <c r="FB1556" s="119" t="s">
        <v>5423</v>
      </c>
      <c r="FC1556" s="119" t="s">
        <v>5387</v>
      </c>
      <c r="FD1556" s="119" t="s">
        <v>3292</v>
      </c>
      <c r="FE1556" s="119" t="s">
        <v>1732</v>
      </c>
      <c r="FF1556" s="119" t="s">
        <v>1762</v>
      </c>
      <c r="FG1556" s="119" t="s">
        <v>2583</v>
      </c>
      <c r="FH1556" s="119" t="s">
        <v>2582</v>
      </c>
      <c r="FI1556" s="119" t="s">
        <v>2583</v>
      </c>
      <c r="FJ1556" s="119" t="s">
        <v>4973</v>
      </c>
      <c r="FK1556" t="s">
        <v>5068</v>
      </c>
      <c r="FL1556" t="s">
        <v>4995</v>
      </c>
      <c r="FM1556" t="s">
        <v>4976</v>
      </c>
      <c r="FN1556" t="s">
        <v>661</v>
      </c>
      <c r="FO1556" t="s">
        <v>1799</v>
      </c>
      <c r="FP1556" t="s">
        <v>950</v>
      </c>
      <c r="FQ1556" s="119">
        <v>9999</v>
      </c>
      <c r="FR1556">
        <v>9999</v>
      </c>
      <c r="FS1556">
        <v>9999</v>
      </c>
      <c r="FT1556">
        <v>9999</v>
      </c>
      <c r="FU1556"/>
    </row>
    <row r="1557" spans="147:177" x14ac:dyDescent="0.2">
      <c r="EQ1557" s="119" t="s">
        <v>3350</v>
      </c>
      <c r="ER1557" s="119" t="s">
        <v>470</v>
      </c>
      <c r="ES1557" s="119" t="s">
        <v>499</v>
      </c>
      <c r="ET1557" s="119" t="s">
        <v>508</v>
      </c>
      <c r="EU1557" s="119" t="s">
        <v>2582</v>
      </c>
      <c r="EV1557" s="119" t="s">
        <v>951</v>
      </c>
      <c r="EW1557" s="119" t="s">
        <v>488</v>
      </c>
      <c r="EX1557" s="119" t="s">
        <v>2353</v>
      </c>
      <c r="EY1557" s="119" t="s">
        <v>1729</v>
      </c>
      <c r="EZ1557" s="119" t="s">
        <v>1729</v>
      </c>
      <c r="FA1557" s="119" t="s">
        <v>1730</v>
      </c>
      <c r="FB1557" s="119" t="s">
        <v>5423</v>
      </c>
      <c r="FC1557" s="119" t="s">
        <v>5387</v>
      </c>
      <c r="FD1557" s="119" t="s">
        <v>3292</v>
      </c>
      <c r="FE1557" s="119" t="s">
        <v>1732</v>
      </c>
      <c r="FF1557" s="119" t="s">
        <v>1762</v>
      </c>
      <c r="FG1557" s="119" t="s">
        <v>2583</v>
      </c>
      <c r="FH1557" s="119" t="s">
        <v>2582</v>
      </c>
      <c r="FI1557" s="119" t="s">
        <v>2583</v>
      </c>
      <c r="FJ1557" s="119" t="s">
        <v>4973</v>
      </c>
      <c r="FK1557" t="s">
        <v>5068</v>
      </c>
      <c r="FL1557" t="s">
        <v>4995</v>
      </c>
      <c r="FM1557" t="s">
        <v>4976</v>
      </c>
      <c r="FN1557" t="s">
        <v>661</v>
      </c>
      <c r="FO1557" t="s">
        <v>1799</v>
      </c>
      <c r="FP1557" t="s">
        <v>950</v>
      </c>
      <c r="FQ1557" s="119">
        <v>9999</v>
      </c>
      <c r="FR1557">
        <v>9999</v>
      </c>
      <c r="FS1557">
        <v>9999</v>
      </c>
      <c r="FT1557">
        <v>9999</v>
      </c>
      <c r="FU1557"/>
    </row>
    <row r="1558" spans="147:177" x14ac:dyDescent="0.2">
      <c r="EQ1558" s="119" t="s">
        <v>3519</v>
      </c>
      <c r="ER1558" s="119" t="s">
        <v>470</v>
      </c>
      <c r="ES1558" s="119" t="s">
        <v>414</v>
      </c>
      <c r="ET1558" s="119" t="s">
        <v>509</v>
      </c>
      <c r="EU1558" s="119" t="s">
        <v>2025</v>
      </c>
      <c r="EV1558" s="119" t="s">
        <v>951</v>
      </c>
      <c r="EW1558" s="119" t="s">
        <v>489</v>
      </c>
      <c r="EX1558" s="119" t="s">
        <v>1777</v>
      </c>
      <c r="EY1558" s="119" t="s">
        <v>1729</v>
      </c>
      <c r="EZ1558" s="119" t="s">
        <v>1729</v>
      </c>
      <c r="FA1558" s="119" t="s">
        <v>1778</v>
      </c>
      <c r="FB1558" s="119" t="s">
        <v>5414</v>
      </c>
      <c r="FC1558" s="119" t="s">
        <v>5387</v>
      </c>
      <c r="FD1558" s="119" t="s">
        <v>3458</v>
      </c>
      <c r="FE1558" s="119" t="s">
        <v>1732</v>
      </c>
      <c r="FF1558" s="119" t="s">
        <v>1780</v>
      </c>
      <c r="FG1558" s="119" t="s">
        <v>2027</v>
      </c>
      <c r="FH1558" s="119" t="s">
        <v>2025</v>
      </c>
      <c r="FI1558" s="119" t="s">
        <v>2027</v>
      </c>
      <c r="FJ1558" s="119" t="s">
        <v>1795</v>
      </c>
      <c r="FK1558" t="s">
        <v>1886</v>
      </c>
      <c r="FL1558" t="s">
        <v>1887</v>
      </c>
      <c r="FM1558" t="s">
        <v>4915</v>
      </c>
      <c r="FN1558" t="s">
        <v>661</v>
      </c>
      <c r="FO1558" t="s">
        <v>1799</v>
      </c>
      <c r="FP1558" t="s">
        <v>950</v>
      </c>
      <c r="FQ1558" s="119">
        <v>9999</v>
      </c>
      <c r="FR1558">
        <v>9999</v>
      </c>
      <c r="FS1558">
        <v>9999</v>
      </c>
      <c r="FT1558">
        <v>9999</v>
      </c>
      <c r="FU1558"/>
    </row>
    <row r="1559" spans="147:177" x14ac:dyDescent="0.2">
      <c r="EQ1559" s="119" t="s">
        <v>3520</v>
      </c>
      <c r="ER1559" s="119" t="s">
        <v>470</v>
      </c>
      <c r="ES1559" s="119" t="s">
        <v>414</v>
      </c>
      <c r="ET1559" s="119" t="s">
        <v>509</v>
      </c>
      <c r="EU1559" s="119" t="s">
        <v>2025</v>
      </c>
      <c r="EV1559" s="119" t="s">
        <v>951</v>
      </c>
      <c r="EW1559" s="119" t="s">
        <v>489</v>
      </c>
      <c r="EX1559" s="119" t="s">
        <v>1777</v>
      </c>
      <c r="EY1559" s="119" t="s">
        <v>1729</v>
      </c>
      <c r="EZ1559" s="119" t="s">
        <v>1729</v>
      </c>
      <c r="FA1559" s="119" t="s">
        <v>1778</v>
      </c>
      <c r="FB1559" s="119" t="s">
        <v>5414</v>
      </c>
      <c r="FC1559" s="119" t="s">
        <v>5387</v>
      </c>
      <c r="FD1559" s="119" t="s">
        <v>3458</v>
      </c>
      <c r="FE1559" s="119" t="s">
        <v>1732</v>
      </c>
      <c r="FF1559" s="119" t="s">
        <v>1780</v>
      </c>
      <c r="FG1559" s="119" t="s">
        <v>2027</v>
      </c>
      <c r="FH1559" s="119" t="s">
        <v>2025</v>
      </c>
      <c r="FI1559" s="119" t="s">
        <v>2027</v>
      </c>
      <c r="FJ1559" s="119" t="s">
        <v>1795</v>
      </c>
      <c r="FK1559" t="s">
        <v>1886</v>
      </c>
      <c r="FL1559" t="s">
        <v>1887</v>
      </c>
      <c r="FM1559" t="s">
        <v>4915</v>
      </c>
      <c r="FN1559" t="s">
        <v>661</v>
      </c>
      <c r="FO1559" t="s">
        <v>1799</v>
      </c>
      <c r="FP1559" t="s">
        <v>950</v>
      </c>
      <c r="FQ1559" s="119">
        <v>9999</v>
      </c>
      <c r="FR1559">
        <v>9999</v>
      </c>
      <c r="FS1559">
        <v>9999</v>
      </c>
      <c r="FT1559">
        <v>9999</v>
      </c>
      <c r="FU1559"/>
    </row>
    <row r="1560" spans="147:177" x14ac:dyDescent="0.2">
      <c r="EQ1560" s="119" t="s">
        <v>3521</v>
      </c>
      <c r="ER1560" s="119" t="s">
        <v>470</v>
      </c>
      <c r="ES1560" s="119" t="s">
        <v>414</v>
      </c>
      <c r="ET1560" s="119" t="s">
        <v>3502</v>
      </c>
      <c r="EU1560" s="119" t="s">
        <v>3480</v>
      </c>
      <c r="EV1560" s="119" t="s">
        <v>951</v>
      </c>
      <c r="EW1560" s="119" t="s">
        <v>489</v>
      </c>
      <c r="EX1560" s="119" t="s">
        <v>1777</v>
      </c>
      <c r="EY1560" s="119" t="s">
        <v>1729</v>
      </c>
      <c r="EZ1560" s="119" t="s">
        <v>1729</v>
      </c>
      <c r="FA1560" s="119" t="s">
        <v>1778</v>
      </c>
      <c r="FB1560" s="119" t="s">
        <v>5418</v>
      </c>
      <c r="FC1560" s="119" t="s">
        <v>5387</v>
      </c>
      <c r="FD1560" s="119" t="s">
        <v>1772</v>
      </c>
      <c r="FE1560" s="119" t="s">
        <v>1732</v>
      </c>
      <c r="FF1560" s="119" t="s">
        <v>1780</v>
      </c>
      <c r="FG1560" s="119" t="s">
        <v>3482</v>
      </c>
      <c r="FH1560" s="119" t="s">
        <v>3480</v>
      </c>
      <c r="FI1560" s="119" t="s">
        <v>3482</v>
      </c>
      <c r="FJ1560" s="119" t="s">
        <v>1795</v>
      </c>
      <c r="FK1560" t="s">
        <v>1870</v>
      </c>
      <c r="FL1560" t="s">
        <v>1890</v>
      </c>
      <c r="FM1560" t="s">
        <v>4921</v>
      </c>
      <c r="FN1560" t="s">
        <v>661</v>
      </c>
      <c r="FO1560" t="s">
        <v>1799</v>
      </c>
      <c r="FP1560" t="s">
        <v>950</v>
      </c>
      <c r="FQ1560" s="119">
        <v>9999</v>
      </c>
      <c r="FR1560">
        <v>9999</v>
      </c>
      <c r="FS1560">
        <v>9999</v>
      </c>
      <c r="FT1560">
        <v>9999</v>
      </c>
      <c r="FU1560"/>
    </row>
    <row r="1561" spans="147:177" x14ac:dyDescent="0.2">
      <c r="EQ1561" s="119" t="s">
        <v>2972</v>
      </c>
      <c r="ER1561" s="119" t="s">
        <v>470</v>
      </c>
      <c r="ES1561" s="119" t="s">
        <v>415</v>
      </c>
      <c r="ET1561" s="119" t="s">
        <v>507</v>
      </c>
      <c r="EU1561" s="119" t="s">
        <v>1766</v>
      </c>
      <c r="EV1561" s="119" t="s">
        <v>951</v>
      </c>
      <c r="EW1561" s="119" t="s">
        <v>488</v>
      </c>
      <c r="EX1561" s="119" t="s">
        <v>1759</v>
      </c>
      <c r="EY1561" s="119" t="s">
        <v>1729</v>
      </c>
      <c r="EZ1561" s="119" t="s">
        <v>1729</v>
      </c>
      <c r="FA1561" s="119" t="s">
        <v>1730</v>
      </c>
      <c r="FB1561" s="119" t="s">
        <v>5447</v>
      </c>
      <c r="FC1561" s="119" t="s">
        <v>5387</v>
      </c>
      <c r="FD1561" s="119" t="s">
        <v>2939</v>
      </c>
      <c r="FE1561" s="119" t="s">
        <v>1732</v>
      </c>
      <c r="FF1561" s="119" t="s">
        <v>2913</v>
      </c>
      <c r="FG1561" s="119" t="s">
        <v>1766</v>
      </c>
      <c r="FH1561" s="119" t="s">
        <v>2889</v>
      </c>
      <c r="FI1561" s="119" t="s">
        <v>1766</v>
      </c>
      <c r="FJ1561" s="119" t="s">
        <v>1835</v>
      </c>
      <c r="FK1561" t="s">
        <v>5036</v>
      </c>
      <c r="FL1561" t="s">
        <v>5037</v>
      </c>
      <c r="FM1561" t="s">
        <v>4878</v>
      </c>
      <c r="FN1561" t="s">
        <v>661</v>
      </c>
      <c r="FO1561" t="s">
        <v>1799</v>
      </c>
      <c r="FP1561" t="s">
        <v>950</v>
      </c>
      <c r="FQ1561" s="119">
        <v>9999</v>
      </c>
      <c r="FR1561">
        <v>9999</v>
      </c>
      <c r="FS1561">
        <v>9999</v>
      </c>
      <c r="FT1561">
        <v>9999</v>
      </c>
      <c r="FU1561"/>
    </row>
    <row r="1562" spans="147:177" x14ac:dyDescent="0.2">
      <c r="EQ1562" s="119" t="s">
        <v>3522</v>
      </c>
      <c r="ER1562" s="119" t="s">
        <v>470</v>
      </c>
      <c r="ES1562" s="119" t="s">
        <v>414</v>
      </c>
      <c r="ET1562" s="119" t="s">
        <v>509</v>
      </c>
      <c r="EU1562" s="119" t="s">
        <v>1972</v>
      </c>
      <c r="EV1562" s="119" t="s">
        <v>951</v>
      </c>
      <c r="EW1562" s="119" t="s">
        <v>489</v>
      </c>
      <c r="EX1562" s="119" t="s">
        <v>1777</v>
      </c>
      <c r="EY1562" s="119" t="s">
        <v>1729</v>
      </c>
      <c r="EZ1562" s="119" t="s">
        <v>1729</v>
      </c>
      <c r="FA1562" s="119" t="s">
        <v>1778</v>
      </c>
      <c r="FB1562" s="119" t="s">
        <v>5409</v>
      </c>
      <c r="FC1562" s="119" t="s">
        <v>5387</v>
      </c>
      <c r="FD1562" s="119" t="s">
        <v>1953</v>
      </c>
      <c r="FE1562" s="119" t="s">
        <v>1732</v>
      </c>
      <c r="FF1562" s="119" t="s">
        <v>1790</v>
      </c>
      <c r="FG1562" s="119" t="s">
        <v>1971</v>
      </c>
      <c r="FH1562" s="119" t="s">
        <v>1972</v>
      </c>
      <c r="FI1562" s="119" t="s">
        <v>1971</v>
      </c>
      <c r="FJ1562" s="119" t="s">
        <v>1817</v>
      </c>
      <c r="FK1562" t="s">
        <v>5032</v>
      </c>
      <c r="FL1562" t="s">
        <v>5047</v>
      </c>
      <c r="FM1562" t="s">
        <v>1879</v>
      </c>
      <c r="FN1562" t="s">
        <v>661</v>
      </c>
      <c r="FO1562" t="s">
        <v>1799</v>
      </c>
      <c r="FP1562" t="s">
        <v>950</v>
      </c>
      <c r="FQ1562" s="119">
        <v>9999</v>
      </c>
      <c r="FR1562">
        <v>9999</v>
      </c>
      <c r="FS1562">
        <v>9999</v>
      </c>
      <c r="FT1562">
        <v>9999</v>
      </c>
      <c r="FU1562"/>
    </row>
    <row r="1563" spans="147:177" x14ac:dyDescent="0.2">
      <c r="EQ1563" s="119" t="s">
        <v>3525</v>
      </c>
      <c r="ER1563" s="119" t="s">
        <v>470</v>
      </c>
      <c r="ES1563" s="119" t="s">
        <v>414</v>
      </c>
      <c r="ET1563" s="119" t="s">
        <v>509</v>
      </c>
      <c r="EU1563" s="119" t="s">
        <v>3494</v>
      </c>
      <c r="EV1563" s="119" t="s">
        <v>951</v>
      </c>
      <c r="EW1563" s="119" t="s">
        <v>489</v>
      </c>
      <c r="EX1563" s="119" t="s">
        <v>2353</v>
      </c>
      <c r="EY1563" s="119" t="s">
        <v>1729</v>
      </c>
      <c r="EZ1563" s="119" t="s">
        <v>1729</v>
      </c>
      <c r="FA1563" s="119" t="s">
        <v>1778</v>
      </c>
      <c r="FB1563" s="119" t="s">
        <v>5426</v>
      </c>
      <c r="FC1563" s="119" t="s">
        <v>5387</v>
      </c>
      <c r="FD1563" s="119" t="s">
        <v>1770</v>
      </c>
      <c r="FE1563" s="119" t="s">
        <v>1732</v>
      </c>
      <c r="FF1563" s="119" t="s">
        <v>2019</v>
      </c>
      <c r="FG1563" s="119" t="s">
        <v>3495</v>
      </c>
      <c r="FH1563" s="119" t="s">
        <v>3494</v>
      </c>
      <c r="FI1563" s="119" t="s">
        <v>3495</v>
      </c>
      <c r="FJ1563" s="119" t="s">
        <v>1801</v>
      </c>
      <c r="FK1563" t="s">
        <v>5073</v>
      </c>
      <c r="FL1563" t="s">
        <v>4900</v>
      </c>
      <c r="FM1563" t="s">
        <v>1804</v>
      </c>
      <c r="FN1563" t="s">
        <v>661</v>
      </c>
      <c r="FO1563" t="s">
        <v>1799</v>
      </c>
      <c r="FP1563" t="s">
        <v>950</v>
      </c>
      <c r="FQ1563" s="119">
        <v>9999</v>
      </c>
      <c r="FR1563">
        <v>9999</v>
      </c>
      <c r="FS1563">
        <v>9999</v>
      </c>
      <c r="FT1563">
        <v>9999</v>
      </c>
      <c r="FU1563"/>
    </row>
    <row r="1564" spans="147:177" x14ac:dyDescent="0.2">
      <c r="EQ1564" s="119" t="s">
        <v>3526</v>
      </c>
      <c r="ER1564" s="119" t="s">
        <v>470</v>
      </c>
      <c r="ES1564" s="119" t="s">
        <v>414</v>
      </c>
      <c r="ET1564" s="119" t="s">
        <v>509</v>
      </c>
      <c r="EU1564" s="119" t="s">
        <v>1972</v>
      </c>
      <c r="EV1564" s="119" t="s">
        <v>951</v>
      </c>
      <c r="EW1564" s="119" t="s">
        <v>489</v>
      </c>
      <c r="EX1564" s="119" t="s">
        <v>1777</v>
      </c>
      <c r="EY1564" s="119" t="s">
        <v>1729</v>
      </c>
      <c r="EZ1564" s="119" t="s">
        <v>1729</v>
      </c>
      <c r="FA1564" s="119" t="s">
        <v>1778</v>
      </c>
      <c r="FB1564" s="119" t="s">
        <v>5415</v>
      </c>
      <c r="FC1564" s="119" t="s">
        <v>5387</v>
      </c>
      <c r="FD1564" s="119" t="s">
        <v>3464</v>
      </c>
      <c r="FE1564" s="119" t="s">
        <v>1732</v>
      </c>
      <c r="FF1564" s="119" t="s">
        <v>3465</v>
      </c>
      <c r="FG1564" s="119" t="s">
        <v>1971</v>
      </c>
      <c r="FH1564" s="119" t="s">
        <v>1972</v>
      </c>
      <c r="FI1564" s="119" t="s">
        <v>1971</v>
      </c>
      <c r="FJ1564" s="119" t="s">
        <v>1801</v>
      </c>
      <c r="FK1564" t="s">
        <v>1871</v>
      </c>
      <c r="FL1564" t="s">
        <v>1872</v>
      </c>
      <c r="FM1564" t="s">
        <v>1884</v>
      </c>
      <c r="FN1564" t="s">
        <v>661</v>
      </c>
      <c r="FO1564" t="s">
        <v>1799</v>
      </c>
      <c r="FP1564" t="s">
        <v>950</v>
      </c>
      <c r="FQ1564" s="119">
        <v>9999</v>
      </c>
      <c r="FR1564">
        <v>9999</v>
      </c>
      <c r="FS1564">
        <v>9999</v>
      </c>
      <c r="FT1564">
        <v>9999</v>
      </c>
      <c r="FU1564"/>
    </row>
    <row r="1565" spans="147:177" x14ac:dyDescent="0.2">
      <c r="EQ1565" s="119" t="s">
        <v>3527</v>
      </c>
      <c r="ER1565" s="119" t="s">
        <v>470</v>
      </c>
      <c r="ES1565" s="119" t="s">
        <v>414</v>
      </c>
      <c r="ET1565" s="119" t="s">
        <v>509</v>
      </c>
      <c r="EU1565" s="119" t="s">
        <v>1776</v>
      </c>
      <c r="EV1565" s="119" t="s">
        <v>951</v>
      </c>
      <c r="EW1565" s="119" t="s">
        <v>489</v>
      </c>
      <c r="EX1565" s="119" t="s">
        <v>1777</v>
      </c>
      <c r="EY1565" s="119" t="s">
        <v>1729</v>
      </c>
      <c r="EZ1565" s="119" t="s">
        <v>1729</v>
      </c>
      <c r="FA1565" s="119" t="s">
        <v>1778</v>
      </c>
      <c r="FB1565" s="119" t="s">
        <v>5409</v>
      </c>
      <c r="FC1565" s="119" t="s">
        <v>5387</v>
      </c>
      <c r="FD1565" s="119" t="s">
        <v>1953</v>
      </c>
      <c r="FE1565" s="119" t="s">
        <v>1732</v>
      </c>
      <c r="FF1565" s="119" t="s">
        <v>1790</v>
      </c>
      <c r="FG1565" s="119" t="s">
        <v>1781</v>
      </c>
      <c r="FH1565" s="119" t="s">
        <v>1776</v>
      </c>
      <c r="FI1565" s="119" t="s">
        <v>1781</v>
      </c>
      <c r="FJ1565" s="119" t="s">
        <v>1817</v>
      </c>
      <c r="FK1565" t="s">
        <v>5032</v>
      </c>
      <c r="FL1565" t="s">
        <v>5033</v>
      </c>
      <c r="FM1565" t="s">
        <v>1830</v>
      </c>
      <c r="FN1565" t="s">
        <v>661</v>
      </c>
      <c r="FO1565" t="s">
        <v>1799</v>
      </c>
      <c r="FP1565" t="s">
        <v>950</v>
      </c>
      <c r="FQ1565" s="119">
        <v>9999</v>
      </c>
      <c r="FR1565">
        <v>9999</v>
      </c>
      <c r="FS1565">
        <v>9999</v>
      </c>
      <c r="FT1565">
        <v>9999</v>
      </c>
      <c r="FU1565"/>
    </row>
    <row r="1566" spans="147:177" x14ac:dyDescent="0.2">
      <c r="EQ1566" s="119" t="s">
        <v>3528</v>
      </c>
      <c r="ER1566" s="119" t="s">
        <v>470</v>
      </c>
      <c r="ES1566" s="119" t="s">
        <v>414</v>
      </c>
      <c r="ET1566" s="119" t="s">
        <v>509</v>
      </c>
      <c r="EU1566" s="119" t="s">
        <v>1776</v>
      </c>
      <c r="EV1566" s="119" t="s">
        <v>951</v>
      </c>
      <c r="EW1566" s="119" t="s">
        <v>489</v>
      </c>
      <c r="EX1566" s="119" t="s">
        <v>1777</v>
      </c>
      <c r="EY1566" s="119" t="s">
        <v>1729</v>
      </c>
      <c r="EZ1566" s="119" t="s">
        <v>1729</v>
      </c>
      <c r="FA1566" s="119" t="s">
        <v>1778</v>
      </c>
      <c r="FB1566" s="119" t="s">
        <v>5409</v>
      </c>
      <c r="FC1566" s="119" t="s">
        <v>5387</v>
      </c>
      <c r="FD1566" s="119" t="s">
        <v>1774</v>
      </c>
      <c r="FE1566" s="119" t="s">
        <v>1732</v>
      </c>
      <c r="FF1566" s="119" t="s">
        <v>1780</v>
      </c>
      <c r="FG1566" s="119" t="s">
        <v>1781</v>
      </c>
      <c r="FH1566" s="119" t="s">
        <v>1776</v>
      </c>
      <c r="FI1566" s="119" t="s">
        <v>1781</v>
      </c>
      <c r="FJ1566" s="119" t="s">
        <v>5064</v>
      </c>
      <c r="FK1566" t="s">
        <v>5064</v>
      </c>
      <c r="FL1566" t="s">
        <v>1872</v>
      </c>
      <c r="FM1566" t="s">
        <v>1863</v>
      </c>
      <c r="FN1566" t="s">
        <v>661</v>
      </c>
      <c r="FO1566" t="s">
        <v>1799</v>
      </c>
      <c r="FP1566" t="s">
        <v>950</v>
      </c>
      <c r="FQ1566" s="119">
        <v>9999</v>
      </c>
      <c r="FR1566">
        <v>9999</v>
      </c>
      <c r="FS1566">
        <v>9999</v>
      </c>
      <c r="FT1566">
        <v>9999</v>
      </c>
      <c r="FU1566"/>
    </row>
    <row r="1567" spans="147:177" x14ac:dyDescent="0.2">
      <c r="EQ1567" s="119" t="s">
        <v>3529</v>
      </c>
      <c r="ER1567" s="119" t="s">
        <v>470</v>
      </c>
      <c r="ES1567" s="119" t="s">
        <v>414</v>
      </c>
      <c r="ET1567" s="119" t="s">
        <v>509</v>
      </c>
      <c r="EU1567" s="119" t="s">
        <v>1776</v>
      </c>
      <c r="EV1567" s="119" t="s">
        <v>951</v>
      </c>
      <c r="EW1567" s="119" t="s">
        <v>489</v>
      </c>
      <c r="EX1567" s="119" t="s">
        <v>1777</v>
      </c>
      <c r="EY1567" s="119" t="s">
        <v>1729</v>
      </c>
      <c r="EZ1567" s="119" t="s">
        <v>1729</v>
      </c>
      <c r="FA1567" s="119" t="s">
        <v>1778</v>
      </c>
      <c r="FB1567" s="119" t="s">
        <v>5409</v>
      </c>
      <c r="FC1567" s="119" t="s">
        <v>5387</v>
      </c>
      <c r="FD1567" s="119" t="s">
        <v>1774</v>
      </c>
      <c r="FE1567" s="119" t="s">
        <v>1732</v>
      </c>
      <c r="FF1567" s="119" t="s">
        <v>1780</v>
      </c>
      <c r="FG1567" s="119" t="s">
        <v>1781</v>
      </c>
      <c r="FH1567" s="119" t="s">
        <v>1776</v>
      </c>
      <c r="FI1567" s="119" t="s">
        <v>1781</v>
      </c>
      <c r="FJ1567" s="119" t="s">
        <v>1801</v>
      </c>
      <c r="FK1567" t="s">
        <v>1871</v>
      </c>
      <c r="FL1567" t="s">
        <v>1872</v>
      </c>
      <c r="FM1567" t="s">
        <v>1884</v>
      </c>
      <c r="FN1567" t="s">
        <v>661</v>
      </c>
      <c r="FO1567" t="s">
        <v>1799</v>
      </c>
      <c r="FP1567" t="s">
        <v>950</v>
      </c>
      <c r="FQ1567" s="119">
        <v>9999</v>
      </c>
      <c r="FR1567">
        <v>9999</v>
      </c>
      <c r="FS1567">
        <v>9999</v>
      </c>
      <c r="FT1567">
        <v>9999</v>
      </c>
      <c r="FU1567"/>
    </row>
    <row r="1568" spans="147:177" x14ac:dyDescent="0.2">
      <c r="EQ1568" s="119" t="s">
        <v>1782</v>
      </c>
      <c r="ER1568" s="119" t="s">
        <v>470</v>
      </c>
      <c r="ES1568" s="119" t="s">
        <v>414</v>
      </c>
      <c r="ET1568" s="119" t="s">
        <v>509</v>
      </c>
      <c r="EU1568" s="119" t="s">
        <v>1776</v>
      </c>
      <c r="EV1568" s="119" t="s">
        <v>951</v>
      </c>
      <c r="EW1568" s="119" t="s">
        <v>489</v>
      </c>
      <c r="EX1568" s="119" t="s">
        <v>1777</v>
      </c>
      <c r="EY1568" s="119" t="s">
        <v>1729</v>
      </c>
      <c r="EZ1568" s="119" t="s">
        <v>1729</v>
      </c>
      <c r="FA1568" s="119" t="s">
        <v>1778</v>
      </c>
      <c r="FB1568" s="119" t="s">
        <v>5409</v>
      </c>
      <c r="FC1568" s="119" t="s">
        <v>5387</v>
      </c>
      <c r="FD1568" s="119" t="s">
        <v>1774</v>
      </c>
      <c r="FE1568" s="119" t="s">
        <v>1732</v>
      </c>
      <c r="FF1568" s="119" t="s">
        <v>1780</v>
      </c>
      <c r="FG1568" s="119" t="s">
        <v>1781</v>
      </c>
      <c r="FH1568" s="119" t="s">
        <v>1776</v>
      </c>
      <c r="FI1568" s="119" t="s">
        <v>1781</v>
      </c>
      <c r="FJ1568" s="119" t="s">
        <v>1801</v>
      </c>
      <c r="FK1568" t="s">
        <v>1871</v>
      </c>
      <c r="FL1568" t="s">
        <v>1872</v>
      </c>
      <c r="FM1568" t="s">
        <v>1884</v>
      </c>
      <c r="FN1568" t="s">
        <v>661</v>
      </c>
      <c r="FO1568" t="s">
        <v>1799</v>
      </c>
      <c r="FP1568" t="s">
        <v>950</v>
      </c>
      <c r="FQ1568" s="119">
        <v>9999</v>
      </c>
      <c r="FR1568">
        <v>9999</v>
      </c>
      <c r="FS1568">
        <v>9999</v>
      </c>
      <c r="FT1568">
        <v>9999</v>
      </c>
      <c r="FU1568"/>
    </row>
    <row r="1569" spans="147:177" x14ac:dyDescent="0.2">
      <c r="EQ1569" s="119" t="s">
        <v>3530</v>
      </c>
      <c r="ER1569" s="119" t="s">
        <v>470</v>
      </c>
      <c r="ES1569" s="119" t="s">
        <v>414</v>
      </c>
      <c r="ET1569" s="119" t="s">
        <v>509</v>
      </c>
      <c r="EU1569" s="119" t="s">
        <v>1786</v>
      </c>
      <c r="EV1569" s="119" t="s">
        <v>951</v>
      </c>
      <c r="EW1569" s="119" t="s">
        <v>489</v>
      </c>
      <c r="EX1569" s="119" t="s">
        <v>1777</v>
      </c>
      <c r="EY1569" s="119" t="s">
        <v>1729</v>
      </c>
      <c r="EZ1569" s="119" t="s">
        <v>1729</v>
      </c>
      <c r="FA1569" s="119" t="s">
        <v>1778</v>
      </c>
      <c r="FB1569" s="119" t="s">
        <v>5409</v>
      </c>
      <c r="FC1569" s="119" t="s">
        <v>5387</v>
      </c>
      <c r="FD1569" s="119" t="s">
        <v>3531</v>
      </c>
      <c r="FE1569" s="119" t="s">
        <v>1732</v>
      </c>
      <c r="FF1569" s="119" t="s">
        <v>1790</v>
      </c>
      <c r="FG1569" s="119" t="s">
        <v>3532</v>
      </c>
      <c r="FH1569" s="119" t="s">
        <v>1786</v>
      </c>
      <c r="FI1569" s="119" t="s">
        <v>3532</v>
      </c>
      <c r="FJ1569" s="119" t="s">
        <v>1795</v>
      </c>
      <c r="FK1569" t="s">
        <v>1870</v>
      </c>
      <c r="FL1569" t="s">
        <v>1890</v>
      </c>
      <c r="FM1569" t="s">
        <v>4915</v>
      </c>
      <c r="FN1569" t="s">
        <v>661</v>
      </c>
      <c r="FO1569" t="s">
        <v>1799</v>
      </c>
      <c r="FP1569" t="s">
        <v>950</v>
      </c>
      <c r="FQ1569" s="119">
        <v>9999</v>
      </c>
      <c r="FR1569">
        <v>9999</v>
      </c>
      <c r="FS1569">
        <v>9999</v>
      </c>
      <c r="FT1569">
        <v>9999</v>
      </c>
      <c r="FU1569"/>
    </row>
    <row r="1570" spans="147:177" x14ac:dyDescent="0.2">
      <c r="EQ1570" s="119" t="s">
        <v>3533</v>
      </c>
      <c r="ER1570" s="119" t="s">
        <v>470</v>
      </c>
      <c r="ES1570" s="119" t="s">
        <v>414</v>
      </c>
      <c r="ET1570" s="119" t="s">
        <v>509</v>
      </c>
      <c r="EU1570" s="119" t="s">
        <v>1786</v>
      </c>
      <c r="EV1570" s="119" t="s">
        <v>951</v>
      </c>
      <c r="EW1570" s="119" t="s">
        <v>489</v>
      </c>
      <c r="EX1570" s="119" t="s">
        <v>1777</v>
      </c>
      <c r="EY1570" s="119" t="s">
        <v>1729</v>
      </c>
      <c r="EZ1570" s="119" t="s">
        <v>1729</v>
      </c>
      <c r="FA1570" s="119" t="s">
        <v>1778</v>
      </c>
      <c r="FB1570" s="119" t="s">
        <v>5409</v>
      </c>
      <c r="FC1570" s="119" t="s">
        <v>5387</v>
      </c>
      <c r="FD1570" s="119" t="s">
        <v>1774</v>
      </c>
      <c r="FE1570" s="119" t="s">
        <v>1732</v>
      </c>
      <c r="FF1570" s="119" t="s">
        <v>1780</v>
      </c>
      <c r="FG1570" s="119" t="s">
        <v>3532</v>
      </c>
      <c r="FH1570" s="119" t="s">
        <v>1786</v>
      </c>
      <c r="FI1570" s="119" t="s">
        <v>3532</v>
      </c>
      <c r="FJ1570" s="119" t="s">
        <v>1801</v>
      </c>
      <c r="FK1570" t="s">
        <v>1871</v>
      </c>
      <c r="FL1570" t="s">
        <v>1872</v>
      </c>
      <c r="FM1570" t="s">
        <v>1863</v>
      </c>
      <c r="FN1570" t="s">
        <v>661</v>
      </c>
      <c r="FO1570" t="s">
        <v>1799</v>
      </c>
      <c r="FP1570" t="s">
        <v>950</v>
      </c>
      <c r="FQ1570" s="119">
        <v>9999</v>
      </c>
      <c r="FR1570">
        <v>9999</v>
      </c>
      <c r="FS1570">
        <v>9999</v>
      </c>
      <c r="FT1570">
        <v>9999</v>
      </c>
      <c r="FU1570"/>
    </row>
    <row r="1571" spans="147:177" x14ac:dyDescent="0.2">
      <c r="EQ1571" s="119" t="s">
        <v>3534</v>
      </c>
      <c r="ER1571" s="119" t="s">
        <v>470</v>
      </c>
      <c r="ES1571" s="119" t="s">
        <v>414</v>
      </c>
      <c r="ET1571" s="119" t="s">
        <v>509</v>
      </c>
      <c r="EU1571" s="119" t="s">
        <v>1786</v>
      </c>
      <c r="EV1571" s="119" t="s">
        <v>951</v>
      </c>
      <c r="EW1571" s="119" t="s">
        <v>489</v>
      </c>
      <c r="EX1571" s="119" t="s">
        <v>1777</v>
      </c>
      <c r="EY1571" s="119" t="s">
        <v>1729</v>
      </c>
      <c r="EZ1571" s="119" t="s">
        <v>1729</v>
      </c>
      <c r="FA1571" s="119" t="s">
        <v>1778</v>
      </c>
      <c r="FB1571" s="119" t="s">
        <v>5409</v>
      </c>
      <c r="FC1571" s="119" t="s">
        <v>5387</v>
      </c>
      <c r="FD1571" s="119" t="s">
        <v>1774</v>
      </c>
      <c r="FE1571" s="119" t="s">
        <v>1732</v>
      </c>
      <c r="FF1571" s="119" t="s">
        <v>1780</v>
      </c>
      <c r="FG1571" s="119" t="s">
        <v>3532</v>
      </c>
      <c r="FH1571" s="119" t="s">
        <v>1786</v>
      </c>
      <c r="FI1571" s="119" t="s">
        <v>3532</v>
      </c>
      <c r="FJ1571" s="119" t="s">
        <v>1801</v>
      </c>
      <c r="FK1571" t="s">
        <v>1871</v>
      </c>
      <c r="FL1571" t="s">
        <v>1872</v>
      </c>
      <c r="FM1571" t="s">
        <v>1804</v>
      </c>
      <c r="FN1571" t="s">
        <v>661</v>
      </c>
      <c r="FO1571" t="s">
        <v>1799</v>
      </c>
      <c r="FP1571" t="s">
        <v>950</v>
      </c>
      <c r="FQ1571" s="119">
        <v>9999</v>
      </c>
      <c r="FR1571">
        <v>9999</v>
      </c>
      <c r="FS1571">
        <v>9999</v>
      </c>
      <c r="FT1571">
        <v>9999</v>
      </c>
      <c r="FU1571"/>
    </row>
    <row r="1572" spans="147:177" x14ac:dyDescent="0.2">
      <c r="EQ1572" s="119" t="s">
        <v>3535</v>
      </c>
      <c r="ER1572" s="119" t="s">
        <v>470</v>
      </c>
      <c r="ES1572" s="119" t="s">
        <v>414</v>
      </c>
      <c r="ET1572" s="119" t="s">
        <v>509</v>
      </c>
      <c r="EU1572" s="119" t="s">
        <v>1972</v>
      </c>
      <c r="EV1572" s="119" t="s">
        <v>951</v>
      </c>
      <c r="EW1572" s="119" t="s">
        <v>489</v>
      </c>
      <c r="EX1572" s="119" t="s">
        <v>1777</v>
      </c>
      <c r="EY1572" s="119" t="s">
        <v>1729</v>
      </c>
      <c r="EZ1572" s="119" t="s">
        <v>1729</v>
      </c>
      <c r="FA1572" s="119" t="s">
        <v>1778</v>
      </c>
      <c r="FB1572" s="119" t="s">
        <v>5409</v>
      </c>
      <c r="FC1572" s="119" t="s">
        <v>5387</v>
      </c>
      <c r="FD1572" s="119" t="s">
        <v>3531</v>
      </c>
      <c r="FE1572" s="119" t="s">
        <v>1732</v>
      </c>
      <c r="FF1572" s="119" t="s">
        <v>1790</v>
      </c>
      <c r="FG1572" s="119" t="s">
        <v>1971</v>
      </c>
      <c r="FH1572" s="119" t="s">
        <v>1972</v>
      </c>
      <c r="FI1572" s="119" t="s">
        <v>1971</v>
      </c>
      <c r="FJ1572" s="119" t="s">
        <v>1795</v>
      </c>
      <c r="FK1572" t="s">
        <v>1870</v>
      </c>
      <c r="FL1572" t="s">
        <v>1890</v>
      </c>
      <c r="FM1572" t="s">
        <v>4921</v>
      </c>
      <c r="FN1572" t="s">
        <v>661</v>
      </c>
      <c r="FO1572" t="s">
        <v>1799</v>
      </c>
      <c r="FP1572" t="s">
        <v>950</v>
      </c>
      <c r="FQ1572" s="119">
        <v>9999</v>
      </c>
      <c r="FR1572">
        <v>9999</v>
      </c>
      <c r="FS1572">
        <v>9999</v>
      </c>
      <c r="FT1572">
        <v>9999</v>
      </c>
      <c r="FU1572"/>
    </row>
    <row r="1573" spans="147:177" x14ac:dyDescent="0.2">
      <c r="EQ1573" s="119" t="s">
        <v>3536</v>
      </c>
      <c r="ER1573" s="119" t="s">
        <v>470</v>
      </c>
      <c r="ES1573" s="119" t="s">
        <v>414</v>
      </c>
      <c r="ET1573" s="119" t="s">
        <v>509</v>
      </c>
      <c r="EU1573" s="119" t="s">
        <v>1972</v>
      </c>
      <c r="EV1573" s="119" t="s">
        <v>951</v>
      </c>
      <c r="EW1573" s="119" t="s">
        <v>489</v>
      </c>
      <c r="EX1573" s="119" t="s">
        <v>1777</v>
      </c>
      <c r="EY1573" s="119" t="s">
        <v>1729</v>
      </c>
      <c r="EZ1573" s="119" t="s">
        <v>1729</v>
      </c>
      <c r="FA1573" s="119" t="s">
        <v>1778</v>
      </c>
      <c r="FB1573" s="119" t="s">
        <v>5409</v>
      </c>
      <c r="FC1573" s="119" t="s">
        <v>5387</v>
      </c>
      <c r="FD1573" s="119" t="s">
        <v>3531</v>
      </c>
      <c r="FE1573" s="119" t="s">
        <v>1732</v>
      </c>
      <c r="FF1573" s="119" t="s">
        <v>1790</v>
      </c>
      <c r="FG1573" s="119" t="s">
        <v>1971</v>
      </c>
      <c r="FH1573" s="119" t="s">
        <v>1972</v>
      </c>
      <c r="FI1573" s="119" t="s">
        <v>1971</v>
      </c>
      <c r="FJ1573" s="119" t="s">
        <v>1795</v>
      </c>
      <c r="FK1573" t="s">
        <v>1870</v>
      </c>
      <c r="FL1573" t="s">
        <v>1890</v>
      </c>
      <c r="FM1573" t="s">
        <v>5110</v>
      </c>
      <c r="FN1573" t="s">
        <v>661</v>
      </c>
      <c r="FO1573" t="s">
        <v>1799</v>
      </c>
      <c r="FP1573" t="s">
        <v>950</v>
      </c>
      <c r="FQ1573" s="119">
        <v>9999</v>
      </c>
      <c r="FR1573">
        <v>9999</v>
      </c>
      <c r="FS1573">
        <v>9999</v>
      </c>
      <c r="FT1573">
        <v>9999</v>
      </c>
      <c r="FU1573"/>
    </row>
    <row r="1574" spans="147:177" x14ac:dyDescent="0.2">
      <c r="EQ1574" s="119" t="s">
        <v>3537</v>
      </c>
      <c r="ER1574" s="119" t="s">
        <v>470</v>
      </c>
      <c r="ES1574" s="119" t="s">
        <v>414</v>
      </c>
      <c r="ET1574" s="119" t="s">
        <v>509</v>
      </c>
      <c r="EU1574" s="119" t="s">
        <v>1972</v>
      </c>
      <c r="EV1574" s="119" t="s">
        <v>951</v>
      </c>
      <c r="EW1574" s="119" t="s">
        <v>489</v>
      </c>
      <c r="EX1574" s="119" t="s">
        <v>1777</v>
      </c>
      <c r="EY1574" s="119" t="s">
        <v>1729</v>
      </c>
      <c r="EZ1574" s="119" t="s">
        <v>1729</v>
      </c>
      <c r="FA1574" s="119" t="s">
        <v>1778</v>
      </c>
      <c r="FB1574" s="119" t="s">
        <v>5409</v>
      </c>
      <c r="FC1574" s="119" t="s">
        <v>5387</v>
      </c>
      <c r="FD1574" s="119" t="s">
        <v>3531</v>
      </c>
      <c r="FE1574" s="119" t="s">
        <v>1732</v>
      </c>
      <c r="FF1574" s="119" t="s">
        <v>1790</v>
      </c>
      <c r="FG1574" s="119" t="s">
        <v>1971</v>
      </c>
      <c r="FH1574" s="119" t="s">
        <v>1972</v>
      </c>
      <c r="FI1574" s="119" t="s">
        <v>1971</v>
      </c>
      <c r="FJ1574" s="119" t="s">
        <v>1795</v>
      </c>
      <c r="FK1574" t="s">
        <v>1870</v>
      </c>
      <c r="FL1574" t="s">
        <v>1890</v>
      </c>
      <c r="FM1574" t="s">
        <v>1798</v>
      </c>
      <c r="FN1574" t="s">
        <v>661</v>
      </c>
      <c r="FO1574" t="s">
        <v>1799</v>
      </c>
      <c r="FP1574" t="s">
        <v>950</v>
      </c>
      <c r="FQ1574" s="119">
        <v>9999</v>
      </c>
      <c r="FR1574">
        <v>9999</v>
      </c>
      <c r="FS1574">
        <v>9999</v>
      </c>
      <c r="FT1574">
        <v>9999</v>
      </c>
      <c r="FU1574"/>
    </row>
    <row r="1575" spans="147:177" x14ac:dyDescent="0.2">
      <c r="EQ1575" s="119" t="s">
        <v>3538</v>
      </c>
      <c r="ER1575" s="119" t="s">
        <v>470</v>
      </c>
      <c r="ES1575" s="119" t="s">
        <v>414</v>
      </c>
      <c r="ET1575" s="119" t="s">
        <v>509</v>
      </c>
      <c r="EU1575" s="119" t="s">
        <v>2025</v>
      </c>
      <c r="EV1575" s="119" t="s">
        <v>951</v>
      </c>
      <c r="EW1575" s="119" t="s">
        <v>489</v>
      </c>
      <c r="EX1575" s="119" t="s">
        <v>2353</v>
      </c>
      <c r="EY1575" s="119" t="s">
        <v>1729</v>
      </c>
      <c r="EZ1575" s="119" t="s">
        <v>1729</v>
      </c>
      <c r="FA1575" s="119" t="s">
        <v>1778</v>
      </c>
      <c r="FB1575" s="119" t="s">
        <v>5487</v>
      </c>
      <c r="FC1575" s="119" t="s">
        <v>5387</v>
      </c>
      <c r="FD1575" s="119" t="s">
        <v>3490</v>
      </c>
      <c r="FE1575" s="119" t="s">
        <v>1732</v>
      </c>
      <c r="FF1575" s="119" t="s">
        <v>2019</v>
      </c>
      <c r="FG1575" s="119" t="s">
        <v>2027</v>
      </c>
      <c r="FH1575" s="119" t="s">
        <v>2025</v>
      </c>
      <c r="FI1575" s="119" t="s">
        <v>2027</v>
      </c>
      <c r="FJ1575" s="119" t="s">
        <v>1801</v>
      </c>
      <c r="FK1575" t="s">
        <v>1871</v>
      </c>
      <c r="FL1575" t="s">
        <v>1872</v>
      </c>
      <c r="FM1575" t="s">
        <v>1804</v>
      </c>
      <c r="FN1575" t="s">
        <v>661</v>
      </c>
      <c r="FO1575" t="s">
        <v>1799</v>
      </c>
      <c r="FP1575" t="s">
        <v>950</v>
      </c>
      <c r="FQ1575" s="119">
        <v>9999</v>
      </c>
      <c r="FR1575">
        <v>9999</v>
      </c>
      <c r="FS1575">
        <v>9999</v>
      </c>
      <c r="FT1575">
        <v>9999</v>
      </c>
      <c r="FU1575"/>
    </row>
    <row r="1576" spans="147:177" x14ac:dyDescent="0.2">
      <c r="EQ1576" s="119" t="s">
        <v>3968</v>
      </c>
      <c r="ER1576" s="119" t="s">
        <v>471</v>
      </c>
      <c r="ES1576" s="119" t="s">
        <v>501</v>
      </c>
      <c r="ET1576" s="119" t="s">
        <v>3915</v>
      </c>
      <c r="EU1576" s="119" t="s">
        <v>3969</v>
      </c>
      <c r="EV1576" s="119" t="s">
        <v>951</v>
      </c>
      <c r="EW1576" s="119" t="s">
        <v>493</v>
      </c>
      <c r="EX1576" s="119" t="s">
        <v>1934</v>
      </c>
      <c r="EY1576" s="119" t="s">
        <v>1729</v>
      </c>
      <c r="EZ1576" s="119" t="s">
        <v>1729</v>
      </c>
      <c r="FA1576" s="119" t="s">
        <v>2091</v>
      </c>
      <c r="FB1576" s="119" t="s">
        <v>5471</v>
      </c>
      <c r="FC1576" s="119" t="s">
        <v>5387</v>
      </c>
      <c r="FD1576" s="119" t="s">
        <v>3970</v>
      </c>
      <c r="FE1576" s="119" t="s">
        <v>1732</v>
      </c>
      <c r="FF1576" s="119" t="s">
        <v>1762</v>
      </c>
      <c r="FG1576" s="119" t="s">
        <v>3969</v>
      </c>
      <c r="FH1576" s="119" t="s">
        <v>3969</v>
      </c>
      <c r="FI1576" s="119" t="s">
        <v>3969</v>
      </c>
      <c r="FJ1576" s="119" t="s">
        <v>4873</v>
      </c>
      <c r="FK1576" t="s">
        <v>5030</v>
      </c>
      <c r="FL1576" t="s">
        <v>5031</v>
      </c>
      <c r="FM1576" t="s">
        <v>5001</v>
      </c>
      <c r="FN1576" t="s">
        <v>661</v>
      </c>
      <c r="FO1576" t="s">
        <v>1799</v>
      </c>
      <c r="FP1576" t="s">
        <v>950</v>
      </c>
      <c r="FQ1576" s="119">
        <v>9999</v>
      </c>
      <c r="FR1576">
        <v>9999</v>
      </c>
      <c r="FS1576">
        <v>9999</v>
      </c>
      <c r="FT1576">
        <v>9999</v>
      </c>
      <c r="FU1576"/>
    </row>
    <row r="1577" spans="147:177" x14ac:dyDescent="0.2">
      <c r="EQ1577" s="119" t="s">
        <v>2973</v>
      </c>
      <c r="ER1577" s="119" t="s">
        <v>470</v>
      </c>
      <c r="ES1577" s="119" t="s">
        <v>415</v>
      </c>
      <c r="ET1577" s="119" t="s">
        <v>507</v>
      </c>
      <c r="EU1577" s="119" t="s">
        <v>1764</v>
      </c>
      <c r="EV1577" s="119" t="s">
        <v>951</v>
      </c>
      <c r="EW1577" s="119" t="s">
        <v>488</v>
      </c>
      <c r="EX1577" s="119" t="s">
        <v>2353</v>
      </c>
      <c r="EY1577" s="119" t="s">
        <v>1729</v>
      </c>
      <c r="EZ1577" s="119" t="s">
        <v>1729</v>
      </c>
      <c r="FA1577" s="119" t="s">
        <v>1730</v>
      </c>
      <c r="FB1577" s="119" t="s">
        <v>5417</v>
      </c>
      <c r="FC1577" s="119" t="s">
        <v>5387</v>
      </c>
      <c r="FD1577" s="119" t="s">
        <v>2559</v>
      </c>
      <c r="FE1577" s="119" t="s">
        <v>1732</v>
      </c>
      <c r="FF1577" s="119" t="s">
        <v>1762</v>
      </c>
      <c r="FG1577" s="119" t="s">
        <v>1764</v>
      </c>
      <c r="FH1577" s="119" t="s">
        <v>1766</v>
      </c>
      <c r="FI1577" s="119" t="s">
        <v>1764</v>
      </c>
      <c r="FJ1577" s="119" t="s">
        <v>1817</v>
      </c>
      <c r="FK1577" t="s">
        <v>5032</v>
      </c>
      <c r="FL1577" t="s">
        <v>5047</v>
      </c>
      <c r="FM1577" t="s">
        <v>1879</v>
      </c>
      <c r="FN1577" t="s">
        <v>661</v>
      </c>
      <c r="FO1577" t="s">
        <v>1799</v>
      </c>
      <c r="FP1577" t="s">
        <v>950</v>
      </c>
      <c r="FQ1577" s="119">
        <v>9999</v>
      </c>
      <c r="FR1577">
        <v>9999</v>
      </c>
      <c r="FS1577">
        <v>9999</v>
      </c>
      <c r="FT1577">
        <v>9999</v>
      </c>
      <c r="FU1577"/>
    </row>
    <row r="1578" spans="147:177" x14ac:dyDescent="0.2">
      <c r="EQ1578" s="119" t="s">
        <v>2973</v>
      </c>
      <c r="ER1578" s="119" t="s">
        <v>471</v>
      </c>
      <c r="ES1578" s="119" t="s">
        <v>498</v>
      </c>
      <c r="ET1578" s="119" t="s">
        <v>506</v>
      </c>
      <c r="EU1578" s="119" t="s">
        <v>2802</v>
      </c>
      <c r="EV1578" s="119" t="s">
        <v>951</v>
      </c>
      <c r="EW1578" s="119" t="s">
        <v>486</v>
      </c>
      <c r="EX1578" s="119" t="s">
        <v>2353</v>
      </c>
      <c r="EY1578" s="119" t="s">
        <v>1729</v>
      </c>
      <c r="EZ1578" s="119" t="s">
        <v>1729</v>
      </c>
      <c r="FA1578" s="119" t="s">
        <v>1730</v>
      </c>
      <c r="FB1578" s="119" t="s">
        <v>5417</v>
      </c>
      <c r="FC1578" s="119" t="s">
        <v>5387</v>
      </c>
      <c r="FD1578" s="119" t="s">
        <v>2559</v>
      </c>
      <c r="FE1578" s="119" t="s">
        <v>1732</v>
      </c>
      <c r="FF1578" s="119" t="s">
        <v>1762</v>
      </c>
      <c r="FG1578" s="119" t="s">
        <v>2832</v>
      </c>
      <c r="FH1578" s="119" t="s">
        <v>2802</v>
      </c>
      <c r="FI1578" s="119" t="s">
        <v>2832</v>
      </c>
      <c r="FJ1578" s="119" t="s">
        <v>1817</v>
      </c>
      <c r="FK1578" t="s">
        <v>5032</v>
      </c>
      <c r="FL1578" t="s">
        <v>5047</v>
      </c>
      <c r="FM1578" t="s">
        <v>1879</v>
      </c>
      <c r="FN1578" t="s">
        <v>661</v>
      </c>
      <c r="FO1578" t="s">
        <v>1799</v>
      </c>
      <c r="FP1578" t="s">
        <v>950</v>
      </c>
      <c r="FQ1578" s="119">
        <v>9999</v>
      </c>
      <c r="FR1578">
        <v>9999</v>
      </c>
      <c r="FS1578">
        <v>9999</v>
      </c>
      <c r="FT1578">
        <v>9999</v>
      </c>
      <c r="FU1578"/>
    </row>
    <row r="1579" spans="147:177" x14ac:dyDescent="0.2">
      <c r="EQ1579" s="119" t="s">
        <v>2974</v>
      </c>
      <c r="ER1579" s="119" t="s">
        <v>470</v>
      </c>
      <c r="ES1579" s="119" t="s">
        <v>415</v>
      </c>
      <c r="ET1579" s="119" t="s">
        <v>507</v>
      </c>
      <c r="EU1579" s="119" t="s">
        <v>1764</v>
      </c>
      <c r="EV1579" s="119" t="s">
        <v>951</v>
      </c>
      <c r="EW1579" s="119" t="s">
        <v>488</v>
      </c>
      <c r="EX1579" s="119" t="s">
        <v>2353</v>
      </c>
      <c r="EY1579" s="119" t="s">
        <v>1729</v>
      </c>
      <c r="EZ1579" s="119" t="s">
        <v>1729</v>
      </c>
      <c r="FA1579" s="119" t="s">
        <v>1730</v>
      </c>
      <c r="FB1579" s="119" t="s">
        <v>5417</v>
      </c>
      <c r="FC1579" s="119" t="s">
        <v>5387</v>
      </c>
      <c r="FD1579" s="119" t="s">
        <v>2559</v>
      </c>
      <c r="FE1579" s="119" t="s">
        <v>1732</v>
      </c>
      <c r="FF1579" s="119" t="s">
        <v>1762</v>
      </c>
      <c r="FG1579" s="119" t="s">
        <v>1764</v>
      </c>
      <c r="FH1579" s="119" t="s">
        <v>1766</v>
      </c>
      <c r="FI1579" s="119" t="s">
        <v>1764</v>
      </c>
      <c r="FJ1579" s="119" t="s">
        <v>1817</v>
      </c>
      <c r="FK1579" t="s">
        <v>5032</v>
      </c>
      <c r="FL1579" t="s">
        <v>5047</v>
      </c>
      <c r="FM1579" t="s">
        <v>1830</v>
      </c>
      <c r="FN1579" t="s">
        <v>661</v>
      </c>
      <c r="FO1579" t="s">
        <v>1799</v>
      </c>
      <c r="FP1579" t="s">
        <v>950</v>
      </c>
      <c r="FQ1579" s="119">
        <v>9999</v>
      </c>
      <c r="FR1579">
        <v>9999</v>
      </c>
      <c r="FS1579">
        <v>9999</v>
      </c>
      <c r="FT1579">
        <v>9999</v>
      </c>
      <c r="FU1579"/>
    </row>
    <row r="1580" spans="147:177" x14ac:dyDescent="0.2">
      <c r="EQ1580" s="119" t="s">
        <v>2974</v>
      </c>
      <c r="ER1580" s="119" t="s">
        <v>471</v>
      </c>
      <c r="ES1580" s="119" t="s">
        <v>498</v>
      </c>
      <c r="ET1580" s="119" t="s">
        <v>506</v>
      </c>
      <c r="EU1580" s="119" t="s">
        <v>2802</v>
      </c>
      <c r="EV1580" s="119" t="s">
        <v>951</v>
      </c>
      <c r="EW1580" s="119" t="s">
        <v>486</v>
      </c>
      <c r="EX1580" s="119" t="s">
        <v>2353</v>
      </c>
      <c r="EY1580" s="119" t="s">
        <v>1729</v>
      </c>
      <c r="EZ1580" s="119" t="s">
        <v>1729</v>
      </c>
      <c r="FA1580" s="119" t="s">
        <v>1730</v>
      </c>
      <c r="FB1580" s="119" t="s">
        <v>5417</v>
      </c>
      <c r="FC1580" s="119" t="s">
        <v>5387</v>
      </c>
      <c r="FD1580" s="119" t="s">
        <v>2559</v>
      </c>
      <c r="FE1580" s="119" t="s">
        <v>1732</v>
      </c>
      <c r="FF1580" s="119" t="s">
        <v>1762</v>
      </c>
      <c r="FG1580" s="119" t="s">
        <v>2832</v>
      </c>
      <c r="FH1580" s="119" t="s">
        <v>2802</v>
      </c>
      <c r="FI1580" s="119" t="s">
        <v>2832</v>
      </c>
      <c r="FJ1580" s="119" t="s">
        <v>1817</v>
      </c>
      <c r="FK1580" t="s">
        <v>5032</v>
      </c>
      <c r="FL1580" t="s">
        <v>5047</v>
      </c>
      <c r="FM1580" t="s">
        <v>1830</v>
      </c>
      <c r="FN1580" t="s">
        <v>661</v>
      </c>
      <c r="FO1580" t="s">
        <v>1799</v>
      </c>
      <c r="FP1580" t="s">
        <v>950</v>
      </c>
      <c r="FQ1580" s="119">
        <v>9999</v>
      </c>
      <c r="FR1580">
        <v>9999</v>
      </c>
      <c r="FS1580">
        <v>9999</v>
      </c>
      <c r="FT1580">
        <v>9999</v>
      </c>
      <c r="FU1580"/>
    </row>
    <row r="1581" spans="147:177" x14ac:dyDescent="0.2">
      <c r="EQ1581" s="119" t="s">
        <v>3539</v>
      </c>
      <c r="ER1581" s="119" t="s">
        <v>470</v>
      </c>
      <c r="ES1581" s="119" t="s">
        <v>414</v>
      </c>
      <c r="ET1581" s="119" t="s">
        <v>509</v>
      </c>
      <c r="EU1581" s="119" t="s">
        <v>2025</v>
      </c>
      <c r="EV1581" s="119" t="s">
        <v>951</v>
      </c>
      <c r="EW1581" s="119" t="s">
        <v>489</v>
      </c>
      <c r="EX1581" s="119" t="s">
        <v>1777</v>
      </c>
      <c r="EY1581" s="119" t="s">
        <v>1729</v>
      </c>
      <c r="EZ1581" s="119" t="s">
        <v>1729</v>
      </c>
      <c r="FA1581" s="119" t="s">
        <v>1778</v>
      </c>
      <c r="FB1581" s="119" t="s">
        <v>5426</v>
      </c>
      <c r="FC1581" s="119" t="s">
        <v>5387</v>
      </c>
      <c r="FD1581" s="119" t="s">
        <v>3481</v>
      </c>
      <c r="FE1581" s="119" t="s">
        <v>1732</v>
      </c>
      <c r="FF1581" s="119" t="s">
        <v>2069</v>
      </c>
      <c r="FG1581" s="119" t="s">
        <v>2027</v>
      </c>
      <c r="FH1581" s="119" t="s">
        <v>2025</v>
      </c>
      <c r="FI1581" s="119" t="s">
        <v>2027</v>
      </c>
      <c r="FJ1581" s="119" t="s">
        <v>1795</v>
      </c>
      <c r="FK1581" t="s">
        <v>1870</v>
      </c>
      <c r="FL1581" t="s">
        <v>1890</v>
      </c>
      <c r="FM1581" t="s">
        <v>4921</v>
      </c>
      <c r="FN1581" t="s">
        <v>661</v>
      </c>
      <c r="FO1581" t="s">
        <v>1799</v>
      </c>
      <c r="FP1581" t="s">
        <v>950</v>
      </c>
      <c r="FQ1581" s="119">
        <v>9999</v>
      </c>
      <c r="FR1581">
        <v>9999</v>
      </c>
      <c r="FS1581">
        <v>9999</v>
      </c>
      <c r="FT1581">
        <v>9999</v>
      </c>
      <c r="FU1581"/>
    </row>
    <row r="1582" spans="147:177" x14ac:dyDescent="0.2">
      <c r="EQ1582" s="119" t="s">
        <v>3540</v>
      </c>
      <c r="ER1582" s="119" t="s">
        <v>470</v>
      </c>
      <c r="ES1582" s="119" t="s">
        <v>414</v>
      </c>
      <c r="ET1582" s="119" t="s">
        <v>509</v>
      </c>
      <c r="EU1582" s="119" t="s">
        <v>2025</v>
      </c>
      <c r="EV1582" s="119" t="s">
        <v>951</v>
      </c>
      <c r="EW1582" s="119" t="s">
        <v>489</v>
      </c>
      <c r="EX1582" s="119" t="s">
        <v>1777</v>
      </c>
      <c r="EY1582" s="119" t="s">
        <v>1729</v>
      </c>
      <c r="EZ1582" s="119" t="s">
        <v>1729</v>
      </c>
      <c r="FA1582" s="119" t="s">
        <v>1778</v>
      </c>
      <c r="FB1582" s="119" t="s">
        <v>5426</v>
      </c>
      <c r="FC1582" s="119" t="s">
        <v>5387</v>
      </c>
      <c r="FD1582" s="119" t="s">
        <v>3481</v>
      </c>
      <c r="FE1582" s="119" t="s">
        <v>1732</v>
      </c>
      <c r="FF1582" s="119" t="s">
        <v>2069</v>
      </c>
      <c r="FG1582" s="119" t="s">
        <v>2027</v>
      </c>
      <c r="FH1582" s="119" t="s">
        <v>2025</v>
      </c>
      <c r="FI1582" s="119" t="s">
        <v>2027</v>
      </c>
      <c r="FJ1582" s="119" t="s">
        <v>1795</v>
      </c>
      <c r="FK1582" t="s">
        <v>1870</v>
      </c>
      <c r="FL1582" t="s">
        <v>1890</v>
      </c>
      <c r="FM1582" t="s">
        <v>4915</v>
      </c>
      <c r="FN1582" t="s">
        <v>661</v>
      </c>
      <c r="FO1582" t="s">
        <v>1799</v>
      </c>
      <c r="FP1582" t="s">
        <v>950</v>
      </c>
      <c r="FQ1582" s="119">
        <v>9999</v>
      </c>
      <c r="FR1582">
        <v>9999</v>
      </c>
      <c r="FS1582">
        <v>9999</v>
      </c>
      <c r="FT1582">
        <v>9999</v>
      </c>
      <c r="FU1582"/>
    </row>
    <row r="1583" spans="147:177" x14ac:dyDescent="0.2">
      <c r="EQ1583" s="119" t="s">
        <v>2975</v>
      </c>
      <c r="ER1583" s="119" t="s">
        <v>470</v>
      </c>
      <c r="ES1583" s="119" t="s">
        <v>415</v>
      </c>
      <c r="ET1583" s="119" t="s">
        <v>507</v>
      </c>
      <c r="EU1583" s="119" t="s">
        <v>2584</v>
      </c>
      <c r="EV1583" s="119" t="s">
        <v>951</v>
      </c>
      <c r="EW1583" s="119" t="s">
        <v>488</v>
      </c>
      <c r="EX1583" s="119" t="s">
        <v>1759</v>
      </c>
      <c r="EY1583" s="119" t="s">
        <v>1729</v>
      </c>
      <c r="EZ1583" s="119" t="s">
        <v>1729</v>
      </c>
      <c r="FA1583" s="119" t="s">
        <v>1730</v>
      </c>
      <c r="FB1583" s="119" t="s">
        <v>5480</v>
      </c>
      <c r="FC1583" s="119" t="s">
        <v>5387</v>
      </c>
      <c r="FD1583" s="119" t="s">
        <v>2924</v>
      </c>
      <c r="FE1583" s="119" t="s">
        <v>1732</v>
      </c>
      <c r="FF1583" s="119" t="s">
        <v>1762</v>
      </c>
      <c r="FG1583" s="119" t="s">
        <v>2584</v>
      </c>
      <c r="FH1583" s="119" t="s">
        <v>2585</v>
      </c>
      <c r="FI1583" s="119" t="s">
        <v>2584</v>
      </c>
      <c r="FJ1583" s="119" t="s">
        <v>1853</v>
      </c>
      <c r="FK1583" t="s">
        <v>1875</v>
      </c>
      <c r="FL1583" t="s">
        <v>1831</v>
      </c>
      <c r="FM1583" t="s">
        <v>1876</v>
      </c>
      <c r="FN1583" t="s">
        <v>661</v>
      </c>
      <c r="FO1583" t="s">
        <v>1799</v>
      </c>
      <c r="FP1583" t="s">
        <v>950</v>
      </c>
      <c r="FQ1583" s="119">
        <v>9999</v>
      </c>
      <c r="FR1583">
        <v>9999</v>
      </c>
      <c r="FS1583">
        <v>9999</v>
      </c>
      <c r="FT1583">
        <v>9999</v>
      </c>
      <c r="FU1583"/>
    </row>
    <row r="1584" spans="147:177" x14ac:dyDescent="0.2">
      <c r="EQ1584" s="119" t="s">
        <v>2975</v>
      </c>
      <c r="ER1584" s="119" t="s">
        <v>471</v>
      </c>
      <c r="ES1584" s="119" t="s">
        <v>498</v>
      </c>
      <c r="ET1584" s="119" t="s">
        <v>506</v>
      </c>
      <c r="EU1584" s="119" t="s">
        <v>2584</v>
      </c>
      <c r="EV1584" s="119" t="s">
        <v>951</v>
      </c>
      <c r="EW1584" s="119" t="s">
        <v>488</v>
      </c>
      <c r="EX1584" s="119" t="s">
        <v>1759</v>
      </c>
      <c r="EY1584" s="119" t="s">
        <v>1729</v>
      </c>
      <c r="EZ1584" s="119" t="s">
        <v>1729</v>
      </c>
      <c r="FA1584" s="119" t="s">
        <v>1730</v>
      </c>
      <c r="FB1584" s="119" t="s">
        <v>5480</v>
      </c>
      <c r="FC1584" s="119" t="s">
        <v>5387</v>
      </c>
      <c r="FD1584" s="119" t="s">
        <v>2924</v>
      </c>
      <c r="FE1584" s="119" t="s">
        <v>1732</v>
      </c>
      <c r="FF1584" s="119" t="s">
        <v>1762</v>
      </c>
      <c r="FG1584" s="119" t="s">
        <v>2584</v>
      </c>
      <c r="FH1584" s="119" t="s">
        <v>2585</v>
      </c>
      <c r="FI1584" s="119" t="s">
        <v>2584</v>
      </c>
      <c r="FJ1584" s="119" t="s">
        <v>1853</v>
      </c>
      <c r="FK1584" t="s">
        <v>1875</v>
      </c>
      <c r="FL1584" t="s">
        <v>1831</v>
      </c>
      <c r="FM1584" t="s">
        <v>1876</v>
      </c>
      <c r="FN1584" t="s">
        <v>661</v>
      </c>
      <c r="FO1584" t="s">
        <v>1799</v>
      </c>
      <c r="FP1584" t="s">
        <v>950</v>
      </c>
      <c r="FQ1584" s="119">
        <v>9999</v>
      </c>
      <c r="FR1584">
        <v>9999</v>
      </c>
      <c r="FS1584">
        <v>9999</v>
      </c>
      <c r="FT1584">
        <v>9999</v>
      </c>
      <c r="FU1584"/>
    </row>
    <row r="1585" spans="147:177" x14ac:dyDescent="0.2">
      <c r="EQ1585" s="119" t="s">
        <v>3542</v>
      </c>
      <c r="ER1585" s="119" t="s">
        <v>470</v>
      </c>
      <c r="ES1585" s="119" t="s">
        <v>414</v>
      </c>
      <c r="ET1585" s="119" t="s">
        <v>509</v>
      </c>
      <c r="EU1585" s="119" t="s">
        <v>1786</v>
      </c>
      <c r="EV1585" s="119" t="s">
        <v>951</v>
      </c>
      <c r="EW1585" s="119" t="s">
        <v>489</v>
      </c>
      <c r="EX1585" s="119" t="s">
        <v>1777</v>
      </c>
      <c r="EY1585" s="119" t="s">
        <v>1729</v>
      </c>
      <c r="EZ1585" s="119" t="s">
        <v>1729</v>
      </c>
      <c r="FA1585" s="119" t="s">
        <v>1778</v>
      </c>
      <c r="FB1585" s="119" t="s">
        <v>5492</v>
      </c>
      <c r="FC1585" s="119" t="s">
        <v>5387</v>
      </c>
      <c r="FD1585" s="119" t="s">
        <v>1779</v>
      </c>
      <c r="FE1585" s="119" t="s">
        <v>1732</v>
      </c>
      <c r="FF1585" s="119" t="s">
        <v>2175</v>
      </c>
      <c r="FG1585" s="119" t="s">
        <v>3532</v>
      </c>
      <c r="FH1585" s="119" t="s">
        <v>1786</v>
      </c>
      <c r="FI1585" s="119" t="s">
        <v>3532</v>
      </c>
      <c r="FJ1585" s="119" t="s">
        <v>1801</v>
      </c>
      <c r="FK1585" t="s">
        <v>1871</v>
      </c>
      <c r="FL1585" t="s">
        <v>1872</v>
      </c>
      <c r="FM1585" t="s">
        <v>1804</v>
      </c>
      <c r="FN1585" t="s">
        <v>661</v>
      </c>
      <c r="FO1585" t="s">
        <v>1799</v>
      </c>
      <c r="FP1585" t="s">
        <v>950</v>
      </c>
      <c r="FQ1585" s="119">
        <v>9999</v>
      </c>
      <c r="FR1585">
        <v>9999</v>
      </c>
      <c r="FS1585">
        <v>9999</v>
      </c>
      <c r="FT1585">
        <v>9999</v>
      </c>
      <c r="FU1585"/>
    </row>
    <row r="1586" spans="147:177" x14ac:dyDescent="0.2">
      <c r="EQ1586" s="119" t="s">
        <v>3971</v>
      </c>
      <c r="ER1586" s="119" t="s">
        <v>470</v>
      </c>
      <c r="ES1586" s="119" t="s">
        <v>501</v>
      </c>
      <c r="ET1586" s="119" t="s">
        <v>3915</v>
      </c>
      <c r="EU1586" s="119" t="s">
        <v>3958</v>
      </c>
      <c r="EV1586" s="119" t="s">
        <v>951</v>
      </c>
      <c r="EW1586" s="119" t="s">
        <v>493</v>
      </c>
      <c r="EX1586" s="119" t="s">
        <v>1934</v>
      </c>
      <c r="EY1586" s="119" t="s">
        <v>1729</v>
      </c>
      <c r="EZ1586" s="119" t="s">
        <v>1729</v>
      </c>
      <c r="FA1586" s="119" t="s">
        <v>2091</v>
      </c>
      <c r="FB1586" s="119" t="s">
        <v>5470</v>
      </c>
      <c r="FC1586" s="119" t="s">
        <v>5387</v>
      </c>
      <c r="FD1586" s="119" t="s">
        <v>3025</v>
      </c>
      <c r="FE1586" s="119" t="s">
        <v>1732</v>
      </c>
      <c r="FF1586" s="119" t="s">
        <v>2927</v>
      </c>
      <c r="FG1586" s="119" t="s">
        <v>3958</v>
      </c>
      <c r="FH1586" s="119" t="s">
        <v>3958</v>
      </c>
      <c r="FI1586" s="119" t="s">
        <v>3958</v>
      </c>
      <c r="FJ1586" s="119" t="s">
        <v>4901</v>
      </c>
      <c r="FK1586" t="s">
        <v>5074</v>
      </c>
      <c r="FL1586" t="s">
        <v>5075</v>
      </c>
      <c r="FM1586" t="s">
        <v>4908</v>
      </c>
      <c r="FN1586" t="s">
        <v>661</v>
      </c>
      <c r="FO1586" t="s">
        <v>1799</v>
      </c>
      <c r="FP1586" t="s">
        <v>950</v>
      </c>
      <c r="FQ1586" s="119">
        <v>9999</v>
      </c>
      <c r="FR1586">
        <v>9999</v>
      </c>
      <c r="FS1586">
        <v>9999</v>
      </c>
      <c r="FT1586">
        <v>9999</v>
      </c>
      <c r="FU1586"/>
    </row>
    <row r="1587" spans="147:177" x14ac:dyDescent="0.2">
      <c r="EQ1587" s="119" t="s">
        <v>3351</v>
      </c>
      <c r="ER1587" s="119" t="s">
        <v>470</v>
      </c>
      <c r="ES1587" s="119" t="s">
        <v>499</v>
      </c>
      <c r="ET1587" s="119" t="s">
        <v>508</v>
      </c>
      <c r="EU1587" s="119" t="s">
        <v>2582</v>
      </c>
      <c r="EV1587" s="119" t="s">
        <v>951</v>
      </c>
      <c r="EW1587" s="119" t="s">
        <v>488</v>
      </c>
      <c r="EX1587" s="119" t="s">
        <v>1759</v>
      </c>
      <c r="EY1587" s="119" t="s">
        <v>1729</v>
      </c>
      <c r="EZ1587" s="119" t="s">
        <v>1729</v>
      </c>
      <c r="FA1587" s="119" t="s">
        <v>1730</v>
      </c>
      <c r="FB1587" s="119" t="s">
        <v>5452</v>
      </c>
      <c r="FC1587" s="119" t="s">
        <v>5387</v>
      </c>
      <c r="FD1587" s="119" t="s">
        <v>3352</v>
      </c>
      <c r="FE1587" s="119" t="s">
        <v>1732</v>
      </c>
      <c r="FF1587" s="119" t="s">
        <v>1762</v>
      </c>
      <c r="FG1587" s="119" t="s">
        <v>2583</v>
      </c>
      <c r="FH1587" s="119" t="s">
        <v>2582</v>
      </c>
      <c r="FI1587" s="119" t="s">
        <v>2583</v>
      </c>
      <c r="FJ1587" s="119" t="s">
        <v>1817</v>
      </c>
      <c r="FK1587" t="s">
        <v>5032</v>
      </c>
      <c r="FL1587" t="s">
        <v>5033</v>
      </c>
      <c r="FM1587" t="s">
        <v>1830</v>
      </c>
      <c r="FN1587" t="s">
        <v>661</v>
      </c>
      <c r="FO1587" t="s">
        <v>1799</v>
      </c>
      <c r="FP1587" t="s">
        <v>950</v>
      </c>
      <c r="FQ1587" s="119">
        <v>9999</v>
      </c>
      <c r="FR1587">
        <v>9999</v>
      </c>
      <c r="FS1587">
        <v>9999</v>
      </c>
      <c r="FT1587">
        <v>9999</v>
      </c>
      <c r="FU1587"/>
    </row>
    <row r="1588" spans="147:177" x14ac:dyDescent="0.2">
      <c r="EQ1588" s="119" t="s">
        <v>2976</v>
      </c>
      <c r="ER1588" s="119" t="s">
        <v>470</v>
      </c>
      <c r="ES1588" s="119" t="s">
        <v>415</v>
      </c>
      <c r="ET1588" s="119" t="s">
        <v>507</v>
      </c>
      <c r="EU1588" s="119" t="s">
        <v>1764</v>
      </c>
      <c r="EV1588" s="119" t="s">
        <v>951</v>
      </c>
      <c r="EW1588" s="119" t="s">
        <v>488</v>
      </c>
      <c r="EX1588" s="119" t="s">
        <v>1759</v>
      </c>
      <c r="EY1588" s="119" t="s">
        <v>1729</v>
      </c>
      <c r="EZ1588" s="119" t="s">
        <v>1729</v>
      </c>
      <c r="FA1588" s="119" t="s">
        <v>1730</v>
      </c>
      <c r="FB1588" s="119" t="s">
        <v>5483</v>
      </c>
      <c r="FC1588" s="119" t="s">
        <v>5387</v>
      </c>
      <c r="FD1588" s="119" t="s">
        <v>2912</v>
      </c>
      <c r="FE1588" s="119" t="s">
        <v>1732</v>
      </c>
      <c r="FF1588" s="119" t="s">
        <v>2913</v>
      </c>
      <c r="FG1588" s="119" t="s">
        <v>1764</v>
      </c>
      <c r="FH1588" s="119" t="s">
        <v>1766</v>
      </c>
      <c r="FI1588" s="119" t="s">
        <v>1764</v>
      </c>
      <c r="FJ1588" s="119" t="s">
        <v>1835</v>
      </c>
      <c r="FK1588" t="s">
        <v>4883</v>
      </c>
      <c r="FL1588" t="s">
        <v>4864</v>
      </c>
      <c r="FM1588" t="s">
        <v>4878</v>
      </c>
      <c r="FN1588" t="s">
        <v>661</v>
      </c>
      <c r="FO1588" t="s">
        <v>1799</v>
      </c>
      <c r="FP1588" t="s">
        <v>950</v>
      </c>
      <c r="FQ1588" s="119">
        <v>9999</v>
      </c>
      <c r="FR1588">
        <v>9999</v>
      </c>
      <c r="FS1588">
        <v>9999</v>
      </c>
      <c r="FT1588">
        <v>9999</v>
      </c>
      <c r="FU1588"/>
    </row>
    <row r="1589" spans="147:177" x14ac:dyDescent="0.2">
      <c r="EQ1589" s="119" t="s">
        <v>3438</v>
      </c>
      <c r="ER1589" s="119" t="s">
        <v>470</v>
      </c>
      <c r="ES1589" s="119" t="s">
        <v>499</v>
      </c>
      <c r="ET1589" s="119" t="s">
        <v>508</v>
      </c>
      <c r="EU1589" s="119" t="s">
        <v>2582</v>
      </c>
      <c r="EV1589" s="119" t="s">
        <v>951</v>
      </c>
      <c r="EW1589" s="119" t="s">
        <v>488</v>
      </c>
      <c r="EX1589" s="119" t="s">
        <v>2353</v>
      </c>
      <c r="EY1589" s="119" t="s">
        <v>1729</v>
      </c>
      <c r="EZ1589" s="119" t="s">
        <v>1729</v>
      </c>
      <c r="FA1589" s="119" t="s">
        <v>1730</v>
      </c>
      <c r="FB1589" s="119" t="s">
        <v>5423</v>
      </c>
      <c r="FC1589" s="119" t="s">
        <v>5387</v>
      </c>
      <c r="FD1589" s="119" t="s">
        <v>2458</v>
      </c>
      <c r="FE1589" s="119" t="s">
        <v>1732</v>
      </c>
      <c r="FF1589" s="119" t="s">
        <v>1989</v>
      </c>
      <c r="FG1589" s="119" t="s">
        <v>2583</v>
      </c>
      <c r="FH1589" s="119" t="s">
        <v>2582</v>
      </c>
      <c r="FI1589" s="119" t="s">
        <v>2583</v>
      </c>
      <c r="FJ1589" s="119" t="s">
        <v>4909</v>
      </c>
      <c r="FK1589" t="s">
        <v>4975</v>
      </c>
      <c r="FL1589" t="s">
        <v>4989</v>
      </c>
      <c r="FM1589" t="s">
        <v>4912</v>
      </c>
      <c r="FN1589" t="s">
        <v>661</v>
      </c>
      <c r="FO1589" t="s">
        <v>1799</v>
      </c>
      <c r="FP1589" t="s">
        <v>950</v>
      </c>
      <c r="FQ1589" s="119">
        <v>9999</v>
      </c>
      <c r="FR1589">
        <v>9999</v>
      </c>
      <c r="FS1589">
        <v>9999</v>
      </c>
      <c r="FT1589">
        <v>9999</v>
      </c>
      <c r="FU1589"/>
    </row>
    <row r="1590" spans="147:177" x14ac:dyDescent="0.2">
      <c r="EQ1590" s="119" t="s">
        <v>3438</v>
      </c>
      <c r="ER1590" s="119" t="s">
        <v>471</v>
      </c>
      <c r="ES1590" s="119" t="s">
        <v>415</v>
      </c>
      <c r="ET1590" s="119" t="s">
        <v>507</v>
      </c>
      <c r="EU1590" s="119" t="s">
        <v>3439</v>
      </c>
      <c r="EV1590" s="119" t="s">
        <v>951</v>
      </c>
      <c r="EW1590" s="119" t="s">
        <v>488</v>
      </c>
      <c r="EX1590" s="119" t="s">
        <v>2353</v>
      </c>
      <c r="EY1590" s="119" t="s">
        <v>1729</v>
      </c>
      <c r="EZ1590" s="119" t="s">
        <v>1729</v>
      </c>
      <c r="FA1590" s="119" t="s">
        <v>1730</v>
      </c>
      <c r="FB1590" s="119" t="s">
        <v>5424</v>
      </c>
      <c r="FC1590" s="119" t="s">
        <v>5387</v>
      </c>
      <c r="FD1590" s="119" t="s">
        <v>2458</v>
      </c>
      <c r="FE1590" s="119" t="s">
        <v>1732</v>
      </c>
      <c r="FF1590" s="119" t="s">
        <v>1989</v>
      </c>
      <c r="FG1590" s="119" t="s">
        <v>3439</v>
      </c>
      <c r="FH1590" s="119" t="s">
        <v>3440</v>
      </c>
      <c r="FI1590" s="119" t="s">
        <v>3439</v>
      </c>
      <c r="FJ1590" s="119" t="s">
        <v>4909</v>
      </c>
      <c r="FK1590" t="s">
        <v>4975</v>
      </c>
      <c r="FL1590" t="s">
        <v>4989</v>
      </c>
      <c r="FM1590" t="s">
        <v>4912</v>
      </c>
      <c r="FN1590" t="s">
        <v>661</v>
      </c>
      <c r="FO1590" t="s">
        <v>1799</v>
      </c>
      <c r="FP1590" t="s">
        <v>950</v>
      </c>
      <c r="FQ1590" s="119">
        <v>9999</v>
      </c>
      <c r="FR1590">
        <v>9999</v>
      </c>
      <c r="FS1590">
        <v>9999</v>
      </c>
      <c r="FT1590">
        <v>9999</v>
      </c>
      <c r="FU1590"/>
    </row>
    <row r="1591" spans="147:177" x14ac:dyDescent="0.2">
      <c r="EQ1591" s="119" t="s">
        <v>3438</v>
      </c>
      <c r="ER1591" s="119" t="s">
        <v>472</v>
      </c>
      <c r="ES1591" s="119" t="s">
        <v>498</v>
      </c>
      <c r="ET1591" s="119" t="s">
        <v>506</v>
      </c>
      <c r="EU1591" s="119" t="s">
        <v>2435</v>
      </c>
      <c r="EV1591" s="119" t="s">
        <v>951</v>
      </c>
      <c r="EW1591" s="119" t="s">
        <v>486</v>
      </c>
      <c r="EX1591" s="119" t="s">
        <v>2353</v>
      </c>
      <c r="EY1591" s="119" t="s">
        <v>1729</v>
      </c>
      <c r="EZ1591" s="119" t="s">
        <v>1729</v>
      </c>
      <c r="FA1591" s="119" t="s">
        <v>1730</v>
      </c>
      <c r="FB1591" s="119" t="s">
        <v>5423</v>
      </c>
      <c r="FC1591" s="119" t="s">
        <v>5387</v>
      </c>
      <c r="FD1591" s="119" t="s">
        <v>2458</v>
      </c>
      <c r="FE1591" s="119" t="s">
        <v>1732</v>
      </c>
      <c r="FF1591" s="119" t="s">
        <v>1989</v>
      </c>
      <c r="FG1591" s="119" t="s">
        <v>2436</v>
      </c>
      <c r="FH1591" s="119" t="s">
        <v>2435</v>
      </c>
      <c r="FI1591" s="119" t="s">
        <v>2436</v>
      </c>
      <c r="FJ1591" s="119" t="s">
        <v>4909</v>
      </c>
      <c r="FK1591" t="s">
        <v>4975</v>
      </c>
      <c r="FL1591" t="s">
        <v>4989</v>
      </c>
      <c r="FM1591" t="s">
        <v>4912</v>
      </c>
      <c r="FN1591" t="s">
        <v>661</v>
      </c>
      <c r="FO1591" t="s">
        <v>1799</v>
      </c>
      <c r="FP1591" t="s">
        <v>950</v>
      </c>
      <c r="FQ1591" s="119">
        <v>9999</v>
      </c>
      <c r="FR1591">
        <v>9999</v>
      </c>
      <c r="FS1591">
        <v>9999</v>
      </c>
      <c r="FT1591">
        <v>9999</v>
      </c>
      <c r="FU1591"/>
    </row>
    <row r="1592" spans="147:177" x14ac:dyDescent="0.2">
      <c r="EQ1592" s="119" t="s">
        <v>3543</v>
      </c>
      <c r="ER1592" s="119" t="s">
        <v>470</v>
      </c>
      <c r="ES1592" s="119" t="s">
        <v>414</v>
      </c>
      <c r="ET1592" s="119" t="s">
        <v>509</v>
      </c>
      <c r="EU1592" s="119" t="s">
        <v>3494</v>
      </c>
      <c r="EV1592" s="119" t="s">
        <v>951</v>
      </c>
      <c r="EW1592" s="119" t="s">
        <v>489</v>
      </c>
      <c r="EX1592" s="119" t="s">
        <v>2353</v>
      </c>
      <c r="EY1592" s="119" t="s">
        <v>1729</v>
      </c>
      <c r="EZ1592" s="119" t="s">
        <v>1729</v>
      </c>
      <c r="FA1592" s="119" t="s">
        <v>1778</v>
      </c>
      <c r="FB1592" s="119" t="s">
        <v>5415</v>
      </c>
      <c r="FC1592" s="119" t="s">
        <v>5387</v>
      </c>
      <c r="FD1592" s="119" t="s">
        <v>3464</v>
      </c>
      <c r="FE1592" s="119" t="s">
        <v>1732</v>
      </c>
      <c r="FF1592" s="119" t="s">
        <v>1762</v>
      </c>
      <c r="FG1592" s="119" t="s">
        <v>3495</v>
      </c>
      <c r="FH1592" s="119" t="s">
        <v>3494</v>
      </c>
      <c r="FI1592" s="119" t="s">
        <v>3495</v>
      </c>
      <c r="FJ1592" s="119" t="s">
        <v>1817</v>
      </c>
      <c r="FK1592" t="s">
        <v>5032</v>
      </c>
      <c r="FL1592" t="s">
        <v>5033</v>
      </c>
      <c r="FM1592" t="s">
        <v>1879</v>
      </c>
      <c r="FN1592" t="s">
        <v>661</v>
      </c>
      <c r="FO1592" t="s">
        <v>1799</v>
      </c>
      <c r="FP1592" t="s">
        <v>950</v>
      </c>
      <c r="FQ1592" s="119">
        <v>9999</v>
      </c>
      <c r="FR1592">
        <v>9999</v>
      </c>
      <c r="FS1592">
        <v>9999</v>
      </c>
      <c r="FT1592">
        <v>9999</v>
      </c>
      <c r="FU1592"/>
    </row>
    <row r="1593" spans="147:177" x14ac:dyDescent="0.2">
      <c r="EQ1593" s="119" t="s">
        <v>2977</v>
      </c>
      <c r="ER1593" s="119" t="s">
        <v>470</v>
      </c>
      <c r="ES1593" s="119" t="s">
        <v>415</v>
      </c>
      <c r="ET1593" s="119" t="s">
        <v>507</v>
      </c>
      <c r="EU1593" s="119" t="s">
        <v>2584</v>
      </c>
      <c r="EV1593" s="119" t="s">
        <v>951</v>
      </c>
      <c r="EW1593" s="119" t="s">
        <v>488</v>
      </c>
      <c r="EX1593" s="119" t="s">
        <v>1759</v>
      </c>
      <c r="EY1593" s="119" t="s">
        <v>1729</v>
      </c>
      <c r="EZ1593" s="119" t="s">
        <v>1729</v>
      </c>
      <c r="FA1593" s="119" t="s">
        <v>1730</v>
      </c>
      <c r="FB1593" s="119" t="s">
        <v>5480</v>
      </c>
      <c r="FC1593" s="119" t="s">
        <v>5387</v>
      </c>
      <c r="FD1593" s="119" t="s">
        <v>2123</v>
      </c>
      <c r="FE1593" s="119" t="s">
        <v>1732</v>
      </c>
      <c r="FF1593" s="119" t="s">
        <v>1762</v>
      </c>
      <c r="FG1593" s="119" t="s">
        <v>2584</v>
      </c>
      <c r="FH1593" s="119" t="s">
        <v>2585</v>
      </c>
      <c r="FI1593" s="119" t="s">
        <v>2584</v>
      </c>
      <c r="FJ1593" s="119" t="s">
        <v>1831</v>
      </c>
      <c r="FK1593" t="s">
        <v>5028</v>
      </c>
      <c r="FL1593" t="s">
        <v>5029</v>
      </c>
      <c r="FM1593" t="s">
        <v>1834</v>
      </c>
      <c r="FN1593" t="s">
        <v>661</v>
      </c>
      <c r="FO1593" t="s">
        <v>1799</v>
      </c>
      <c r="FP1593" t="s">
        <v>950</v>
      </c>
      <c r="FQ1593" s="119">
        <v>9999</v>
      </c>
      <c r="FR1593">
        <v>9999</v>
      </c>
      <c r="FS1593">
        <v>9999</v>
      </c>
      <c r="FT1593">
        <v>9999</v>
      </c>
      <c r="FU1593"/>
    </row>
    <row r="1594" spans="147:177" x14ac:dyDescent="0.2">
      <c r="EQ1594" s="119" t="s">
        <v>2978</v>
      </c>
      <c r="ER1594" s="119" t="s">
        <v>470</v>
      </c>
      <c r="ES1594" s="119" t="s">
        <v>415</v>
      </c>
      <c r="ET1594" s="119" t="s">
        <v>507</v>
      </c>
      <c r="EU1594" s="119" t="s">
        <v>1764</v>
      </c>
      <c r="EV1594" s="119" t="s">
        <v>951</v>
      </c>
      <c r="EW1594" s="119" t="s">
        <v>488</v>
      </c>
      <c r="EX1594" s="119" t="s">
        <v>1759</v>
      </c>
      <c r="EY1594" s="119" t="s">
        <v>1729</v>
      </c>
      <c r="EZ1594" s="119" t="s">
        <v>1729</v>
      </c>
      <c r="FA1594" s="119" t="s">
        <v>1730</v>
      </c>
      <c r="FB1594" s="119" t="s">
        <v>5483</v>
      </c>
      <c r="FC1594" s="119" t="s">
        <v>5387</v>
      </c>
      <c r="FD1594" s="119" t="s">
        <v>2979</v>
      </c>
      <c r="FE1594" s="119" t="s">
        <v>1732</v>
      </c>
      <c r="FF1594" s="119" t="s">
        <v>1762</v>
      </c>
      <c r="FG1594" s="119" t="s">
        <v>1764</v>
      </c>
      <c r="FH1594" s="119" t="s">
        <v>1766</v>
      </c>
      <c r="FI1594" s="119" t="s">
        <v>1764</v>
      </c>
      <c r="FJ1594" s="119" t="s">
        <v>1831</v>
      </c>
      <c r="FK1594" t="s">
        <v>5028</v>
      </c>
      <c r="FL1594" t="s">
        <v>5029</v>
      </c>
      <c r="FM1594" t="s">
        <v>1834</v>
      </c>
      <c r="FN1594" t="s">
        <v>661</v>
      </c>
      <c r="FO1594" t="s">
        <v>1799</v>
      </c>
      <c r="FP1594" t="s">
        <v>950</v>
      </c>
      <c r="FQ1594" s="119">
        <v>9999</v>
      </c>
      <c r="FR1594">
        <v>9999</v>
      </c>
      <c r="FS1594">
        <v>9999</v>
      </c>
      <c r="FT1594">
        <v>9999</v>
      </c>
      <c r="FU1594"/>
    </row>
    <row r="1595" spans="147:177" x14ac:dyDescent="0.2">
      <c r="EQ1595" s="119" t="s">
        <v>3544</v>
      </c>
      <c r="ER1595" s="119" t="s">
        <v>470</v>
      </c>
      <c r="ES1595" s="119" t="s">
        <v>414</v>
      </c>
      <c r="ET1595" s="119" t="s">
        <v>509</v>
      </c>
      <c r="EU1595" s="119" t="s">
        <v>3463</v>
      </c>
      <c r="EV1595" s="119" t="s">
        <v>951</v>
      </c>
      <c r="EW1595" s="119" t="s">
        <v>489</v>
      </c>
      <c r="EX1595" s="119" t="s">
        <v>1777</v>
      </c>
      <c r="EY1595" s="119" t="s">
        <v>1729</v>
      </c>
      <c r="EZ1595" s="119" t="s">
        <v>1729</v>
      </c>
      <c r="FA1595" s="119" t="s">
        <v>1778</v>
      </c>
      <c r="FB1595" s="119" t="s">
        <v>5415</v>
      </c>
      <c r="FC1595" s="119" t="s">
        <v>5387</v>
      </c>
      <c r="FD1595" s="119" t="s">
        <v>3464</v>
      </c>
      <c r="FE1595" s="119" t="s">
        <v>1732</v>
      </c>
      <c r="FF1595" s="119" t="s">
        <v>1762</v>
      </c>
      <c r="FG1595" s="119" t="s">
        <v>3466</v>
      </c>
      <c r="FH1595" s="119" t="s">
        <v>3463</v>
      </c>
      <c r="FI1595" s="119" t="s">
        <v>3466</v>
      </c>
      <c r="FJ1595" s="119" t="s">
        <v>1817</v>
      </c>
      <c r="FK1595" t="s">
        <v>5032</v>
      </c>
      <c r="FL1595" t="s">
        <v>5033</v>
      </c>
      <c r="FM1595" t="s">
        <v>1879</v>
      </c>
      <c r="FN1595" t="s">
        <v>661</v>
      </c>
      <c r="FO1595" t="s">
        <v>1799</v>
      </c>
      <c r="FP1595" t="s">
        <v>950</v>
      </c>
      <c r="FQ1595" s="119">
        <v>9999</v>
      </c>
      <c r="FR1595">
        <v>9999</v>
      </c>
      <c r="FS1595">
        <v>9999</v>
      </c>
      <c r="FT1595">
        <v>9999</v>
      </c>
      <c r="FU1595"/>
    </row>
    <row r="1596" spans="147:177" x14ac:dyDescent="0.2">
      <c r="EQ1596" s="119" t="s">
        <v>3545</v>
      </c>
      <c r="ER1596" s="119" t="s">
        <v>470</v>
      </c>
      <c r="ES1596" s="119" t="s">
        <v>414</v>
      </c>
      <c r="ET1596" s="119" t="s">
        <v>509</v>
      </c>
      <c r="EU1596" s="119" t="s">
        <v>1972</v>
      </c>
      <c r="EV1596" s="119" t="s">
        <v>951</v>
      </c>
      <c r="EW1596" s="119" t="s">
        <v>489</v>
      </c>
      <c r="EX1596" s="119" t="s">
        <v>1777</v>
      </c>
      <c r="EY1596" s="119" t="s">
        <v>1729</v>
      </c>
      <c r="EZ1596" s="119" t="s">
        <v>1729</v>
      </c>
      <c r="FA1596" s="119" t="s">
        <v>1778</v>
      </c>
      <c r="FB1596" s="119" t="s">
        <v>5415</v>
      </c>
      <c r="FC1596" s="119" t="s">
        <v>5387</v>
      </c>
      <c r="FD1596" s="119" t="s">
        <v>3464</v>
      </c>
      <c r="FE1596" s="119" t="s">
        <v>1732</v>
      </c>
      <c r="FF1596" s="119" t="s">
        <v>3465</v>
      </c>
      <c r="FG1596" s="119" t="s">
        <v>1971</v>
      </c>
      <c r="FH1596" s="119" t="s">
        <v>1972</v>
      </c>
      <c r="FI1596" s="119" t="s">
        <v>1971</v>
      </c>
      <c r="FJ1596" s="119" t="s">
        <v>1795</v>
      </c>
      <c r="FK1596" t="s">
        <v>1864</v>
      </c>
      <c r="FL1596" t="s">
        <v>1865</v>
      </c>
      <c r="FM1596" t="s">
        <v>4937</v>
      </c>
      <c r="FN1596" t="s">
        <v>661</v>
      </c>
      <c r="FO1596" t="s">
        <v>1799</v>
      </c>
      <c r="FP1596" t="s">
        <v>950</v>
      </c>
      <c r="FQ1596" s="119">
        <v>9999</v>
      </c>
      <c r="FR1596">
        <v>9999</v>
      </c>
      <c r="FS1596">
        <v>9999</v>
      </c>
      <c r="FT1596">
        <v>9999</v>
      </c>
      <c r="FU1596"/>
    </row>
    <row r="1597" spans="147:177" x14ac:dyDescent="0.2">
      <c r="EQ1597" s="119" t="s">
        <v>3546</v>
      </c>
      <c r="ER1597" s="119" t="s">
        <v>470</v>
      </c>
      <c r="ES1597" s="119" t="s">
        <v>414</v>
      </c>
      <c r="ET1597" s="119" t="s">
        <v>509</v>
      </c>
      <c r="EU1597" s="119" t="s">
        <v>1972</v>
      </c>
      <c r="EV1597" s="119" t="s">
        <v>951</v>
      </c>
      <c r="EW1597" s="119" t="s">
        <v>489</v>
      </c>
      <c r="EX1597" s="119" t="s">
        <v>1777</v>
      </c>
      <c r="EY1597" s="119" t="s">
        <v>1729</v>
      </c>
      <c r="EZ1597" s="119" t="s">
        <v>1729</v>
      </c>
      <c r="FA1597" s="119" t="s">
        <v>1778</v>
      </c>
      <c r="FB1597" s="119" t="s">
        <v>5415</v>
      </c>
      <c r="FC1597" s="119" t="s">
        <v>5387</v>
      </c>
      <c r="FD1597" s="119" t="s">
        <v>3464</v>
      </c>
      <c r="FE1597" s="119" t="s">
        <v>1732</v>
      </c>
      <c r="FF1597" s="119" t="s">
        <v>3465</v>
      </c>
      <c r="FG1597" s="119" t="s">
        <v>1971</v>
      </c>
      <c r="FH1597" s="119" t="s">
        <v>1972</v>
      </c>
      <c r="FI1597" s="119" t="s">
        <v>1971</v>
      </c>
      <c r="FJ1597" s="119" t="s">
        <v>1795</v>
      </c>
      <c r="FK1597" t="s">
        <v>1864</v>
      </c>
      <c r="FL1597" t="s">
        <v>1865</v>
      </c>
      <c r="FM1597" t="s">
        <v>4915</v>
      </c>
      <c r="FN1597" t="s">
        <v>661</v>
      </c>
      <c r="FO1597" t="s">
        <v>1799</v>
      </c>
      <c r="FP1597" t="s">
        <v>950</v>
      </c>
      <c r="FQ1597" s="119">
        <v>9999</v>
      </c>
      <c r="FR1597">
        <v>9999</v>
      </c>
      <c r="FS1597">
        <v>9999</v>
      </c>
      <c r="FT1597">
        <v>9999</v>
      </c>
      <c r="FU1597"/>
    </row>
    <row r="1598" spans="147:177" x14ac:dyDescent="0.2">
      <c r="EQ1598" s="119" t="s">
        <v>3547</v>
      </c>
      <c r="ER1598" s="119" t="s">
        <v>470</v>
      </c>
      <c r="ES1598" s="119" t="s">
        <v>414</v>
      </c>
      <c r="ET1598" s="119" t="s">
        <v>509</v>
      </c>
      <c r="EU1598" s="119" t="s">
        <v>3486</v>
      </c>
      <c r="EV1598" s="119" t="s">
        <v>951</v>
      </c>
      <c r="EW1598" s="119" t="s">
        <v>489</v>
      </c>
      <c r="EX1598" s="119" t="s">
        <v>2353</v>
      </c>
      <c r="EY1598" s="119" t="s">
        <v>1729</v>
      </c>
      <c r="EZ1598" s="119" t="s">
        <v>1729</v>
      </c>
      <c r="FA1598" s="119" t="s">
        <v>1778</v>
      </c>
      <c r="FB1598" s="119" t="s">
        <v>5486</v>
      </c>
      <c r="FC1598" s="119" t="s">
        <v>5387</v>
      </c>
      <c r="FD1598" s="119" t="s">
        <v>3487</v>
      </c>
      <c r="FE1598" s="119" t="s">
        <v>1732</v>
      </c>
      <c r="FF1598" s="119" t="s">
        <v>1780</v>
      </c>
      <c r="FG1598" s="119" t="s">
        <v>3488</v>
      </c>
      <c r="FH1598" s="119" t="s">
        <v>3486</v>
      </c>
      <c r="FI1598" s="119" t="s">
        <v>3488</v>
      </c>
      <c r="FJ1598" s="119" t="s">
        <v>1795</v>
      </c>
      <c r="FK1598" t="s">
        <v>1870</v>
      </c>
      <c r="FL1598" t="s">
        <v>1890</v>
      </c>
      <c r="FM1598" t="s">
        <v>5072</v>
      </c>
      <c r="FN1598" t="s">
        <v>661</v>
      </c>
      <c r="FO1598" t="s">
        <v>1799</v>
      </c>
      <c r="FP1598" t="s">
        <v>950</v>
      </c>
      <c r="FQ1598" s="119">
        <v>9999</v>
      </c>
      <c r="FR1598">
        <v>9999</v>
      </c>
      <c r="FS1598">
        <v>9999</v>
      </c>
      <c r="FT1598">
        <v>9999</v>
      </c>
      <c r="FU1598"/>
    </row>
    <row r="1599" spans="147:177" x14ac:dyDescent="0.2">
      <c r="EQ1599" s="119" t="s">
        <v>3548</v>
      </c>
      <c r="ER1599" s="119" t="s">
        <v>470</v>
      </c>
      <c r="ES1599" s="119" t="s">
        <v>414</v>
      </c>
      <c r="ET1599" s="119" t="s">
        <v>509</v>
      </c>
      <c r="EU1599" s="119" t="s">
        <v>3494</v>
      </c>
      <c r="EV1599" s="119" t="s">
        <v>951</v>
      </c>
      <c r="EW1599" s="119" t="s">
        <v>489</v>
      </c>
      <c r="EX1599" s="119" t="s">
        <v>1777</v>
      </c>
      <c r="EY1599" s="119" t="s">
        <v>1729</v>
      </c>
      <c r="EZ1599" s="119" t="s">
        <v>1729</v>
      </c>
      <c r="FA1599" s="119" t="s">
        <v>1778</v>
      </c>
      <c r="FB1599" s="119" t="s">
        <v>5486</v>
      </c>
      <c r="FC1599" s="119" t="s">
        <v>5387</v>
      </c>
      <c r="FD1599" s="119" t="s">
        <v>3549</v>
      </c>
      <c r="FE1599" s="119" t="s">
        <v>1732</v>
      </c>
      <c r="FF1599" s="119" t="s">
        <v>3044</v>
      </c>
      <c r="FG1599" s="119" t="s">
        <v>3495</v>
      </c>
      <c r="FH1599" s="119" t="s">
        <v>3494</v>
      </c>
      <c r="FI1599" s="119" t="s">
        <v>3495</v>
      </c>
      <c r="FJ1599" s="119" t="s">
        <v>1835</v>
      </c>
      <c r="FK1599" t="s">
        <v>5036</v>
      </c>
      <c r="FL1599" t="s">
        <v>5037</v>
      </c>
      <c r="FM1599" t="s">
        <v>5111</v>
      </c>
      <c r="FN1599" t="s">
        <v>661</v>
      </c>
      <c r="FO1599" t="s">
        <v>1799</v>
      </c>
      <c r="FP1599" t="s">
        <v>950</v>
      </c>
      <c r="FQ1599" s="119">
        <v>9999</v>
      </c>
      <c r="FR1599">
        <v>9999</v>
      </c>
      <c r="FS1599">
        <v>9999</v>
      </c>
      <c r="FT1599">
        <v>9999</v>
      </c>
      <c r="FU1599"/>
    </row>
    <row r="1600" spans="147:177" x14ac:dyDescent="0.2">
      <c r="EQ1600" s="119" t="s">
        <v>3550</v>
      </c>
      <c r="ER1600" s="119" t="s">
        <v>470</v>
      </c>
      <c r="ES1600" s="119" t="s">
        <v>414</v>
      </c>
      <c r="ET1600" s="119" t="s">
        <v>509</v>
      </c>
      <c r="EU1600" s="119" t="s">
        <v>3494</v>
      </c>
      <c r="EV1600" s="119" t="s">
        <v>951</v>
      </c>
      <c r="EW1600" s="119" t="s">
        <v>489</v>
      </c>
      <c r="EX1600" s="119" t="s">
        <v>1777</v>
      </c>
      <c r="EY1600" s="119" t="s">
        <v>1729</v>
      </c>
      <c r="EZ1600" s="119" t="s">
        <v>1729</v>
      </c>
      <c r="FA1600" s="119" t="s">
        <v>1778</v>
      </c>
      <c r="FB1600" s="119" t="s">
        <v>5486</v>
      </c>
      <c r="FC1600" s="119" t="s">
        <v>5387</v>
      </c>
      <c r="FD1600" s="119" t="s">
        <v>3549</v>
      </c>
      <c r="FE1600" s="119" t="s">
        <v>1732</v>
      </c>
      <c r="FF1600" s="119" t="s">
        <v>3044</v>
      </c>
      <c r="FG1600" s="119" t="s">
        <v>3495</v>
      </c>
      <c r="FH1600" s="119" t="s">
        <v>3494</v>
      </c>
      <c r="FI1600" s="119" t="s">
        <v>3495</v>
      </c>
      <c r="FJ1600" s="119" t="s">
        <v>1835</v>
      </c>
      <c r="FK1600" t="s">
        <v>5036</v>
      </c>
      <c r="FL1600" t="s">
        <v>5037</v>
      </c>
      <c r="FM1600" t="s">
        <v>4878</v>
      </c>
      <c r="FN1600" t="s">
        <v>661</v>
      </c>
      <c r="FO1600" t="s">
        <v>1799</v>
      </c>
      <c r="FP1600" t="s">
        <v>950</v>
      </c>
      <c r="FQ1600" s="119">
        <v>9999</v>
      </c>
      <c r="FR1600">
        <v>9999</v>
      </c>
      <c r="FS1600">
        <v>9999</v>
      </c>
      <c r="FT1600">
        <v>9999</v>
      </c>
      <c r="FU1600"/>
    </row>
    <row r="1601" spans="147:177" x14ac:dyDescent="0.2">
      <c r="EQ1601" s="119" t="s">
        <v>3551</v>
      </c>
      <c r="ER1601" s="119" t="s">
        <v>470</v>
      </c>
      <c r="ES1601" s="119" t="s">
        <v>414</v>
      </c>
      <c r="ET1601" s="119" t="s">
        <v>509</v>
      </c>
      <c r="EU1601" s="119" t="s">
        <v>3494</v>
      </c>
      <c r="EV1601" s="119" t="s">
        <v>951</v>
      </c>
      <c r="EW1601" s="119" t="s">
        <v>489</v>
      </c>
      <c r="EX1601" s="119" t="s">
        <v>2353</v>
      </c>
      <c r="EY1601" s="119" t="s">
        <v>1729</v>
      </c>
      <c r="EZ1601" s="119" t="s">
        <v>1729</v>
      </c>
      <c r="FA1601" s="119" t="s">
        <v>1778</v>
      </c>
      <c r="FB1601" s="119" t="s">
        <v>5426</v>
      </c>
      <c r="FC1601" s="119" t="s">
        <v>5387</v>
      </c>
      <c r="FD1601" s="119" t="s">
        <v>3552</v>
      </c>
      <c r="FE1601" s="119" t="s">
        <v>1732</v>
      </c>
      <c r="FF1601" s="119" t="s">
        <v>2019</v>
      </c>
      <c r="FG1601" s="119" t="s">
        <v>3495</v>
      </c>
      <c r="FH1601" s="119" t="s">
        <v>3494</v>
      </c>
      <c r="FI1601" s="119" t="s">
        <v>3495</v>
      </c>
      <c r="FJ1601" s="119" t="s">
        <v>1882</v>
      </c>
      <c r="FK1601" t="s">
        <v>5112</v>
      </c>
      <c r="FL1601" t="s">
        <v>1801</v>
      </c>
      <c r="FM1601" t="s">
        <v>5009</v>
      </c>
      <c r="FN1601" t="s">
        <v>661</v>
      </c>
      <c r="FO1601" t="s">
        <v>1799</v>
      </c>
      <c r="FP1601" t="s">
        <v>950</v>
      </c>
      <c r="FQ1601" s="119">
        <v>9999</v>
      </c>
      <c r="FR1601">
        <v>9999</v>
      </c>
      <c r="FS1601">
        <v>9999</v>
      </c>
      <c r="FT1601">
        <v>9999</v>
      </c>
      <c r="FU1601"/>
    </row>
    <row r="1602" spans="147:177" x14ac:dyDescent="0.2">
      <c r="EQ1602" s="119" t="s">
        <v>3553</v>
      </c>
      <c r="ER1602" s="119" t="s">
        <v>470</v>
      </c>
      <c r="ES1602" s="119" t="s">
        <v>414</v>
      </c>
      <c r="ET1602" s="119" t="s">
        <v>509</v>
      </c>
      <c r="EU1602" s="119" t="s">
        <v>3554</v>
      </c>
      <c r="EV1602" s="119" t="s">
        <v>951</v>
      </c>
      <c r="EW1602" s="119" t="s">
        <v>489</v>
      </c>
      <c r="EX1602" s="119" t="s">
        <v>2353</v>
      </c>
      <c r="EY1602" s="119" t="s">
        <v>1729</v>
      </c>
      <c r="EZ1602" s="119" t="s">
        <v>1729</v>
      </c>
      <c r="FA1602" s="119" t="s">
        <v>1778</v>
      </c>
      <c r="FB1602" s="119" t="s">
        <v>5426</v>
      </c>
      <c r="FC1602" s="119" t="s">
        <v>5387</v>
      </c>
      <c r="FD1602" s="119" t="s">
        <v>3555</v>
      </c>
      <c r="FE1602" s="119" t="s">
        <v>1732</v>
      </c>
      <c r="FF1602" s="119" t="s">
        <v>3470</v>
      </c>
      <c r="FG1602" s="119" t="s">
        <v>3556</v>
      </c>
      <c r="FH1602" s="119" t="s">
        <v>3554</v>
      </c>
      <c r="FI1602" s="119" t="s">
        <v>3556</v>
      </c>
      <c r="FJ1602" s="119" t="s">
        <v>1835</v>
      </c>
      <c r="FK1602" t="s">
        <v>5036</v>
      </c>
      <c r="FL1602" t="s">
        <v>5037</v>
      </c>
      <c r="FM1602" t="s">
        <v>4878</v>
      </c>
      <c r="FN1602" t="s">
        <v>661</v>
      </c>
      <c r="FO1602" t="s">
        <v>1799</v>
      </c>
      <c r="FP1602" t="s">
        <v>950</v>
      </c>
      <c r="FQ1602" s="119">
        <v>9999</v>
      </c>
      <c r="FR1602">
        <v>9999</v>
      </c>
      <c r="FS1602">
        <v>9999</v>
      </c>
      <c r="FT1602">
        <v>9999</v>
      </c>
      <c r="FU1602"/>
    </row>
    <row r="1603" spans="147:177" x14ac:dyDescent="0.2">
      <c r="EQ1603" s="119" t="s">
        <v>3557</v>
      </c>
      <c r="ER1603" s="119" t="s">
        <v>470</v>
      </c>
      <c r="ES1603" s="119" t="s">
        <v>414</v>
      </c>
      <c r="ET1603" s="119" t="s">
        <v>509</v>
      </c>
      <c r="EU1603" s="119" t="s">
        <v>3554</v>
      </c>
      <c r="EV1603" s="119" t="s">
        <v>951</v>
      </c>
      <c r="EW1603" s="119" t="s">
        <v>489</v>
      </c>
      <c r="EX1603" s="119" t="s">
        <v>2353</v>
      </c>
      <c r="EY1603" s="119" t="s">
        <v>1729</v>
      </c>
      <c r="EZ1603" s="119" t="s">
        <v>1729</v>
      </c>
      <c r="FA1603" s="119" t="s">
        <v>1778</v>
      </c>
      <c r="FB1603" s="119" t="s">
        <v>5426</v>
      </c>
      <c r="FC1603" s="119" t="s">
        <v>5387</v>
      </c>
      <c r="FD1603" s="119" t="s">
        <v>3555</v>
      </c>
      <c r="FE1603" s="119" t="s">
        <v>1732</v>
      </c>
      <c r="FF1603" s="119" t="s">
        <v>3470</v>
      </c>
      <c r="FG1603" s="119" t="s">
        <v>3556</v>
      </c>
      <c r="FH1603" s="119" t="s">
        <v>3554</v>
      </c>
      <c r="FI1603" s="119" t="s">
        <v>3556</v>
      </c>
      <c r="FJ1603" s="119" t="s">
        <v>1835</v>
      </c>
      <c r="FK1603" t="s">
        <v>5036</v>
      </c>
      <c r="FL1603" t="s">
        <v>5037</v>
      </c>
      <c r="FM1603" t="s">
        <v>4878</v>
      </c>
      <c r="FN1603" t="s">
        <v>661</v>
      </c>
      <c r="FO1603" t="s">
        <v>1799</v>
      </c>
      <c r="FP1603" t="s">
        <v>950</v>
      </c>
      <c r="FQ1603" s="119">
        <v>9999</v>
      </c>
      <c r="FR1603">
        <v>9999</v>
      </c>
      <c r="FS1603">
        <v>9999</v>
      </c>
      <c r="FT1603">
        <v>9999</v>
      </c>
      <c r="FU1603"/>
    </row>
    <row r="1604" spans="147:177" x14ac:dyDescent="0.2">
      <c r="EQ1604" s="119" t="s">
        <v>3819</v>
      </c>
      <c r="ER1604" s="119" t="s">
        <v>470</v>
      </c>
      <c r="ES1604" s="119" t="s">
        <v>414</v>
      </c>
      <c r="ET1604" s="119" t="s">
        <v>509</v>
      </c>
      <c r="EU1604" s="119" t="s">
        <v>1972</v>
      </c>
      <c r="EV1604" s="119" t="s">
        <v>951</v>
      </c>
      <c r="EW1604" s="119" t="s">
        <v>489</v>
      </c>
      <c r="EX1604" s="119" t="s">
        <v>2353</v>
      </c>
      <c r="EY1604" s="119" t="s">
        <v>1729</v>
      </c>
      <c r="EZ1604" s="119" t="s">
        <v>1729</v>
      </c>
      <c r="FA1604" s="119" t="s">
        <v>1778</v>
      </c>
      <c r="FB1604" s="119" t="s">
        <v>5415</v>
      </c>
      <c r="FC1604" s="119" t="s">
        <v>5387</v>
      </c>
      <c r="FD1604" s="119" t="s">
        <v>3498</v>
      </c>
      <c r="FE1604" s="119" t="s">
        <v>1732</v>
      </c>
      <c r="FF1604" s="119" t="s">
        <v>3470</v>
      </c>
      <c r="FG1604" s="119" t="s">
        <v>1971</v>
      </c>
      <c r="FH1604" s="119" t="s">
        <v>1972</v>
      </c>
      <c r="FI1604" s="119" t="s">
        <v>1971</v>
      </c>
      <c r="FJ1604" s="119" t="s">
        <v>1840</v>
      </c>
      <c r="FK1604" t="s">
        <v>1840</v>
      </c>
      <c r="FL1604" t="s">
        <v>5113</v>
      </c>
      <c r="FM1604" t="s">
        <v>5114</v>
      </c>
      <c r="FN1604" t="s">
        <v>661</v>
      </c>
      <c r="FO1604" t="s">
        <v>1799</v>
      </c>
      <c r="FP1604" t="s">
        <v>950</v>
      </c>
      <c r="FQ1604" s="119">
        <v>9999</v>
      </c>
      <c r="FR1604">
        <v>9999</v>
      </c>
      <c r="FS1604">
        <v>9999</v>
      </c>
      <c r="FT1604">
        <v>9999</v>
      </c>
      <c r="FU1604"/>
    </row>
    <row r="1605" spans="147:177" x14ac:dyDescent="0.2">
      <c r="EQ1605" s="119" t="s">
        <v>3558</v>
      </c>
      <c r="ER1605" s="119" t="s">
        <v>470</v>
      </c>
      <c r="ES1605" s="119" t="s">
        <v>414</v>
      </c>
      <c r="ET1605" s="119" t="s">
        <v>509</v>
      </c>
      <c r="EU1605" s="119" t="s">
        <v>3494</v>
      </c>
      <c r="EV1605" s="119" t="s">
        <v>951</v>
      </c>
      <c r="EW1605" s="119" t="s">
        <v>489</v>
      </c>
      <c r="EX1605" s="119" t="s">
        <v>2353</v>
      </c>
      <c r="EY1605" s="119" t="s">
        <v>1729</v>
      </c>
      <c r="EZ1605" s="119" t="s">
        <v>1729</v>
      </c>
      <c r="FA1605" s="119" t="s">
        <v>1778</v>
      </c>
      <c r="FB1605" s="119" t="s">
        <v>5415</v>
      </c>
      <c r="FC1605" s="119" t="s">
        <v>5387</v>
      </c>
      <c r="FD1605" s="119" t="s">
        <v>3498</v>
      </c>
      <c r="FE1605" s="119" t="s">
        <v>1732</v>
      </c>
      <c r="FF1605" s="119" t="s">
        <v>3053</v>
      </c>
      <c r="FG1605" s="119" t="s">
        <v>3495</v>
      </c>
      <c r="FH1605" s="119" t="s">
        <v>3494</v>
      </c>
      <c r="FI1605" s="119" t="s">
        <v>3495</v>
      </c>
      <c r="FJ1605" s="119" t="s">
        <v>1795</v>
      </c>
      <c r="FK1605" t="s">
        <v>1870</v>
      </c>
      <c r="FL1605" t="s">
        <v>1890</v>
      </c>
      <c r="FM1605" t="s">
        <v>1798</v>
      </c>
      <c r="FN1605" t="s">
        <v>661</v>
      </c>
      <c r="FO1605" t="s">
        <v>1799</v>
      </c>
      <c r="FP1605" t="s">
        <v>950</v>
      </c>
      <c r="FQ1605" s="119">
        <v>9999</v>
      </c>
      <c r="FR1605">
        <v>9999</v>
      </c>
      <c r="FS1605">
        <v>9999</v>
      </c>
      <c r="FT1605">
        <v>9999</v>
      </c>
      <c r="FU1605"/>
    </row>
    <row r="1606" spans="147:177" x14ac:dyDescent="0.2">
      <c r="EQ1606" s="119" t="s">
        <v>3559</v>
      </c>
      <c r="ER1606" s="119" t="s">
        <v>470</v>
      </c>
      <c r="ES1606" s="119" t="s">
        <v>414</v>
      </c>
      <c r="ET1606" s="119" t="s">
        <v>509</v>
      </c>
      <c r="EU1606" s="119" t="s">
        <v>3463</v>
      </c>
      <c r="EV1606" s="119" t="s">
        <v>951</v>
      </c>
      <c r="EW1606" s="119" t="s">
        <v>489</v>
      </c>
      <c r="EX1606" s="119" t="s">
        <v>2353</v>
      </c>
      <c r="EY1606" s="119" t="s">
        <v>1729</v>
      </c>
      <c r="EZ1606" s="119" t="s">
        <v>1729</v>
      </c>
      <c r="FA1606" s="119" t="s">
        <v>1778</v>
      </c>
      <c r="FB1606" s="119" t="s">
        <v>5415</v>
      </c>
      <c r="FC1606" s="119" t="s">
        <v>5387</v>
      </c>
      <c r="FD1606" s="119" t="s">
        <v>3469</v>
      </c>
      <c r="FE1606" s="119" t="s">
        <v>1732</v>
      </c>
      <c r="FF1606" s="119" t="s">
        <v>3470</v>
      </c>
      <c r="FG1606" s="119" t="s">
        <v>3466</v>
      </c>
      <c r="FH1606" s="119" t="s">
        <v>3463</v>
      </c>
      <c r="FI1606" s="119" t="s">
        <v>3466</v>
      </c>
      <c r="FJ1606" s="119" t="s">
        <v>1801</v>
      </c>
      <c r="FK1606" t="s">
        <v>5073</v>
      </c>
      <c r="FL1606" t="s">
        <v>4900</v>
      </c>
      <c r="FM1606" t="s">
        <v>1804</v>
      </c>
      <c r="FN1606" t="s">
        <v>661</v>
      </c>
      <c r="FO1606" t="s">
        <v>1799</v>
      </c>
      <c r="FP1606" t="s">
        <v>950</v>
      </c>
      <c r="FQ1606" s="119">
        <v>9999</v>
      </c>
      <c r="FR1606">
        <v>9999</v>
      </c>
      <c r="FS1606">
        <v>9999</v>
      </c>
      <c r="FT1606">
        <v>9999</v>
      </c>
      <c r="FU1606"/>
    </row>
    <row r="1607" spans="147:177" x14ac:dyDescent="0.2">
      <c r="EQ1607" s="119" t="s">
        <v>3972</v>
      </c>
      <c r="ER1607" s="119" t="s">
        <v>471</v>
      </c>
      <c r="ES1607" s="119" t="s">
        <v>501</v>
      </c>
      <c r="ET1607" s="119" t="s">
        <v>3915</v>
      </c>
      <c r="EU1607" s="119" t="s">
        <v>3881</v>
      </c>
      <c r="EV1607" s="119" t="s">
        <v>951</v>
      </c>
      <c r="EW1607" s="119" t="s">
        <v>493</v>
      </c>
      <c r="EX1607" s="119" t="s">
        <v>1934</v>
      </c>
      <c r="EY1607" s="119" t="s">
        <v>1729</v>
      </c>
      <c r="EZ1607" s="119" t="s">
        <v>1729</v>
      </c>
      <c r="FA1607" s="119" t="s">
        <v>2091</v>
      </c>
      <c r="FB1607" s="119" t="s">
        <v>5471</v>
      </c>
      <c r="FC1607" s="119" t="s">
        <v>5387</v>
      </c>
      <c r="FD1607" s="119" t="s">
        <v>3933</v>
      </c>
      <c r="FE1607" s="119" t="s">
        <v>1732</v>
      </c>
      <c r="FF1607" s="119" t="s">
        <v>1762</v>
      </c>
      <c r="FG1607" s="119" t="s">
        <v>3881</v>
      </c>
      <c r="FH1607" s="119" t="s">
        <v>3881</v>
      </c>
      <c r="FI1607" s="119" t="s">
        <v>3881</v>
      </c>
      <c r="FJ1607" s="119" t="s">
        <v>1831</v>
      </c>
      <c r="FK1607" t="s">
        <v>5028</v>
      </c>
      <c r="FL1607" t="s">
        <v>5029</v>
      </c>
      <c r="FM1607" t="s">
        <v>5013</v>
      </c>
      <c r="FN1607" t="s">
        <v>661</v>
      </c>
      <c r="FO1607" t="s">
        <v>1799</v>
      </c>
      <c r="FP1607" t="s">
        <v>950</v>
      </c>
      <c r="FQ1607" s="119">
        <v>9999</v>
      </c>
      <c r="FR1607">
        <v>9999</v>
      </c>
      <c r="FS1607">
        <v>9999</v>
      </c>
      <c r="FT1607">
        <v>9999</v>
      </c>
      <c r="FU1607"/>
    </row>
    <row r="1608" spans="147:177" x14ac:dyDescent="0.2">
      <c r="EQ1608" s="119" t="s">
        <v>3560</v>
      </c>
      <c r="ER1608" s="119" t="s">
        <v>470</v>
      </c>
      <c r="ES1608" s="119" t="s">
        <v>414</v>
      </c>
      <c r="ET1608" s="119" t="s">
        <v>509</v>
      </c>
      <c r="EU1608" s="119" t="s">
        <v>1787</v>
      </c>
      <c r="EV1608" s="119" t="s">
        <v>951</v>
      </c>
      <c r="EW1608" s="119" t="s">
        <v>489</v>
      </c>
      <c r="EX1608" s="119" t="s">
        <v>1777</v>
      </c>
      <c r="EY1608" s="119" t="s">
        <v>1729</v>
      </c>
      <c r="EZ1608" s="119" t="s">
        <v>1729</v>
      </c>
      <c r="FA1608" s="119" t="s">
        <v>1778</v>
      </c>
      <c r="FB1608" s="119" t="s">
        <v>5399</v>
      </c>
      <c r="FC1608" s="119" t="s">
        <v>5387</v>
      </c>
      <c r="FD1608" s="119" t="s">
        <v>2912</v>
      </c>
      <c r="FE1608" s="119" t="s">
        <v>1732</v>
      </c>
      <c r="FF1608" s="119" t="s">
        <v>2913</v>
      </c>
      <c r="FG1608" s="119" t="s">
        <v>1786</v>
      </c>
      <c r="FH1608" s="119" t="s">
        <v>1787</v>
      </c>
      <c r="FI1608" s="119" t="s">
        <v>1786</v>
      </c>
      <c r="FJ1608" s="119" t="s">
        <v>1835</v>
      </c>
      <c r="FK1608" t="s">
        <v>5036</v>
      </c>
      <c r="FL1608" t="s">
        <v>5037</v>
      </c>
      <c r="FM1608" t="s">
        <v>4878</v>
      </c>
      <c r="FN1608" t="s">
        <v>661</v>
      </c>
      <c r="FO1608" t="s">
        <v>1799</v>
      </c>
      <c r="FP1608" t="s">
        <v>950</v>
      </c>
      <c r="FQ1608" s="119">
        <v>9999</v>
      </c>
      <c r="FR1608">
        <v>9999</v>
      </c>
      <c r="FS1608">
        <v>9999</v>
      </c>
      <c r="FT1608">
        <v>9999</v>
      </c>
      <c r="FU1608"/>
    </row>
    <row r="1609" spans="147:177" x14ac:dyDescent="0.2">
      <c r="EQ1609" s="119" t="s">
        <v>3561</v>
      </c>
      <c r="ER1609" s="119" t="s">
        <v>470</v>
      </c>
      <c r="ES1609" s="119" t="s">
        <v>414</v>
      </c>
      <c r="ET1609" s="119" t="s">
        <v>509</v>
      </c>
      <c r="EU1609" s="119" t="s">
        <v>2025</v>
      </c>
      <c r="EV1609" s="119" t="s">
        <v>951</v>
      </c>
      <c r="EW1609" s="119" t="s">
        <v>489</v>
      </c>
      <c r="EX1609" s="119" t="s">
        <v>1777</v>
      </c>
      <c r="EY1609" s="119" t="s">
        <v>1729</v>
      </c>
      <c r="EZ1609" s="119" t="s">
        <v>1729</v>
      </c>
      <c r="FA1609" s="119" t="s">
        <v>1778</v>
      </c>
      <c r="FB1609" s="119" t="s">
        <v>5426</v>
      </c>
      <c r="FC1609" s="119" t="s">
        <v>5387</v>
      </c>
      <c r="FD1609" s="119" t="s">
        <v>1784</v>
      </c>
      <c r="FE1609" s="119" t="s">
        <v>1732</v>
      </c>
      <c r="FF1609" s="119" t="s">
        <v>2026</v>
      </c>
      <c r="FG1609" s="119" t="s">
        <v>2027</v>
      </c>
      <c r="FH1609" s="119" t="s">
        <v>2025</v>
      </c>
      <c r="FI1609" s="119" t="s">
        <v>2027</v>
      </c>
      <c r="FJ1609" s="119" t="s">
        <v>1801</v>
      </c>
      <c r="FK1609" t="s">
        <v>1871</v>
      </c>
      <c r="FL1609" t="s">
        <v>1872</v>
      </c>
      <c r="FM1609" t="s">
        <v>1863</v>
      </c>
      <c r="FN1609" t="s">
        <v>661</v>
      </c>
      <c r="FO1609" t="s">
        <v>1799</v>
      </c>
      <c r="FP1609" t="s">
        <v>950</v>
      </c>
      <c r="FQ1609" s="119">
        <v>9999</v>
      </c>
      <c r="FR1609">
        <v>9999</v>
      </c>
      <c r="FS1609">
        <v>9999</v>
      </c>
      <c r="FT1609">
        <v>9999</v>
      </c>
      <c r="FU1609"/>
    </row>
    <row r="1610" spans="147:177" x14ac:dyDescent="0.2">
      <c r="EQ1610" s="119" t="s">
        <v>3562</v>
      </c>
      <c r="ER1610" s="119" t="s">
        <v>470</v>
      </c>
      <c r="ES1610" s="119" t="s">
        <v>414</v>
      </c>
      <c r="ET1610" s="119" t="s">
        <v>509</v>
      </c>
      <c r="EU1610" s="119" t="s">
        <v>2025</v>
      </c>
      <c r="EV1610" s="119" t="s">
        <v>951</v>
      </c>
      <c r="EW1610" s="119" t="s">
        <v>489</v>
      </c>
      <c r="EX1610" s="119" t="s">
        <v>1777</v>
      </c>
      <c r="EY1610" s="119" t="s">
        <v>1729</v>
      </c>
      <c r="EZ1610" s="119" t="s">
        <v>1729</v>
      </c>
      <c r="FA1610" s="119" t="s">
        <v>1778</v>
      </c>
      <c r="FB1610" s="119" t="s">
        <v>5426</v>
      </c>
      <c r="FC1610" s="119" t="s">
        <v>5387</v>
      </c>
      <c r="FD1610" s="119" t="s">
        <v>1784</v>
      </c>
      <c r="FE1610" s="119" t="s">
        <v>1732</v>
      </c>
      <c r="FF1610" s="119" t="s">
        <v>2026</v>
      </c>
      <c r="FG1610" s="119" t="s">
        <v>2027</v>
      </c>
      <c r="FH1610" s="119" t="s">
        <v>2025</v>
      </c>
      <c r="FI1610" s="119" t="s">
        <v>2027</v>
      </c>
      <c r="FJ1610" s="119" t="s">
        <v>1801</v>
      </c>
      <c r="FK1610" t="s">
        <v>1871</v>
      </c>
      <c r="FL1610" t="s">
        <v>1872</v>
      </c>
      <c r="FM1610" t="s">
        <v>1863</v>
      </c>
      <c r="FN1610" t="s">
        <v>661</v>
      </c>
      <c r="FO1610" t="s">
        <v>1799</v>
      </c>
      <c r="FP1610" t="s">
        <v>950</v>
      </c>
      <c r="FQ1610" s="119">
        <v>9999</v>
      </c>
      <c r="FR1610">
        <v>9999</v>
      </c>
      <c r="FS1610">
        <v>9999</v>
      </c>
      <c r="FT1610">
        <v>9999</v>
      </c>
      <c r="FU1610"/>
    </row>
    <row r="1611" spans="147:177" x14ac:dyDescent="0.2">
      <c r="EQ1611" s="119" t="s">
        <v>2980</v>
      </c>
      <c r="ER1611" s="119" t="s">
        <v>470</v>
      </c>
      <c r="ES1611" s="119" t="s">
        <v>415</v>
      </c>
      <c r="ET1611" s="119" t="s">
        <v>507</v>
      </c>
      <c r="EU1611" s="119" t="s">
        <v>2047</v>
      </c>
      <c r="EV1611" s="119" t="s">
        <v>951</v>
      </c>
      <c r="EW1611" s="119" t="s">
        <v>488</v>
      </c>
      <c r="EX1611" s="119" t="s">
        <v>1759</v>
      </c>
      <c r="EY1611" s="119" t="s">
        <v>1729</v>
      </c>
      <c r="EZ1611" s="119" t="s">
        <v>1729</v>
      </c>
      <c r="FA1611" s="119" t="s">
        <v>1730</v>
      </c>
      <c r="FB1611" s="119" t="s">
        <v>5480</v>
      </c>
      <c r="FC1611" s="119" t="s">
        <v>5387</v>
      </c>
      <c r="FD1611" s="119" t="s">
        <v>1981</v>
      </c>
      <c r="FE1611" s="119" t="s">
        <v>1732</v>
      </c>
      <c r="FF1611" s="119" t="s">
        <v>2927</v>
      </c>
      <c r="FG1611" s="119" t="s">
        <v>2047</v>
      </c>
      <c r="FH1611" s="119" t="s">
        <v>2045</v>
      </c>
      <c r="FI1611" s="119" t="s">
        <v>2047</v>
      </c>
      <c r="FJ1611" s="119" t="s">
        <v>4901</v>
      </c>
      <c r="FK1611" t="s">
        <v>5074</v>
      </c>
      <c r="FL1611" t="s">
        <v>5075</v>
      </c>
      <c r="FM1611" t="s">
        <v>4908</v>
      </c>
      <c r="FN1611" t="s">
        <v>661</v>
      </c>
      <c r="FO1611" t="s">
        <v>1799</v>
      </c>
      <c r="FP1611" t="s">
        <v>950</v>
      </c>
      <c r="FQ1611" s="119">
        <v>9999</v>
      </c>
      <c r="FR1611">
        <v>9999</v>
      </c>
      <c r="FS1611">
        <v>9999</v>
      </c>
      <c r="FT1611">
        <v>9999</v>
      </c>
      <c r="FU1611"/>
    </row>
    <row r="1612" spans="147:177" x14ac:dyDescent="0.2">
      <c r="EQ1612" s="119" t="s">
        <v>2981</v>
      </c>
      <c r="ER1612" s="119" t="s">
        <v>470</v>
      </c>
      <c r="ES1612" s="119" t="s">
        <v>415</v>
      </c>
      <c r="ET1612" s="119" t="s">
        <v>507</v>
      </c>
      <c r="EU1612" s="119" t="s">
        <v>2047</v>
      </c>
      <c r="EV1612" s="119" t="s">
        <v>951</v>
      </c>
      <c r="EW1612" s="119" t="s">
        <v>488</v>
      </c>
      <c r="EX1612" s="119" t="s">
        <v>1759</v>
      </c>
      <c r="EY1612" s="119" t="s">
        <v>1729</v>
      </c>
      <c r="EZ1612" s="119" t="s">
        <v>1729</v>
      </c>
      <c r="FA1612" s="119" t="s">
        <v>1730</v>
      </c>
      <c r="FB1612" s="119" t="s">
        <v>5485</v>
      </c>
      <c r="FC1612" s="119" t="s">
        <v>5387</v>
      </c>
      <c r="FD1612" s="119" t="s">
        <v>2933</v>
      </c>
      <c r="FE1612" s="119" t="s">
        <v>1732</v>
      </c>
      <c r="FF1612" s="119" t="s">
        <v>2927</v>
      </c>
      <c r="FG1612" s="119" t="s">
        <v>2047</v>
      </c>
      <c r="FH1612" s="119" t="s">
        <v>2045</v>
      </c>
      <c r="FI1612" s="119" t="s">
        <v>2047</v>
      </c>
      <c r="FJ1612" s="119" t="s">
        <v>4901</v>
      </c>
      <c r="FK1612" t="s">
        <v>5074</v>
      </c>
      <c r="FL1612" t="s">
        <v>5075</v>
      </c>
      <c r="FM1612" t="s">
        <v>4908</v>
      </c>
      <c r="FN1612" t="s">
        <v>661</v>
      </c>
      <c r="FO1612" t="s">
        <v>1799</v>
      </c>
      <c r="FP1612" t="s">
        <v>950</v>
      </c>
      <c r="FQ1612" s="119">
        <v>9999</v>
      </c>
      <c r="FR1612">
        <v>9999</v>
      </c>
      <c r="FS1612">
        <v>9999</v>
      </c>
      <c r="FT1612">
        <v>9999</v>
      </c>
      <c r="FU1612"/>
    </row>
    <row r="1613" spans="147:177" x14ac:dyDescent="0.2">
      <c r="EQ1613" s="119" t="s">
        <v>2982</v>
      </c>
      <c r="ER1613" s="119" t="s">
        <v>470</v>
      </c>
      <c r="ES1613" s="119" t="s">
        <v>415</v>
      </c>
      <c r="ET1613" s="119" t="s">
        <v>507</v>
      </c>
      <c r="EU1613" s="119" t="s">
        <v>1766</v>
      </c>
      <c r="EV1613" s="119" t="s">
        <v>951</v>
      </c>
      <c r="EW1613" s="119" t="s">
        <v>488</v>
      </c>
      <c r="EX1613" s="119" t="s">
        <v>1759</v>
      </c>
      <c r="EY1613" s="119" t="s">
        <v>1729</v>
      </c>
      <c r="EZ1613" s="119" t="s">
        <v>1729</v>
      </c>
      <c r="FA1613" s="119" t="s">
        <v>1730</v>
      </c>
      <c r="FB1613" s="119" t="s">
        <v>5447</v>
      </c>
      <c r="FC1613" s="119" t="s">
        <v>5387</v>
      </c>
      <c r="FD1613" s="119" t="s">
        <v>2939</v>
      </c>
      <c r="FE1613" s="119" t="s">
        <v>1732</v>
      </c>
      <c r="FF1613" s="119" t="s">
        <v>2913</v>
      </c>
      <c r="FG1613" s="119" t="s">
        <v>1766</v>
      </c>
      <c r="FH1613" s="119" t="s">
        <v>2889</v>
      </c>
      <c r="FI1613" s="119" t="s">
        <v>1766</v>
      </c>
      <c r="FJ1613" s="119" t="s">
        <v>1835</v>
      </c>
      <c r="FK1613" t="s">
        <v>5036</v>
      </c>
      <c r="FL1613" t="s">
        <v>5037</v>
      </c>
      <c r="FM1613" t="s">
        <v>4878</v>
      </c>
      <c r="FN1613" t="s">
        <v>661</v>
      </c>
      <c r="FO1613" t="s">
        <v>1799</v>
      </c>
      <c r="FP1613" t="s">
        <v>950</v>
      </c>
      <c r="FQ1613" s="119">
        <v>9999</v>
      </c>
      <c r="FR1613">
        <v>9999</v>
      </c>
      <c r="FS1613">
        <v>9999</v>
      </c>
      <c r="FT1613">
        <v>9999</v>
      </c>
      <c r="FU1613"/>
    </row>
    <row r="1614" spans="147:177" x14ac:dyDescent="0.2">
      <c r="EQ1614" s="119" t="s">
        <v>2983</v>
      </c>
      <c r="ER1614" s="119" t="s">
        <v>470</v>
      </c>
      <c r="ES1614" s="119" t="s">
        <v>415</v>
      </c>
      <c r="ET1614" s="119" t="s">
        <v>507</v>
      </c>
      <c r="EU1614" s="119" t="s">
        <v>2047</v>
      </c>
      <c r="EV1614" s="119" t="s">
        <v>951</v>
      </c>
      <c r="EW1614" s="119" t="s">
        <v>488</v>
      </c>
      <c r="EX1614" s="119" t="s">
        <v>1759</v>
      </c>
      <c r="EY1614" s="119" t="s">
        <v>1729</v>
      </c>
      <c r="EZ1614" s="119" t="s">
        <v>1729</v>
      </c>
      <c r="FA1614" s="119" t="s">
        <v>1730</v>
      </c>
      <c r="FB1614" s="119" t="s">
        <v>5405</v>
      </c>
      <c r="FC1614" s="119" t="s">
        <v>5387</v>
      </c>
      <c r="FD1614" s="119" t="s">
        <v>2984</v>
      </c>
      <c r="FE1614" s="119" t="s">
        <v>1732</v>
      </c>
      <c r="FF1614" s="119" t="s">
        <v>2913</v>
      </c>
      <c r="FG1614" s="119" t="s">
        <v>2047</v>
      </c>
      <c r="FH1614" s="119" t="s">
        <v>2045</v>
      </c>
      <c r="FI1614" s="119" t="s">
        <v>2047</v>
      </c>
      <c r="FJ1614" s="119" t="s">
        <v>1835</v>
      </c>
      <c r="FK1614" t="s">
        <v>5036</v>
      </c>
      <c r="FL1614" t="s">
        <v>5037</v>
      </c>
      <c r="FM1614" t="s">
        <v>4878</v>
      </c>
      <c r="FN1614" t="s">
        <v>661</v>
      </c>
      <c r="FO1614" t="s">
        <v>1799</v>
      </c>
      <c r="FP1614" t="s">
        <v>950</v>
      </c>
      <c r="FQ1614" s="119">
        <v>9999</v>
      </c>
      <c r="FR1614">
        <v>9999</v>
      </c>
      <c r="FS1614">
        <v>9999</v>
      </c>
      <c r="FT1614">
        <v>9999</v>
      </c>
      <c r="FU1614"/>
    </row>
    <row r="1615" spans="147:177" x14ac:dyDescent="0.2">
      <c r="EQ1615" s="119" t="s">
        <v>2985</v>
      </c>
      <c r="ER1615" s="119" t="s">
        <v>470</v>
      </c>
      <c r="ES1615" s="119" t="s">
        <v>415</v>
      </c>
      <c r="ET1615" s="119" t="s">
        <v>507</v>
      </c>
      <c r="EU1615" s="119" t="s">
        <v>1764</v>
      </c>
      <c r="EV1615" s="119" t="s">
        <v>951</v>
      </c>
      <c r="EW1615" s="119" t="s">
        <v>488</v>
      </c>
      <c r="EX1615" s="119" t="s">
        <v>1759</v>
      </c>
      <c r="EY1615" s="119" t="s">
        <v>1729</v>
      </c>
      <c r="EZ1615" s="119" t="s">
        <v>1729</v>
      </c>
      <c r="FA1615" s="119" t="s">
        <v>1730</v>
      </c>
      <c r="FB1615" s="119" t="s">
        <v>5417</v>
      </c>
      <c r="FC1615" s="119" t="s">
        <v>5387</v>
      </c>
      <c r="FD1615" s="119" t="s">
        <v>2947</v>
      </c>
      <c r="FE1615" s="119" t="s">
        <v>1732</v>
      </c>
      <c r="FF1615" s="119" t="s">
        <v>2913</v>
      </c>
      <c r="FG1615" s="119" t="s">
        <v>1764</v>
      </c>
      <c r="FH1615" s="119" t="s">
        <v>1766</v>
      </c>
      <c r="FI1615" s="119" t="s">
        <v>1764</v>
      </c>
      <c r="FJ1615" s="119" t="s">
        <v>4864</v>
      </c>
      <c r="FK1615" t="s">
        <v>4883</v>
      </c>
      <c r="FL1615" t="s">
        <v>1840</v>
      </c>
      <c r="FM1615" t="s">
        <v>5111</v>
      </c>
      <c r="FN1615" t="s">
        <v>661</v>
      </c>
      <c r="FO1615" t="s">
        <v>1799</v>
      </c>
      <c r="FP1615" t="s">
        <v>950</v>
      </c>
      <c r="FQ1615" s="119">
        <v>9999</v>
      </c>
      <c r="FR1615">
        <v>9999</v>
      </c>
      <c r="FS1615">
        <v>9999</v>
      </c>
      <c r="FT1615">
        <v>9999</v>
      </c>
      <c r="FU1615"/>
    </row>
    <row r="1616" spans="147:177" x14ac:dyDescent="0.2">
      <c r="EQ1616" s="119" t="s">
        <v>3563</v>
      </c>
      <c r="ER1616" s="119" t="s">
        <v>470</v>
      </c>
      <c r="ES1616" s="119" t="s">
        <v>414</v>
      </c>
      <c r="ET1616" s="119" t="s">
        <v>509</v>
      </c>
      <c r="EU1616" s="119" t="s">
        <v>3554</v>
      </c>
      <c r="EV1616" s="119" t="s">
        <v>951</v>
      </c>
      <c r="EW1616" s="119" t="s">
        <v>489</v>
      </c>
      <c r="EX1616" s="119" t="s">
        <v>2353</v>
      </c>
      <c r="EY1616" s="119" t="s">
        <v>1729</v>
      </c>
      <c r="EZ1616" s="119" t="s">
        <v>1729</v>
      </c>
      <c r="FA1616" s="119" t="s">
        <v>1778</v>
      </c>
      <c r="FB1616" s="119" t="s">
        <v>5426</v>
      </c>
      <c r="FC1616" s="119" t="s">
        <v>5387</v>
      </c>
      <c r="FD1616" s="119" t="s">
        <v>3513</v>
      </c>
      <c r="FE1616" s="119" t="s">
        <v>1732</v>
      </c>
      <c r="FF1616" s="119" t="s">
        <v>2069</v>
      </c>
      <c r="FG1616" s="119" t="s">
        <v>3556</v>
      </c>
      <c r="FH1616" s="119" t="s">
        <v>3554</v>
      </c>
      <c r="FI1616" s="119" t="s">
        <v>3556</v>
      </c>
      <c r="FJ1616" s="119" t="s">
        <v>1795</v>
      </c>
      <c r="FK1616" t="s">
        <v>1796</v>
      </c>
      <c r="FL1616" t="s">
        <v>1797</v>
      </c>
      <c r="FM1616" t="s">
        <v>4915</v>
      </c>
      <c r="FN1616" t="s">
        <v>661</v>
      </c>
      <c r="FO1616" t="s">
        <v>1799</v>
      </c>
      <c r="FP1616" t="s">
        <v>950</v>
      </c>
      <c r="FQ1616" s="119">
        <v>9999</v>
      </c>
      <c r="FR1616">
        <v>9999</v>
      </c>
      <c r="FS1616">
        <v>9999</v>
      </c>
      <c r="FT1616">
        <v>9999</v>
      </c>
      <c r="FU1616"/>
    </row>
    <row r="1617" spans="147:177" x14ac:dyDescent="0.2">
      <c r="EQ1617" s="119" t="s">
        <v>3564</v>
      </c>
      <c r="ER1617" s="119" t="s">
        <v>470</v>
      </c>
      <c r="ES1617" s="119" t="s">
        <v>414</v>
      </c>
      <c r="ET1617" s="119" t="s">
        <v>509</v>
      </c>
      <c r="EU1617" s="119" t="s">
        <v>3554</v>
      </c>
      <c r="EV1617" s="119" t="s">
        <v>951</v>
      </c>
      <c r="EW1617" s="119" t="s">
        <v>489</v>
      </c>
      <c r="EX1617" s="119" t="s">
        <v>2353</v>
      </c>
      <c r="EY1617" s="119" t="s">
        <v>1729</v>
      </c>
      <c r="EZ1617" s="119" t="s">
        <v>1729</v>
      </c>
      <c r="FA1617" s="119" t="s">
        <v>1778</v>
      </c>
      <c r="FB1617" s="119" t="s">
        <v>5426</v>
      </c>
      <c r="FC1617" s="119" t="s">
        <v>5387</v>
      </c>
      <c r="FD1617" s="119" t="s">
        <v>3513</v>
      </c>
      <c r="FE1617" s="119" t="s">
        <v>1732</v>
      </c>
      <c r="FF1617" s="119" t="s">
        <v>2069</v>
      </c>
      <c r="FG1617" s="119" t="s">
        <v>3556</v>
      </c>
      <c r="FH1617" s="119" t="s">
        <v>3554</v>
      </c>
      <c r="FI1617" s="119" t="s">
        <v>3556</v>
      </c>
      <c r="FJ1617" s="119" t="s">
        <v>1840</v>
      </c>
      <c r="FK1617" t="s">
        <v>4929</v>
      </c>
      <c r="FL1617" t="s">
        <v>4930</v>
      </c>
      <c r="FM1617" t="s">
        <v>5115</v>
      </c>
      <c r="FN1617" t="s">
        <v>661</v>
      </c>
      <c r="FO1617" t="s">
        <v>1799</v>
      </c>
      <c r="FP1617" t="s">
        <v>950</v>
      </c>
      <c r="FQ1617" s="119">
        <v>9999</v>
      </c>
      <c r="FR1617">
        <v>9999</v>
      </c>
      <c r="FS1617">
        <v>9999</v>
      </c>
      <c r="FT1617">
        <v>9999</v>
      </c>
      <c r="FU1617"/>
    </row>
    <row r="1618" spans="147:177" x14ac:dyDescent="0.2">
      <c r="EQ1618" s="119" t="s">
        <v>3565</v>
      </c>
      <c r="ER1618" s="119" t="s">
        <v>470</v>
      </c>
      <c r="ES1618" s="119" t="s">
        <v>414</v>
      </c>
      <c r="ET1618" s="119" t="s">
        <v>509</v>
      </c>
      <c r="EU1618" s="119" t="s">
        <v>3463</v>
      </c>
      <c r="EV1618" s="119" t="s">
        <v>951</v>
      </c>
      <c r="EW1618" s="119" t="s">
        <v>489</v>
      </c>
      <c r="EX1618" s="119" t="s">
        <v>1777</v>
      </c>
      <c r="EY1618" s="119" t="s">
        <v>1729</v>
      </c>
      <c r="EZ1618" s="119" t="s">
        <v>1729</v>
      </c>
      <c r="FA1618" s="119" t="s">
        <v>1778</v>
      </c>
      <c r="FB1618" s="119" t="s">
        <v>5415</v>
      </c>
      <c r="FC1618" s="119" t="s">
        <v>5387</v>
      </c>
      <c r="FD1618" s="119" t="s">
        <v>3566</v>
      </c>
      <c r="FE1618" s="119" t="s">
        <v>1732</v>
      </c>
      <c r="FF1618" s="119" t="s">
        <v>3470</v>
      </c>
      <c r="FG1618" s="119" t="s">
        <v>3466</v>
      </c>
      <c r="FH1618" s="119" t="s">
        <v>3463</v>
      </c>
      <c r="FI1618" s="119" t="s">
        <v>3466</v>
      </c>
      <c r="FJ1618" s="119" t="s">
        <v>1864</v>
      </c>
      <c r="FK1618" t="s">
        <v>5050</v>
      </c>
      <c r="FL1618" t="s">
        <v>5051</v>
      </c>
      <c r="FM1618" t="s">
        <v>5063</v>
      </c>
      <c r="FN1618" t="s">
        <v>661</v>
      </c>
      <c r="FO1618" t="s">
        <v>1799</v>
      </c>
      <c r="FP1618" t="s">
        <v>950</v>
      </c>
      <c r="FQ1618" s="119">
        <v>9999</v>
      </c>
      <c r="FR1618">
        <v>9999</v>
      </c>
      <c r="FS1618">
        <v>9999</v>
      </c>
      <c r="FT1618">
        <v>9999</v>
      </c>
      <c r="FU1618"/>
    </row>
    <row r="1619" spans="147:177" x14ac:dyDescent="0.2">
      <c r="EQ1619" s="119" t="s">
        <v>1775</v>
      </c>
      <c r="ER1619" s="119" t="s">
        <v>470</v>
      </c>
      <c r="ES1619" s="119" t="s">
        <v>414</v>
      </c>
      <c r="ET1619" s="119" t="s">
        <v>509</v>
      </c>
      <c r="EU1619" s="119" t="s">
        <v>1786</v>
      </c>
      <c r="EV1619" s="119" t="s">
        <v>951</v>
      </c>
      <c r="EW1619" s="119" t="s">
        <v>489</v>
      </c>
      <c r="EX1619" s="119" t="s">
        <v>1777</v>
      </c>
      <c r="EY1619" s="119" t="s">
        <v>1729</v>
      </c>
      <c r="EZ1619" s="119" t="s">
        <v>1729</v>
      </c>
      <c r="FA1619" s="119" t="s">
        <v>1778</v>
      </c>
      <c r="FB1619" s="119" t="s">
        <v>5492</v>
      </c>
      <c r="FC1619" s="119" t="s">
        <v>5387</v>
      </c>
      <c r="FD1619" s="119" t="s">
        <v>1779</v>
      </c>
      <c r="FE1619" s="119" t="s">
        <v>1732</v>
      </c>
      <c r="FF1619" s="119" t="s">
        <v>2175</v>
      </c>
      <c r="FG1619" s="119" t="s">
        <v>3532</v>
      </c>
      <c r="FH1619" s="119" t="s">
        <v>1786</v>
      </c>
      <c r="FI1619" s="119" t="s">
        <v>3532</v>
      </c>
      <c r="FJ1619" s="119" t="s">
        <v>1801</v>
      </c>
      <c r="FK1619" t="s">
        <v>1871</v>
      </c>
      <c r="FL1619" t="s">
        <v>1872</v>
      </c>
      <c r="FM1619" t="s">
        <v>1863</v>
      </c>
      <c r="FN1619" t="s">
        <v>661</v>
      </c>
      <c r="FO1619" t="s">
        <v>1799</v>
      </c>
      <c r="FP1619" t="s">
        <v>950</v>
      </c>
      <c r="FQ1619" s="119">
        <v>9999</v>
      </c>
      <c r="FR1619">
        <v>9999</v>
      </c>
      <c r="FS1619">
        <v>9999</v>
      </c>
      <c r="FT1619">
        <v>9999</v>
      </c>
      <c r="FU1619"/>
    </row>
    <row r="1620" spans="147:177" x14ac:dyDescent="0.2">
      <c r="EQ1620" s="119" t="s">
        <v>3567</v>
      </c>
      <c r="ER1620" s="119" t="s">
        <v>470</v>
      </c>
      <c r="ES1620" s="119" t="s">
        <v>414</v>
      </c>
      <c r="ET1620" s="119" t="s">
        <v>509</v>
      </c>
      <c r="EU1620" s="119" t="s">
        <v>1786</v>
      </c>
      <c r="EV1620" s="119" t="s">
        <v>951</v>
      </c>
      <c r="EW1620" s="119" t="s">
        <v>489</v>
      </c>
      <c r="EX1620" s="119" t="s">
        <v>1777</v>
      </c>
      <c r="EY1620" s="119" t="s">
        <v>1729</v>
      </c>
      <c r="EZ1620" s="119" t="s">
        <v>1729</v>
      </c>
      <c r="FA1620" s="119" t="s">
        <v>1778</v>
      </c>
      <c r="FB1620" s="119" t="s">
        <v>5492</v>
      </c>
      <c r="FC1620" s="119" t="s">
        <v>5387</v>
      </c>
      <c r="FD1620" s="119" t="s">
        <v>1779</v>
      </c>
      <c r="FE1620" s="119" t="s">
        <v>1732</v>
      </c>
      <c r="FF1620" s="119" t="s">
        <v>2175</v>
      </c>
      <c r="FG1620" s="119" t="s">
        <v>3532</v>
      </c>
      <c r="FH1620" s="119" t="s">
        <v>1786</v>
      </c>
      <c r="FI1620" s="119" t="s">
        <v>3532</v>
      </c>
      <c r="FJ1620" s="119" t="s">
        <v>1801</v>
      </c>
      <c r="FK1620" t="s">
        <v>1871</v>
      </c>
      <c r="FL1620" t="s">
        <v>1872</v>
      </c>
      <c r="FM1620" t="s">
        <v>1863</v>
      </c>
      <c r="FN1620" t="s">
        <v>661</v>
      </c>
      <c r="FO1620" t="s">
        <v>1799</v>
      </c>
      <c r="FP1620" t="s">
        <v>950</v>
      </c>
      <c r="FQ1620" s="119">
        <v>9999</v>
      </c>
      <c r="FR1620">
        <v>9999</v>
      </c>
      <c r="FS1620">
        <v>9999</v>
      </c>
      <c r="FT1620">
        <v>9999</v>
      </c>
      <c r="FU1620"/>
    </row>
    <row r="1621" spans="147:177" x14ac:dyDescent="0.2">
      <c r="EQ1621" s="119" t="s">
        <v>3568</v>
      </c>
      <c r="ER1621" s="119" t="s">
        <v>470</v>
      </c>
      <c r="ES1621" s="119" t="s">
        <v>414</v>
      </c>
      <c r="ET1621" s="119" t="s">
        <v>509</v>
      </c>
      <c r="EU1621" s="119" t="s">
        <v>3554</v>
      </c>
      <c r="EV1621" s="119" t="s">
        <v>951</v>
      </c>
      <c r="EW1621" s="119" t="s">
        <v>489</v>
      </c>
      <c r="EX1621" s="119" t="s">
        <v>2353</v>
      </c>
      <c r="EY1621" s="119" t="s">
        <v>1729</v>
      </c>
      <c r="EZ1621" s="119" t="s">
        <v>1729</v>
      </c>
      <c r="FA1621" s="119" t="s">
        <v>1778</v>
      </c>
      <c r="FB1621" s="119" t="s">
        <v>5426</v>
      </c>
      <c r="FC1621" s="119" t="s">
        <v>5387</v>
      </c>
      <c r="FD1621" s="119" t="s">
        <v>3552</v>
      </c>
      <c r="FE1621" s="119" t="s">
        <v>1732</v>
      </c>
      <c r="FF1621" s="119" t="s">
        <v>2019</v>
      </c>
      <c r="FG1621" s="119" t="s">
        <v>3556</v>
      </c>
      <c r="FH1621" s="119" t="s">
        <v>3554</v>
      </c>
      <c r="FI1621" s="119" t="s">
        <v>3556</v>
      </c>
      <c r="FJ1621" s="119" t="s">
        <v>5116</v>
      </c>
      <c r="FK1621" t="s">
        <v>5117</v>
      </c>
      <c r="FL1621" t="s">
        <v>5118</v>
      </c>
      <c r="FM1621" t="s">
        <v>5009</v>
      </c>
      <c r="FN1621" t="s">
        <v>661</v>
      </c>
      <c r="FO1621" t="s">
        <v>1799</v>
      </c>
      <c r="FP1621" t="s">
        <v>950</v>
      </c>
      <c r="FQ1621" s="119">
        <v>9999</v>
      </c>
      <c r="FR1621">
        <v>9999</v>
      </c>
      <c r="FS1621">
        <v>9999</v>
      </c>
      <c r="FT1621">
        <v>9999</v>
      </c>
      <c r="FU1621"/>
    </row>
    <row r="1622" spans="147:177" x14ac:dyDescent="0.2">
      <c r="EQ1622" s="119" t="s">
        <v>2986</v>
      </c>
      <c r="ER1622" s="119" t="s">
        <v>470</v>
      </c>
      <c r="ES1622" s="119" t="s">
        <v>415</v>
      </c>
      <c r="ET1622" s="119" t="s">
        <v>507</v>
      </c>
      <c r="EU1622" s="119" t="s">
        <v>1766</v>
      </c>
      <c r="EV1622" s="119" t="s">
        <v>951</v>
      </c>
      <c r="EW1622" s="119" t="s">
        <v>488</v>
      </c>
      <c r="EX1622" s="119" t="s">
        <v>2353</v>
      </c>
      <c r="EY1622" s="119" t="s">
        <v>1729</v>
      </c>
      <c r="EZ1622" s="119" t="s">
        <v>1729</v>
      </c>
      <c r="FA1622" s="119" t="s">
        <v>1730</v>
      </c>
      <c r="FB1622" s="119" t="s">
        <v>5405</v>
      </c>
      <c r="FC1622" s="119" t="s">
        <v>5387</v>
      </c>
      <c r="FD1622" s="119" t="s">
        <v>2074</v>
      </c>
      <c r="FE1622" s="119" t="s">
        <v>1732</v>
      </c>
      <c r="FF1622" s="119" t="s">
        <v>2987</v>
      </c>
      <c r="FG1622" s="119" t="s">
        <v>1766</v>
      </c>
      <c r="FH1622" s="119" t="s">
        <v>2889</v>
      </c>
      <c r="FI1622" s="119" t="s">
        <v>1766</v>
      </c>
      <c r="FJ1622" s="119" t="s">
        <v>1835</v>
      </c>
      <c r="FK1622" t="s">
        <v>5047</v>
      </c>
      <c r="FL1622" t="s">
        <v>5066</v>
      </c>
      <c r="FM1622" t="s">
        <v>5067</v>
      </c>
      <c r="FN1622" t="s">
        <v>661</v>
      </c>
      <c r="FO1622" t="s">
        <v>1799</v>
      </c>
      <c r="FP1622" t="s">
        <v>950</v>
      </c>
      <c r="FQ1622" s="119">
        <v>9999</v>
      </c>
      <c r="FR1622">
        <v>9999</v>
      </c>
      <c r="FS1622">
        <v>9999</v>
      </c>
      <c r="FT1622">
        <v>9999</v>
      </c>
      <c r="FU1622"/>
    </row>
    <row r="1623" spans="147:177" x14ac:dyDescent="0.2">
      <c r="EQ1623" s="119" t="s">
        <v>2988</v>
      </c>
      <c r="ER1623" s="119" t="s">
        <v>470</v>
      </c>
      <c r="ES1623" s="119" t="s">
        <v>415</v>
      </c>
      <c r="ET1623" s="119" t="s">
        <v>507</v>
      </c>
      <c r="EU1623" s="119" t="s">
        <v>2584</v>
      </c>
      <c r="EV1623" s="119" t="s">
        <v>951</v>
      </c>
      <c r="EW1623" s="119" t="s">
        <v>488</v>
      </c>
      <c r="EX1623" s="119" t="s">
        <v>1759</v>
      </c>
      <c r="EY1623" s="119" t="s">
        <v>1729</v>
      </c>
      <c r="EZ1623" s="119" t="s">
        <v>1729</v>
      </c>
      <c r="FA1623" s="119" t="s">
        <v>1730</v>
      </c>
      <c r="FB1623" s="119" t="s">
        <v>5480</v>
      </c>
      <c r="FC1623" s="119" t="s">
        <v>5387</v>
      </c>
      <c r="FD1623" s="119" t="s">
        <v>2123</v>
      </c>
      <c r="FE1623" s="119" t="s">
        <v>1732</v>
      </c>
      <c r="FF1623" s="119" t="s">
        <v>1762</v>
      </c>
      <c r="FG1623" s="119" t="s">
        <v>2584</v>
      </c>
      <c r="FH1623" s="119" t="s">
        <v>2585</v>
      </c>
      <c r="FI1623" s="119" t="s">
        <v>2584</v>
      </c>
      <c r="FJ1623" s="119" t="s">
        <v>4873</v>
      </c>
      <c r="FK1623" t="s">
        <v>5030</v>
      </c>
      <c r="FL1623" t="s">
        <v>5031</v>
      </c>
      <c r="FM1623" t="s">
        <v>4957</v>
      </c>
      <c r="FN1623" t="s">
        <v>661</v>
      </c>
      <c r="FO1623" t="s">
        <v>1799</v>
      </c>
      <c r="FP1623" t="s">
        <v>950</v>
      </c>
      <c r="FQ1623" s="119">
        <v>9999</v>
      </c>
      <c r="FR1623">
        <v>9999</v>
      </c>
      <c r="FS1623">
        <v>9999</v>
      </c>
      <c r="FT1623">
        <v>9999</v>
      </c>
      <c r="FU1623"/>
    </row>
    <row r="1624" spans="147:177" x14ac:dyDescent="0.2">
      <c r="EQ1624" s="119" t="s">
        <v>2989</v>
      </c>
      <c r="ER1624" s="119" t="s">
        <v>470</v>
      </c>
      <c r="ES1624" s="119" t="s">
        <v>415</v>
      </c>
      <c r="ET1624" s="119" t="s">
        <v>507</v>
      </c>
      <c r="EU1624" s="119" t="s">
        <v>2509</v>
      </c>
      <c r="EV1624" s="119" t="s">
        <v>951</v>
      </c>
      <c r="EW1624" s="119" t="s">
        <v>488</v>
      </c>
      <c r="EX1624" s="119" t="s">
        <v>1759</v>
      </c>
      <c r="EY1624" s="119" t="s">
        <v>1729</v>
      </c>
      <c r="EZ1624" s="119" t="s">
        <v>1729</v>
      </c>
      <c r="FA1624" s="119" t="s">
        <v>1730</v>
      </c>
      <c r="FB1624" s="119" t="s">
        <v>5485</v>
      </c>
      <c r="FC1624" s="119" t="s">
        <v>5387</v>
      </c>
      <c r="FD1624" s="119" t="s">
        <v>1754</v>
      </c>
      <c r="FE1624" s="119" t="s">
        <v>1732</v>
      </c>
      <c r="FF1624" s="119" t="s">
        <v>1762</v>
      </c>
      <c r="FG1624" s="119" t="s">
        <v>2509</v>
      </c>
      <c r="FH1624" s="119" t="s">
        <v>2510</v>
      </c>
      <c r="FI1624" s="119" t="s">
        <v>2509</v>
      </c>
      <c r="FJ1624" s="119" t="s">
        <v>1817</v>
      </c>
      <c r="FK1624" t="s">
        <v>5032</v>
      </c>
      <c r="FL1624" t="s">
        <v>5033</v>
      </c>
      <c r="FM1624" t="s">
        <v>1830</v>
      </c>
      <c r="FN1624" t="s">
        <v>661</v>
      </c>
      <c r="FO1624" t="s">
        <v>1799</v>
      </c>
      <c r="FP1624" t="s">
        <v>950</v>
      </c>
      <c r="FQ1624" s="119">
        <v>9999</v>
      </c>
      <c r="FR1624">
        <v>9999</v>
      </c>
      <c r="FS1624">
        <v>9999</v>
      </c>
      <c r="FT1624">
        <v>9999</v>
      </c>
      <c r="FU1624"/>
    </row>
    <row r="1625" spans="147:177" x14ac:dyDescent="0.2">
      <c r="EQ1625" s="119" t="s">
        <v>2990</v>
      </c>
      <c r="ER1625" s="119" t="s">
        <v>470</v>
      </c>
      <c r="ES1625" s="119" t="s">
        <v>415</v>
      </c>
      <c r="ET1625" s="119" t="s">
        <v>507</v>
      </c>
      <c r="EU1625" s="119" t="s">
        <v>2023</v>
      </c>
      <c r="EV1625" s="119" t="s">
        <v>951</v>
      </c>
      <c r="EW1625" s="119" t="s">
        <v>488</v>
      </c>
      <c r="EX1625" s="119" t="s">
        <v>1759</v>
      </c>
      <c r="EY1625" s="119" t="s">
        <v>1729</v>
      </c>
      <c r="EZ1625" s="119" t="s">
        <v>1729</v>
      </c>
      <c r="FA1625" s="119" t="s">
        <v>1730</v>
      </c>
      <c r="FB1625" s="119" t="s">
        <v>5447</v>
      </c>
      <c r="FC1625" s="119" t="s">
        <v>5387</v>
      </c>
      <c r="FD1625" s="119" t="s">
        <v>2939</v>
      </c>
      <c r="FE1625" s="119" t="s">
        <v>1732</v>
      </c>
      <c r="FF1625" s="119" t="s">
        <v>1762</v>
      </c>
      <c r="FG1625" s="119" t="s">
        <v>2023</v>
      </c>
      <c r="FH1625" s="119" t="s">
        <v>2021</v>
      </c>
      <c r="FI1625" s="119" t="s">
        <v>2023</v>
      </c>
      <c r="FJ1625" s="119" t="s">
        <v>1817</v>
      </c>
      <c r="FK1625" t="s">
        <v>5032</v>
      </c>
      <c r="FL1625" t="s">
        <v>5033</v>
      </c>
      <c r="FM1625" t="s">
        <v>5119</v>
      </c>
      <c r="FN1625" t="s">
        <v>661</v>
      </c>
      <c r="FO1625" t="s">
        <v>1799</v>
      </c>
      <c r="FP1625" t="s">
        <v>950</v>
      </c>
      <c r="FQ1625" s="119">
        <v>9999</v>
      </c>
      <c r="FR1625">
        <v>9999</v>
      </c>
      <c r="FS1625">
        <v>9999</v>
      </c>
      <c r="FT1625">
        <v>9999</v>
      </c>
      <c r="FU1625"/>
    </row>
    <row r="1626" spans="147:177" x14ac:dyDescent="0.2">
      <c r="EQ1626" s="119" t="s">
        <v>2991</v>
      </c>
      <c r="ER1626" s="119" t="s">
        <v>470</v>
      </c>
      <c r="ES1626" s="119" t="s">
        <v>415</v>
      </c>
      <c r="ET1626" s="119" t="s">
        <v>507</v>
      </c>
      <c r="EU1626" s="119" t="s">
        <v>1766</v>
      </c>
      <c r="EV1626" s="119" t="s">
        <v>951</v>
      </c>
      <c r="EW1626" s="119" t="s">
        <v>488</v>
      </c>
      <c r="EX1626" s="119" t="s">
        <v>1759</v>
      </c>
      <c r="EY1626" s="119" t="s">
        <v>1729</v>
      </c>
      <c r="EZ1626" s="119" t="s">
        <v>1729</v>
      </c>
      <c r="FA1626" s="119" t="s">
        <v>1730</v>
      </c>
      <c r="FB1626" s="119" t="s">
        <v>5405</v>
      </c>
      <c r="FC1626" s="119" t="s">
        <v>5387</v>
      </c>
      <c r="FD1626" s="119" t="s">
        <v>1996</v>
      </c>
      <c r="FE1626" s="119" t="s">
        <v>1732</v>
      </c>
      <c r="FF1626" s="119" t="s">
        <v>2927</v>
      </c>
      <c r="FG1626" s="119" t="s">
        <v>1766</v>
      </c>
      <c r="FH1626" s="119" t="s">
        <v>2889</v>
      </c>
      <c r="FI1626" s="119" t="s">
        <v>1766</v>
      </c>
      <c r="FJ1626" s="119" t="s">
        <v>4901</v>
      </c>
      <c r="FK1626" t="s">
        <v>5074</v>
      </c>
      <c r="FL1626" t="s">
        <v>5075</v>
      </c>
      <c r="FM1626" t="s">
        <v>4908</v>
      </c>
      <c r="FN1626" t="s">
        <v>661</v>
      </c>
      <c r="FO1626" t="s">
        <v>1799</v>
      </c>
      <c r="FP1626" t="s">
        <v>950</v>
      </c>
      <c r="FQ1626" s="119">
        <v>9999</v>
      </c>
      <c r="FR1626">
        <v>9999</v>
      </c>
      <c r="FS1626">
        <v>9999</v>
      </c>
      <c r="FT1626">
        <v>9999</v>
      </c>
      <c r="FU1626"/>
    </row>
    <row r="1627" spans="147:177" x14ac:dyDescent="0.2">
      <c r="EQ1627" s="119" t="s">
        <v>2992</v>
      </c>
      <c r="ER1627" s="119" t="s">
        <v>470</v>
      </c>
      <c r="ES1627" s="119" t="s">
        <v>415</v>
      </c>
      <c r="ET1627" s="119" t="s">
        <v>507</v>
      </c>
      <c r="EU1627" s="119" t="s">
        <v>1764</v>
      </c>
      <c r="EV1627" s="119" t="s">
        <v>951</v>
      </c>
      <c r="EW1627" s="119" t="s">
        <v>488</v>
      </c>
      <c r="EX1627" s="119" t="s">
        <v>1759</v>
      </c>
      <c r="EY1627" s="119" t="s">
        <v>1729</v>
      </c>
      <c r="EZ1627" s="119" t="s">
        <v>1729</v>
      </c>
      <c r="FA1627" s="119" t="s">
        <v>1730</v>
      </c>
      <c r="FB1627" s="119" t="s">
        <v>5417</v>
      </c>
      <c r="FC1627" s="119" t="s">
        <v>5387</v>
      </c>
      <c r="FD1627" s="119" t="s">
        <v>2947</v>
      </c>
      <c r="FE1627" s="119" t="s">
        <v>1732</v>
      </c>
      <c r="FF1627" s="119" t="s">
        <v>2927</v>
      </c>
      <c r="FG1627" s="119" t="s">
        <v>1764</v>
      </c>
      <c r="FH1627" s="119" t="s">
        <v>1766</v>
      </c>
      <c r="FI1627" s="119" t="s">
        <v>1764</v>
      </c>
      <c r="FJ1627" s="119" t="s">
        <v>4901</v>
      </c>
      <c r="FK1627" t="s">
        <v>5074</v>
      </c>
      <c r="FL1627" t="s">
        <v>5075</v>
      </c>
      <c r="FM1627" t="s">
        <v>4908</v>
      </c>
      <c r="FN1627" t="s">
        <v>661</v>
      </c>
      <c r="FO1627" t="s">
        <v>1799</v>
      </c>
      <c r="FP1627" t="s">
        <v>950</v>
      </c>
      <c r="FQ1627" s="119">
        <v>9999</v>
      </c>
      <c r="FR1627">
        <v>9999</v>
      </c>
      <c r="FS1627">
        <v>9999</v>
      </c>
      <c r="FT1627">
        <v>9999</v>
      </c>
      <c r="FU1627"/>
    </row>
    <row r="1628" spans="147:177" x14ac:dyDescent="0.2">
      <c r="EQ1628" s="119" t="s">
        <v>3569</v>
      </c>
      <c r="ER1628" s="119" t="s">
        <v>470</v>
      </c>
      <c r="ES1628" s="119" t="s">
        <v>414</v>
      </c>
      <c r="ET1628" s="119" t="s">
        <v>509</v>
      </c>
      <c r="EU1628" s="119" t="s">
        <v>1972</v>
      </c>
      <c r="EV1628" s="119" t="s">
        <v>951</v>
      </c>
      <c r="EW1628" s="119" t="s">
        <v>489</v>
      </c>
      <c r="EX1628" s="119" t="s">
        <v>1777</v>
      </c>
      <c r="EY1628" s="119" t="s">
        <v>1729</v>
      </c>
      <c r="EZ1628" s="119" t="s">
        <v>1729</v>
      </c>
      <c r="FA1628" s="119" t="s">
        <v>1778</v>
      </c>
      <c r="FB1628" s="119" t="s">
        <v>5415</v>
      </c>
      <c r="FC1628" s="119" t="s">
        <v>5387</v>
      </c>
      <c r="FD1628" s="119" t="s">
        <v>3464</v>
      </c>
      <c r="FE1628" s="119" t="s">
        <v>1732</v>
      </c>
      <c r="FF1628" s="119" t="s">
        <v>3465</v>
      </c>
      <c r="FG1628" s="119" t="s">
        <v>1971</v>
      </c>
      <c r="FH1628" s="119" t="s">
        <v>1972</v>
      </c>
      <c r="FI1628" s="119" t="s">
        <v>1971</v>
      </c>
      <c r="FJ1628" s="119" t="s">
        <v>1801</v>
      </c>
      <c r="FK1628" t="s">
        <v>1871</v>
      </c>
      <c r="FL1628" t="s">
        <v>1872</v>
      </c>
      <c r="FM1628" t="s">
        <v>1863</v>
      </c>
      <c r="FN1628" t="s">
        <v>661</v>
      </c>
      <c r="FO1628" t="s">
        <v>1799</v>
      </c>
      <c r="FP1628" t="s">
        <v>950</v>
      </c>
      <c r="FQ1628" s="119">
        <v>9999</v>
      </c>
      <c r="FR1628">
        <v>9999</v>
      </c>
      <c r="FS1628">
        <v>9999</v>
      </c>
      <c r="FT1628">
        <v>9999</v>
      </c>
      <c r="FU1628"/>
    </row>
    <row r="1629" spans="147:177" x14ac:dyDescent="0.2">
      <c r="EQ1629" s="119" t="s">
        <v>3570</v>
      </c>
      <c r="ER1629" s="119" t="s">
        <v>470</v>
      </c>
      <c r="ES1629" s="119" t="s">
        <v>414</v>
      </c>
      <c r="ET1629" s="119" t="s">
        <v>509</v>
      </c>
      <c r="EU1629" s="119" t="s">
        <v>1972</v>
      </c>
      <c r="EV1629" s="119" t="s">
        <v>951</v>
      </c>
      <c r="EW1629" s="119" t="s">
        <v>489</v>
      </c>
      <c r="EX1629" s="119" t="s">
        <v>1777</v>
      </c>
      <c r="EY1629" s="119" t="s">
        <v>1729</v>
      </c>
      <c r="EZ1629" s="119" t="s">
        <v>1729</v>
      </c>
      <c r="FA1629" s="119" t="s">
        <v>1778</v>
      </c>
      <c r="FB1629" s="119" t="s">
        <v>5415</v>
      </c>
      <c r="FC1629" s="119" t="s">
        <v>5387</v>
      </c>
      <c r="FD1629" s="119" t="s">
        <v>3464</v>
      </c>
      <c r="FE1629" s="119" t="s">
        <v>1732</v>
      </c>
      <c r="FF1629" s="119" t="s">
        <v>3465</v>
      </c>
      <c r="FG1629" s="119" t="s">
        <v>1971</v>
      </c>
      <c r="FH1629" s="119" t="s">
        <v>1972</v>
      </c>
      <c r="FI1629" s="119" t="s">
        <v>1971</v>
      </c>
      <c r="FJ1629" s="119" t="s">
        <v>1801</v>
      </c>
      <c r="FK1629" t="s">
        <v>1871</v>
      </c>
      <c r="FL1629" t="s">
        <v>1872</v>
      </c>
      <c r="FM1629" t="s">
        <v>1804</v>
      </c>
      <c r="FN1629" t="s">
        <v>661</v>
      </c>
      <c r="FO1629" t="s">
        <v>1799</v>
      </c>
      <c r="FP1629" t="s">
        <v>950</v>
      </c>
      <c r="FQ1629" s="119">
        <v>9999</v>
      </c>
      <c r="FR1629">
        <v>9999</v>
      </c>
      <c r="FS1629">
        <v>9999</v>
      </c>
      <c r="FT1629">
        <v>9999</v>
      </c>
      <c r="FU1629"/>
    </row>
    <row r="1630" spans="147:177" x14ac:dyDescent="0.2">
      <c r="EQ1630" s="119" t="s">
        <v>2993</v>
      </c>
      <c r="ER1630" s="119" t="s">
        <v>470</v>
      </c>
      <c r="ES1630" s="119" t="s">
        <v>415</v>
      </c>
      <c r="ET1630" s="119" t="s">
        <v>507</v>
      </c>
      <c r="EU1630" s="119" t="s">
        <v>2961</v>
      </c>
      <c r="EV1630" s="119" t="s">
        <v>951</v>
      </c>
      <c r="EW1630" s="119" t="s">
        <v>488</v>
      </c>
      <c r="EX1630" s="119" t="s">
        <v>2353</v>
      </c>
      <c r="EY1630" s="119" t="s">
        <v>1729</v>
      </c>
      <c r="EZ1630" s="119" t="s">
        <v>1729</v>
      </c>
      <c r="FA1630" s="119" t="s">
        <v>1730</v>
      </c>
      <c r="FB1630" s="119" t="s">
        <v>5483</v>
      </c>
      <c r="FC1630" s="119" t="s">
        <v>5387</v>
      </c>
      <c r="FD1630" s="119" t="s">
        <v>2893</v>
      </c>
      <c r="FE1630" s="119" t="s">
        <v>1732</v>
      </c>
      <c r="FF1630" s="119" t="s">
        <v>1762</v>
      </c>
      <c r="FG1630" s="119" t="s">
        <v>2961</v>
      </c>
      <c r="FH1630" s="119" t="s">
        <v>1764</v>
      </c>
      <c r="FI1630" s="119" t="s">
        <v>2961</v>
      </c>
      <c r="FJ1630" s="119" t="s">
        <v>1805</v>
      </c>
      <c r="FK1630" t="s">
        <v>5043</v>
      </c>
      <c r="FL1630" t="s">
        <v>5057</v>
      </c>
      <c r="FM1630" t="s">
        <v>1808</v>
      </c>
      <c r="FN1630" t="s">
        <v>661</v>
      </c>
      <c r="FO1630" t="s">
        <v>1799</v>
      </c>
      <c r="FP1630" t="s">
        <v>950</v>
      </c>
      <c r="FQ1630" s="119">
        <v>9999</v>
      </c>
      <c r="FR1630">
        <v>9999</v>
      </c>
      <c r="FS1630">
        <v>9999</v>
      </c>
      <c r="FT1630">
        <v>9999</v>
      </c>
      <c r="FU1630"/>
    </row>
    <row r="1631" spans="147:177" x14ac:dyDescent="0.2">
      <c r="EQ1631" s="119" t="s">
        <v>3571</v>
      </c>
      <c r="ER1631" s="119" t="s">
        <v>470</v>
      </c>
      <c r="ES1631" s="119" t="s">
        <v>414</v>
      </c>
      <c r="ET1631" s="119" t="s">
        <v>509</v>
      </c>
      <c r="EU1631" s="119" t="s">
        <v>3494</v>
      </c>
      <c r="EV1631" s="119" t="s">
        <v>951</v>
      </c>
      <c r="EW1631" s="119" t="s">
        <v>489</v>
      </c>
      <c r="EX1631" s="119" t="s">
        <v>1777</v>
      </c>
      <c r="EY1631" s="119" t="s">
        <v>1729</v>
      </c>
      <c r="EZ1631" s="119" t="s">
        <v>1729</v>
      </c>
      <c r="FA1631" s="119" t="s">
        <v>1778</v>
      </c>
      <c r="FB1631" s="119" t="s">
        <v>5486</v>
      </c>
      <c r="FC1631" s="119" t="s">
        <v>5387</v>
      </c>
      <c r="FD1631" s="119" t="s">
        <v>3572</v>
      </c>
      <c r="FE1631" s="119" t="s">
        <v>1732</v>
      </c>
      <c r="FF1631" s="119" t="s">
        <v>2129</v>
      </c>
      <c r="FG1631" s="119" t="s">
        <v>3495</v>
      </c>
      <c r="FH1631" s="119" t="s">
        <v>3494</v>
      </c>
      <c r="FI1631" s="119" t="s">
        <v>3495</v>
      </c>
      <c r="FJ1631" s="119" t="s">
        <v>1795</v>
      </c>
      <c r="FK1631" t="s">
        <v>1870</v>
      </c>
      <c r="FL1631" t="s">
        <v>1890</v>
      </c>
      <c r="FM1631" t="s">
        <v>1888</v>
      </c>
      <c r="FN1631" t="s">
        <v>661</v>
      </c>
      <c r="FO1631" t="s">
        <v>1799</v>
      </c>
      <c r="FP1631" t="s">
        <v>950</v>
      </c>
      <c r="FQ1631" s="119">
        <v>9999</v>
      </c>
      <c r="FR1631">
        <v>9999</v>
      </c>
      <c r="FS1631">
        <v>9999</v>
      </c>
      <c r="FT1631">
        <v>9999</v>
      </c>
      <c r="FU1631"/>
    </row>
    <row r="1632" spans="147:177" x14ac:dyDescent="0.2">
      <c r="EQ1632" s="119" t="s">
        <v>3353</v>
      </c>
      <c r="ER1632" s="119" t="s">
        <v>470</v>
      </c>
      <c r="ES1632" s="119" t="s">
        <v>499</v>
      </c>
      <c r="ET1632" s="119" t="s">
        <v>3354</v>
      </c>
      <c r="EU1632" s="119" t="s">
        <v>2582</v>
      </c>
      <c r="EV1632" s="119" t="s">
        <v>951</v>
      </c>
      <c r="EW1632" s="119" t="s">
        <v>488</v>
      </c>
      <c r="EX1632" s="119" t="s">
        <v>1759</v>
      </c>
      <c r="EY1632" s="119" t="s">
        <v>1729</v>
      </c>
      <c r="EZ1632" s="119" t="s">
        <v>1729</v>
      </c>
      <c r="FA1632" s="119" t="s">
        <v>1730</v>
      </c>
      <c r="FB1632" s="119" t="s">
        <v>5493</v>
      </c>
      <c r="FC1632" s="119" t="s">
        <v>5387</v>
      </c>
      <c r="FD1632" s="119" t="s">
        <v>2410</v>
      </c>
      <c r="FE1632" s="119" t="s">
        <v>1732</v>
      </c>
      <c r="FF1632" s="119" t="s">
        <v>1762</v>
      </c>
      <c r="FG1632" s="119" t="s">
        <v>2583</v>
      </c>
      <c r="FH1632" s="119" t="s">
        <v>2582</v>
      </c>
      <c r="FI1632" s="119" t="s">
        <v>2583</v>
      </c>
      <c r="FJ1632" s="119" t="s">
        <v>4873</v>
      </c>
      <c r="FK1632" t="s">
        <v>5030</v>
      </c>
      <c r="FL1632" t="s">
        <v>5031</v>
      </c>
      <c r="FM1632" t="s">
        <v>4957</v>
      </c>
      <c r="FN1632" t="s">
        <v>661</v>
      </c>
      <c r="FO1632" t="s">
        <v>1799</v>
      </c>
      <c r="FP1632" t="s">
        <v>950</v>
      </c>
      <c r="FQ1632" s="119">
        <v>9999</v>
      </c>
      <c r="FR1632">
        <v>9999</v>
      </c>
      <c r="FS1632">
        <v>9999</v>
      </c>
      <c r="FT1632">
        <v>9999</v>
      </c>
      <c r="FU1632"/>
    </row>
    <row r="1633" spans="147:177" x14ac:dyDescent="0.2">
      <c r="EQ1633" s="119" t="s">
        <v>2994</v>
      </c>
      <c r="ER1633" s="119" t="s">
        <v>470</v>
      </c>
      <c r="ES1633" s="119" t="s">
        <v>415</v>
      </c>
      <c r="ET1633" s="119" t="s">
        <v>507</v>
      </c>
      <c r="EU1633" s="119" t="s">
        <v>2047</v>
      </c>
      <c r="EV1633" s="119" t="s">
        <v>951</v>
      </c>
      <c r="EW1633" s="119" t="s">
        <v>488</v>
      </c>
      <c r="EX1633" s="119" t="s">
        <v>2353</v>
      </c>
      <c r="EY1633" s="119" t="s">
        <v>1729</v>
      </c>
      <c r="EZ1633" s="119" t="s">
        <v>1729</v>
      </c>
      <c r="FA1633" s="119" t="s">
        <v>1730</v>
      </c>
      <c r="FB1633" s="119" t="s">
        <v>5417</v>
      </c>
      <c r="FC1633" s="119" t="s">
        <v>5387</v>
      </c>
      <c r="FD1633" s="119" t="s">
        <v>1736</v>
      </c>
      <c r="FE1633" s="119" t="s">
        <v>1732</v>
      </c>
      <c r="FF1633" s="119" t="s">
        <v>1762</v>
      </c>
      <c r="FG1633" s="119" t="s">
        <v>2047</v>
      </c>
      <c r="FH1633" s="119" t="s">
        <v>2045</v>
      </c>
      <c r="FI1633" s="119" t="s">
        <v>2047</v>
      </c>
      <c r="FJ1633" s="119" t="s">
        <v>1809</v>
      </c>
      <c r="FK1633" t="s">
        <v>5059</v>
      </c>
      <c r="FL1633" t="s">
        <v>5029</v>
      </c>
      <c r="FM1633" t="s">
        <v>1812</v>
      </c>
      <c r="FN1633" t="s">
        <v>661</v>
      </c>
      <c r="FO1633" t="s">
        <v>1799</v>
      </c>
      <c r="FP1633" t="s">
        <v>950</v>
      </c>
      <c r="FQ1633" s="119">
        <v>9999</v>
      </c>
      <c r="FR1633">
        <v>9999</v>
      </c>
      <c r="FS1633">
        <v>9999</v>
      </c>
      <c r="FT1633">
        <v>9999</v>
      </c>
      <c r="FU1633"/>
    </row>
    <row r="1634" spans="147:177" x14ac:dyDescent="0.2">
      <c r="EQ1634" s="119" t="s">
        <v>2995</v>
      </c>
      <c r="ER1634" s="119" t="s">
        <v>470</v>
      </c>
      <c r="ES1634" s="119" t="s">
        <v>415</v>
      </c>
      <c r="ET1634" s="119" t="s">
        <v>507</v>
      </c>
      <c r="EU1634" s="119" t="s">
        <v>2047</v>
      </c>
      <c r="EV1634" s="119" t="s">
        <v>951</v>
      </c>
      <c r="EW1634" s="119" t="s">
        <v>488</v>
      </c>
      <c r="EX1634" s="119" t="s">
        <v>1759</v>
      </c>
      <c r="EY1634" s="119" t="s">
        <v>1729</v>
      </c>
      <c r="EZ1634" s="119" t="s">
        <v>1729</v>
      </c>
      <c r="FA1634" s="119" t="s">
        <v>1730</v>
      </c>
      <c r="FB1634" s="119" t="s">
        <v>5405</v>
      </c>
      <c r="FC1634" s="119" t="s">
        <v>5387</v>
      </c>
      <c r="FD1634" s="119" t="s">
        <v>1996</v>
      </c>
      <c r="FE1634" s="119" t="s">
        <v>1732</v>
      </c>
      <c r="FF1634" s="119" t="s">
        <v>2927</v>
      </c>
      <c r="FG1634" s="119" t="s">
        <v>2047</v>
      </c>
      <c r="FH1634" s="119" t="s">
        <v>2045</v>
      </c>
      <c r="FI1634" s="119" t="s">
        <v>2047</v>
      </c>
      <c r="FJ1634" s="119" t="s">
        <v>4901</v>
      </c>
      <c r="FK1634" t="s">
        <v>5074</v>
      </c>
      <c r="FL1634" t="s">
        <v>5075</v>
      </c>
      <c r="FM1634" t="s">
        <v>4908</v>
      </c>
      <c r="FN1634" t="s">
        <v>661</v>
      </c>
      <c r="FO1634" t="s">
        <v>1799</v>
      </c>
      <c r="FP1634" t="s">
        <v>950</v>
      </c>
      <c r="FQ1634" s="119">
        <v>9999</v>
      </c>
      <c r="FR1634">
        <v>9999</v>
      </c>
      <c r="FS1634">
        <v>9999</v>
      </c>
      <c r="FT1634">
        <v>9999</v>
      </c>
      <c r="FU1634"/>
    </row>
    <row r="1635" spans="147:177" x14ac:dyDescent="0.2">
      <c r="EQ1635" s="119" t="s">
        <v>2995</v>
      </c>
      <c r="ER1635" s="119" t="s">
        <v>471</v>
      </c>
      <c r="ES1635" s="119" t="s">
        <v>498</v>
      </c>
      <c r="ET1635" s="119" t="s">
        <v>506</v>
      </c>
      <c r="EU1635" s="119" t="s">
        <v>2047</v>
      </c>
      <c r="EV1635" s="119" t="s">
        <v>951</v>
      </c>
      <c r="EW1635" s="119" t="s">
        <v>488</v>
      </c>
      <c r="EX1635" s="119" t="s">
        <v>1759</v>
      </c>
      <c r="EY1635" s="119" t="s">
        <v>1729</v>
      </c>
      <c r="EZ1635" s="119" t="s">
        <v>1729</v>
      </c>
      <c r="FA1635" s="119" t="s">
        <v>1730</v>
      </c>
      <c r="FB1635" s="119" t="s">
        <v>5405</v>
      </c>
      <c r="FC1635" s="119" t="s">
        <v>5387</v>
      </c>
      <c r="FD1635" s="119" t="s">
        <v>1996</v>
      </c>
      <c r="FE1635" s="119" t="s">
        <v>1732</v>
      </c>
      <c r="FF1635" s="119" t="s">
        <v>2927</v>
      </c>
      <c r="FG1635" s="119" t="s">
        <v>2047</v>
      </c>
      <c r="FH1635" s="119" t="s">
        <v>2045</v>
      </c>
      <c r="FI1635" s="119" t="s">
        <v>2047</v>
      </c>
      <c r="FJ1635" s="119" t="s">
        <v>4901</v>
      </c>
      <c r="FK1635" t="s">
        <v>5074</v>
      </c>
      <c r="FL1635" t="s">
        <v>5075</v>
      </c>
      <c r="FM1635" t="s">
        <v>4908</v>
      </c>
      <c r="FN1635" t="s">
        <v>661</v>
      </c>
      <c r="FO1635" t="s">
        <v>1799</v>
      </c>
      <c r="FP1635" t="s">
        <v>950</v>
      </c>
      <c r="FQ1635" s="119">
        <v>9999</v>
      </c>
      <c r="FR1635">
        <v>9999</v>
      </c>
      <c r="FS1635">
        <v>9999</v>
      </c>
      <c r="FT1635">
        <v>9999</v>
      </c>
      <c r="FU1635"/>
    </row>
    <row r="1636" spans="147:177" x14ac:dyDescent="0.2">
      <c r="EQ1636" s="119" t="s">
        <v>3355</v>
      </c>
      <c r="ER1636" s="119" t="s">
        <v>470</v>
      </c>
      <c r="ES1636" s="119" t="s">
        <v>499</v>
      </c>
      <c r="ET1636" s="119" t="s">
        <v>508</v>
      </c>
      <c r="EU1636" s="119" t="s">
        <v>3356</v>
      </c>
      <c r="EV1636" s="119" t="s">
        <v>951</v>
      </c>
      <c r="EW1636" s="119" t="s">
        <v>488</v>
      </c>
      <c r="EX1636" s="119" t="s">
        <v>2353</v>
      </c>
      <c r="EY1636" s="119" t="s">
        <v>1729</v>
      </c>
      <c r="EZ1636" s="119" t="s">
        <v>1729</v>
      </c>
      <c r="FA1636" s="119" t="s">
        <v>1730</v>
      </c>
      <c r="FB1636" s="119" t="s">
        <v>5398</v>
      </c>
      <c r="FC1636" s="119" t="s">
        <v>5387</v>
      </c>
      <c r="FD1636" s="119" t="s">
        <v>2208</v>
      </c>
      <c r="FE1636" s="119" t="s">
        <v>1732</v>
      </c>
      <c r="FF1636" s="119" t="s">
        <v>1989</v>
      </c>
      <c r="FG1636" s="119" t="s">
        <v>3357</v>
      </c>
      <c r="FH1636" s="119" t="s">
        <v>3356</v>
      </c>
      <c r="FI1636" s="119" t="s">
        <v>3357</v>
      </c>
      <c r="FJ1636" s="119" t="s">
        <v>4909</v>
      </c>
      <c r="FK1636" t="s">
        <v>4975</v>
      </c>
      <c r="FL1636" t="s">
        <v>4989</v>
      </c>
      <c r="FM1636" t="s">
        <v>4912</v>
      </c>
      <c r="FN1636" t="s">
        <v>661</v>
      </c>
      <c r="FO1636" t="s">
        <v>1799</v>
      </c>
      <c r="FP1636" t="s">
        <v>950</v>
      </c>
      <c r="FQ1636" s="119">
        <v>9999</v>
      </c>
      <c r="FR1636">
        <v>9999</v>
      </c>
      <c r="FS1636">
        <v>9999</v>
      </c>
      <c r="FT1636">
        <v>9999</v>
      </c>
      <c r="FU1636"/>
    </row>
    <row r="1637" spans="147:177" x14ac:dyDescent="0.2">
      <c r="EQ1637" s="119" t="s">
        <v>2996</v>
      </c>
      <c r="ER1637" s="119" t="s">
        <v>470</v>
      </c>
      <c r="ES1637" s="119" t="s">
        <v>415</v>
      </c>
      <c r="ET1637" s="119" t="s">
        <v>507</v>
      </c>
      <c r="EU1637" s="119" t="s">
        <v>2584</v>
      </c>
      <c r="EV1637" s="119" t="s">
        <v>951</v>
      </c>
      <c r="EW1637" s="119" t="s">
        <v>488</v>
      </c>
      <c r="EX1637" s="119" t="s">
        <v>1759</v>
      </c>
      <c r="EY1637" s="119" t="s">
        <v>1729</v>
      </c>
      <c r="EZ1637" s="119" t="s">
        <v>1729</v>
      </c>
      <c r="FA1637" s="119" t="s">
        <v>1730</v>
      </c>
      <c r="FB1637" s="119" t="s">
        <v>5480</v>
      </c>
      <c r="FC1637" s="119" t="s">
        <v>5387</v>
      </c>
      <c r="FD1637" s="119" t="s">
        <v>2924</v>
      </c>
      <c r="FE1637" s="119" t="s">
        <v>1732</v>
      </c>
      <c r="FF1637" s="119" t="s">
        <v>1762</v>
      </c>
      <c r="FG1637" s="119" t="s">
        <v>2584</v>
      </c>
      <c r="FH1637" s="119" t="s">
        <v>2585</v>
      </c>
      <c r="FI1637" s="119" t="s">
        <v>2584</v>
      </c>
      <c r="FJ1637" s="119" t="s">
        <v>1853</v>
      </c>
      <c r="FK1637" t="s">
        <v>1875</v>
      </c>
      <c r="FL1637" t="s">
        <v>1831</v>
      </c>
      <c r="FM1637" t="s">
        <v>1876</v>
      </c>
      <c r="FN1637" t="s">
        <v>661</v>
      </c>
      <c r="FO1637" t="s">
        <v>1799</v>
      </c>
      <c r="FP1637" t="s">
        <v>950</v>
      </c>
      <c r="FQ1637" s="119">
        <v>9999</v>
      </c>
      <c r="FR1637">
        <v>9999</v>
      </c>
      <c r="FS1637">
        <v>9999</v>
      </c>
      <c r="FT1637">
        <v>9999</v>
      </c>
      <c r="FU1637"/>
    </row>
    <row r="1638" spans="147:177" x14ac:dyDescent="0.2">
      <c r="EQ1638" s="119" t="s">
        <v>2996</v>
      </c>
      <c r="ER1638" s="119" t="s">
        <v>471</v>
      </c>
      <c r="ES1638" s="119" t="s">
        <v>498</v>
      </c>
      <c r="ET1638" s="119" t="s">
        <v>506</v>
      </c>
      <c r="EU1638" s="119" t="s">
        <v>2584</v>
      </c>
      <c r="EV1638" s="119" t="s">
        <v>951</v>
      </c>
      <c r="EW1638" s="119" t="s">
        <v>488</v>
      </c>
      <c r="EX1638" s="119" t="s">
        <v>1759</v>
      </c>
      <c r="EY1638" s="119" t="s">
        <v>1729</v>
      </c>
      <c r="EZ1638" s="119" t="s">
        <v>1729</v>
      </c>
      <c r="FA1638" s="119" t="s">
        <v>1730</v>
      </c>
      <c r="FB1638" s="119" t="s">
        <v>5480</v>
      </c>
      <c r="FC1638" s="119" t="s">
        <v>5387</v>
      </c>
      <c r="FD1638" s="119" t="s">
        <v>2924</v>
      </c>
      <c r="FE1638" s="119" t="s">
        <v>1732</v>
      </c>
      <c r="FF1638" s="119" t="s">
        <v>1762</v>
      </c>
      <c r="FG1638" s="119" t="s">
        <v>2584</v>
      </c>
      <c r="FH1638" s="119" t="s">
        <v>2585</v>
      </c>
      <c r="FI1638" s="119" t="s">
        <v>2584</v>
      </c>
      <c r="FJ1638" s="119" t="s">
        <v>1853</v>
      </c>
      <c r="FK1638" t="s">
        <v>1875</v>
      </c>
      <c r="FL1638" t="s">
        <v>1831</v>
      </c>
      <c r="FM1638" t="s">
        <v>1876</v>
      </c>
      <c r="FN1638" t="s">
        <v>661</v>
      </c>
      <c r="FO1638" t="s">
        <v>1799</v>
      </c>
      <c r="FP1638" t="s">
        <v>950</v>
      </c>
      <c r="FQ1638" s="119">
        <v>9999</v>
      </c>
      <c r="FR1638">
        <v>9999</v>
      </c>
      <c r="FS1638">
        <v>9999</v>
      </c>
      <c r="FT1638">
        <v>9999</v>
      </c>
      <c r="FU1638"/>
    </row>
    <row r="1639" spans="147:177" x14ac:dyDescent="0.2">
      <c r="EQ1639" s="119" t="s">
        <v>2997</v>
      </c>
      <c r="ER1639" s="119" t="s">
        <v>470</v>
      </c>
      <c r="ES1639" s="119" t="s">
        <v>415</v>
      </c>
      <c r="ET1639" s="119" t="s">
        <v>507</v>
      </c>
      <c r="EU1639" s="119" t="s">
        <v>1764</v>
      </c>
      <c r="EV1639" s="119" t="s">
        <v>951</v>
      </c>
      <c r="EW1639" s="119" t="s">
        <v>488</v>
      </c>
      <c r="EX1639" s="119" t="s">
        <v>1759</v>
      </c>
      <c r="EY1639" s="119" t="s">
        <v>1729</v>
      </c>
      <c r="EZ1639" s="119" t="s">
        <v>1729</v>
      </c>
      <c r="FA1639" s="119" t="s">
        <v>1730</v>
      </c>
      <c r="FB1639" s="119" t="s">
        <v>5417</v>
      </c>
      <c r="FC1639" s="119" t="s">
        <v>5387</v>
      </c>
      <c r="FD1639" s="119" t="s">
        <v>2559</v>
      </c>
      <c r="FE1639" s="119" t="s">
        <v>1732</v>
      </c>
      <c r="FF1639" s="119" t="s">
        <v>1762</v>
      </c>
      <c r="FG1639" s="119" t="s">
        <v>1764</v>
      </c>
      <c r="FH1639" s="119" t="s">
        <v>1766</v>
      </c>
      <c r="FI1639" s="119" t="s">
        <v>1764</v>
      </c>
      <c r="FJ1639" s="119" t="s">
        <v>4873</v>
      </c>
      <c r="FK1639" t="s">
        <v>5030</v>
      </c>
      <c r="FL1639" t="s">
        <v>5031</v>
      </c>
      <c r="FM1639" t="s">
        <v>4957</v>
      </c>
      <c r="FN1639" t="s">
        <v>661</v>
      </c>
      <c r="FO1639" t="s">
        <v>1799</v>
      </c>
      <c r="FP1639" t="s">
        <v>950</v>
      </c>
      <c r="FQ1639" s="119">
        <v>9999</v>
      </c>
      <c r="FR1639">
        <v>9999</v>
      </c>
      <c r="FS1639">
        <v>9999</v>
      </c>
      <c r="FT1639">
        <v>9999</v>
      </c>
      <c r="FU1639"/>
    </row>
    <row r="1640" spans="147:177" x14ac:dyDescent="0.2">
      <c r="EQ1640" s="119" t="s">
        <v>3192</v>
      </c>
      <c r="ER1640" s="119" t="s">
        <v>470</v>
      </c>
      <c r="ES1640" s="119" t="s">
        <v>415</v>
      </c>
      <c r="ET1640" s="119" t="s">
        <v>507</v>
      </c>
      <c r="EU1640" s="119" t="s">
        <v>1764</v>
      </c>
      <c r="EV1640" s="119" t="s">
        <v>951</v>
      </c>
      <c r="EW1640" s="119" t="s">
        <v>488</v>
      </c>
      <c r="EX1640" s="119" t="s">
        <v>1759</v>
      </c>
      <c r="EY1640" s="119" t="s">
        <v>1729</v>
      </c>
      <c r="EZ1640" s="119" t="s">
        <v>1729</v>
      </c>
      <c r="FA1640" s="119" t="s">
        <v>1730</v>
      </c>
      <c r="FB1640" s="119" t="s">
        <v>5417</v>
      </c>
      <c r="FC1640" s="119" t="s">
        <v>5387</v>
      </c>
      <c r="FD1640" s="119" t="s">
        <v>2559</v>
      </c>
      <c r="FE1640" s="119" t="s">
        <v>1732</v>
      </c>
      <c r="FF1640" s="119" t="s">
        <v>1762</v>
      </c>
      <c r="FG1640" s="119" t="s">
        <v>1764</v>
      </c>
      <c r="FH1640" s="119" t="s">
        <v>1766</v>
      </c>
      <c r="FI1640" s="119" t="s">
        <v>1764</v>
      </c>
      <c r="FJ1640" s="119" t="s">
        <v>4873</v>
      </c>
      <c r="FK1640" t="s">
        <v>4953</v>
      </c>
      <c r="FL1640" t="s">
        <v>4907</v>
      </c>
      <c r="FM1640" t="s">
        <v>4957</v>
      </c>
      <c r="FN1640" t="s">
        <v>661</v>
      </c>
      <c r="FO1640" t="s">
        <v>1799</v>
      </c>
      <c r="FP1640" t="s">
        <v>950</v>
      </c>
      <c r="FQ1640" s="119">
        <v>9999</v>
      </c>
      <c r="FR1640">
        <v>9999</v>
      </c>
      <c r="FS1640">
        <v>9999</v>
      </c>
      <c r="FT1640">
        <v>9999</v>
      </c>
      <c r="FU1640"/>
    </row>
    <row r="1641" spans="147:177" x14ac:dyDescent="0.2">
      <c r="EQ1641" s="119" t="s">
        <v>3573</v>
      </c>
      <c r="ER1641" s="119" t="s">
        <v>470</v>
      </c>
      <c r="ES1641" s="119" t="s">
        <v>414</v>
      </c>
      <c r="ET1641" s="119" t="s">
        <v>509</v>
      </c>
      <c r="EU1641" s="119" t="s">
        <v>3494</v>
      </c>
      <c r="EV1641" s="119" t="s">
        <v>951</v>
      </c>
      <c r="EW1641" s="119" t="s">
        <v>489</v>
      </c>
      <c r="EX1641" s="119" t="s">
        <v>2353</v>
      </c>
      <c r="EY1641" s="119" t="s">
        <v>1729</v>
      </c>
      <c r="EZ1641" s="119" t="s">
        <v>1729</v>
      </c>
      <c r="FA1641" s="119" t="s">
        <v>1778</v>
      </c>
      <c r="FB1641" s="119" t="s">
        <v>5420</v>
      </c>
      <c r="FC1641" s="119" t="s">
        <v>5387</v>
      </c>
      <c r="FD1641" s="119" t="s">
        <v>3574</v>
      </c>
      <c r="FE1641" s="119" t="s">
        <v>1732</v>
      </c>
      <c r="FF1641" s="119" t="s">
        <v>2093</v>
      </c>
      <c r="FG1641" s="119" t="s">
        <v>3495</v>
      </c>
      <c r="FH1641" s="119" t="s">
        <v>3494</v>
      </c>
      <c r="FI1641" s="119" t="s">
        <v>3495</v>
      </c>
      <c r="FJ1641" s="119" t="s">
        <v>1835</v>
      </c>
      <c r="FK1641" t="s">
        <v>5036</v>
      </c>
      <c r="FL1641" t="s">
        <v>5037</v>
      </c>
      <c r="FM1641" t="s">
        <v>5111</v>
      </c>
      <c r="FN1641" t="s">
        <v>661</v>
      </c>
      <c r="FO1641" t="s">
        <v>1799</v>
      </c>
      <c r="FP1641" t="s">
        <v>950</v>
      </c>
      <c r="FQ1641" s="119">
        <v>9999</v>
      </c>
      <c r="FR1641">
        <v>9999</v>
      </c>
      <c r="FS1641">
        <v>9999</v>
      </c>
      <c r="FT1641">
        <v>9999</v>
      </c>
      <c r="FU1641"/>
    </row>
    <row r="1642" spans="147:177" x14ac:dyDescent="0.2">
      <c r="EQ1642" s="119" t="s">
        <v>3575</v>
      </c>
      <c r="ER1642" s="119" t="s">
        <v>470</v>
      </c>
      <c r="ES1642" s="119" t="s">
        <v>414</v>
      </c>
      <c r="ET1642" s="119" t="s">
        <v>3576</v>
      </c>
      <c r="EU1642" s="119" t="s">
        <v>1776</v>
      </c>
      <c r="EV1642" s="119" t="s">
        <v>951</v>
      </c>
      <c r="EW1642" s="119" t="s">
        <v>489</v>
      </c>
      <c r="EX1642" s="119" t="s">
        <v>1777</v>
      </c>
      <c r="EY1642" s="119" t="s">
        <v>1729</v>
      </c>
      <c r="EZ1642" s="119" t="s">
        <v>1729</v>
      </c>
      <c r="FA1642" s="119" t="s">
        <v>1778</v>
      </c>
      <c r="FB1642" s="119" t="s">
        <v>5491</v>
      </c>
      <c r="FC1642" s="119" t="s">
        <v>5387</v>
      </c>
      <c r="FD1642" s="119" t="s">
        <v>3577</v>
      </c>
      <c r="FE1642" s="119" t="s">
        <v>1732</v>
      </c>
      <c r="FF1642" s="119" t="s">
        <v>1785</v>
      </c>
      <c r="FG1642" s="119" t="s">
        <v>1781</v>
      </c>
      <c r="FH1642" s="119" t="s">
        <v>1776</v>
      </c>
      <c r="FI1642" s="119" t="s">
        <v>1781</v>
      </c>
      <c r="FJ1642" s="119" t="s">
        <v>1795</v>
      </c>
      <c r="FK1642" t="s">
        <v>1796</v>
      </c>
      <c r="FL1642" t="s">
        <v>1797</v>
      </c>
      <c r="FM1642" t="s">
        <v>4915</v>
      </c>
      <c r="FN1642" t="s">
        <v>661</v>
      </c>
      <c r="FO1642" t="s">
        <v>1799</v>
      </c>
      <c r="FP1642" t="s">
        <v>950</v>
      </c>
      <c r="FQ1642" s="119">
        <v>9999</v>
      </c>
      <c r="FR1642">
        <v>9999</v>
      </c>
      <c r="FS1642">
        <v>9999</v>
      </c>
      <c r="FT1642">
        <v>9999</v>
      </c>
      <c r="FU1642"/>
    </row>
    <row r="1643" spans="147:177" x14ac:dyDescent="0.2">
      <c r="EQ1643" s="119" t="s">
        <v>1783</v>
      </c>
      <c r="ER1643" s="119" t="s">
        <v>470</v>
      </c>
      <c r="ES1643" s="119" t="s">
        <v>414</v>
      </c>
      <c r="ET1643" s="119" t="s">
        <v>3576</v>
      </c>
      <c r="EU1643" s="119" t="s">
        <v>1776</v>
      </c>
      <c r="EV1643" s="119" t="s">
        <v>951</v>
      </c>
      <c r="EW1643" s="119" t="s">
        <v>489</v>
      </c>
      <c r="EX1643" s="119" t="s">
        <v>1777</v>
      </c>
      <c r="EY1643" s="119" t="s">
        <v>1729</v>
      </c>
      <c r="EZ1643" s="119" t="s">
        <v>1729</v>
      </c>
      <c r="FA1643" s="119" t="s">
        <v>1778</v>
      </c>
      <c r="FB1643" s="119" t="s">
        <v>5491</v>
      </c>
      <c r="FC1643" s="119" t="s">
        <v>5387</v>
      </c>
      <c r="FD1643" s="119" t="s">
        <v>1784</v>
      </c>
      <c r="FE1643" s="119" t="s">
        <v>1732</v>
      </c>
      <c r="FF1643" s="119" t="s">
        <v>1785</v>
      </c>
      <c r="FG1643" s="119" t="s">
        <v>1781</v>
      </c>
      <c r="FH1643" s="119" t="s">
        <v>1776</v>
      </c>
      <c r="FI1643" s="119" t="s">
        <v>1781</v>
      </c>
      <c r="FJ1643" s="119" t="s">
        <v>1801</v>
      </c>
      <c r="FK1643" t="s">
        <v>1871</v>
      </c>
      <c r="FL1643" t="s">
        <v>1872</v>
      </c>
      <c r="FM1643" t="s">
        <v>1877</v>
      </c>
      <c r="FN1643" t="s">
        <v>661</v>
      </c>
      <c r="FO1643" t="s">
        <v>1799</v>
      </c>
      <c r="FP1643" t="s">
        <v>950</v>
      </c>
      <c r="FQ1643" s="119">
        <v>9999</v>
      </c>
      <c r="FR1643">
        <v>9999</v>
      </c>
      <c r="FS1643">
        <v>9999</v>
      </c>
      <c r="FT1643">
        <v>9999</v>
      </c>
      <c r="FU1643"/>
    </row>
    <row r="1644" spans="147:177" x14ac:dyDescent="0.2">
      <c r="EQ1644" s="119" t="s">
        <v>3428</v>
      </c>
      <c r="ER1644" s="119" t="s">
        <v>470</v>
      </c>
      <c r="ES1644" s="119" t="s">
        <v>499</v>
      </c>
      <c r="ET1644" s="119" t="s">
        <v>508</v>
      </c>
      <c r="EU1644" s="119" t="s">
        <v>2582</v>
      </c>
      <c r="EV1644" s="119" t="s">
        <v>951</v>
      </c>
      <c r="EW1644" s="119" t="s">
        <v>488</v>
      </c>
      <c r="EX1644" s="119" t="s">
        <v>1759</v>
      </c>
      <c r="EY1644" s="119" t="s">
        <v>1729</v>
      </c>
      <c r="EZ1644" s="119" t="s">
        <v>1729</v>
      </c>
      <c r="FA1644" s="119" t="s">
        <v>1730</v>
      </c>
      <c r="FB1644" s="119" t="s">
        <v>5413</v>
      </c>
      <c r="FC1644" s="119" t="s">
        <v>5387</v>
      </c>
      <c r="FD1644" s="119" t="s">
        <v>2128</v>
      </c>
      <c r="FE1644" s="119" t="s">
        <v>1732</v>
      </c>
      <c r="FF1644" s="119" t="s">
        <v>2129</v>
      </c>
      <c r="FG1644" s="119" t="s">
        <v>2583</v>
      </c>
      <c r="FH1644" s="119" t="s">
        <v>2582</v>
      </c>
      <c r="FI1644" s="119" t="s">
        <v>2583</v>
      </c>
      <c r="FJ1644" s="119" t="s">
        <v>4943</v>
      </c>
      <c r="FK1644" t="s">
        <v>5120</v>
      </c>
      <c r="FL1644" t="s">
        <v>5121</v>
      </c>
      <c r="FM1644" t="s">
        <v>4946</v>
      </c>
      <c r="FN1644" t="s">
        <v>661</v>
      </c>
      <c r="FO1644" t="s">
        <v>1799</v>
      </c>
      <c r="FP1644" t="s">
        <v>950</v>
      </c>
      <c r="FQ1644" s="119">
        <v>9999</v>
      </c>
      <c r="FR1644">
        <v>9999</v>
      </c>
      <c r="FS1644">
        <v>9999</v>
      </c>
      <c r="FT1644">
        <v>9999</v>
      </c>
      <c r="FU1644"/>
    </row>
    <row r="1645" spans="147:177" x14ac:dyDescent="0.2">
      <c r="EQ1645" s="119" t="s">
        <v>3429</v>
      </c>
      <c r="ER1645" s="119" t="s">
        <v>470</v>
      </c>
      <c r="ES1645" s="119" t="s">
        <v>499</v>
      </c>
      <c r="ET1645" s="119" t="s">
        <v>508</v>
      </c>
      <c r="EU1645" s="119" t="s">
        <v>2582</v>
      </c>
      <c r="EV1645" s="119" t="s">
        <v>951</v>
      </c>
      <c r="EW1645" s="119" t="s">
        <v>488</v>
      </c>
      <c r="EX1645" s="119" t="s">
        <v>1759</v>
      </c>
      <c r="EY1645" s="119" t="s">
        <v>1729</v>
      </c>
      <c r="EZ1645" s="119" t="s">
        <v>1729</v>
      </c>
      <c r="FA1645" s="119" t="s">
        <v>1730</v>
      </c>
      <c r="FB1645" s="119" t="s">
        <v>5413</v>
      </c>
      <c r="FC1645" s="119" t="s">
        <v>5387</v>
      </c>
      <c r="FD1645" s="119" t="s">
        <v>2128</v>
      </c>
      <c r="FE1645" s="119" t="s">
        <v>1732</v>
      </c>
      <c r="FF1645" s="119" t="s">
        <v>2129</v>
      </c>
      <c r="FG1645" s="119" t="s">
        <v>2583</v>
      </c>
      <c r="FH1645" s="119" t="s">
        <v>2582</v>
      </c>
      <c r="FI1645" s="119" t="s">
        <v>2583</v>
      </c>
      <c r="FJ1645" s="119" t="s">
        <v>4943</v>
      </c>
      <c r="FK1645" t="s">
        <v>5120</v>
      </c>
      <c r="FL1645" t="s">
        <v>5121</v>
      </c>
      <c r="FM1645" t="s">
        <v>4946</v>
      </c>
      <c r="FN1645" t="s">
        <v>661</v>
      </c>
      <c r="FO1645" t="s">
        <v>1799</v>
      </c>
      <c r="FP1645" t="s">
        <v>950</v>
      </c>
      <c r="FQ1645" s="119">
        <v>9999</v>
      </c>
      <c r="FR1645">
        <v>9999</v>
      </c>
      <c r="FS1645">
        <v>9999</v>
      </c>
      <c r="FT1645">
        <v>9999</v>
      </c>
      <c r="FU1645"/>
    </row>
    <row r="1646" spans="147:177" x14ac:dyDescent="0.2">
      <c r="EQ1646" s="119" t="s">
        <v>3358</v>
      </c>
      <c r="ER1646" s="119" t="s">
        <v>470</v>
      </c>
      <c r="ES1646" s="119" t="s">
        <v>499</v>
      </c>
      <c r="ET1646" s="119" t="s">
        <v>508</v>
      </c>
      <c r="EU1646" s="119" t="s">
        <v>2286</v>
      </c>
      <c r="EV1646" s="119" t="s">
        <v>951</v>
      </c>
      <c r="EW1646" s="119" t="s">
        <v>488</v>
      </c>
      <c r="EX1646" s="119" t="s">
        <v>1759</v>
      </c>
      <c r="EY1646" s="119" t="s">
        <v>1729</v>
      </c>
      <c r="EZ1646" s="119" t="s">
        <v>1729</v>
      </c>
      <c r="FA1646" s="119" t="s">
        <v>1730</v>
      </c>
      <c r="FB1646" s="119" t="s">
        <v>5413</v>
      </c>
      <c r="FC1646" s="119" t="s">
        <v>5387</v>
      </c>
      <c r="FD1646" s="119" t="s">
        <v>2128</v>
      </c>
      <c r="FE1646" s="119" t="s">
        <v>1732</v>
      </c>
      <c r="FF1646" s="119" t="s">
        <v>2129</v>
      </c>
      <c r="FG1646" s="119" t="s">
        <v>2287</v>
      </c>
      <c r="FH1646" s="119" t="s">
        <v>2286</v>
      </c>
      <c r="FI1646" s="119" t="s">
        <v>2287</v>
      </c>
      <c r="FJ1646" s="119" t="s">
        <v>4943</v>
      </c>
      <c r="FK1646" t="s">
        <v>5120</v>
      </c>
      <c r="FL1646" t="s">
        <v>5121</v>
      </c>
      <c r="FM1646" t="s">
        <v>4946</v>
      </c>
      <c r="FN1646" t="s">
        <v>661</v>
      </c>
      <c r="FO1646" t="s">
        <v>1799</v>
      </c>
      <c r="FP1646" t="s">
        <v>950</v>
      </c>
      <c r="FQ1646" s="119">
        <v>9999</v>
      </c>
      <c r="FR1646">
        <v>9999</v>
      </c>
      <c r="FS1646">
        <v>9999</v>
      </c>
      <c r="FT1646">
        <v>9999</v>
      </c>
      <c r="FU1646"/>
    </row>
    <row r="1647" spans="147:177" x14ac:dyDescent="0.2">
      <c r="EQ1647" s="119" t="s">
        <v>3770</v>
      </c>
      <c r="ER1647" s="119" t="s">
        <v>470</v>
      </c>
      <c r="ES1647" s="119" t="s">
        <v>414</v>
      </c>
      <c r="ET1647" s="119" t="s">
        <v>509</v>
      </c>
      <c r="EU1647" s="119" t="s">
        <v>1787</v>
      </c>
      <c r="EV1647" s="119" t="s">
        <v>951</v>
      </c>
      <c r="EW1647" s="119" t="s">
        <v>489</v>
      </c>
      <c r="EX1647" s="119" t="s">
        <v>2353</v>
      </c>
      <c r="EY1647" s="119" t="s">
        <v>1729</v>
      </c>
      <c r="EZ1647" s="119" t="s">
        <v>1729</v>
      </c>
      <c r="FA1647" s="119" t="s">
        <v>1778</v>
      </c>
      <c r="FB1647" s="119" t="s">
        <v>5420</v>
      </c>
      <c r="FC1647" s="119" t="s">
        <v>5387</v>
      </c>
      <c r="FD1647" s="119" t="s">
        <v>3574</v>
      </c>
      <c r="FE1647" s="119" t="s">
        <v>1732</v>
      </c>
      <c r="FF1647" s="119" t="s">
        <v>2093</v>
      </c>
      <c r="FG1647" s="119" t="s">
        <v>1786</v>
      </c>
      <c r="FH1647" s="119" t="s">
        <v>1787</v>
      </c>
      <c r="FI1647" s="119" t="s">
        <v>1786</v>
      </c>
      <c r="FJ1647" s="119" t="s">
        <v>1835</v>
      </c>
      <c r="FK1647" t="s">
        <v>5036</v>
      </c>
      <c r="FL1647" t="s">
        <v>5037</v>
      </c>
      <c r="FM1647" t="s">
        <v>5111</v>
      </c>
      <c r="FN1647" t="s">
        <v>661</v>
      </c>
      <c r="FO1647" t="s">
        <v>1799</v>
      </c>
      <c r="FP1647" t="s">
        <v>950</v>
      </c>
      <c r="FQ1647" s="119">
        <v>9999</v>
      </c>
      <c r="FR1647">
        <v>9999</v>
      </c>
      <c r="FS1647">
        <v>9999</v>
      </c>
      <c r="FT1647">
        <v>9999</v>
      </c>
      <c r="FU1647"/>
    </row>
    <row r="1648" spans="147:177" x14ac:dyDescent="0.2">
      <c r="EQ1648" s="119" t="s">
        <v>3578</v>
      </c>
      <c r="ER1648" s="119" t="s">
        <v>470</v>
      </c>
      <c r="ES1648" s="119" t="s">
        <v>414</v>
      </c>
      <c r="ET1648" s="119" t="s">
        <v>509</v>
      </c>
      <c r="EU1648" s="119" t="s">
        <v>3494</v>
      </c>
      <c r="EV1648" s="119" t="s">
        <v>951</v>
      </c>
      <c r="EW1648" s="119" t="s">
        <v>489</v>
      </c>
      <c r="EX1648" s="119" t="s">
        <v>2353</v>
      </c>
      <c r="EY1648" s="119" t="s">
        <v>1729</v>
      </c>
      <c r="EZ1648" s="119" t="s">
        <v>1729</v>
      </c>
      <c r="FA1648" s="119" t="s">
        <v>1778</v>
      </c>
      <c r="FB1648" s="119" t="s">
        <v>5420</v>
      </c>
      <c r="FC1648" s="119" t="s">
        <v>5387</v>
      </c>
      <c r="FD1648" s="119" t="s">
        <v>3579</v>
      </c>
      <c r="FE1648" s="119" t="s">
        <v>1732</v>
      </c>
      <c r="FF1648" s="119" t="s">
        <v>1785</v>
      </c>
      <c r="FG1648" s="119" t="s">
        <v>3495</v>
      </c>
      <c r="FH1648" s="119" t="s">
        <v>3494</v>
      </c>
      <c r="FI1648" s="119" t="s">
        <v>3495</v>
      </c>
      <c r="FJ1648" s="119" t="s">
        <v>1864</v>
      </c>
      <c r="FK1648" t="s">
        <v>5050</v>
      </c>
      <c r="FL1648" t="s">
        <v>5051</v>
      </c>
      <c r="FM1648" t="s">
        <v>5063</v>
      </c>
      <c r="FN1648" t="s">
        <v>661</v>
      </c>
      <c r="FO1648" t="s">
        <v>1799</v>
      </c>
      <c r="FP1648" t="s">
        <v>950</v>
      </c>
      <c r="FQ1648" s="119">
        <v>9999</v>
      </c>
      <c r="FR1648">
        <v>9999</v>
      </c>
      <c r="FS1648">
        <v>9999</v>
      </c>
      <c r="FT1648">
        <v>9999</v>
      </c>
      <c r="FU1648"/>
    </row>
    <row r="1649" spans="147:177" x14ac:dyDescent="0.2">
      <c r="EQ1649" s="119" t="s">
        <v>3580</v>
      </c>
      <c r="ER1649" s="119" t="s">
        <v>470</v>
      </c>
      <c r="ES1649" s="119" t="s">
        <v>414</v>
      </c>
      <c r="ET1649" s="119" t="s">
        <v>509</v>
      </c>
      <c r="EU1649" s="119" t="s">
        <v>3494</v>
      </c>
      <c r="EV1649" s="119" t="s">
        <v>951</v>
      </c>
      <c r="EW1649" s="119" t="s">
        <v>489</v>
      </c>
      <c r="EX1649" s="119" t="s">
        <v>2353</v>
      </c>
      <c r="EY1649" s="119" t="s">
        <v>1729</v>
      </c>
      <c r="EZ1649" s="119" t="s">
        <v>1729</v>
      </c>
      <c r="FA1649" s="119" t="s">
        <v>1778</v>
      </c>
      <c r="FB1649" s="119" t="s">
        <v>5420</v>
      </c>
      <c r="FC1649" s="119" t="s">
        <v>5387</v>
      </c>
      <c r="FD1649" s="119" t="s">
        <v>3579</v>
      </c>
      <c r="FE1649" s="119" t="s">
        <v>1732</v>
      </c>
      <c r="FF1649" s="119" t="s">
        <v>1785</v>
      </c>
      <c r="FG1649" s="119" t="s">
        <v>3495</v>
      </c>
      <c r="FH1649" s="119" t="s">
        <v>3494</v>
      </c>
      <c r="FI1649" s="119" t="s">
        <v>3495</v>
      </c>
      <c r="FJ1649" s="119" t="s">
        <v>1864</v>
      </c>
      <c r="FK1649" t="s">
        <v>5050</v>
      </c>
      <c r="FL1649" t="s">
        <v>5051</v>
      </c>
      <c r="FM1649" t="s">
        <v>5063</v>
      </c>
      <c r="FN1649" t="s">
        <v>661</v>
      </c>
      <c r="FO1649" t="s">
        <v>1799</v>
      </c>
      <c r="FP1649" t="s">
        <v>950</v>
      </c>
      <c r="FQ1649" s="119">
        <v>9999</v>
      </c>
      <c r="FR1649">
        <v>9999</v>
      </c>
      <c r="FS1649">
        <v>9999</v>
      </c>
      <c r="FT1649">
        <v>9999</v>
      </c>
      <c r="FU1649"/>
    </row>
    <row r="1650" spans="147:177" x14ac:dyDescent="0.2">
      <c r="EQ1650" s="119" t="s">
        <v>3359</v>
      </c>
      <c r="ER1650" s="119" t="s">
        <v>470</v>
      </c>
      <c r="ES1650" s="119" t="s">
        <v>499</v>
      </c>
      <c r="ET1650" s="119" t="s">
        <v>508</v>
      </c>
      <c r="EU1650" s="119" t="s">
        <v>2582</v>
      </c>
      <c r="EV1650" s="119" t="s">
        <v>951</v>
      </c>
      <c r="EW1650" s="119" t="s">
        <v>488</v>
      </c>
      <c r="EX1650" s="119" t="s">
        <v>1759</v>
      </c>
      <c r="EY1650" s="119" t="s">
        <v>1729</v>
      </c>
      <c r="EZ1650" s="119" t="s">
        <v>1729</v>
      </c>
      <c r="FA1650" s="119" t="s">
        <v>1730</v>
      </c>
      <c r="FB1650" s="119" t="s">
        <v>5413</v>
      </c>
      <c r="FC1650" s="119" t="s">
        <v>5387</v>
      </c>
      <c r="FD1650" s="119" t="s">
        <v>2842</v>
      </c>
      <c r="FE1650" s="119" t="s">
        <v>1732</v>
      </c>
      <c r="FF1650" s="119" t="s">
        <v>1762</v>
      </c>
      <c r="FG1650" s="119" t="s">
        <v>2583</v>
      </c>
      <c r="FH1650" s="119" t="s">
        <v>2582</v>
      </c>
      <c r="FI1650" s="119" t="s">
        <v>2583</v>
      </c>
      <c r="FJ1650" s="119" t="s">
        <v>4973</v>
      </c>
      <c r="FK1650" t="s">
        <v>5068</v>
      </c>
      <c r="FL1650" t="s">
        <v>5070</v>
      </c>
      <c r="FM1650" t="s">
        <v>4976</v>
      </c>
      <c r="FN1650" t="s">
        <v>661</v>
      </c>
      <c r="FO1650" t="s">
        <v>1799</v>
      </c>
      <c r="FP1650" t="s">
        <v>950</v>
      </c>
      <c r="FQ1650" s="119">
        <v>9999</v>
      </c>
      <c r="FR1650">
        <v>9999</v>
      </c>
      <c r="FS1650">
        <v>9999</v>
      </c>
      <c r="FT1650">
        <v>9999</v>
      </c>
      <c r="FU1650"/>
    </row>
    <row r="1651" spans="147:177" x14ac:dyDescent="0.2">
      <c r="EQ1651" s="119" t="s">
        <v>3359</v>
      </c>
      <c r="ER1651" s="119" t="s">
        <v>471</v>
      </c>
      <c r="ES1651" s="119" t="s">
        <v>498</v>
      </c>
      <c r="ET1651" s="119" t="s">
        <v>506</v>
      </c>
      <c r="EU1651" s="119" t="s">
        <v>2582</v>
      </c>
      <c r="EV1651" s="119" t="s">
        <v>951</v>
      </c>
      <c r="EW1651" s="119" t="s">
        <v>488</v>
      </c>
      <c r="EX1651" s="119" t="s">
        <v>1759</v>
      </c>
      <c r="EY1651" s="119" t="s">
        <v>1729</v>
      </c>
      <c r="EZ1651" s="119" t="s">
        <v>1729</v>
      </c>
      <c r="FA1651" s="119" t="s">
        <v>1730</v>
      </c>
      <c r="FB1651" s="119" t="s">
        <v>5413</v>
      </c>
      <c r="FC1651" s="119" t="s">
        <v>5387</v>
      </c>
      <c r="FD1651" s="119" t="s">
        <v>2842</v>
      </c>
      <c r="FE1651" s="119" t="s">
        <v>1732</v>
      </c>
      <c r="FF1651" s="119" t="s">
        <v>1762</v>
      </c>
      <c r="FG1651" s="119" t="s">
        <v>2583</v>
      </c>
      <c r="FH1651" s="119" t="s">
        <v>2582</v>
      </c>
      <c r="FI1651" s="119" t="s">
        <v>2583</v>
      </c>
      <c r="FJ1651" s="119" t="s">
        <v>4973</v>
      </c>
      <c r="FK1651" t="s">
        <v>5068</v>
      </c>
      <c r="FL1651" t="s">
        <v>5070</v>
      </c>
      <c r="FM1651" t="s">
        <v>4976</v>
      </c>
      <c r="FN1651" t="s">
        <v>661</v>
      </c>
      <c r="FO1651" t="s">
        <v>1799</v>
      </c>
      <c r="FP1651" t="s">
        <v>950</v>
      </c>
      <c r="FQ1651" s="119">
        <v>9999</v>
      </c>
      <c r="FR1651">
        <v>9999</v>
      </c>
      <c r="FS1651">
        <v>9999</v>
      </c>
      <c r="FT1651">
        <v>9999</v>
      </c>
      <c r="FU1651"/>
    </row>
    <row r="1652" spans="147:177" x14ac:dyDescent="0.2">
      <c r="EQ1652" s="119" t="s">
        <v>3855</v>
      </c>
      <c r="ER1652" s="119" t="s">
        <v>470</v>
      </c>
      <c r="ES1652" s="119" t="s">
        <v>500</v>
      </c>
      <c r="ET1652" s="119" t="s">
        <v>510</v>
      </c>
      <c r="EU1652" s="119" t="s">
        <v>3831</v>
      </c>
      <c r="EV1652" s="119" t="s">
        <v>951</v>
      </c>
      <c r="EW1652" s="119" t="s">
        <v>486</v>
      </c>
      <c r="EX1652" s="119" t="s">
        <v>1934</v>
      </c>
      <c r="EY1652" s="119" t="s">
        <v>1729</v>
      </c>
      <c r="EZ1652" s="119" t="s">
        <v>1729</v>
      </c>
      <c r="FA1652" s="119" t="s">
        <v>2376</v>
      </c>
      <c r="FB1652" s="119" t="s">
        <v>5411</v>
      </c>
      <c r="FC1652" s="119" t="s">
        <v>5387</v>
      </c>
      <c r="FD1652" s="119" t="s">
        <v>3856</v>
      </c>
      <c r="FE1652" s="119" t="s">
        <v>1732</v>
      </c>
      <c r="FF1652" s="119" t="s">
        <v>1762</v>
      </c>
      <c r="FG1652" s="119" t="s">
        <v>3832</v>
      </c>
      <c r="FH1652" s="119" t="s">
        <v>3831</v>
      </c>
      <c r="FI1652" s="119" t="s">
        <v>3832</v>
      </c>
      <c r="FJ1652" s="119" t="s">
        <v>1844</v>
      </c>
      <c r="FK1652" t="s">
        <v>1845</v>
      </c>
      <c r="FL1652" t="s">
        <v>1846</v>
      </c>
      <c r="FM1652" t="s">
        <v>1847</v>
      </c>
      <c r="FN1652" t="s">
        <v>661</v>
      </c>
      <c r="FO1652" t="s">
        <v>1799</v>
      </c>
      <c r="FP1652" t="s">
        <v>950</v>
      </c>
      <c r="FQ1652" s="119">
        <v>9999</v>
      </c>
      <c r="FR1652">
        <v>9999</v>
      </c>
      <c r="FS1652">
        <v>9999</v>
      </c>
      <c r="FT1652">
        <v>9999</v>
      </c>
      <c r="FU1652"/>
    </row>
    <row r="1653" spans="147:177" x14ac:dyDescent="0.2">
      <c r="EQ1653" s="119" t="s">
        <v>3205</v>
      </c>
      <c r="ER1653" s="119" t="s">
        <v>470</v>
      </c>
      <c r="ES1653" s="119" t="s">
        <v>415</v>
      </c>
      <c r="ET1653" s="119" t="s">
        <v>507</v>
      </c>
      <c r="EU1653" s="119" t="s">
        <v>2047</v>
      </c>
      <c r="EV1653" s="119" t="s">
        <v>951</v>
      </c>
      <c r="EW1653" s="119" t="s">
        <v>488</v>
      </c>
      <c r="EX1653" s="119" t="s">
        <v>2353</v>
      </c>
      <c r="EY1653" s="119" t="s">
        <v>1729</v>
      </c>
      <c r="EZ1653" s="119" t="s">
        <v>1729</v>
      </c>
      <c r="FA1653" s="119" t="s">
        <v>1730</v>
      </c>
      <c r="FB1653" s="119" t="s">
        <v>5405</v>
      </c>
      <c r="FC1653" s="119" t="s">
        <v>5387</v>
      </c>
      <c r="FD1653" s="119" t="s">
        <v>1939</v>
      </c>
      <c r="FE1653" s="119" t="s">
        <v>5</v>
      </c>
      <c r="FF1653" s="119" t="s">
        <v>1896</v>
      </c>
      <c r="FG1653" s="119" t="s">
        <v>2047</v>
      </c>
      <c r="FH1653" s="119" t="s">
        <v>2045</v>
      </c>
      <c r="FI1653" s="119" t="s">
        <v>2047</v>
      </c>
      <c r="FJ1653" s="119" t="s">
        <v>1805</v>
      </c>
      <c r="FK1653" t="s">
        <v>1849</v>
      </c>
      <c r="FL1653" t="s">
        <v>1850</v>
      </c>
      <c r="FM1653" t="s">
        <v>5002</v>
      </c>
      <c r="FN1653" t="s">
        <v>661</v>
      </c>
      <c r="FO1653" t="s">
        <v>1799</v>
      </c>
      <c r="FP1653" t="s">
        <v>950</v>
      </c>
      <c r="FQ1653" s="119">
        <v>9999</v>
      </c>
      <c r="FR1653">
        <v>9999</v>
      </c>
      <c r="FS1653">
        <v>9999</v>
      </c>
      <c r="FT1653">
        <v>9999</v>
      </c>
      <c r="FU1653"/>
    </row>
    <row r="1654" spans="147:177" x14ac:dyDescent="0.2">
      <c r="EQ1654" s="119" t="s">
        <v>2998</v>
      </c>
      <c r="ER1654" s="119" t="s">
        <v>470</v>
      </c>
      <c r="ES1654" s="119" t="s">
        <v>415</v>
      </c>
      <c r="ET1654" s="119" t="s">
        <v>507</v>
      </c>
      <c r="EU1654" s="119" t="s">
        <v>2023</v>
      </c>
      <c r="EV1654" s="119" t="s">
        <v>951</v>
      </c>
      <c r="EW1654" s="119" t="s">
        <v>488</v>
      </c>
      <c r="EX1654" s="119" t="s">
        <v>2353</v>
      </c>
      <c r="EY1654" s="119" t="s">
        <v>1729</v>
      </c>
      <c r="EZ1654" s="119" t="s">
        <v>1729</v>
      </c>
      <c r="FA1654" s="119" t="s">
        <v>1730</v>
      </c>
      <c r="FB1654" s="119" t="s">
        <v>5405</v>
      </c>
      <c r="FC1654" s="119" t="s">
        <v>5387</v>
      </c>
      <c r="FD1654" s="119" t="s">
        <v>1939</v>
      </c>
      <c r="FE1654" s="119" t="s">
        <v>1732</v>
      </c>
      <c r="FF1654" s="119" t="s">
        <v>1762</v>
      </c>
      <c r="FG1654" s="119" t="s">
        <v>2023</v>
      </c>
      <c r="FH1654" s="119" t="s">
        <v>2021</v>
      </c>
      <c r="FI1654" s="119" t="s">
        <v>2023</v>
      </c>
      <c r="FJ1654" s="119" t="s">
        <v>1805</v>
      </c>
      <c r="FK1654" t="s">
        <v>1849</v>
      </c>
      <c r="FL1654" t="s">
        <v>1850</v>
      </c>
      <c r="FM1654" t="s">
        <v>5002</v>
      </c>
      <c r="FN1654" t="s">
        <v>661</v>
      </c>
      <c r="FO1654" t="s">
        <v>1799</v>
      </c>
      <c r="FP1654" t="s">
        <v>950</v>
      </c>
      <c r="FQ1654" s="119">
        <v>9999</v>
      </c>
      <c r="FR1654">
        <v>9999</v>
      </c>
      <c r="FS1654">
        <v>9999</v>
      </c>
      <c r="FT1654">
        <v>9999</v>
      </c>
      <c r="FU1654"/>
    </row>
    <row r="1655" spans="147:177" x14ac:dyDescent="0.2">
      <c r="EQ1655" s="119" t="s">
        <v>3425</v>
      </c>
      <c r="ER1655" s="119" t="s">
        <v>470</v>
      </c>
      <c r="ES1655" s="119" t="s">
        <v>499</v>
      </c>
      <c r="ET1655" s="119" t="s">
        <v>508</v>
      </c>
      <c r="EU1655" s="119" t="s">
        <v>3271</v>
      </c>
      <c r="EV1655" s="119" t="s">
        <v>951</v>
      </c>
      <c r="EW1655" s="119" t="s">
        <v>488</v>
      </c>
      <c r="EX1655" s="119" t="s">
        <v>2353</v>
      </c>
      <c r="EY1655" s="119" t="s">
        <v>1729</v>
      </c>
      <c r="EZ1655" s="119" t="s">
        <v>1729</v>
      </c>
      <c r="FA1655" s="119" t="s">
        <v>1730</v>
      </c>
      <c r="FB1655" s="119" t="s">
        <v>5433</v>
      </c>
      <c r="FC1655" s="119" t="s">
        <v>5387</v>
      </c>
      <c r="FD1655" s="119" t="s">
        <v>3298</v>
      </c>
      <c r="FE1655" s="119" t="s">
        <v>1732</v>
      </c>
      <c r="FF1655" s="119" t="s">
        <v>1762</v>
      </c>
      <c r="FG1655" s="119" t="s">
        <v>3272</v>
      </c>
      <c r="FH1655" s="119" t="s">
        <v>3271</v>
      </c>
      <c r="FI1655" s="119" t="s">
        <v>3272</v>
      </c>
      <c r="FJ1655" s="119" t="s">
        <v>4873</v>
      </c>
      <c r="FK1655" t="s">
        <v>5030</v>
      </c>
      <c r="FL1655" t="s">
        <v>5031</v>
      </c>
      <c r="FM1655" t="s">
        <v>4957</v>
      </c>
      <c r="FN1655" t="s">
        <v>661</v>
      </c>
      <c r="FO1655" t="s">
        <v>1799</v>
      </c>
      <c r="FP1655" t="s">
        <v>950</v>
      </c>
      <c r="FQ1655" s="119">
        <v>9999</v>
      </c>
      <c r="FR1655">
        <v>9999</v>
      </c>
      <c r="FS1655">
        <v>9999</v>
      </c>
      <c r="FT1655">
        <v>9999</v>
      </c>
      <c r="FU1655"/>
    </row>
    <row r="1656" spans="147:177" x14ac:dyDescent="0.2">
      <c r="EQ1656" s="119" t="s">
        <v>2999</v>
      </c>
      <c r="ER1656" s="119" t="s">
        <v>471</v>
      </c>
      <c r="ES1656" s="119" t="s">
        <v>415</v>
      </c>
      <c r="ET1656" s="119" t="s">
        <v>507</v>
      </c>
      <c r="EU1656" s="119" t="s">
        <v>2584</v>
      </c>
      <c r="EV1656" s="119" t="s">
        <v>951</v>
      </c>
      <c r="EW1656" s="119" t="s">
        <v>488</v>
      </c>
      <c r="EX1656" s="119" t="s">
        <v>1759</v>
      </c>
      <c r="EY1656" s="119" t="s">
        <v>1729</v>
      </c>
      <c r="EZ1656" s="119" t="s">
        <v>1729</v>
      </c>
      <c r="FA1656" s="119" t="s">
        <v>1730</v>
      </c>
      <c r="FB1656" s="119" t="s">
        <v>5486</v>
      </c>
      <c r="FC1656" s="119" t="s">
        <v>5387</v>
      </c>
      <c r="FD1656" s="119" t="s">
        <v>1929</v>
      </c>
      <c r="FE1656" s="119" t="s">
        <v>1732</v>
      </c>
      <c r="FF1656" s="119" t="s">
        <v>1762</v>
      </c>
      <c r="FG1656" s="119" t="s">
        <v>2584</v>
      </c>
      <c r="FH1656" s="119" t="s">
        <v>2585</v>
      </c>
      <c r="FI1656" s="119" t="s">
        <v>2584</v>
      </c>
      <c r="FJ1656" s="119" t="s">
        <v>1818</v>
      </c>
      <c r="FK1656" t="s">
        <v>5083</v>
      </c>
      <c r="FL1656" t="s">
        <v>5122</v>
      </c>
      <c r="FM1656" t="s">
        <v>4934</v>
      </c>
      <c r="FN1656" t="s">
        <v>661</v>
      </c>
      <c r="FO1656" t="s">
        <v>1799</v>
      </c>
      <c r="FP1656" t="s">
        <v>950</v>
      </c>
      <c r="FQ1656" s="119">
        <v>9999</v>
      </c>
      <c r="FR1656">
        <v>9999</v>
      </c>
      <c r="FS1656">
        <v>9999</v>
      </c>
      <c r="FT1656">
        <v>9999</v>
      </c>
      <c r="FU1656"/>
    </row>
    <row r="1657" spans="147:177" x14ac:dyDescent="0.2">
      <c r="EQ1657" s="119" t="s">
        <v>2999</v>
      </c>
      <c r="ER1657" s="119" t="s">
        <v>470</v>
      </c>
      <c r="ES1657" s="119" t="s">
        <v>499</v>
      </c>
      <c r="ET1657" s="119" t="s">
        <v>508</v>
      </c>
      <c r="EU1657" s="119" t="s">
        <v>2286</v>
      </c>
      <c r="EV1657" s="119" t="s">
        <v>951</v>
      </c>
      <c r="EW1657" s="119" t="s">
        <v>488</v>
      </c>
      <c r="EX1657" s="119" t="s">
        <v>1759</v>
      </c>
      <c r="EY1657" s="119" t="s">
        <v>1729</v>
      </c>
      <c r="EZ1657" s="119" t="s">
        <v>1729</v>
      </c>
      <c r="FA1657" s="119" t="s">
        <v>1730</v>
      </c>
      <c r="FB1657" s="119" t="s">
        <v>5489</v>
      </c>
      <c r="FC1657" s="119" t="s">
        <v>5387</v>
      </c>
      <c r="FD1657" s="119" t="s">
        <v>1929</v>
      </c>
      <c r="FE1657" s="119" t="s">
        <v>1732</v>
      </c>
      <c r="FF1657" s="119" t="s">
        <v>1762</v>
      </c>
      <c r="FG1657" s="119" t="s">
        <v>2287</v>
      </c>
      <c r="FH1657" s="119" t="s">
        <v>2286</v>
      </c>
      <c r="FI1657" s="119" t="s">
        <v>2287</v>
      </c>
      <c r="FJ1657" s="119" t="s">
        <v>1818</v>
      </c>
      <c r="FK1657" t="s">
        <v>5083</v>
      </c>
      <c r="FL1657" t="s">
        <v>5122</v>
      </c>
      <c r="FM1657" t="s">
        <v>4934</v>
      </c>
      <c r="FN1657" t="s">
        <v>661</v>
      </c>
      <c r="FO1657" t="s">
        <v>1799</v>
      </c>
      <c r="FP1657" t="s">
        <v>950</v>
      </c>
      <c r="FQ1657" s="119">
        <v>9999</v>
      </c>
      <c r="FR1657">
        <v>9999</v>
      </c>
      <c r="FS1657">
        <v>9999</v>
      </c>
      <c r="FT1657">
        <v>9999</v>
      </c>
      <c r="FU1657"/>
    </row>
    <row r="1658" spans="147:177" x14ac:dyDescent="0.2">
      <c r="EQ1658" s="119" t="s">
        <v>3818</v>
      </c>
      <c r="ER1658" s="119" t="s">
        <v>470</v>
      </c>
      <c r="ES1658" s="119" t="s">
        <v>414</v>
      </c>
      <c r="ET1658" s="119" t="s">
        <v>509</v>
      </c>
      <c r="EU1658" s="119" t="s">
        <v>1787</v>
      </c>
      <c r="EV1658" s="119" t="s">
        <v>951</v>
      </c>
      <c r="EW1658" s="119" t="s">
        <v>489</v>
      </c>
      <c r="EX1658" s="119" t="s">
        <v>2353</v>
      </c>
      <c r="EY1658" s="119" t="s">
        <v>1729</v>
      </c>
      <c r="EZ1658" s="119" t="s">
        <v>1729</v>
      </c>
      <c r="FA1658" s="119" t="s">
        <v>1778</v>
      </c>
      <c r="FB1658" s="119" t="s">
        <v>5426</v>
      </c>
      <c r="FC1658" s="119" t="s">
        <v>5387</v>
      </c>
      <c r="FD1658" s="119" t="s">
        <v>1770</v>
      </c>
      <c r="FE1658" s="119" t="s">
        <v>1732</v>
      </c>
      <c r="FF1658" s="119" t="s">
        <v>2019</v>
      </c>
      <c r="FG1658" s="119" t="s">
        <v>1786</v>
      </c>
      <c r="FH1658" s="119" t="s">
        <v>1787</v>
      </c>
      <c r="FI1658" s="119" t="s">
        <v>1786</v>
      </c>
      <c r="FJ1658" s="119" t="s">
        <v>5064</v>
      </c>
      <c r="FK1658" t="s">
        <v>5064</v>
      </c>
      <c r="FL1658" t="s">
        <v>5123</v>
      </c>
      <c r="FM1658" t="s">
        <v>1863</v>
      </c>
      <c r="FN1658" t="s">
        <v>661</v>
      </c>
      <c r="FO1658" t="s">
        <v>1799</v>
      </c>
      <c r="FP1658" t="s">
        <v>950</v>
      </c>
      <c r="FQ1658" s="119">
        <v>9999</v>
      </c>
      <c r="FR1658">
        <v>9999</v>
      </c>
      <c r="FS1658">
        <v>9999</v>
      </c>
      <c r="FT1658">
        <v>9999</v>
      </c>
      <c r="FU1658"/>
    </row>
    <row r="1659" spans="147:177" x14ac:dyDescent="0.2">
      <c r="EQ1659" s="119" t="s">
        <v>3581</v>
      </c>
      <c r="ER1659" s="119" t="s">
        <v>470</v>
      </c>
      <c r="ES1659" s="119" t="s">
        <v>414</v>
      </c>
      <c r="ET1659" s="119" t="s">
        <v>509</v>
      </c>
      <c r="EU1659" s="119" t="s">
        <v>3494</v>
      </c>
      <c r="EV1659" s="119" t="s">
        <v>951</v>
      </c>
      <c r="EW1659" s="119" t="s">
        <v>489</v>
      </c>
      <c r="EX1659" s="119" t="s">
        <v>2353</v>
      </c>
      <c r="EY1659" s="119" t="s">
        <v>1729</v>
      </c>
      <c r="EZ1659" s="119" t="s">
        <v>1729</v>
      </c>
      <c r="FA1659" s="119" t="s">
        <v>1778</v>
      </c>
      <c r="FB1659" s="119" t="s">
        <v>5426</v>
      </c>
      <c r="FC1659" s="119" t="s">
        <v>5387</v>
      </c>
      <c r="FD1659" s="119" t="s">
        <v>1770</v>
      </c>
      <c r="FE1659" s="119" t="s">
        <v>1732</v>
      </c>
      <c r="FF1659" s="119" t="s">
        <v>2019</v>
      </c>
      <c r="FG1659" s="119" t="s">
        <v>3495</v>
      </c>
      <c r="FH1659" s="119" t="s">
        <v>3494</v>
      </c>
      <c r="FI1659" s="119" t="s">
        <v>3495</v>
      </c>
      <c r="FJ1659" s="119" t="s">
        <v>1801</v>
      </c>
      <c r="FK1659" t="s">
        <v>5073</v>
      </c>
      <c r="FL1659" t="s">
        <v>4900</v>
      </c>
      <c r="FM1659" t="s">
        <v>1804</v>
      </c>
      <c r="FN1659" t="s">
        <v>661</v>
      </c>
      <c r="FO1659" t="s">
        <v>1799</v>
      </c>
      <c r="FP1659" t="s">
        <v>950</v>
      </c>
      <c r="FQ1659" s="119">
        <v>9999</v>
      </c>
      <c r="FR1659">
        <v>9999</v>
      </c>
      <c r="FS1659">
        <v>9999</v>
      </c>
      <c r="FT1659">
        <v>9999</v>
      </c>
      <c r="FU1659"/>
    </row>
    <row r="1660" spans="147:177" x14ac:dyDescent="0.2">
      <c r="EQ1660" s="119" t="s">
        <v>3973</v>
      </c>
      <c r="ER1660" s="119" t="s">
        <v>471</v>
      </c>
      <c r="ES1660" s="119" t="s">
        <v>501</v>
      </c>
      <c r="ET1660" s="119" t="s">
        <v>3877</v>
      </c>
      <c r="EU1660" s="119" t="s">
        <v>3903</v>
      </c>
      <c r="EV1660" s="119" t="s">
        <v>951</v>
      </c>
      <c r="EW1660" s="119" t="s">
        <v>493</v>
      </c>
      <c r="EX1660" s="119" t="s">
        <v>1934</v>
      </c>
      <c r="EY1660" s="119" t="s">
        <v>1729</v>
      </c>
      <c r="EZ1660" s="119" t="s">
        <v>1729</v>
      </c>
      <c r="FA1660" s="119" t="s">
        <v>2091</v>
      </c>
      <c r="FB1660" s="119" t="s">
        <v>5471</v>
      </c>
      <c r="FC1660" s="119" t="s">
        <v>5387</v>
      </c>
      <c r="FD1660" s="119" t="s">
        <v>3884</v>
      </c>
      <c r="FE1660" s="119" t="s">
        <v>1732</v>
      </c>
      <c r="FF1660" s="119" t="s">
        <v>1762</v>
      </c>
      <c r="FG1660" s="119" t="s">
        <v>3903</v>
      </c>
      <c r="FH1660" s="119" t="s">
        <v>3903</v>
      </c>
      <c r="FI1660" s="119" t="s">
        <v>3903</v>
      </c>
      <c r="FJ1660" s="119" t="s">
        <v>4916</v>
      </c>
      <c r="FK1660" t="s">
        <v>1858</v>
      </c>
      <c r="FL1660" t="s">
        <v>5019</v>
      </c>
      <c r="FM1660" t="s">
        <v>4949</v>
      </c>
      <c r="FN1660" t="s">
        <v>661</v>
      </c>
      <c r="FO1660" t="s">
        <v>1799</v>
      </c>
      <c r="FP1660" t="s">
        <v>950</v>
      </c>
      <c r="FQ1660" s="119">
        <v>9999</v>
      </c>
      <c r="FR1660">
        <v>9999</v>
      </c>
      <c r="FS1660">
        <v>9999</v>
      </c>
      <c r="FT1660">
        <v>9999</v>
      </c>
      <c r="FU1660"/>
    </row>
    <row r="1661" spans="147:177" x14ac:dyDescent="0.2">
      <c r="EQ1661" s="119" t="s">
        <v>3360</v>
      </c>
      <c r="ER1661" s="119" t="s">
        <v>470</v>
      </c>
      <c r="ES1661" s="119" t="s">
        <v>499</v>
      </c>
      <c r="ET1661" s="119" t="s">
        <v>508</v>
      </c>
      <c r="EU1661" s="119" t="s">
        <v>3271</v>
      </c>
      <c r="EV1661" s="119" t="s">
        <v>951</v>
      </c>
      <c r="EW1661" s="119" t="s">
        <v>488</v>
      </c>
      <c r="EX1661" s="119" t="s">
        <v>2353</v>
      </c>
      <c r="EY1661" s="119" t="s">
        <v>1729</v>
      </c>
      <c r="EZ1661" s="119" t="s">
        <v>1729</v>
      </c>
      <c r="FA1661" s="119" t="s">
        <v>1730</v>
      </c>
      <c r="FB1661" s="119" t="s">
        <v>5423</v>
      </c>
      <c r="FC1661" s="119" t="s">
        <v>5387</v>
      </c>
      <c r="FD1661" s="119" t="s">
        <v>3292</v>
      </c>
      <c r="FE1661" s="119" t="s">
        <v>1732</v>
      </c>
      <c r="FF1661" s="119" t="s">
        <v>1762</v>
      </c>
      <c r="FG1661" s="119" t="s">
        <v>3272</v>
      </c>
      <c r="FH1661" s="119" t="s">
        <v>3271</v>
      </c>
      <c r="FI1661" s="119" t="s">
        <v>3272</v>
      </c>
      <c r="FJ1661" s="119" t="s">
        <v>4973</v>
      </c>
      <c r="FK1661" t="s">
        <v>5068</v>
      </c>
      <c r="FL1661" t="s">
        <v>4995</v>
      </c>
      <c r="FM1661" t="s">
        <v>4976</v>
      </c>
      <c r="FN1661" t="s">
        <v>661</v>
      </c>
      <c r="FO1661" t="s">
        <v>1799</v>
      </c>
      <c r="FP1661" t="s">
        <v>950</v>
      </c>
      <c r="FQ1661" s="119">
        <v>9999</v>
      </c>
      <c r="FR1661">
        <v>9999</v>
      </c>
      <c r="FS1661">
        <v>9999</v>
      </c>
      <c r="FT1661">
        <v>9999</v>
      </c>
      <c r="FU1661"/>
    </row>
    <row r="1662" spans="147:177" x14ac:dyDescent="0.2">
      <c r="EQ1662" s="119" t="s">
        <v>3582</v>
      </c>
      <c r="ER1662" s="119" t="s">
        <v>470</v>
      </c>
      <c r="ES1662" s="119" t="s">
        <v>414</v>
      </c>
      <c r="ET1662" s="119" t="s">
        <v>509</v>
      </c>
      <c r="EU1662" s="119" t="s">
        <v>1787</v>
      </c>
      <c r="EV1662" s="119" t="s">
        <v>951</v>
      </c>
      <c r="EW1662" s="119" t="s">
        <v>489</v>
      </c>
      <c r="EX1662" s="119" t="s">
        <v>2353</v>
      </c>
      <c r="EY1662" s="119" t="s">
        <v>1729</v>
      </c>
      <c r="EZ1662" s="119" t="s">
        <v>1729</v>
      </c>
      <c r="FA1662" s="119" t="s">
        <v>1778</v>
      </c>
      <c r="FB1662" s="119" t="s">
        <v>5420</v>
      </c>
      <c r="FC1662" s="119" t="s">
        <v>5387</v>
      </c>
      <c r="FD1662" s="119" t="s">
        <v>3583</v>
      </c>
      <c r="FE1662" s="119" t="s">
        <v>1732</v>
      </c>
      <c r="FF1662" s="119" t="s">
        <v>1762</v>
      </c>
      <c r="FG1662" s="119" t="s">
        <v>1786</v>
      </c>
      <c r="FH1662" s="119" t="s">
        <v>1787</v>
      </c>
      <c r="FI1662" s="119" t="s">
        <v>1786</v>
      </c>
      <c r="FJ1662" s="119" t="s">
        <v>1817</v>
      </c>
      <c r="FK1662" t="s">
        <v>5032</v>
      </c>
      <c r="FL1662" t="s">
        <v>5033</v>
      </c>
      <c r="FM1662" t="s">
        <v>1879</v>
      </c>
      <c r="FN1662" t="s">
        <v>661</v>
      </c>
      <c r="FO1662" t="s">
        <v>1799</v>
      </c>
      <c r="FP1662" t="s">
        <v>950</v>
      </c>
      <c r="FQ1662" s="119">
        <v>9999</v>
      </c>
      <c r="FR1662">
        <v>9999</v>
      </c>
      <c r="FS1662">
        <v>9999</v>
      </c>
      <c r="FT1662">
        <v>9999</v>
      </c>
      <c r="FU1662"/>
    </row>
    <row r="1663" spans="147:177" x14ac:dyDescent="0.2">
      <c r="EQ1663" s="119" t="s">
        <v>3000</v>
      </c>
      <c r="ER1663" s="119" t="s">
        <v>470</v>
      </c>
      <c r="ES1663" s="119" t="s">
        <v>415</v>
      </c>
      <c r="ET1663" s="119" t="s">
        <v>507</v>
      </c>
      <c r="EU1663" s="119" t="s">
        <v>1764</v>
      </c>
      <c r="EV1663" s="119" t="s">
        <v>951</v>
      </c>
      <c r="EW1663" s="119" t="s">
        <v>488</v>
      </c>
      <c r="EX1663" s="119" t="s">
        <v>1759</v>
      </c>
      <c r="EY1663" s="119" t="s">
        <v>1729</v>
      </c>
      <c r="EZ1663" s="119" t="s">
        <v>1729</v>
      </c>
      <c r="FA1663" s="119" t="s">
        <v>1730</v>
      </c>
      <c r="FB1663" s="119" t="s">
        <v>5483</v>
      </c>
      <c r="FC1663" s="119" t="s">
        <v>5387</v>
      </c>
      <c r="FD1663" s="119" t="s">
        <v>2893</v>
      </c>
      <c r="FE1663" s="119" t="s">
        <v>1732</v>
      </c>
      <c r="FF1663" s="119" t="s">
        <v>1762</v>
      </c>
      <c r="FG1663" s="119" t="s">
        <v>1764</v>
      </c>
      <c r="FH1663" s="119" t="s">
        <v>1766</v>
      </c>
      <c r="FI1663" s="119" t="s">
        <v>1764</v>
      </c>
      <c r="FJ1663" s="119" t="s">
        <v>1805</v>
      </c>
      <c r="FK1663" t="s">
        <v>1849</v>
      </c>
      <c r="FL1663" t="s">
        <v>5045</v>
      </c>
      <c r="FM1663" t="s">
        <v>5002</v>
      </c>
      <c r="FN1663" t="s">
        <v>661</v>
      </c>
      <c r="FO1663" t="s">
        <v>1799</v>
      </c>
      <c r="FP1663" t="s">
        <v>950</v>
      </c>
      <c r="FQ1663" s="119">
        <v>9999</v>
      </c>
      <c r="FR1663">
        <v>9999</v>
      </c>
      <c r="FS1663">
        <v>9999</v>
      </c>
      <c r="FT1663">
        <v>9999</v>
      </c>
      <c r="FU1663"/>
    </row>
    <row r="1664" spans="147:177" x14ac:dyDescent="0.2">
      <c r="EQ1664" s="119" t="s">
        <v>3584</v>
      </c>
      <c r="ER1664" s="119" t="s">
        <v>470</v>
      </c>
      <c r="ES1664" s="119" t="s">
        <v>414</v>
      </c>
      <c r="ET1664" s="119" t="s">
        <v>3585</v>
      </c>
      <c r="EU1664" s="119" t="s">
        <v>1786</v>
      </c>
      <c r="EV1664" s="119" t="s">
        <v>951</v>
      </c>
      <c r="EW1664" s="119" t="s">
        <v>489</v>
      </c>
      <c r="EX1664" s="119" t="s">
        <v>2353</v>
      </c>
      <c r="EY1664" s="119" t="s">
        <v>1729</v>
      </c>
      <c r="EZ1664" s="119" t="s">
        <v>1729</v>
      </c>
      <c r="FA1664" s="119" t="s">
        <v>1778</v>
      </c>
      <c r="FB1664" s="119" t="s">
        <v>5400</v>
      </c>
      <c r="FC1664" s="119" t="s">
        <v>5387</v>
      </c>
      <c r="FD1664" s="119" t="s">
        <v>3586</v>
      </c>
      <c r="FE1664" s="119" t="s">
        <v>1732</v>
      </c>
      <c r="FF1664" s="119" t="s">
        <v>2026</v>
      </c>
      <c r="FG1664" s="119" t="s">
        <v>3532</v>
      </c>
      <c r="FH1664" s="119" t="s">
        <v>1786</v>
      </c>
      <c r="FI1664" s="119" t="s">
        <v>3532</v>
      </c>
      <c r="FJ1664" s="119" t="s">
        <v>1795</v>
      </c>
      <c r="FK1664" t="s">
        <v>1870</v>
      </c>
      <c r="FL1664" t="s">
        <v>1890</v>
      </c>
      <c r="FM1664" t="s">
        <v>4915</v>
      </c>
      <c r="FN1664" t="s">
        <v>661</v>
      </c>
      <c r="FO1664" t="s">
        <v>1799</v>
      </c>
      <c r="FP1664" t="s">
        <v>950</v>
      </c>
      <c r="FQ1664" s="119">
        <v>9999</v>
      </c>
      <c r="FR1664">
        <v>9999</v>
      </c>
      <c r="FS1664">
        <v>9999</v>
      </c>
      <c r="FT1664">
        <v>9999</v>
      </c>
      <c r="FU1664"/>
    </row>
    <row r="1665" spans="147:177" x14ac:dyDescent="0.2">
      <c r="EQ1665" s="119" t="s">
        <v>4136</v>
      </c>
      <c r="ER1665" s="119" t="s">
        <v>471</v>
      </c>
      <c r="ES1665" s="119" t="s">
        <v>502</v>
      </c>
      <c r="ET1665" s="119" t="s">
        <v>4137</v>
      </c>
      <c r="EU1665" s="119" t="s">
        <v>3979</v>
      </c>
      <c r="EV1665" s="119" t="s">
        <v>951</v>
      </c>
      <c r="EW1665" s="119" t="s">
        <v>493</v>
      </c>
      <c r="EX1665" s="119" t="s">
        <v>1934</v>
      </c>
      <c r="EY1665" s="119" t="s">
        <v>1729</v>
      </c>
      <c r="EZ1665" s="119" t="s">
        <v>1729</v>
      </c>
      <c r="FA1665" s="119" t="s">
        <v>2091</v>
      </c>
      <c r="FB1665" s="119" t="s">
        <v>5494</v>
      </c>
      <c r="FC1665" s="119" t="s">
        <v>5387</v>
      </c>
      <c r="FD1665" s="119" t="s">
        <v>3413</v>
      </c>
      <c r="FE1665" s="119" t="s">
        <v>1732</v>
      </c>
      <c r="FF1665" s="119" t="s">
        <v>1762</v>
      </c>
      <c r="FG1665" s="119" t="s">
        <v>3979</v>
      </c>
      <c r="FH1665" s="119" t="s">
        <v>3979</v>
      </c>
      <c r="FI1665" s="119" t="s">
        <v>3979</v>
      </c>
      <c r="FJ1665" s="119" t="s">
        <v>1818</v>
      </c>
      <c r="FK1665" t="s">
        <v>1833</v>
      </c>
      <c r="FL1665" t="s">
        <v>5093</v>
      </c>
      <c r="FM1665" t="s">
        <v>4934</v>
      </c>
      <c r="FN1665" t="s">
        <v>661</v>
      </c>
      <c r="FO1665" t="s">
        <v>1799</v>
      </c>
      <c r="FP1665" t="s">
        <v>950</v>
      </c>
      <c r="FQ1665" s="119">
        <v>9999</v>
      </c>
      <c r="FR1665">
        <v>9999</v>
      </c>
      <c r="FS1665">
        <v>9999</v>
      </c>
      <c r="FT1665">
        <v>9999</v>
      </c>
      <c r="FU1665"/>
    </row>
    <row r="1666" spans="147:177" x14ac:dyDescent="0.2">
      <c r="EQ1666" s="119" t="s">
        <v>3587</v>
      </c>
      <c r="ER1666" s="119" t="s">
        <v>470</v>
      </c>
      <c r="ES1666" s="119" t="s">
        <v>414</v>
      </c>
      <c r="ET1666" s="119" t="s">
        <v>509</v>
      </c>
      <c r="EU1666" s="119" t="s">
        <v>3494</v>
      </c>
      <c r="EV1666" s="119" t="s">
        <v>951</v>
      </c>
      <c r="EW1666" s="119" t="s">
        <v>489</v>
      </c>
      <c r="EX1666" s="119" t="s">
        <v>1777</v>
      </c>
      <c r="EY1666" s="119" t="s">
        <v>1729</v>
      </c>
      <c r="EZ1666" s="119" t="s">
        <v>1729</v>
      </c>
      <c r="FA1666" s="119" t="s">
        <v>1778</v>
      </c>
      <c r="FB1666" s="119" t="s">
        <v>5486</v>
      </c>
      <c r="FC1666" s="119" t="s">
        <v>5387</v>
      </c>
      <c r="FD1666" s="119" t="s">
        <v>3549</v>
      </c>
      <c r="FE1666" s="119" t="s">
        <v>1732</v>
      </c>
      <c r="FF1666" s="119" t="s">
        <v>3044</v>
      </c>
      <c r="FG1666" s="119" t="s">
        <v>3495</v>
      </c>
      <c r="FH1666" s="119" t="s">
        <v>3494</v>
      </c>
      <c r="FI1666" s="119" t="s">
        <v>3495</v>
      </c>
      <c r="FJ1666" s="119" t="s">
        <v>1835</v>
      </c>
      <c r="FK1666" t="s">
        <v>1836</v>
      </c>
      <c r="FL1666" t="s">
        <v>5124</v>
      </c>
      <c r="FM1666" t="s">
        <v>5125</v>
      </c>
      <c r="FN1666" t="s">
        <v>661</v>
      </c>
      <c r="FO1666" t="s">
        <v>1799</v>
      </c>
      <c r="FP1666" t="s">
        <v>950</v>
      </c>
      <c r="FQ1666" s="119">
        <v>9999</v>
      </c>
      <c r="FR1666">
        <v>9999</v>
      </c>
      <c r="FS1666">
        <v>9999</v>
      </c>
      <c r="FT1666">
        <v>9999</v>
      </c>
      <c r="FU1666"/>
    </row>
    <row r="1667" spans="147:177" x14ac:dyDescent="0.2">
      <c r="EQ1667" s="119" t="s">
        <v>3588</v>
      </c>
      <c r="ER1667" s="119" t="s">
        <v>470</v>
      </c>
      <c r="ES1667" s="119" t="s">
        <v>414</v>
      </c>
      <c r="ET1667" s="119" t="s">
        <v>3585</v>
      </c>
      <c r="EU1667" s="119" t="s">
        <v>3589</v>
      </c>
      <c r="EV1667" s="119" t="s">
        <v>951</v>
      </c>
      <c r="EW1667" s="119" t="s">
        <v>489</v>
      </c>
      <c r="EX1667" s="119" t="s">
        <v>2353</v>
      </c>
      <c r="EY1667" s="119" t="s">
        <v>1729</v>
      </c>
      <c r="EZ1667" s="119" t="s">
        <v>1729</v>
      </c>
      <c r="FA1667" s="119" t="s">
        <v>1778</v>
      </c>
      <c r="FB1667" s="119" t="s">
        <v>5400</v>
      </c>
      <c r="FC1667" s="119" t="s">
        <v>5387</v>
      </c>
      <c r="FD1667" s="119" t="s">
        <v>3590</v>
      </c>
      <c r="FE1667" s="119" t="s">
        <v>1732</v>
      </c>
      <c r="FF1667" s="119" t="s">
        <v>2026</v>
      </c>
      <c r="FG1667" s="119" t="s">
        <v>3591</v>
      </c>
      <c r="FH1667" s="119" t="s">
        <v>3589</v>
      </c>
      <c r="FI1667" s="119" t="s">
        <v>3591</v>
      </c>
      <c r="FJ1667" s="119" t="s">
        <v>1801</v>
      </c>
      <c r="FK1667" t="s">
        <v>1871</v>
      </c>
      <c r="FL1667" t="s">
        <v>1872</v>
      </c>
      <c r="FM1667" t="s">
        <v>1804</v>
      </c>
      <c r="FN1667" t="s">
        <v>661</v>
      </c>
      <c r="FO1667" t="s">
        <v>1799</v>
      </c>
      <c r="FP1667" t="s">
        <v>950</v>
      </c>
      <c r="FQ1667" s="119">
        <v>9999</v>
      </c>
      <c r="FR1667">
        <v>9999</v>
      </c>
      <c r="FS1667">
        <v>9999</v>
      </c>
      <c r="FT1667">
        <v>9999</v>
      </c>
      <c r="FU1667"/>
    </row>
    <row r="1668" spans="147:177" x14ac:dyDescent="0.2">
      <c r="EQ1668" s="119" t="s">
        <v>3001</v>
      </c>
      <c r="ER1668" s="119" t="s">
        <v>470</v>
      </c>
      <c r="ES1668" s="119" t="s">
        <v>415</v>
      </c>
      <c r="ET1668" s="119" t="s">
        <v>507</v>
      </c>
      <c r="EU1668" s="119" t="s">
        <v>2023</v>
      </c>
      <c r="EV1668" s="119" t="s">
        <v>951</v>
      </c>
      <c r="EW1668" s="119" t="s">
        <v>488</v>
      </c>
      <c r="EX1668" s="119" t="s">
        <v>2353</v>
      </c>
      <c r="EY1668" s="119" t="s">
        <v>1729</v>
      </c>
      <c r="EZ1668" s="119" t="s">
        <v>1729</v>
      </c>
      <c r="FA1668" s="119" t="s">
        <v>1730</v>
      </c>
      <c r="FB1668" s="119" t="s">
        <v>5405</v>
      </c>
      <c r="FC1668" s="119" t="s">
        <v>5387</v>
      </c>
      <c r="FD1668" s="119" t="s">
        <v>1939</v>
      </c>
      <c r="FE1668" s="119" t="s">
        <v>1732</v>
      </c>
      <c r="FF1668" s="119" t="s">
        <v>1762</v>
      </c>
      <c r="FG1668" s="119" t="s">
        <v>2023</v>
      </c>
      <c r="FH1668" s="119" t="s">
        <v>2021</v>
      </c>
      <c r="FI1668" s="119" t="s">
        <v>2023</v>
      </c>
      <c r="FJ1668" s="119" t="s">
        <v>1853</v>
      </c>
      <c r="FK1668" t="s">
        <v>1875</v>
      </c>
      <c r="FL1668" t="s">
        <v>1831</v>
      </c>
      <c r="FM1668" t="s">
        <v>4970</v>
      </c>
      <c r="FN1668" t="s">
        <v>661</v>
      </c>
      <c r="FO1668" t="s">
        <v>1799</v>
      </c>
      <c r="FP1668" t="s">
        <v>950</v>
      </c>
      <c r="FQ1668" s="119">
        <v>9999</v>
      </c>
      <c r="FR1668">
        <v>9999</v>
      </c>
      <c r="FS1668">
        <v>9999</v>
      </c>
      <c r="FT1668">
        <v>9999</v>
      </c>
      <c r="FU1668"/>
    </row>
    <row r="1669" spans="147:177" x14ac:dyDescent="0.2">
      <c r="EQ1669" s="119" t="s">
        <v>3193</v>
      </c>
      <c r="ER1669" s="119" t="s">
        <v>470</v>
      </c>
      <c r="ES1669" s="119" t="s">
        <v>415</v>
      </c>
      <c r="ET1669" s="119" t="s">
        <v>507</v>
      </c>
      <c r="EU1669" s="119" t="s">
        <v>2584</v>
      </c>
      <c r="EV1669" s="119" t="s">
        <v>951</v>
      </c>
      <c r="EW1669" s="119" t="s">
        <v>488</v>
      </c>
      <c r="EX1669" s="119" t="s">
        <v>2353</v>
      </c>
      <c r="EY1669" s="119" t="s">
        <v>1729</v>
      </c>
      <c r="EZ1669" s="119" t="s">
        <v>1729</v>
      </c>
      <c r="FA1669" s="119" t="s">
        <v>1730</v>
      </c>
      <c r="FB1669" s="119" t="s">
        <v>5424</v>
      </c>
      <c r="FC1669" s="119" t="s">
        <v>5387</v>
      </c>
      <c r="FD1669" s="119" t="s">
        <v>2505</v>
      </c>
      <c r="FE1669" s="119" t="s">
        <v>1732</v>
      </c>
      <c r="FF1669" s="119" t="s">
        <v>3053</v>
      </c>
      <c r="FG1669" s="119" t="s">
        <v>2584</v>
      </c>
      <c r="FH1669" s="119" t="s">
        <v>2585</v>
      </c>
      <c r="FI1669" s="119" t="s">
        <v>2584</v>
      </c>
      <c r="FJ1669" s="119" t="s">
        <v>1853</v>
      </c>
      <c r="FK1669" t="s">
        <v>1875</v>
      </c>
      <c r="FL1669" t="s">
        <v>1831</v>
      </c>
      <c r="FM1669" t="s">
        <v>4970</v>
      </c>
      <c r="FN1669" t="s">
        <v>661</v>
      </c>
      <c r="FO1669" t="s">
        <v>1799</v>
      </c>
      <c r="FP1669" t="s">
        <v>950</v>
      </c>
      <c r="FQ1669" s="119">
        <v>9999</v>
      </c>
      <c r="FR1669">
        <v>9999</v>
      </c>
      <c r="FS1669">
        <v>9999</v>
      </c>
      <c r="FT1669">
        <v>9999</v>
      </c>
      <c r="FU1669"/>
    </row>
    <row r="1670" spans="147:177" x14ac:dyDescent="0.2">
      <c r="EQ1670" s="119" t="s">
        <v>3592</v>
      </c>
      <c r="ER1670" s="119" t="s">
        <v>470</v>
      </c>
      <c r="ES1670" s="119" t="s">
        <v>414</v>
      </c>
      <c r="ET1670" s="119" t="s">
        <v>509</v>
      </c>
      <c r="EU1670" s="119" t="s">
        <v>1787</v>
      </c>
      <c r="EV1670" s="119" t="s">
        <v>951</v>
      </c>
      <c r="EW1670" s="119" t="s">
        <v>489</v>
      </c>
      <c r="EX1670" s="119" t="s">
        <v>2353</v>
      </c>
      <c r="EY1670" s="119" t="s">
        <v>1729</v>
      </c>
      <c r="EZ1670" s="119" t="s">
        <v>1729</v>
      </c>
      <c r="FA1670" s="119" t="s">
        <v>1778</v>
      </c>
      <c r="FB1670" s="119" t="s">
        <v>5420</v>
      </c>
      <c r="FC1670" s="119" t="s">
        <v>5387</v>
      </c>
      <c r="FD1670" s="119" t="s">
        <v>3583</v>
      </c>
      <c r="FE1670" s="119" t="s">
        <v>1732</v>
      </c>
      <c r="FF1670" s="119" t="s">
        <v>1762</v>
      </c>
      <c r="FG1670" s="119" t="s">
        <v>1786</v>
      </c>
      <c r="FH1670" s="119" t="s">
        <v>1787</v>
      </c>
      <c r="FI1670" s="119" t="s">
        <v>1786</v>
      </c>
      <c r="FJ1670" s="119" t="s">
        <v>1817</v>
      </c>
      <c r="FK1670" t="s">
        <v>5032</v>
      </c>
      <c r="FL1670" t="s">
        <v>5033</v>
      </c>
      <c r="FM1670" t="s">
        <v>1879</v>
      </c>
      <c r="FN1670" t="s">
        <v>661</v>
      </c>
      <c r="FO1670" t="s">
        <v>1799</v>
      </c>
      <c r="FP1670" t="s">
        <v>950</v>
      </c>
      <c r="FQ1670" s="119">
        <v>9999</v>
      </c>
      <c r="FR1670">
        <v>9999</v>
      </c>
      <c r="FS1670">
        <v>9999</v>
      </c>
      <c r="FT1670">
        <v>9999</v>
      </c>
      <c r="FU1670"/>
    </row>
    <row r="1671" spans="147:177" x14ac:dyDescent="0.2">
      <c r="EQ1671" s="119" t="s">
        <v>3593</v>
      </c>
      <c r="ER1671" s="119" t="s">
        <v>470</v>
      </c>
      <c r="ES1671" s="119" t="s">
        <v>414</v>
      </c>
      <c r="ET1671" s="119" t="s">
        <v>3585</v>
      </c>
      <c r="EU1671" s="119" t="s">
        <v>3589</v>
      </c>
      <c r="EV1671" s="119" t="s">
        <v>951</v>
      </c>
      <c r="EW1671" s="119" t="s">
        <v>489</v>
      </c>
      <c r="EX1671" s="119" t="s">
        <v>2353</v>
      </c>
      <c r="EY1671" s="119" t="s">
        <v>1729</v>
      </c>
      <c r="EZ1671" s="119" t="s">
        <v>1729</v>
      </c>
      <c r="FA1671" s="119" t="s">
        <v>1778</v>
      </c>
      <c r="FB1671" s="119" t="s">
        <v>5400</v>
      </c>
      <c r="FC1671" s="119" t="s">
        <v>5387</v>
      </c>
      <c r="FD1671" s="119" t="s">
        <v>3590</v>
      </c>
      <c r="FE1671" s="119" t="s">
        <v>1732</v>
      </c>
      <c r="FF1671" s="119" t="s">
        <v>2026</v>
      </c>
      <c r="FG1671" s="119" t="s">
        <v>3591</v>
      </c>
      <c r="FH1671" s="119" t="s">
        <v>3589</v>
      </c>
      <c r="FI1671" s="119" t="s">
        <v>3591</v>
      </c>
      <c r="FJ1671" s="119" t="s">
        <v>1801</v>
      </c>
      <c r="FK1671" t="s">
        <v>1871</v>
      </c>
      <c r="FL1671" t="s">
        <v>1872</v>
      </c>
      <c r="FM1671" t="s">
        <v>1804</v>
      </c>
      <c r="FN1671" t="s">
        <v>661</v>
      </c>
      <c r="FO1671" t="s">
        <v>1799</v>
      </c>
      <c r="FP1671" t="s">
        <v>950</v>
      </c>
      <c r="FQ1671" s="119">
        <v>9999</v>
      </c>
      <c r="FR1671">
        <v>9999</v>
      </c>
      <c r="FS1671">
        <v>9999</v>
      </c>
      <c r="FT1671">
        <v>9999</v>
      </c>
      <c r="FU1671"/>
    </row>
    <row r="1672" spans="147:177" x14ac:dyDescent="0.2">
      <c r="EQ1672" s="119" t="s">
        <v>3594</v>
      </c>
      <c r="ER1672" s="119" t="s">
        <v>470</v>
      </c>
      <c r="ES1672" s="119" t="s">
        <v>414</v>
      </c>
      <c r="ET1672" s="119" t="s">
        <v>3585</v>
      </c>
      <c r="EU1672" s="119" t="s">
        <v>3589</v>
      </c>
      <c r="EV1672" s="119" t="s">
        <v>951</v>
      </c>
      <c r="EW1672" s="119" t="s">
        <v>489</v>
      </c>
      <c r="EX1672" s="119" t="s">
        <v>2353</v>
      </c>
      <c r="EY1672" s="119" t="s">
        <v>1729</v>
      </c>
      <c r="EZ1672" s="119" t="s">
        <v>1729</v>
      </c>
      <c r="FA1672" s="119" t="s">
        <v>1778</v>
      </c>
      <c r="FB1672" s="119" t="s">
        <v>5400</v>
      </c>
      <c r="FC1672" s="119" t="s">
        <v>5387</v>
      </c>
      <c r="FD1672" s="119" t="s">
        <v>3590</v>
      </c>
      <c r="FE1672" s="119" t="s">
        <v>1732</v>
      </c>
      <c r="FF1672" s="119" t="s">
        <v>2026</v>
      </c>
      <c r="FG1672" s="119" t="s">
        <v>3591</v>
      </c>
      <c r="FH1672" s="119" t="s">
        <v>3589</v>
      </c>
      <c r="FI1672" s="119" t="s">
        <v>3591</v>
      </c>
      <c r="FJ1672" s="119" t="s">
        <v>1801</v>
      </c>
      <c r="FK1672" t="s">
        <v>1871</v>
      </c>
      <c r="FL1672" t="s">
        <v>1872</v>
      </c>
      <c r="FM1672" t="s">
        <v>1804</v>
      </c>
      <c r="FN1672" t="s">
        <v>661</v>
      </c>
      <c r="FO1672" t="s">
        <v>1799</v>
      </c>
      <c r="FP1672" t="s">
        <v>950</v>
      </c>
      <c r="FQ1672" s="119">
        <v>9999</v>
      </c>
      <c r="FR1672">
        <v>9999</v>
      </c>
      <c r="FS1672">
        <v>9999</v>
      </c>
      <c r="FT1672">
        <v>9999</v>
      </c>
      <c r="FU1672"/>
    </row>
    <row r="1673" spans="147:177" x14ac:dyDescent="0.2">
      <c r="EQ1673" s="119" t="s">
        <v>3595</v>
      </c>
      <c r="ER1673" s="119" t="s">
        <v>470</v>
      </c>
      <c r="ES1673" s="119" t="s">
        <v>414</v>
      </c>
      <c r="ET1673" s="119" t="s">
        <v>3585</v>
      </c>
      <c r="EU1673" s="119" t="s">
        <v>1786</v>
      </c>
      <c r="EV1673" s="119" t="s">
        <v>951</v>
      </c>
      <c r="EW1673" s="119" t="s">
        <v>489</v>
      </c>
      <c r="EX1673" s="119" t="s">
        <v>2353</v>
      </c>
      <c r="EY1673" s="119" t="s">
        <v>1729</v>
      </c>
      <c r="EZ1673" s="119" t="s">
        <v>1729</v>
      </c>
      <c r="FA1673" s="119" t="s">
        <v>1778</v>
      </c>
      <c r="FB1673" s="119" t="s">
        <v>5400</v>
      </c>
      <c r="FC1673" s="119" t="s">
        <v>5387</v>
      </c>
      <c r="FD1673" s="119" t="s">
        <v>3586</v>
      </c>
      <c r="FE1673" s="119" t="s">
        <v>1732</v>
      </c>
      <c r="FF1673" s="119" t="s">
        <v>2026</v>
      </c>
      <c r="FG1673" s="119" t="s">
        <v>3532</v>
      </c>
      <c r="FH1673" s="119" t="s">
        <v>1786</v>
      </c>
      <c r="FI1673" s="119" t="s">
        <v>3532</v>
      </c>
      <c r="FJ1673" s="119" t="s">
        <v>1795</v>
      </c>
      <c r="FK1673" t="s">
        <v>1870</v>
      </c>
      <c r="FL1673" t="s">
        <v>1890</v>
      </c>
      <c r="FM1673" t="s">
        <v>4915</v>
      </c>
      <c r="FN1673" t="s">
        <v>661</v>
      </c>
      <c r="FO1673" t="s">
        <v>1799</v>
      </c>
      <c r="FP1673" t="s">
        <v>950</v>
      </c>
      <c r="FQ1673" s="119">
        <v>9999</v>
      </c>
      <c r="FR1673">
        <v>9999</v>
      </c>
      <c r="FS1673">
        <v>9999</v>
      </c>
      <c r="FT1673">
        <v>9999</v>
      </c>
      <c r="FU1673"/>
    </row>
    <row r="1674" spans="147:177" x14ac:dyDescent="0.2">
      <c r="EQ1674" s="119" t="s">
        <v>3596</v>
      </c>
      <c r="ER1674" s="119" t="s">
        <v>470</v>
      </c>
      <c r="ES1674" s="119" t="s">
        <v>414</v>
      </c>
      <c r="ET1674" s="119" t="s">
        <v>3585</v>
      </c>
      <c r="EU1674" s="119" t="s">
        <v>1776</v>
      </c>
      <c r="EV1674" s="119" t="s">
        <v>951</v>
      </c>
      <c r="EW1674" s="119" t="s">
        <v>489</v>
      </c>
      <c r="EX1674" s="119" t="s">
        <v>2353</v>
      </c>
      <c r="EY1674" s="119" t="s">
        <v>1729</v>
      </c>
      <c r="EZ1674" s="119" t="s">
        <v>1729</v>
      </c>
      <c r="FA1674" s="119" t="s">
        <v>1778</v>
      </c>
      <c r="FB1674" s="119" t="s">
        <v>5400</v>
      </c>
      <c r="FC1674" s="119" t="s">
        <v>5387</v>
      </c>
      <c r="FD1674" s="119" t="s">
        <v>3597</v>
      </c>
      <c r="FE1674" s="119" t="s">
        <v>1732</v>
      </c>
      <c r="FF1674" s="119" t="s">
        <v>3598</v>
      </c>
      <c r="FG1674" s="119" t="s">
        <v>1781</v>
      </c>
      <c r="FH1674" s="119" t="s">
        <v>1776</v>
      </c>
      <c r="FI1674" s="119" t="s">
        <v>1781</v>
      </c>
      <c r="FJ1674" s="119" t="s">
        <v>1835</v>
      </c>
      <c r="FK1674" t="s">
        <v>5036</v>
      </c>
      <c r="FL1674" t="s">
        <v>5037</v>
      </c>
      <c r="FM1674" t="s">
        <v>4878</v>
      </c>
      <c r="FN1674" t="s">
        <v>661</v>
      </c>
      <c r="FO1674" t="s">
        <v>1799</v>
      </c>
      <c r="FP1674" t="s">
        <v>950</v>
      </c>
      <c r="FQ1674" s="119">
        <v>9999</v>
      </c>
      <c r="FR1674">
        <v>9999</v>
      </c>
      <c r="FS1674">
        <v>9999</v>
      </c>
      <c r="FT1674">
        <v>9999</v>
      </c>
      <c r="FU1674"/>
    </row>
    <row r="1675" spans="147:177" x14ac:dyDescent="0.2">
      <c r="EQ1675" s="119" t="s">
        <v>3599</v>
      </c>
      <c r="ER1675" s="119" t="s">
        <v>470</v>
      </c>
      <c r="ES1675" s="119" t="s">
        <v>414</v>
      </c>
      <c r="ET1675" s="119" t="s">
        <v>509</v>
      </c>
      <c r="EU1675" s="119" t="s">
        <v>3494</v>
      </c>
      <c r="EV1675" s="119" t="s">
        <v>951</v>
      </c>
      <c r="EW1675" s="119" t="s">
        <v>489</v>
      </c>
      <c r="EX1675" s="119" t="s">
        <v>1777</v>
      </c>
      <c r="EY1675" s="119" t="s">
        <v>1729</v>
      </c>
      <c r="EZ1675" s="119" t="s">
        <v>1729</v>
      </c>
      <c r="FA1675" s="119" t="s">
        <v>1778</v>
      </c>
      <c r="FB1675" s="119" t="s">
        <v>5486</v>
      </c>
      <c r="FC1675" s="119" t="s">
        <v>5387</v>
      </c>
      <c r="FD1675" s="119" t="s">
        <v>3549</v>
      </c>
      <c r="FE1675" s="119" t="s">
        <v>1732</v>
      </c>
      <c r="FF1675" s="119" t="s">
        <v>3044</v>
      </c>
      <c r="FG1675" s="119" t="s">
        <v>3495</v>
      </c>
      <c r="FH1675" s="119" t="s">
        <v>3494</v>
      </c>
      <c r="FI1675" s="119" t="s">
        <v>3495</v>
      </c>
      <c r="FJ1675" s="119" t="s">
        <v>1795</v>
      </c>
      <c r="FK1675" t="s">
        <v>1870</v>
      </c>
      <c r="FL1675" t="s">
        <v>1890</v>
      </c>
      <c r="FM1675" t="s">
        <v>1798</v>
      </c>
      <c r="FN1675" t="s">
        <v>661</v>
      </c>
      <c r="FO1675" t="s">
        <v>1799</v>
      </c>
      <c r="FP1675" t="s">
        <v>950</v>
      </c>
      <c r="FQ1675" s="119">
        <v>9999</v>
      </c>
      <c r="FR1675">
        <v>9999</v>
      </c>
      <c r="FS1675">
        <v>9999</v>
      </c>
      <c r="FT1675">
        <v>9999</v>
      </c>
      <c r="FU1675"/>
    </row>
    <row r="1676" spans="147:177" x14ac:dyDescent="0.2">
      <c r="EQ1676" s="119" t="s">
        <v>3361</v>
      </c>
      <c r="ER1676" s="119" t="s">
        <v>470</v>
      </c>
      <c r="ES1676" s="119" t="s">
        <v>499</v>
      </c>
      <c r="ET1676" s="119" t="s">
        <v>508</v>
      </c>
      <c r="EU1676" s="119" t="s">
        <v>2582</v>
      </c>
      <c r="EV1676" s="119" t="s">
        <v>951</v>
      </c>
      <c r="EW1676" s="119" t="s">
        <v>488</v>
      </c>
      <c r="EX1676" s="119" t="s">
        <v>2353</v>
      </c>
      <c r="EY1676" s="119" t="s">
        <v>1729</v>
      </c>
      <c r="EZ1676" s="119" t="s">
        <v>1729</v>
      </c>
      <c r="FA1676" s="119" t="s">
        <v>1730</v>
      </c>
      <c r="FB1676" s="119" t="s">
        <v>5423</v>
      </c>
      <c r="FC1676" s="119" t="s">
        <v>5387</v>
      </c>
      <c r="FD1676" s="119" t="s">
        <v>2505</v>
      </c>
      <c r="FE1676" s="119" t="s">
        <v>1732</v>
      </c>
      <c r="FF1676" s="119" t="s">
        <v>1762</v>
      </c>
      <c r="FG1676" s="119" t="s">
        <v>2583</v>
      </c>
      <c r="FH1676" s="119" t="s">
        <v>2582</v>
      </c>
      <c r="FI1676" s="119" t="s">
        <v>2583</v>
      </c>
      <c r="FJ1676" s="119" t="s">
        <v>4988</v>
      </c>
      <c r="FK1676" t="s">
        <v>4989</v>
      </c>
      <c r="FL1676" t="s">
        <v>5059</v>
      </c>
      <c r="FM1676" t="s">
        <v>5020</v>
      </c>
      <c r="FN1676" t="s">
        <v>661</v>
      </c>
      <c r="FO1676" t="s">
        <v>1799</v>
      </c>
      <c r="FP1676" t="s">
        <v>950</v>
      </c>
      <c r="FQ1676" s="119">
        <v>9999</v>
      </c>
      <c r="FR1676">
        <v>9999</v>
      </c>
      <c r="FS1676">
        <v>9999</v>
      </c>
      <c r="FT1676">
        <v>9999</v>
      </c>
      <c r="FU1676"/>
    </row>
    <row r="1677" spans="147:177" x14ac:dyDescent="0.2">
      <c r="EQ1677" s="119" t="s">
        <v>3002</v>
      </c>
      <c r="ER1677" s="119" t="s">
        <v>470</v>
      </c>
      <c r="ES1677" s="119" t="s">
        <v>415</v>
      </c>
      <c r="ET1677" s="119" t="s">
        <v>507</v>
      </c>
      <c r="EU1677" s="119" t="s">
        <v>2584</v>
      </c>
      <c r="EV1677" s="119" t="s">
        <v>951</v>
      </c>
      <c r="EW1677" s="119" t="s">
        <v>488</v>
      </c>
      <c r="EX1677" s="119" t="s">
        <v>2353</v>
      </c>
      <c r="EY1677" s="119" t="s">
        <v>1729</v>
      </c>
      <c r="EZ1677" s="119" t="s">
        <v>1729</v>
      </c>
      <c r="FA1677" s="119" t="s">
        <v>1730</v>
      </c>
      <c r="FB1677" s="119" t="s">
        <v>5424</v>
      </c>
      <c r="FC1677" s="119" t="s">
        <v>5387</v>
      </c>
      <c r="FD1677" s="119" t="s">
        <v>2462</v>
      </c>
      <c r="FE1677" s="119" t="s">
        <v>1732</v>
      </c>
      <c r="FF1677" s="119" t="s">
        <v>1762</v>
      </c>
      <c r="FG1677" s="119" t="s">
        <v>2584</v>
      </c>
      <c r="FH1677" s="119" t="s">
        <v>2585</v>
      </c>
      <c r="FI1677" s="119" t="s">
        <v>2584</v>
      </c>
      <c r="FJ1677" s="119" t="s">
        <v>1818</v>
      </c>
      <c r="FK1677" t="s">
        <v>5034</v>
      </c>
      <c r="FL1677" t="s">
        <v>4875</v>
      </c>
      <c r="FM1677" t="s">
        <v>4934</v>
      </c>
      <c r="FN1677" t="s">
        <v>661</v>
      </c>
      <c r="FO1677" t="s">
        <v>1799</v>
      </c>
      <c r="FP1677" t="s">
        <v>950</v>
      </c>
      <c r="FQ1677" s="119">
        <v>9999</v>
      </c>
      <c r="FR1677">
        <v>9999</v>
      </c>
      <c r="FS1677">
        <v>9999</v>
      </c>
      <c r="FT1677">
        <v>9999</v>
      </c>
      <c r="FU1677"/>
    </row>
    <row r="1678" spans="147:177" x14ac:dyDescent="0.2">
      <c r="EQ1678" s="119" t="s">
        <v>3600</v>
      </c>
      <c r="ER1678" s="119" t="s">
        <v>470</v>
      </c>
      <c r="ES1678" s="119" t="s">
        <v>414</v>
      </c>
      <c r="ET1678" s="119" t="s">
        <v>509</v>
      </c>
      <c r="EU1678" s="119" t="s">
        <v>1776</v>
      </c>
      <c r="EV1678" s="119" t="s">
        <v>951</v>
      </c>
      <c r="EW1678" s="119" t="s">
        <v>489</v>
      </c>
      <c r="EX1678" s="119" t="s">
        <v>1777</v>
      </c>
      <c r="EY1678" s="119" t="s">
        <v>1729</v>
      </c>
      <c r="EZ1678" s="119" t="s">
        <v>1729</v>
      </c>
      <c r="FA1678" s="119" t="s">
        <v>1778</v>
      </c>
      <c r="FB1678" s="119" t="s">
        <v>5414</v>
      </c>
      <c r="FC1678" s="119" t="s">
        <v>5387</v>
      </c>
      <c r="FD1678" s="119" t="s">
        <v>3452</v>
      </c>
      <c r="FE1678" s="119" t="s">
        <v>1732</v>
      </c>
      <c r="FF1678" s="119" t="s">
        <v>2006</v>
      </c>
      <c r="FG1678" s="119" t="s">
        <v>1781</v>
      </c>
      <c r="FH1678" s="119" t="s">
        <v>1776</v>
      </c>
      <c r="FI1678" s="119" t="s">
        <v>1781</v>
      </c>
      <c r="FJ1678" s="119" t="s">
        <v>1801</v>
      </c>
      <c r="FK1678" t="s">
        <v>1871</v>
      </c>
      <c r="FL1678" t="s">
        <v>1872</v>
      </c>
      <c r="FM1678" t="s">
        <v>1884</v>
      </c>
      <c r="FN1678" t="s">
        <v>661</v>
      </c>
      <c r="FO1678" t="s">
        <v>1799</v>
      </c>
      <c r="FP1678" t="s">
        <v>950</v>
      </c>
      <c r="FQ1678" s="119">
        <v>9999</v>
      </c>
      <c r="FR1678">
        <v>9999</v>
      </c>
      <c r="FS1678">
        <v>9999</v>
      </c>
      <c r="FT1678">
        <v>9999</v>
      </c>
      <c r="FU1678"/>
    </row>
    <row r="1679" spans="147:177" x14ac:dyDescent="0.2">
      <c r="EQ1679" s="119" t="s">
        <v>3003</v>
      </c>
      <c r="ER1679" s="119" t="s">
        <v>470</v>
      </c>
      <c r="ES1679" s="119" t="s">
        <v>415</v>
      </c>
      <c r="ET1679" s="119" t="s">
        <v>507</v>
      </c>
      <c r="EU1679" s="119" t="s">
        <v>1764</v>
      </c>
      <c r="EV1679" s="119" t="s">
        <v>951</v>
      </c>
      <c r="EW1679" s="119" t="s">
        <v>488</v>
      </c>
      <c r="EX1679" s="119" t="s">
        <v>1759</v>
      </c>
      <c r="EY1679" s="119" t="s">
        <v>1729</v>
      </c>
      <c r="EZ1679" s="119" t="s">
        <v>1729</v>
      </c>
      <c r="FA1679" s="119" t="s">
        <v>1730</v>
      </c>
      <c r="FB1679" s="119" t="s">
        <v>5483</v>
      </c>
      <c r="FC1679" s="119" t="s">
        <v>5387</v>
      </c>
      <c r="FD1679" s="119" t="s">
        <v>2898</v>
      </c>
      <c r="FE1679" s="119" t="s">
        <v>1732</v>
      </c>
      <c r="FF1679" s="119" t="s">
        <v>1762</v>
      </c>
      <c r="FG1679" s="119" t="s">
        <v>1764</v>
      </c>
      <c r="FH1679" s="119" t="s">
        <v>1766</v>
      </c>
      <c r="FI1679" s="119" t="s">
        <v>1764</v>
      </c>
      <c r="FJ1679" s="119" t="s">
        <v>1817</v>
      </c>
      <c r="FK1679" t="s">
        <v>5032</v>
      </c>
      <c r="FL1679" t="s">
        <v>5033</v>
      </c>
      <c r="FM1679" t="s">
        <v>1830</v>
      </c>
      <c r="FN1679" t="s">
        <v>661</v>
      </c>
      <c r="FO1679" t="s">
        <v>1799</v>
      </c>
      <c r="FP1679" t="s">
        <v>950</v>
      </c>
      <c r="FQ1679" s="119">
        <v>9999</v>
      </c>
      <c r="FR1679">
        <v>9999</v>
      </c>
      <c r="FS1679">
        <v>9999</v>
      </c>
      <c r="FT1679">
        <v>9999</v>
      </c>
      <c r="FU1679"/>
    </row>
    <row r="1680" spans="147:177" x14ac:dyDescent="0.2">
      <c r="EQ1680" s="119" t="s">
        <v>3601</v>
      </c>
      <c r="ER1680" s="119" t="s">
        <v>470</v>
      </c>
      <c r="ES1680" s="119" t="s">
        <v>414</v>
      </c>
      <c r="ET1680" s="119" t="s">
        <v>509</v>
      </c>
      <c r="EU1680" s="119" t="s">
        <v>2025</v>
      </c>
      <c r="EV1680" s="119" t="s">
        <v>951</v>
      </c>
      <c r="EW1680" s="119" t="s">
        <v>489</v>
      </c>
      <c r="EX1680" s="119" t="s">
        <v>1777</v>
      </c>
      <c r="EY1680" s="119" t="s">
        <v>1729</v>
      </c>
      <c r="EZ1680" s="119" t="s">
        <v>1729</v>
      </c>
      <c r="FA1680" s="119" t="s">
        <v>1778</v>
      </c>
      <c r="FB1680" s="119" t="s">
        <v>5399</v>
      </c>
      <c r="FC1680" s="119" t="s">
        <v>5387</v>
      </c>
      <c r="FD1680" s="119" t="s">
        <v>3477</v>
      </c>
      <c r="FE1680" s="119" t="s">
        <v>1732</v>
      </c>
      <c r="FF1680" s="119" t="s">
        <v>2115</v>
      </c>
      <c r="FG1680" s="119" t="s">
        <v>2027</v>
      </c>
      <c r="FH1680" s="119" t="s">
        <v>2025</v>
      </c>
      <c r="FI1680" s="119" t="s">
        <v>2027</v>
      </c>
      <c r="FJ1680" s="119" t="s">
        <v>1801</v>
      </c>
      <c r="FK1680" t="s">
        <v>1871</v>
      </c>
      <c r="FL1680" t="s">
        <v>1872</v>
      </c>
      <c r="FM1680" t="s">
        <v>1804</v>
      </c>
      <c r="FN1680" t="s">
        <v>661</v>
      </c>
      <c r="FO1680" t="s">
        <v>1799</v>
      </c>
      <c r="FP1680" t="s">
        <v>950</v>
      </c>
      <c r="FQ1680" s="119">
        <v>9999</v>
      </c>
      <c r="FR1680">
        <v>9999</v>
      </c>
      <c r="FS1680">
        <v>9999</v>
      </c>
      <c r="FT1680">
        <v>9999</v>
      </c>
      <c r="FU1680"/>
    </row>
    <row r="1681" spans="147:177" x14ac:dyDescent="0.2">
      <c r="EQ1681" s="119" t="s">
        <v>3362</v>
      </c>
      <c r="ER1681" s="119" t="s">
        <v>470</v>
      </c>
      <c r="ES1681" s="119" t="s">
        <v>499</v>
      </c>
      <c r="ET1681" s="119" t="s">
        <v>2581</v>
      </c>
      <c r="EU1681" s="119" t="s">
        <v>2582</v>
      </c>
      <c r="EV1681" s="119" t="s">
        <v>951</v>
      </c>
      <c r="EW1681" s="119" t="s">
        <v>488</v>
      </c>
      <c r="EX1681" s="119" t="s">
        <v>2353</v>
      </c>
      <c r="EY1681" s="119" t="s">
        <v>1729</v>
      </c>
      <c r="EZ1681" s="119" t="s">
        <v>1729</v>
      </c>
      <c r="FA1681" s="119" t="s">
        <v>1730</v>
      </c>
      <c r="FB1681" s="119" t="s">
        <v>5413</v>
      </c>
      <c r="FC1681" s="119" t="s">
        <v>5387</v>
      </c>
      <c r="FD1681" s="119" t="s">
        <v>1743</v>
      </c>
      <c r="FE1681" s="119" t="s">
        <v>1732</v>
      </c>
      <c r="FF1681" s="119" t="s">
        <v>1762</v>
      </c>
      <c r="FG1681" s="119" t="s">
        <v>2583</v>
      </c>
      <c r="FH1681" s="119" t="s">
        <v>2582</v>
      </c>
      <c r="FI1681" s="119" t="s">
        <v>2583</v>
      </c>
      <c r="FJ1681" s="119" t="s">
        <v>1831</v>
      </c>
      <c r="FK1681" t="s">
        <v>5028</v>
      </c>
      <c r="FL1681" t="s">
        <v>5029</v>
      </c>
      <c r="FM1681" t="s">
        <v>1834</v>
      </c>
      <c r="FN1681" t="s">
        <v>661</v>
      </c>
      <c r="FO1681" t="s">
        <v>1799</v>
      </c>
      <c r="FP1681" t="s">
        <v>950</v>
      </c>
      <c r="FQ1681" s="119">
        <v>9999</v>
      </c>
      <c r="FR1681">
        <v>9999</v>
      </c>
      <c r="FS1681">
        <v>9999</v>
      </c>
      <c r="FT1681">
        <v>9999</v>
      </c>
      <c r="FU1681"/>
    </row>
    <row r="1682" spans="147:177" x14ac:dyDescent="0.2">
      <c r="EQ1682" s="119" t="s">
        <v>3004</v>
      </c>
      <c r="ER1682" s="119" t="s">
        <v>470</v>
      </c>
      <c r="ES1682" s="119" t="s">
        <v>415</v>
      </c>
      <c r="ET1682" s="119" t="s">
        <v>507</v>
      </c>
      <c r="EU1682" s="119" t="s">
        <v>2023</v>
      </c>
      <c r="EV1682" s="119" t="s">
        <v>951</v>
      </c>
      <c r="EW1682" s="119" t="s">
        <v>488</v>
      </c>
      <c r="EX1682" s="119" t="s">
        <v>2353</v>
      </c>
      <c r="EY1682" s="119" t="s">
        <v>1729</v>
      </c>
      <c r="EZ1682" s="119" t="s">
        <v>1729</v>
      </c>
      <c r="FA1682" s="119" t="s">
        <v>1730</v>
      </c>
      <c r="FB1682" s="119" t="s">
        <v>5405</v>
      </c>
      <c r="FC1682" s="119" t="s">
        <v>5387</v>
      </c>
      <c r="FD1682" s="119" t="s">
        <v>1939</v>
      </c>
      <c r="FE1682" s="119" t="s">
        <v>1732</v>
      </c>
      <c r="FF1682" s="119" t="s">
        <v>1762</v>
      </c>
      <c r="FG1682" s="119" t="s">
        <v>2023</v>
      </c>
      <c r="FH1682" s="119" t="s">
        <v>2021</v>
      </c>
      <c r="FI1682" s="119" t="s">
        <v>2023</v>
      </c>
      <c r="FJ1682" s="119" t="s">
        <v>1853</v>
      </c>
      <c r="FK1682" t="s">
        <v>1875</v>
      </c>
      <c r="FL1682" t="s">
        <v>1831</v>
      </c>
      <c r="FM1682" t="s">
        <v>1876</v>
      </c>
      <c r="FN1682" t="s">
        <v>661</v>
      </c>
      <c r="FO1682" t="s">
        <v>1799</v>
      </c>
      <c r="FP1682" t="s">
        <v>950</v>
      </c>
      <c r="FQ1682" s="119">
        <v>9999</v>
      </c>
      <c r="FR1682">
        <v>9999</v>
      </c>
      <c r="FS1682">
        <v>9999</v>
      </c>
      <c r="FT1682">
        <v>9999</v>
      </c>
      <c r="FU1682"/>
    </row>
    <row r="1683" spans="147:177" x14ac:dyDescent="0.2">
      <c r="EQ1683" s="119" t="s">
        <v>3005</v>
      </c>
      <c r="ER1683" s="119" t="s">
        <v>470</v>
      </c>
      <c r="ES1683" s="119" t="s">
        <v>415</v>
      </c>
      <c r="ET1683" s="119" t="s">
        <v>507</v>
      </c>
      <c r="EU1683" s="119" t="s">
        <v>2023</v>
      </c>
      <c r="EV1683" s="119" t="s">
        <v>951</v>
      </c>
      <c r="EW1683" s="119" t="s">
        <v>488</v>
      </c>
      <c r="EX1683" s="119" t="s">
        <v>2353</v>
      </c>
      <c r="EY1683" s="119" t="s">
        <v>1729</v>
      </c>
      <c r="EZ1683" s="119" t="s">
        <v>1729</v>
      </c>
      <c r="FA1683" s="119" t="s">
        <v>1730</v>
      </c>
      <c r="FB1683" s="119" t="s">
        <v>5405</v>
      </c>
      <c r="FC1683" s="119" t="s">
        <v>5387</v>
      </c>
      <c r="FD1683" s="119" t="s">
        <v>1939</v>
      </c>
      <c r="FE1683" s="119" t="s">
        <v>1732</v>
      </c>
      <c r="FF1683" s="119" t="s">
        <v>1762</v>
      </c>
      <c r="FG1683" s="119" t="s">
        <v>2023</v>
      </c>
      <c r="FH1683" s="119" t="s">
        <v>2021</v>
      </c>
      <c r="FI1683" s="119" t="s">
        <v>2023</v>
      </c>
      <c r="FJ1683" s="119" t="s">
        <v>1853</v>
      </c>
      <c r="FK1683" t="s">
        <v>1875</v>
      </c>
      <c r="FL1683" t="s">
        <v>1831</v>
      </c>
      <c r="FM1683" t="s">
        <v>1876</v>
      </c>
      <c r="FN1683" t="s">
        <v>661</v>
      </c>
      <c r="FO1683" t="s">
        <v>1799</v>
      </c>
      <c r="FP1683" t="s">
        <v>950</v>
      </c>
      <c r="FQ1683" s="119">
        <v>9999</v>
      </c>
      <c r="FR1683">
        <v>9999</v>
      </c>
      <c r="FS1683">
        <v>9999</v>
      </c>
      <c r="FT1683">
        <v>9999</v>
      </c>
      <c r="FU1683"/>
    </row>
    <row r="1684" spans="147:177" x14ac:dyDescent="0.2">
      <c r="EQ1684" s="119" t="s">
        <v>3771</v>
      </c>
      <c r="ER1684" s="119" t="s">
        <v>470</v>
      </c>
      <c r="ES1684" s="119" t="s">
        <v>414</v>
      </c>
      <c r="ET1684" s="119" t="s">
        <v>509</v>
      </c>
      <c r="EU1684" s="119" t="s">
        <v>2025</v>
      </c>
      <c r="EV1684" s="119" t="s">
        <v>951</v>
      </c>
      <c r="EW1684" s="119" t="s">
        <v>489</v>
      </c>
      <c r="EX1684" s="119" t="s">
        <v>1777</v>
      </c>
      <c r="EY1684" s="119" t="s">
        <v>1729</v>
      </c>
      <c r="EZ1684" s="119" t="s">
        <v>1729</v>
      </c>
      <c r="FA1684" s="119" t="s">
        <v>1778</v>
      </c>
      <c r="FB1684" s="119" t="s">
        <v>5399</v>
      </c>
      <c r="FC1684" s="119" t="s">
        <v>5387</v>
      </c>
      <c r="FD1684" s="119" t="s">
        <v>3477</v>
      </c>
      <c r="FE1684" s="119" t="s">
        <v>1732</v>
      </c>
      <c r="FF1684" s="119" t="s">
        <v>2115</v>
      </c>
      <c r="FG1684" s="119" t="s">
        <v>2027</v>
      </c>
      <c r="FH1684" s="119" t="s">
        <v>2025</v>
      </c>
      <c r="FI1684" s="119" t="s">
        <v>2027</v>
      </c>
      <c r="FJ1684" s="119" t="s">
        <v>1801</v>
      </c>
      <c r="FK1684" t="s">
        <v>1871</v>
      </c>
      <c r="FL1684" t="s">
        <v>1872</v>
      </c>
      <c r="FM1684" t="s">
        <v>1863</v>
      </c>
      <c r="FN1684" t="s">
        <v>661</v>
      </c>
      <c r="FO1684" t="s">
        <v>1799</v>
      </c>
      <c r="FP1684" t="s">
        <v>950</v>
      </c>
      <c r="FQ1684" s="119">
        <v>9999</v>
      </c>
      <c r="FR1684">
        <v>9999</v>
      </c>
      <c r="FS1684">
        <v>9999</v>
      </c>
      <c r="FT1684">
        <v>9999</v>
      </c>
      <c r="FU1684"/>
    </row>
    <row r="1685" spans="147:177" x14ac:dyDescent="0.2">
      <c r="EQ1685" s="119" t="s">
        <v>3006</v>
      </c>
      <c r="ER1685" s="119" t="s">
        <v>470</v>
      </c>
      <c r="ES1685" s="119" t="s">
        <v>415</v>
      </c>
      <c r="ET1685" s="119" t="s">
        <v>3007</v>
      </c>
      <c r="EU1685" s="119" t="s">
        <v>1766</v>
      </c>
      <c r="EV1685" s="119" t="s">
        <v>951</v>
      </c>
      <c r="EW1685" s="119" t="s">
        <v>488</v>
      </c>
      <c r="EX1685" s="119" t="s">
        <v>2353</v>
      </c>
      <c r="EY1685" s="119" t="s">
        <v>1729</v>
      </c>
      <c r="EZ1685" s="119" t="s">
        <v>1729</v>
      </c>
      <c r="FA1685" s="119" t="s">
        <v>1730</v>
      </c>
      <c r="FB1685" s="119" t="s">
        <v>5416</v>
      </c>
      <c r="FC1685" s="119" t="s">
        <v>5387</v>
      </c>
      <c r="FD1685" s="119" t="s">
        <v>2022</v>
      </c>
      <c r="FE1685" s="119" t="s">
        <v>1732</v>
      </c>
      <c r="FF1685" s="119" t="s">
        <v>1762</v>
      </c>
      <c r="FG1685" s="119" t="s">
        <v>1766</v>
      </c>
      <c r="FH1685" s="119" t="s">
        <v>2889</v>
      </c>
      <c r="FI1685" s="119" t="s">
        <v>1766</v>
      </c>
      <c r="FJ1685" s="119" t="s">
        <v>1809</v>
      </c>
      <c r="FK1685" t="s">
        <v>5059</v>
      </c>
      <c r="FL1685" t="s">
        <v>5029</v>
      </c>
      <c r="FM1685" t="s">
        <v>5127</v>
      </c>
      <c r="FN1685" t="s">
        <v>661</v>
      </c>
      <c r="FO1685" t="s">
        <v>1799</v>
      </c>
      <c r="FP1685" t="s">
        <v>950</v>
      </c>
      <c r="FQ1685" s="119">
        <v>9999</v>
      </c>
      <c r="FR1685">
        <v>9999</v>
      </c>
      <c r="FS1685">
        <v>9999</v>
      </c>
      <c r="FT1685">
        <v>9999</v>
      </c>
      <c r="FU1685"/>
    </row>
    <row r="1686" spans="147:177" x14ac:dyDescent="0.2">
      <c r="EQ1686" s="119" t="s">
        <v>3008</v>
      </c>
      <c r="ER1686" s="119" t="s">
        <v>470</v>
      </c>
      <c r="ES1686" s="119" t="s">
        <v>415</v>
      </c>
      <c r="ET1686" s="119" t="s">
        <v>507</v>
      </c>
      <c r="EU1686" s="119" t="s">
        <v>1764</v>
      </c>
      <c r="EV1686" s="119" t="s">
        <v>951</v>
      </c>
      <c r="EW1686" s="119" t="s">
        <v>488</v>
      </c>
      <c r="EX1686" s="119" t="s">
        <v>1759</v>
      </c>
      <c r="EY1686" s="119" t="s">
        <v>1729</v>
      </c>
      <c r="EZ1686" s="119" t="s">
        <v>1729</v>
      </c>
      <c r="FA1686" s="119" t="s">
        <v>1730</v>
      </c>
      <c r="FB1686" s="119" t="s">
        <v>5417</v>
      </c>
      <c r="FC1686" s="119" t="s">
        <v>5387</v>
      </c>
      <c r="FD1686" s="119" t="s">
        <v>2557</v>
      </c>
      <c r="FE1686" s="119" t="s">
        <v>1732</v>
      </c>
      <c r="FF1686" s="119" t="s">
        <v>1762</v>
      </c>
      <c r="FG1686" s="119" t="s">
        <v>1764</v>
      </c>
      <c r="FH1686" s="119" t="s">
        <v>1766</v>
      </c>
      <c r="FI1686" s="119" t="s">
        <v>1764</v>
      </c>
      <c r="FJ1686" s="119" t="s">
        <v>1805</v>
      </c>
      <c r="FK1686" t="s">
        <v>1849</v>
      </c>
      <c r="FL1686" t="s">
        <v>1850</v>
      </c>
      <c r="FM1686" t="s">
        <v>5002</v>
      </c>
      <c r="FN1686" t="s">
        <v>661</v>
      </c>
      <c r="FO1686" t="s">
        <v>1799</v>
      </c>
      <c r="FP1686" t="s">
        <v>950</v>
      </c>
      <c r="FQ1686" s="119">
        <v>9999</v>
      </c>
      <c r="FR1686">
        <v>9999</v>
      </c>
      <c r="FS1686">
        <v>9999</v>
      </c>
      <c r="FT1686">
        <v>9999</v>
      </c>
      <c r="FU1686"/>
    </row>
    <row r="1687" spans="147:177" x14ac:dyDescent="0.2">
      <c r="EQ1687" s="119" t="s">
        <v>3602</v>
      </c>
      <c r="ER1687" s="119" t="s">
        <v>470</v>
      </c>
      <c r="ES1687" s="119" t="s">
        <v>414</v>
      </c>
      <c r="ET1687" s="119" t="s">
        <v>509</v>
      </c>
      <c r="EU1687" s="119" t="s">
        <v>1972</v>
      </c>
      <c r="EV1687" s="119" t="s">
        <v>951</v>
      </c>
      <c r="EW1687" s="119" t="s">
        <v>489</v>
      </c>
      <c r="EX1687" s="119" t="s">
        <v>1777</v>
      </c>
      <c r="EY1687" s="119" t="s">
        <v>1729</v>
      </c>
      <c r="EZ1687" s="119" t="s">
        <v>1729</v>
      </c>
      <c r="FA1687" s="119" t="s">
        <v>1778</v>
      </c>
      <c r="FB1687" s="119" t="s">
        <v>5409</v>
      </c>
      <c r="FC1687" s="119" t="s">
        <v>5387</v>
      </c>
      <c r="FD1687" s="119" t="s">
        <v>1953</v>
      </c>
      <c r="FE1687" s="119" t="s">
        <v>1732</v>
      </c>
      <c r="FF1687" s="119" t="s">
        <v>1790</v>
      </c>
      <c r="FG1687" s="119" t="s">
        <v>1971</v>
      </c>
      <c r="FH1687" s="119" t="s">
        <v>1972</v>
      </c>
      <c r="FI1687" s="119" t="s">
        <v>1971</v>
      </c>
      <c r="FJ1687" s="119" t="s">
        <v>1835</v>
      </c>
      <c r="FK1687" t="s">
        <v>5036</v>
      </c>
      <c r="FL1687" t="s">
        <v>5037</v>
      </c>
      <c r="FM1687" t="s">
        <v>5081</v>
      </c>
      <c r="FN1687" t="s">
        <v>661</v>
      </c>
      <c r="FO1687" t="s">
        <v>1799</v>
      </c>
      <c r="FP1687" t="s">
        <v>950</v>
      </c>
      <c r="FQ1687" s="119">
        <v>9999</v>
      </c>
      <c r="FR1687">
        <v>9999</v>
      </c>
      <c r="FS1687">
        <v>9999</v>
      </c>
      <c r="FT1687">
        <v>9999</v>
      </c>
      <c r="FU1687"/>
    </row>
    <row r="1688" spans="147:177" x14ac:dyDescent="0.2">
      <c r="EQ1688" s="119" t="s">
        <v>3009</v>
      </c>
      <c r="ER1688" s="119" t="s">
        <v>471</v>
      </c>
      <c r="ES1688" s="119" t="s">
        <v>498</v>
      </c>
      <c r="ET1688" s="119" t="s">
        <v>506</v>
      </c>
      <c r="EU1688" s="119" t="s">
        <v>2461</v>
      </c>
      <c r="EV1688" s="119" t="s">
        <v>951</v>
      </c>
      <c r="EW1688" s="119" t="s">
        <v>486</v>
      </c>
      <c r="EX1688" s="119" t="s">
        <v>2353</v>
      </c>
      <c r="EY1688" s="119" t="s">
        <v>1729</v>
      </c>
      <c r="EZ1688" s="119" t="s">
        <v>1729</v>
      </c>
      <c r="FA1688" s="119" t="s">
        <v>1730</v>
      </c>
      <c r="FB1688" s="119" t="s">
        <v>5459</v>
      </c>
      <c r="FC1688" s="119" t="s">
        <v>5387</v>
      </c>
      <c r="FD1688" s="119" t="s">
        <v>2128</v>
      </c>
      <c r="FE1688" s="119" t="s">
        <v>1732</v>
      </c>
      <c r="FF1688" s="119" t="s">
        <v>1790</v>
      </c>
      <c r="FG1688" s="119" t="s">
        <v>2463</v>
      </c>
      <c r="FH1688" s="119" t="s">
        <v>2461</v>
      </c>
      <c r="FI1688" s="119" t="s">
        <v>2463</v>
      </c>
      <c r="FJ1688" s="119" t="s">
        <v>1817</v>
      </c>
      <c r="FK1688" t="s">
        <v>1831</v>
      </c>
      <c r="FL1688" t="s">
        <v>1817</v>
      </c>
      <c r="FM1688" t="s">
        <v>5128</v>
      </c>
      <c r="FN1688" t="s">
        <v>661</v>
      </c>
      <c r="FO1688" t="s">
        <v>1799</v>
      </c>
      <c r="FP1688" t="s">
        <v>950</v>
      </c>
      <c r="FQ1688" s="119">
        <v>9999</v>
      </c>
      <c r="FR1688">
        <v>9999</v>
      </c>
      <c r="FS1688">
        <v>9999</v>
      </c>
      <c r="FT1688">
        <v>9999</v>
      </c>
      <c r="FU1688"/>
    </row>
    <row r="1689" spans="147:177" x14ac:dyDescent="0.2">
      <c r="EQ1689" s="119" t="s">
        <v>3009</v>
      </c>
      <c r="ER1689" s="119" t="s">
        <v>470</v>
      </c>
      <c r="ES1689" s="119" t="s">
        <v>415</v>
      </c>
      <c r="ET1689" s="119" t="s">
        <v>507</v>
      </c>
      <c r="EU1689" s="119" t="s">
        <v>2023</v>
      </c>
      <c r="EV1689" s="119" t="s">
        <v>951</v>
      </c>
      <c r="EW1689" s="119" t="s">
        <v>488</v>
      </c>
      <c r="EX1689" s="119" t="s">
        <v>2353</v>
      </c>
      <c r="EY1689" s="119" t="s">
        <v>1729</v>
      </c>
      <c r="EZ1689" s="119" t="s">
        <v>1729</v>
      </c>
      <c r="FA1689" s="119" t="s">
        <v>1730</v>
      </c>
      <c r="FB1689" s="119" t="s">
        <v>5475</v>
      </c>
      <c r="FC1689" s="119" t="s">
        <v>5387</v>
      </c>
      <c r="FD1689" s="119" t="s">
        <v>2128</v>
      </c>
      <c r="FE1689" s="119" t="s">
        <v>1732</v>
      </c>
      <c r="FF1689" s="119" t="s">
        <v>1790</v>
      </c>
      <c r="FG1689" s="119" t="s">
        <v>2023</v>
      </c>
      <c r="FH1689" s="119" t="s">
        <v>2021</v>
      </c>
      <c r="FI1689" s="119" t="s">
        <v>2023</v>
      </c>
      <c r="FJ1689" s="119" t="s">
        <v>1817</v>
      </c>
      <c r="FK1689" t="s">
        <v>1831</v>
      </c>
      <c r="FL1689" t="s">
        <v>1817</v>
      </c>
      <c r="FM1689" t="s">
        <v>5128</v>
      </c>
      <c r="FN1689" t="s">
        <v>661</v>
      </c>
      <c r="FO1689" t="s">
        <v>1799</v>
      </c>
      <c r="FP1689" t="s">
        <v>950</v>
      </c>
      <c r="FQ1689" s="119">
        <v>9999</v>
      </c>
      <c r="FR1689">
        <v>9999</v>
      </c>
      <c r="FS1689">
        <v>9999</v>
      </c>
      <c r="FT1689">
        <v>9999</v>
      </c>
      <c r="FU1689"/>
    </row>
    <row r="1690" spans="147:177" x14ac:dyDescent="0.2">
      <c r="EQ1690" s="119" t="s">
        <v>3603</v>
      </c>
      <c r="ER1690" s="119" t="s">
        <v>470</v>
      </c>
      <c r="ES1690" s="119" t="s">
        <v>414</v>
      </c>
      <c r="ET1690" s="119" t="s">
        <v>3502</v>
      </c>
      <c r="EU1690" s="119" t="s">
        <v>3480</v>
      </c>
      <c r="EV1690" s="119" t="s">
        <v>951</v>
      </c>
      <c r="EW1690" s="119" t="s">
        <v>489</v>
      </c>
      <c r="EX1690" s="119" t="s">
        <v>1777</v>
      </c>
      <c r="EY1690" s="119" t="s">
        <v>1729</v>
      </c>
      <c r="EZ1690" s="119" t="s">
        <v>1729</v>
      </c>
      <c r="FA1690" s="119" t="s">
        <v>1778</v>
      </c>
      <c r="FB1690" s="119" t="s">
        <v>5418</v>
      </c>
      <c r="FC1690" s="119" t="s">
        <v>5387</v>
      </c>
      <c r="FD1690" s="119" t="s">
        <v>3503</v>
      </c>
      <c r="FE1690" s="119" t="s">
        <v>1732</v>
      </c>
      <c r="FF1690" s="119" t="s">
        <v>1790</v>
      </c>
      <c r="FG1690" s="119" t="s">
        <v>3482</v>
      </c>
      <c r="FH1690" s="119" t="s">
        <v>3480</v>
      </c>
      <c r="FI1690" s="119" t="s">
        <v>3482</v>
      </c>
      <c r="FJ1690" s="119" t="s">
        <v>1864</v>
      </c>
      <c r="FK1690" t="s">
        <v>5050</v>
      </c>
      <c r="FL1690" t="s">
        <v>5051</v>
      </c>
      <c r="FM1690" t="s">
        <v>5063</v>
      </c>
      <c r="FN1690" t="s">
        <v>661</v>
      </c>
      <c r="FO1690" t="s">
        <v>1799</v>
      </c>
      <c r="FP1690" t="s">
        <v>950</v>
      </c>
      <c r="FQ1690" s="119">
        <v>9999</v>
      </c>
      <c r="FR1690">
        <v>9999</v>
      </c>
      <c r="FS1690">
        <v>9999</v>
      </c>
      <c r="FT1690">
        <v>9999</v>
      </c>
      <c r="FU1690"/>
    </row>
    <row r="1691" spans="147:177" x14ac:dyDescent="0.2">
      <c r="EQ1691" s="119" t="s">
        <v>3010</v>
      </c>
      <c r="ER1691" s="119" t="s">
        <v>470</v>
      </c>
      <c r="ES1691" s="119" t="s">
        <v>415</v>
      </c>
      <c r="ET1691" s="119" t="s">
        <v>507</v>
      </c>
      <c r="EU1691" s="119" t="s">
        <v>2509</v>
      </c>
      <c r="EV1691" s="119" t="s">
        <v>951</v>
      </c>
      <c r="EW1691" s="119" t="s">
        <v>488</v>
      </c>
      <c r="EX1691" s="119" t="s">
        <v>2353</v>
      </c>
      <c r="EY1691" s="119" t="s">
        <v>1729</v>
      </c>
      <c r="EZ1691" s="119" t="s">
        <v>1729</v>
      </c>
      <c r="FA1691" s="119" t="s">
        <v>1730</v>
      </c>
      <c r="FB1691" s="119" t="s">
        <v>5424</v>
      </c>
      <c r="FC1691" s="119" t="s">
        <v>5387</v>
      </c>
      <c r="FD1691" s="119" t="s">
        <v>2713</v>
      </c>
      <c r="FE1691" s="119" t="s">
        <v>1732</v>
      </c>
      <c r="FF1691" s="119" t="s">
        <v>1762</v>
      </c>
      <c r="FG1691" s="119" t="s">
        <v>2509</v>
      </c>
      <c r="FH1691" s="119" t="s">
        <v>2510</v>
      </c>
      <c r="FI1691" s="119" t="s">
        <v>2509</v>
      </c>
      <c r="FJ1691" s="119" t="s">
        <v>1818</v>
      </c>
      <c r="FK1691" t="s">
        <v>5034</v>
      </c>
      <c r="FL1691" t="s">
        <v>4875</v>
      </c>
      <c r="FM1691" t="s">
        <v>5130</v>
      </c>
      <c r="FN1691" t="s">
        <v>661</v>
      </c>
      <c r="FO1691" t="s">
        <v>1799</v>
      </c>
      <c r="FP1691" t="s">
        <v>950</v>
      </c>
      <c r="FQ1691" s="119">
        <v>9999</v>
      </c>
      <c r="FR1691">
        <v>9999</v>
      </c>
      <c r="FS1691">
        <v>9999</v>
      </c>
      <c r="FT1691">
        <v>9999</v>
      </c>
      <c r="FU1691"/>
    </row>
    <row r="1692" spans="147:177" x14ac:dyDescent="0.2">
      <c r="EQ1692" s="119" t="s">
        <v>3857</v>
      </c>
      <c r="ER1692" s="119" t="s">
        <v>470</v>
      </c>
      <c r="ES1692" s="119" t="s">
        <v>500</v>
      </c>
      <c r="ET1692" s="119" t="s">
        <v>3858</v>
      </c>
      <c r="EU1692" s="119" t="s">
        <v>3841</v>
      </c>
      <c r="EV1692" s="119" t="s">
        <v>951</v>
      </c>
      <c r="EW1692" s="119" t="s">
        <v>486</v>
      </c>
      <c r="EX1692" s="119" t="s">
        <v>1934</v>
      </c>
      <c r="EY1692" s="119" t="s">
        <v>1729</v>
      </c>
      <c r="EZ1692" s="119" t="s">
        <v>1729</v>
      </c>
      <c r="FA1692" s="119" t="s">
        <v>2376</v>
      </c>
      <c r="FB1692" s="119" t="s">
        <v>5461</v>
      </c>
      <c r="FC1692" s="119" t="s">
        <v>5387</v>
      </c>
      <c r="FD1692" s="119" t="s">
        <v>2194</v>
      </c>
      <c r="FE1692" s="119" t="s">
        <v>1732</v>
      </c>
      <c r="FF1692" s="119" t="s">
        <v>1762</v>
      </c>
      <c r="FG1692" s="119" t="s">
        <v>3851</v>
      </c>
      <c r="FH1692" s="119" t="s">
        <v>3841</v>
      </c>
      <c r="FI1692" s="119" t="s">
        <v>3851</v>
      </c>
      <c r="FJ1692" s="119" t="s">
        <v>4960</v>
      </c>
      <c r="FK1692" t="s">
        <v>5100</v>
      </c>
      <c r="FL1692" t="s">
        <v>4943</v>
      </c>
      <c r="FM1692" t="s">
        <v>4963</v>
      </c>
      <c r="FN1692" t="s">
        <v>661</v>
      </c>
      <c r="FO1692" t="s">
        <v>1799</v>
      </c>
      <c r="FP1692" t="s">
        <v>950</v>
      </c>
      <c r="FQ1692" s="119">
        <v>9999</v>
      </c>
      <c r="FR1692">
        <v>9999</v>
      </c>
      <c r="FS1692">
        <v>9999</v>
      </c>
      <c r="FT1692">
        <v>9999</v>
      </c>
      <c r="FU1692"/>
    </row>
    <row r="1693" spans="147:177" x14ac:dyDescent="0.2">
      <c r="EQ1693" s="119" t="s">
        <v>3815</v>
      </c>
      <c r="ER1693" s="119" t="s">
        <v>470</v>
      </c>
      <c r="ES1693" s="119" t="s">
        <v>414</v>
      </c>
      <c r="ET1693" s="119" t="s">
        <v>509</v>
      </c>
      <c r="EU1693" s="119" t="s">
        <v>1972</v>
      </c>
      <c r="EV1693" s="119" t="s">
        <v>951</v>
      </c>
      <c r="EW1693" s="119" t="s">
        <v>489</v>
      </c>
      <c r="EX1693" s="119" t="s">
        <v>1777</v>
      </c>
      <c r="EY1693" s="119" t="s">
        <v>1729</v>
      </c>
      <c r="EZ1693" s="119" t="s">
        <v>1729</v>
      </c>
      <c r="FA1693" s="119" t="s">
        <v>1778</v>
      </c>
      <c r="FB1693" s="119" t="s">
        <v>5418</v>
      </c>
      <c r="FC1693" s="119" t="s">
        <v>5387</v>
      </c>
      <c r="FD1693" s="119" t="s">
        <v>1768</v>
      </c>
      <c r="FE1693" s="119" t="s">
        <v>1732</v>
      </c>
      <c r="FF1693" s="119" t="s">
        <v>1733</v>
      </c>
      <c r="FG1693" s="119" t="s">
        <v>1971</v>
      </c>
      <c r="FH1693" s="119" t="s">
        <v>1972</v>
      </c>
      <c r="FI1693" s="119" t="s">
        <v>1971</v>
      </c>
      <c r="FJ1693" s="119" t="s">
        <v>1801</v>
      </c>
      <c r="FK1693" t="s">
        <v>1861</v>
      </c>
      <c r="FL1693" t="s">
        <v>1862</v>
      </c>
      <c r="FM1693" t="s">
        <v>5126</v>
      </c>
      <c r="FN1693" t="s">
        <v>661</v>
      </c>
      <c r="FO1693" t="s">
        <v>1799</v>
      </c>
      <c r="FP1693" t="s">
        <v>950</v>
      </c>
      <c r="FQ1693" s="119">
        <v>9999</v>
      </c>
      <c r="FR1693">
        <v>9999</v>
      </c>
      <c r="FS1693">
        <v>9999</v>
      </c>
      <c r="FT1693">
        <v>9999</v>
      </c>
      <c r="FU1693"/>
    </row>
    <row r="1694" spans="147:177" x14ac:dyDescent="0.2">
      <c r="EQ1694" s="119" t="s">
        <v>1767</v>
      </c>
      <c r="ER1694" s="119" t="s">
        <v>470</v>
      </c>
      <c r="ES1694" s="119" t="s">
        <v>414</v>
      </c>
      <c r="ET1694" s="119" t="s">
        <v>509</v>
      </c>
      <c r="EU1694" s="119" t="s">
        <v>2025</v>
      </c>
      <c r="EV1694" s="119" t="s">
        <v>951</v>
      </c>
      <c r="EW1694" s="119" t="s">
        <v>489</v>
      </c>
      <c r="EX1694" s="119" t="s">
        <v>1777</v>
      </c>
      <c r="EY1694" s="119" t="s">
        <v>1729</v>
      </c>
      <c r="EZ1694" s="119" t="s">
        <v>1729</v>
      </c>
      <c r="FA1694" s="119" t="s">
        <v>1778</v>
      </c>
      <c r="FB1694" s="119" t="s">
        <v>5495</v>
      </c>
      <c r="FC1694" s="119" t="s">
        <v>5387</v>
      </c>
      <c r="FD1694" s="119" t="s">
        <v>1768</v>
      </c>
      <c r="FE1694" s="119" t="s">
        <v>1732</v>
      </c>
      <c r="FF1694" s="119" t="s">
        <v>1733</v>
      </c>
      <c r="FG1694" s="119" t="s">
        <v>2027</v>
      </c>
      <c r="FH1694" s="119" t="s">
        <v>2025</v>
      </c>
      <c r="FI1694" s="119" t="s">
        <v>2027</v>
      </c>
      <c r="FJ1694" s="119" t="s">
        <v>1801</v>
      </c>
      <c r="FK1694" t="s">
        <v>1861</v>
      </c>
      <c r="FL1694" t="s">
        <v>1862</v>
      </c>
      <c r="FM1694" t="s">
        <v>1863</v>
      </c>
      <c r="FN1694" t="s">
        <v>661</v>
      </c>
      <c r="FO1694" t="s">
        <v>1799</v>
      </c>
      <c r="FP1694" t="s">
        <v>950</v>
      </c>
      <c r="FQ1694" s="119">
        <v>9999</v>
      </c>
      <c r="FR1694">
        <v>9999</v>
      </c>
      <c r="FS1694">
        <v>9999</v>
      </c>
      <c r="FT1694">
        <v>9999</v>
      </c>
      <c r="FU1694"/>
    </row>
    <row r="1695" spans="147:177" x14ac:dyDescent="0.2">
      <c r="EQ1695" s="119" t="s">
        <v>3012</v>
      </c>
      <c r="ER1695" s="119" t="s">
        <v>470</v>
      </c>
      <c r="ES1695" s="119" t="s">
        <v>498</v>
      </c>
      <c r="ET1695" s="119" t="s">
        <v>506</v>
      </c>
      <c r="EU1695" s="119" t="s">
        <v>2461</v>
      </c>
      <c r="EV1695" s="119" t="s">
        <v>951</v>
      </c>
      <c r="EW1695" s="119" t="s">
        <v>486</v>
      </c>
      <c r="EX1695" s="119" t="s">
        <v>2353</v>
      </c>
      <c r="EY1695" s="119" t="s">
        <v>1729</v>
      </c>
      <c r="EZ1695" s="119" t="s">
        <v>1729</v>
      </c>
      <c r="FA1695" s="119" t="s">
        <v>1730</v>
      </c>
      <c r="FB1695" s="119" t="s">
        <v>5434</v>
      </c>
      <c r="FC1695" s="119" t="s">
        <v>5387</v>
      </c>
      <c r="FD1695" s="119" t="s">
        <v>2516</v>
      </c>
      <c r="FE1695" s="119" t="s">
        <v>1732</v>
      </c>
      <c r="FF1695" s="119" t="s">
        <v>1762</v>
      </c>
      <c r="FG1695" s="119" t="s">
        <v>2463</v>
      </c>
      <c r="FH1695" s="119" t="s">
        <v>2461</v>
      </c>
      <c r="FI1695" s="119" t="s">
        <v>2463</v>
      </c>
      <c r="FJ1695" s="119" t="s">
        <v>1818</v>
      </c>
      <c r="FK1695" t="s">
        <v>5034</v>
      </c>
      <c r="FL1695" t="s">
        <v>4875</v>
      </c>
      <c r="FM1695" t="s">
        <v>5129</v>
      </c>
      <c r="FN1695" t="s">
        <v>661</v>
      </c>
      <c r="FO1695" t="s">
        <v>1799</v>
      </c>
      <c r="FP1695" t="s">
        <v>950</v>
      </c>
      <c r="FQ1695" s="119">
        <v>9999</v>
      </c>
      <c r="FR1695">
        <v>9999</v>
      </c>
      <c r="FS1695">
        <v>9999</v>
      </c>
      <c r="FT1695">
        <v>9999</v>
      </c>
      <c r="FU1695"/>
    </row>
    <row r="1696" spans="147:177" x14ac:dyDescent="0.2">
      <c r="EQ1696" s="119" t="s">
        <v>3012</v>
      </c>
      <c r="ER1696" s="119" t="s">
        <v>471</v>
      </c>
      <c r="ES1696" s="119" t="s">
        <v>415</v>
      </c>
      <c r="ET1696" s="119" t="s">
        <v>507</v>
      </c>
      <c r="EU1696" s="119" t="s">
        <v>2584</v>
      </c>
      <c r="EV1696" s="119" t="s">
        <v>951</v>
      </c>
      <c r="EW1696" s="119" t="s">
        <v>488</v>
      </c>
      <c r="EX1696" s="119" t="s">
        <v>2353</v>
      </c>
      <c r="EY1696" s="119" t="s">
        <v>1729</v>
      </c>
      <c r="EZ1696" s="119" t="s">
        <v>1729</v>
      </c>
      <c r="FA1696" s="119" t="s">
        <v>1730</v>
      </c>
      <c r="FB1696" s="119" t="s">
        <v>5435</v>
      </c>
      <c r="FC1696" s="119" t="s">
        <v>5387</v>
      </c>
      <c r="FD1696" s="119" t="s">
        <v>2516</v>
      </c>
      <c r="FE1696" s="119" t="s">
        <v>1732</v>
      </c>
      <c r="FF1696" s="119" t="s">
        <v>1762</v>
      </c>
      <c r="FG1696" s="119" t="s">
        <v>2584</v>
      </c>
      <c r="FH1696" s="119" t="s">
        <v>2585</v>
      </c>
      <c r="FI1696" s="119" t="s">
        <v>2584</v>
      </c>
      <c r="FJ1696" s="119" t="s">
        <v>1818</v>
      </c>
      <c r="FK1696" t="s">
        <v>5034</v>
      </c>
      <c r="FL1696" t="s">
        <v>4875</v>
      </c>
      <c r="FM1696" t="s">
        <v>5129</v>
      </c>
      <c r="FN1696" t="s">
        <v>661</v>
      </c>
      <c r="FO1696" t="s">
        <v>1799</v>
      </c>
      <c r="FP1696" t="s">
        <v>950</v>
      </c>
      <c r="FQ1696" s="119">
        <v>9999</v>
      </c>
      <c r="FR1696">
        <v>9999</v>
      </c>
      <c r="FS1696">
        <v>9999</v>
      </c>
      <c r="FT1696">
        <v>9999</v>
      </c>
      <c r="FU1696"/>
    </row>
    <row r="1697" spans="147:177" x14ac:dyDescent="0.2">
      <c r="EQ1697" s="119" t="s">
        <v>3604</v>
      </c>
      <c r="ER1697" s="119" t="s">
        <v>470</v>
      </c>
      <c r="ES1697" s="119" t="s">
        <v>414</v>
      </c>
      <c r="ET1697" s="119" t="s">
        <v>509</v>
      </c>
      <c r="EU1697" s="119" t="s">
        <v>2025</v>
      </c>
      <c r="EV1697" s="119" t="s">
        <v>951</v>
      </c>
      <c r="EW1697" s="119" t="s">
        <v>489</v>
      </c>
      <c r="EX1697" s="119" t="s">
        <v>1777</v>
      </c>
      <c r="EY1697" s="119" t="s">
        <v>1729</v>
      </c>
      <c r="EZ1697" s="119" t="s">
        <v>1729</v>
      </c>
      <c r="FA1697" s="119" t="s">
        <v>1778</v>
      </c>
      <c r="FB1697" s="119" t="s">
        <v>5418</v>
      </c>
      <c r="FC1697" s="119" t="s">
        <v>5387</v>
      </c>
      <c r="FD1697" s="119" t="s">
        <v>1768</v>
      </c>
      <c r="FE1697" s="119" t="s">
        <v>1732</v>
      </c>
      <c r="FF1697" s="119" t="s">
        <v>1733</v>
      </c>
      <c r="FG1697" s="119" t="s">
        <v>2027</v>
      </c>
      <c r="FH1697" s="119" t="s">
        <v>2025</v>
      </c>
      <c r="FI1697" s="119" t="s">
        <v>2027</v>
      </c>
      <c r="FJ1697" s="119" t="s">
        <v>1801</v>
      </c>
      <c r="FK1697" t="s">
        <v>1861</v>
      </c>
      <c r="FL1697" t="s">
        <v>1862</v>
      </c>
      <c r="FM1697" t="s">
        <v>5126</v>
      </c>
      <c r="FN1697" t="s">
        <v>661</v>
      </c>
      <c r="FO1697" t="s">
        <v>1799</v>
      </c>
      <c r="FP1697" t="s">
        <v>950</v>
      </c>
      <c r="FQ1697" s="119">
        <v>9999</v>
      </c>
      <c r="FR1697">
        <v>9999</v>
      </c>
      <c r="FS1697">
        <v>9999</v>
      </c>
      <c r="FT1697">
        <v>9999</v>
      </c>
      <c r="FU1697"/>
    </row>
    <row r="1698" spans="147:177" x14ac:dyDescent="0.2">
      <c r="EQ1698" s="119" t="s">
        <v>1881</v>
      </c>
      <c r="ER1698" s="119" t="s">
        <v>470</v>
      </c>
      <c r="ES1698" s="119" t="s">
        <v>414</v>
      </c>
      <c r="ET1698" s="119" t="s">
        <v>509</v>
      </c>
      <c r="EU1698" s="119" t="s">
        <v>1776</v>
      </c>
      <c r="EV1698" s="119" t="s">
        <v>951</v>
      </c>
      <c r="EW1698" s="119" t="s">
        <v>489</v>
      </c>
      <c r="EX1698" s="119" t="s">
        <v>1777</v>
      </c>
      <c r="EY1698" s="119" t="s">
        <v>1729</v>
      </c>
      <c r="EZ1698" s="119" t="s">
        <v>1729</v>
      </c>
      <c r="FA1698" s="119" t="s">
        <v>1778</v>
      </c>
      <c r="FB1698" s="119" t="s">
        <v>5491</v>
      </c>
      <c r="FC1698" s="119" t="s">
        <v>5387</v>
      </c>
      <c r="FD1698" s="119" t="s">
        <v>1784</v>
      </c>
      <c r="FE1698" s="119" t="s">
        <v>1732</v>
      </c>
      <c r="FF1698" s="119" t="s">
        <v>2026</v>
      </c>
      <c r="FG1698" s="119" t="s">
        <v>1781</v>
      </c>
      <c r="FH1698" s="119" t="s">
        <v>1776</v>
      </c>
      <c r="FI1698" s="119" t="s">
        <v>1781</v>
      </c>
      <c r="FJ1698" s="119" t="s">
        <v>1801</v>
      </c>
      <c r="FK1698" t="s">
        <v>1871</v>
      </c>
      <c r="FL1698" t="s">
        <v>4900</v>
      </c>
      <c r="FM1698" t="s">
        <v>1863</v>
      </c>
      <c r="FN1698" t="s">
        <v>661</v>
      </c>
      <c r="FO1698" t="s">
        <v>1799</v>
      </c>
      <c r="FP1698" t="s">
        <v>950</v>
      </c>
      <c r="FQ1698" s="119">
        <v>9999</v>
      </c>
      <c r="FR1698">
        <v>9999</v>
      </c>
      <c r="FS1698">
        <v>9999</v>
      </c>
      <c r="FT1698">
        <v>9999</v>
      </c>
      <c r="FU1698"/>
    </row>
    <row r="1699" spans="147:177" x14ac:dyDescent="0.2">
      <c r="EQ1699" s="119" t="s">
        <v>3605</v>
      </c>
      <c r="ER1699" s="119" t="s">
        <v>470</v>
      </c>
      <c r="ES1699" s="119" t="s">
        <v>414</v>
      </c>
      <c r="ET1699" s="119" t="s">
        <v>509</v>
      </c>
      <c r="EU1699" s="119" t="s">
        <v>1776</v>
      </c>
      <c r="EV1699" s="119" t="s">
        <v>951</v>
      </c>
      <c r="EW1699" s="119" t="s">
        <v>489</v>
      </c>
      <c r="EX1699" s="119" t="s">
        <v>1777</v>
      </c>
      <c r="EY1699" s="119" t="s">
        <v>1729</v>
      </c>
      <c r="EZ1699" s="119" t="s">
        <v>1729</v>
      </c>
      <c r="FA1699" s="119" t="s">
        <v>1778</v>
      </c>
      <c r="FB1699" s="119" t="s">
        <v>5491</v>
      </c>
      <c r="FC1699" s="119" t="s">
        <v>5387</v>
      </c>
      <c r="FD1699" s="119" t="s">
        <v>1784</v>
      </c>
      <c r="FE1699" s="119" t="s">
        <v>1732</v>
      </c>
      <c r="FF1699" s="119" t="s">
        <v>1785</v>
      </c>
      <c r="FG1699" s="119" t="s">
        <v>1781</v>
      </c>
      <c r="FH1699" s="119" t="s">
        <v>1776</v>
      </c>
      <c r="FI1699" s="119" t="s">
        <v>1781</v>
      </c>
      <c r="FJ1699" s="119" t="s">
        <v>1801</v>
      </c>
      <c r="FK1699" t="s">
        <v>1871</v>
      </c>
      <c r="FL1699" t="s">
        <v>4900</v>
      </c>
      <c r="FM1699" t="s">
        <v>5126</v>
      </c>
      <c r="FN1699" t="s">
        <v>661</v>
      </c>
      <c r="FO1699" t="s">
        <v>1799</v>
      </c>
      <c r="FP1699" t="s">
        <v>950</v>
      </c>
      <c r="FQ1699" s="119">
        <v>9999</v>
      </c>
      <c r="FR1699">
        <v>9999</v>
      </c>
      <c r="FS1699">
        <v>9999</v>
      </c>
      <c r="FT1699">
        <v>9999</v>
      </c>
      <c r="FU1699"/>
    </row>
    <row r="1700" spans="147:177" x14ac:dyDescent="0.2">
      <c r="EQ1700" s="119" t="s">
        <v>3013</v>
      </c>
      <c r="ER1700" s="119" t="s">
        <v>470</v>
      </c>
      <c r="ES1700" s="119" t="s">
        <v>415</v>
      </c>
      <c r="ET1700" s="119" t="s">
        <v>507</v>
      </c>
      <c r="EU1700" s="119" t="s">
        <v>1766</v>
      </c>
      <c r="EV1700" s="119" t="s">
        <v>951</v>
      </c>
      <c r="EW1700" s="119" t="s">
        <v>488</v>
      </c>
      <c r="EX1700" s="119" t="s">
        <v>2353</v>
      </c>
      <c r="EY1700" s="119" t="s">
        <v>1729</v>
      </c>
      <c r="EZ1700" s="119" t="s">
        <v>1729</v>
      </c>
      <c r="FA1700" s="119" t="s">
        <v>1730</v>
      </c>
      <c r="FB1700" s="119" t="s">
        <v>5419</v>
      </c>
      <c r="FC1700" s="119" t="s">
        <v>5387</v>
      </c>
      <c r="FD1700" s="119" t="s">
        <v>2446</v>
      </c>
      <c r="FE1700" s="119" t="s">
        <v>1732</v>
      </c>
      <c r="FF1700" s="119" t="s">
        <v>1762</v>
      </c>
      <c r="FG1700" s="119" t="s">
        <v>1766</v>
      </c>
      <c r="FH1700" s="119" t="s">
        <v>2889</v>
      </c>
      <c r="FI1700" s="119" t="s">
        <v>1766</v>
      </c>
      <c r="FJ1700" s="119" t="s">
        <v>1853</v>
      </c>
      <c r="FK1700" t="s">
        <v>1854</v>
      </c>
      <c r="FL1700" t="s">
        <v>1855</v>
      </c>
      <c r="FM1700" t="s">
        <v>4970</v>
      </c>
      <c r="FN1700" t="s">
        <v>661</v>
      </c>
      <c r="FO1700" t="s">
        <v>1799</v>
      </c>
      <c r="FP1700" t="s">
        <v>950</v>
      </c>
      <c r="FQ1700" s="119">
        <v>9999</v>
      </c>
      <c r="FR1700">
        <v>9999</v>
      </c>
      <c r="FS1700">
        <v>9999</v>
      </c>
      <c r="FT1700">
        <v>9999</v>
      </c>
      <c r="FU1700"/>
    </row>
    <row r="1701" spans="147:177" x14ac:dyDescent="0.2">
      <c r="EQ1701" s="119" t="s">
        <v>3827</v>
      </c>
      <c r="ER1701" s="119" t="s">
        <v>470</v>
      </c>
      <c r="ES1701" s="119" t="s">
        <v>414</v>
      </c>
      <c r="ET1701" s="119" t="s">
        <v>509</v>
      </c>
      <c r="EU1701" s="119" t="s">
        <v>1776</v>
      </c>
      <c r="EV1701" s="119" t="s">
        <v>951</v>
      </c>
      <c r="EW1701" s="119" t="s">
        <v>489</v>
      </c>
      <c r="EX1701" s="119" t="s">
        <v>1777</v>
      </c>
      <c r="EY1701" s="119" t="s">
        <v>1729</v>
      </c>
      <c r="EZ1701" s="119" t="s">
        <v>1729</v>
      </c>
      <c r="FA1701" s="119" t="s">
        <v>1778</v>
      </c>
      <c r="FB1701" s="119" t="s">
        <v>5491</v>
      </c>
      <c r="FC1701" s="119" t="s">
        <v>5387</v>
      </c>
      <c r="FD1701" s="119" t="s">
        <v>1784</v>
      </c>
      <c r="FE1701" s="119" t="s">
        <v>1732</v>
      </c>
      <c r="FF1701" s="119" t="s">
        <v>2026</v>
      </c>
      <c r="FG1701" s="119" t="s">
        <v>1781</v>
      </c>
      <c r="FH1701" s="119" t="s">
        <v>1776</v>
      </c>
      <c r="FI1701" s="119" t="s">
        <v>1781</v>
      </c>
      <c r="FJ1701" s="119" t="s">
        <v>1801</v>
      </c>
      <c r="FK1701" t="s">
        <v>4981</v>
      </c>
      <c r="FL1701" t="s">
        <v>4982</v>
      </c>
      <c r="FM1701" t="s">
        <v>1863</v>
      </c>
      <c r="FN1701" t="s">
        <v>661</v>
      </c>
      <c r="FO1701" t="s">
        <v>1799</v>
      </c>
      <c r="FP1701" t="s">
        <v>950</v>
      </c>
      <c r="FQ1701" s="119">
        <v>9999</v>
      </c>
      <c r="FR1701">
        <v>9999</v>
      </c>
      <c r="FS1701">
        <v>9999</v>
      </c>
      <c r="FT1701">
        <v>9999</v>
      </c>
      <c r="FU1701"/>
    </row>
    <row r="1702" spans="147:177" x14ac:dyDescent="0.2">
      <c r="EQ1702" s="119" t="s">
        <v>3608</v>
      </c>
      <c r="ER1702" s="119" t="s">
        <v>470</v>
      </c>
      <c r="ES1702" s="119" t="s">
        <v>414</v>
      </c>
      <c r="ET1702" s="119" t="s">
        <v>509</v>
      </c>
      <c r="EU1702" s="119" t="s">
        <v>1972</v>
      </c>
      <c r="EV1702" s="119" t="s">
        <v>951</v>
      </c>
      <c r="EW1702" s="119" t="s">
        <v>489</v>
      </c>
      <c r="EX1702" s="119" t="s">
        <v>1777</v>
      </c>
      <c r="EY1702" s="119" t="s">
        <v>1729</v>
      </c>
      <c r="EZ1702" s="119" t="s">
        <v>1729</v>
      </c>
      <c r="FA1702" s="119" t="s">
        <v>1778</v>
      </c>
      <c r="FB1702" s="119" t="s">
        <v>5414</v>
      </c>
      <c r="FC1702" s="119" t="s">
        <v>5387</v>
      </c>
      <c r="FD1702" s="119" t="s">
        <v>3607</v>
      </c>
      <c r="FE1702" s="119" t="s">
        <v>1732</v>
      </c>
      <c r="FF1702" s="119" t="s">
        <v>1733</v>
      </c>
      <c r="FG1702" s="119" t="s">
        <v>1971</v>
      </c>
      <c r="FH1702" s="119" t="s">
        <v>1972</v>
      </c>
      <c r="FI1702" s="119" t="s">
        <v>1971</v>
      </c>
      <c r="FJ1702" s="119" t="s">
        <v>1801</v>
      </c>
      <c r="FK1702" t="s">
        <v>1871</v>
      </c>
      <c r="FL1702" t="s">
        <v>4900</v>
      </c>
      <c r="FM1702" t="s">
        <v>5126</v>
      </c>
      <c r="FN1702" t="s">
        <v>661</v>
      </c>
      <c r="FO1702" t="s">
        <v>1799</v>
      </c>
      <c r="FP1702" t="s">
        <v>950</v>
      </c>
      <c r="FQ1702" s="119">
        <v>9999</v>
      </c>
      <c r="FR1702">
        <v>9999</v>
      </c>
      <c r="FS1702">
        <v>9999</v>
      </c>
      <c r="FT1702">
        <v>9999</v>
      </c>
      <c r="FU1702"/>
    </row>
    <row r="1703" spans="147:177" x14ac:dyDescent="0.2">
      <c r="EQ1703" s="119" t="s">
        <v>3014</v>
      </c>
      <c r="ER1703" s="119" t="s">
        <v>470</v>
      </c>
      <c r="ES1703" s="119" t="s">
        <v>415</v>
      </c>
      <c r="ET1703" s="119" t="s">
        <v>507</v>
      </c>
      <c r="EU1703" s="119" t="s">
        <v>2047</v>
      </c>
      <c r="EV1703" s="119" t="s">
        <v>951</v>
      </c>
      <c r="EW1703" s="119" t="s">
        <v>488</v>
      </c>
      <c r="EX1703" s="119" t="s">
        <v>2353</v>
      </c>
      <c r="EY1703" s="119" t="s">
        <v>1729</v>
      </c>
      <c r="EZ1703" s="119" t="s">
        <v>1729</v>
      </c>
      <c r="FA1703" s="119" t="s">
        <v>1730</v>
      </c>
      <c r="FB1703" s="119" t="s">
        <v>5419</v>
      </c>
      <c r="FC1703" s="119" t="s">
        <v>5387</v>
      </c>
      <c r="FD1703" s="119" t="s">
        <v>2446</v>
      </c>
      <c r="FE1703" s="119" t="s">
        <v>1732</v>
      </c>
      <c r="FF1703" s="119" t="s">
        <v>1762</v>
      </c>
      <c r="FG1703" s="119" t="s">
        <v>2047</v>
      </c>
      <c r="FH1703" s="119" t="s">
        <v>2045</v>
      </c>
      <c r="FI1703" s="119" t="s">
        <v>2047</v>
      </c>
      <c r="FJ1703" s="119" t="s">
        <v>1805</v>
      </c>
      <c r="FK1703" t="s">
        <v>5043</v>
      </c>
      <c r="FL1703" t="s">
        <v>5057</v>
      </c>
      <c r="FM1703" t="s">
        <v>1808</v>
      </c>
      <c r="FN1703" t="s">
        <v>661</v>
      </c>
      <c r="FO1703" t="s">
        <v>1799</v>
      </c>
      <c r="FP1703" t="s">
        <v>950</v>
      </c>
      <c r="FQ1703" s="119">
        <v>9999</v>
      </c>
      <c r="FR1703">
        <v>9999</v>
      </c>
      <c r="FS1703">
        <v>9999</v>
      </c>
      <c r="FT1703">
        <v>9999</v>
      </c>
      <c r="FU1703"/>
    </row>
    <row r="1704" spans="147:177" x14ac:dyDescent="0.2">
      <c r="EQ1704" s="119" t="s">
        <v>3610</v>
      </c>
      <c r="ER1704" s="119" t="s">
        <v>470</v>
      </c>
      <c r="ES1704" s="119" t="s">
        <v>414</v>
      </c>
      <c r="ET1704" s="119" t="s">
        <v>509</v>
      </c>
      <c r="EU1704" s="119" t="s">
        <v>1786</v>
      </c>
      <c r="EV1704" s="119" t="s">
        <v>951</v>
      </c>
      <c r="EW1704" s="119" t="s">
        <v>489</v>
      </c>
      <c r="EX1704" s="119" t="s">
        <v>1777</v>
      </c>
      <c r="EY1704" s="119" t="s">
        <v>1729</v>
      </c>
      <c r="EZ1704" s="119" t="s">
        <v>1729</v>
      </c>
      <c r="FA1704" s="119" t="s">
        <v>1778</v>
      </c>
      <c r="FB1704" s="119" t="s">
        <v>5409</v>
      </c>
      <c r="FC1704" s="119" t="s">
        <v>5387</v>
      </c>
      <c r="FD1704" s="119" t="s">
        <v>1953</v>
      </c>
      <c r="FE1704" s="119" t="s">
        <v>1732</v>
      </c>
      <c r="FF1704" s="119" t="s">
        <v>1790</v>
      </c>
      <c r="FG1704" s="119" t="s">
        <v>3532</v>
      </c>
      <c r="FH1704" s="119" t="s">
        <v>1786</v>
      </c>
      <c r="FI1704" s="119" t="s">
        <v>3532</v>
      </c>
      <c r="FJ1704" s="119" t="s">
        <v>1835</v>
      </c>
      <c r="FK1704" t="s">
        <v>5036</v>
      </c>
      <c r="FL1704" t="s">
        <v>5037</v>
      </c>
      <c r="FM1704" t="s">
        <v>4878</v>
      </c>
      <c r="FN1704" t="s">
        <v>661</v>
      </c>
      <c r="FO1704" t="s">
        <v>1799</v>
      </c>
      <c r="FP1704" t="s">
        <v>950</v>
      </c>
      <c r="FQ1704" s="119">
        <v>9999</v>
      </c>
      <c r="FR1704">
        <v>9999</v>
      </c>
      <c r="FS1704">
        <v>9999</v>
      </c>
      <c r="FT1704">
        <v>9999</v>
      </c>
      <c r="FU1704"/>
    </row>
    <row r="1705" spans="147:177" x14ac:dyDescent="0.2">
      <c r="EQ1705" s="119" t="s">
        <v>3016</v>
      </c>
      <c r="ER1705" s="119" t="s">
        <v>470</v>
      </c>
      <c r="ES1705" s="119" t="s">
        <v>415</v>
      </c>
      <c r="ET1705" s="119" t="s">
        <v>3015</v>
      </c>
      <c r="EU1705" s="119" t="s">
        <v>2047</v>
      </c>
      <c r="EV1705" s="119" t="s">
        <v>951</v>
      </c>
      <c r="EW1705" s="119" t="s">
        <v>488</v>
      </c>
      <c r="EX1705" s="119" t="s">
        <v>2353</v>
      </c>
      <c r="EY1705" s="119" t="s">
        <v>1729</v>
      </c>
      <c r="EZ1705" s="119" t="s">
        <v>1729</v>
      </c>
      <c r="FA1705" s="119" t="s">
        <v>1730</v>
      </c>
      <c r="FB1705" s="119" t="s">
        <v>5419</v>
      </c>
      <c r="FC1705" s="119" t="s">
        <v>5387</v>
      </c>
      <c r="FD1705" s="119" t="s">
        <v>2471</v>
      </c>
      <c r="FE1705" s="119" t="s">
        <v>1732</v>
      </c>
      <c r="FF1705" s="119" t="s">
        <v>1762</v>
      </c>
      <c r="FG1705" s="119" t="s">
        <v>2047</v>
      </c>
      <c r="FH1705" s="119" t="s">
        <v>2045</v>
      </c>
      <c r="FI1705" s="119" t="s">
        <v>2047</v>
      </c>
      <c r="FJ1705" s="119" t="s">
        <v>1817</v>
      </c>
      <c r="FK1705" t="s">
        <v>5032</v>
      </c>
      <c r="FL1705" t="s">
        <v>5033</v>
      </c>
      <c r="FM1705" t="s">
        <v>1830</v>
      </c>
      <c r="FN1705" t="s">
        <v>661</v>
      </c>
      <c r="FO1705" t="s">
        <v>1799</v>
      </c>
      <c r="FP1705" t="s">
        <v>950</v>
      </c>
      <c r="FQ1705" s="119">
        <v>9999</v>
      </c>
      <c r="FR1705">
        <v>9999</v>
      </c>
      <c r="FS1705">
        <v>9999</v>
      </c>
      <c r="FT1705">
        <v>9999</v>
      </c>
      <c r="FU1705"/>
    </row>
    <row r="1706" spans="147:177" x14ac:dyDescent="0.2">
      <c r="EQ1706" s="119" t="s">
        <v>3017</v>
      </c>
      <c r="ER1706" s="119" t="s">
        <v>470</v>
      </c>
      <c r="ES1706" s="119" t="s">
        <v>415</v>
      </c>
      <c r="ET1706" s="119" t="s">
        <v>507</v>
      </c>
      <c r="EU1706" s="119" t="s">
        <v>2509</v>
      </c>
      <c r="EV1706" s="119" t="s">
        <v>951</v>
      </c>
      <c r="EW1706" s="119" t="s">
        <v>488</v>
      </c>
      <c r="EX1706" s="119" t="s">
        <v>2353</v>
      </c>
      <c r="EY1706" s="119" t="s">
        <v>1729</v>
      </c>
      <c r="EZ1706" s="119" t="s">
        <v>1729</v>
      </c>
      <c r="FA1706" s="119" t="s">
        <v>1730</v>
      </c>
      <c r="FB1706" s="119" t="s">
        <v>5424</v>
      </c>
      <c r="FC1706" s="119" t="s">
        <v>5387</v>
      </c>
      <c r="FD1706" s="119" t="s">
        <v>2462</v>
      </c>
      <c r="FE1706" s="119" t="s">
        <v>1732</v>
      </c>
      <c r="FF1706" s="119" t="s">
        <v>1762</v>
      </c>
      <c r="FG1706" s="119" t="s">
        <v>2509</v>
      </c>
      <c r="FH1706" s="119" t="s">
        <v>2510</v>
      </c>
      <c r="FI1706" s="119" t="s">
        <v>2509</v>
      </c>
      <c r="FJ1706" s="119" t="s">
        <v>1817</v>
      </c>
      <c r="FK1706" t="s">
        <v>5078</v>
      </c>
      <c r="FL1706" t="s">
        <v>5139</v>
      </c>
      <c r="FM1706" t="s">
        <v>1830</v>
      </c>
      <c r="FN1706" t="s">
        <v>661</v>
      </c>
      <c r="FO1706" t="s">
        <v>1799</v>
      </c>
      <c r="FP1706" t="s">
        <v>950</v>
      </c>
      <c r="FQ1706" s="119">
        <v>9999</v>
      </c>
      <c r="FR1706">
        <v>9999</v>
      </c>
      <c r="FS1706">
        <v>9999</v>
      </c>
      <c r="FT1706">
        <v>9999</v>
      </c>
      <c r="FU1706"/>
    </row>
    <row r="1707" spans="147:177" x14ac:dyDescent="0.2">
      <c r="EQ1707" s="119" t="s">
        <v>3017</v>
      </c>
      <c r="ER1707" s="119" t="s">
        <v>471</v>
      </c>
      <c r="ES1707" s="119" t="s">
        <v>498</v>
      </c>
      <c r="ET1707" s="119" t="s">
        <v>506</v>
      </c>
      <c r="EU1707" s="119" t="s">
        <v>3018</v>
      </c>
      <c r="EV1707" s="119" t="s">
        <v>951</v>
      </c>
      <c r="EW1707" s="119" t="s">
        <v>488</v>
      </c>
      <c r="EX1707" s="119" t="s">
        <v>2353</v>
      </c>
      <c r="EY1707" s="119" t="s">
        <v>1729</v>
      </c>
      <c r="EZ1707" s="119" t="s">
        <v>1729</v>
      </c>
      <c r="FA1707" s="119" t="s">
        <v>1730</v>
      </c>
      <c r="FB1707" s="119" t="s">
        <v>5424</v>
      </c>
      <c r="FC1707" s="119" t="s">
        <v>5387</v>
      </c>
      <c r="FD1707" s="119" t="s">
        <v>2462</v>
      </c>
      <c r="FE1707" s="119" t="s">
        <v>1732</v>
      </c>
      <c r="FF1707" s="119" t="s">
        <v>1762</v>
      </c>
      <c r="FG1707" s="119" t="s">
        <v>3019</v>
      </c>
      <c r="FH1707" s="119" t="s">
        <v>3018</v>
      </c>
      <c r="FI1707" s="119" t="s">
        <v>3019</v>
      </c>
      <c r="FJ1707" s="119" t="s">
        <v>1817</v>
      </c>
      <c r="FK1707" t="s">
        <v>5078</v>
      </c>
      <c r="FL1707" t="s">
        <v>5139</v>
      </c>
      <c r="FM1707" t="s">
        <v>1830</v>
      </c>
      <c r="FN1707" t="s">
        <v>661</v>
      </c>
      <c r="FO1707" t="s">
        <v>1799</v>
      </c>
      <c r="FP1707" t="s">
        <v>950</v>
      </c>
      <c r="FQ1707" s="119">
        <v>9999</v>
      </c>
      <c r="FR1707">
        <v>9999</v>
      </c>
      <c r="FS1707">
        <v>9999</v>
      </c>
      <c r="FT1707">
        <v>9999</v>
      </c>
      <c r="FU1707"/>
    </row>
    <row r="1708" spans="147:177" x14ac:dyDescent="0.2">
      <c r="EQ1708" s="119" t="s">
        <v>3611</v>
      </c>
      <c r="ER1708" s="119" t="s">
        <v>470</v>
      </c>
      <c r="ES1708" s="119" t="s">
        <v>414</v>
      </c>
      <c r="ET1708" s="119" t="s">
        <v>509</v>
      </c>
      <c r="EU1708" s="119" t="s">
        <v>3494</v>
      </c>
      <c r="EV1708" s="119" t="s">
        <v>951</v>
      </c>
      <c r="EW1708" s="119" t="s">
        <v>489</v>
      </c>
      <c r="EX1708" s="119" t="s">
        <v>1777</v>
      </c>
      <c r="EY1708" s="119" t="s">
        <v>1729</v>
      </c>
      <c r="EZ1708" s="119" t="s">
        <v>1729</v>
      </c>
      <c r="FA1708" s="119" t="s">
        <v>1778</v>
      </c>
      <c r="FB1708" s="119" t="s">
        <v>5486</v>
      </c>
      <c r="FC1708" s="119" t="s">
        <v>5387</v>
      </c>
      <c r="FD1708" s="119" t="s">
        <v>3549</v>
      </c>
      <c r="FE1708" s="119" t="s">
        <v>1732</v>
      </c>
      <c r="FF1708" s="119" t="s">
        <v>3044</v>
      </c>
      <c r="FG1708" s="119" t="s">
        <v>3495</v>
      </c>
      <c r="FH1708" s="119" t="s">
        <v>3494</v>
      </c>
      <c r="FI1708" s="119" t="s">
        <v>3495</v>
      </c>
      <c r="FJ1708" s="119" t="s">
        <v>1835</v>
      </c>
      <c r="FK1708" t="s">
        <v>5036</v>
      </c>
      <c r="FL1708" t="s">
        <v>5037</v>
      </c>
      <c r="FM1708" t="s">
        <v>4878</v>
      </c>
      <c r="FN1708" t="s">
        <v>661</v>
      </c>
      <c r="FO1708" t="s">
        <v>1799</v>
      </c>
      <c r="FP1708" t="s">
        <v>950</v>
      </c>
      <c r="FQ1708" s="119">
        <v>9999</v>
      </c>
      <c r="FR1708">
        <v>9999</v>
      </c>
      <c r="FS1708">
        <v>9999</v>
      </c>
      <c r="FT1708">
        <v>9999</v>
      </c>
      <c r="FU1708"/>
    </row>
    <row r="1709" spans="147:177" x14ac:dyDescent="0.2">
      <c r="EQ1709" s="119" t="s">
        <v>3020</v>
      </c>
      <c r="ER1709" s="119" t="s">
        <v>470</v>
      </c>
      <c r="ES1709" s="119" t="s">
        <v>415</v>
      </c>
      <c r="ET1709" s="119" t="s">
        <v>507</v>
      </c>
      <c r="EU1709" s="119" t="s">
        <v>1764</v>
      </c>
      <c r="EV1709" s="119" t="s">
        <v>951</v>
      </c>
      <c r="EW1709" s="119" t="s">
        <v>488</v>
      </c>
      <c r="EX1709" s="119" t="s">
        <v>2353</v>
      </c>
      <c r="EY1709" s="119" t="s">
        <v>1729</v>
      </c>
      <c r="EZ1709" s="119" t="s">
        <v>1729</v>
      </c>
      <c r="FA1709" s="119" t="s">
        <v>1730</v>
      </c>
      <c r="FB1709" s="119" t="s">
        <v>5417</v>
      </c>
      <c r="FC1709" s="119" t="s">
        <v>5387</v>
      </c>
      <c r="FD1709" s="119" t="s">
        <v>2559</v>
      </c>
      <c r="FE1709" s="119" t="s">
        <v>1732</v>
      </c>
      <c r="FF1709" s="119" t="s">
        <v>1762</v>
      </c>
      <c r="FG1709" s="119" t="s">
        <v>1764</v>
      </c>
      <c r="FH1709" s="119" t="s">
        <v>1766</v>
      </c>
      <c r="FI1709" s="119" t="s">
        <v>1764</v>
      </c>
      <c r="FJ1709" s="119" t="s">
        <v>1817</v>
      </c>
      <c r="FK1709" t="s">
        <v>4895</v>
      </c>
      <c r="FL1709" t="s">
        <v>5015</v>
      </c>
      <c r="FM1709" t="s">
        <v>1830</v>
      </c>
      <c r="FN1709" t="s">
        <v>661</v>
      </c>
      <c r="FO1709" t="s">
        <v>1799</v>
      </c>
      <c r="FP1709" t="s">
        <v>950</v>
      </c>
      <c r="FQ1709" s="119">
        <v>9999</v>
      </c>
      <c r="FR1709">
        <v>9999</v>
      </c>
      <c r="FS1709">
        <v>9999</v>
      </c>
      <c r="FT1709">
        <v>9999</v>
      </c>
      <c r="FU1709"/>
    </row>
    <row r="1710" spans="147:177" x14ac:dyDescent="0.2">
      <c r="EQ1710" s="119" t="s">
        <v>3021</v>
      </c>
      <c r="ER1710" s="119" t="s">
        <v>470</v>
      </c>
      <c r="ES1710" s="119" t="s">
        <v>415</v>
      </c>
      <c r="ET1710" s="119" t="s">
        <v>507</v>
      </c>
      <c r="EU1710" s="119" t="s">
        <v>1766</v>
      </c>
      <c r="EV1710" s="119" t="s">
        <v>951</v>
      </c>
      <c r="EW1710" s="119" t="s">
        <v>488</v>
      </c>
      <c r="EX1710" s="119" t="s">
        <v>2353</v>
      </c>
      <c r="EY1710" s="119" t="s">
        <v>1729</v>
      </c>
      <c r="EZ1710" s="119" t="s">
        <v>1729</v>
      </c>
      <c r="FA1710" s="119" t="s">
        <v>1730</v>
      </c>
      <c r="FB1710" s="119" t="s">
        <v>5417</v>
      </c>
      <c r="FC1710" s="119" t="s">
        <v>5387</v>
      </c>
      <c r="FD1710" s="119" t="s">
        <v>2559</v>
      </c>
      <c r="FE1710" s="119" t="s">
        <v>1732</v>
      </c>
      <c r="FF1710" s="119" t="s">
        <v>1762</v>
      </c>
      <c r="FG1710" s="119" t="s">
        <v>1764</v>
      </c>
      <c r="FH1710" s="119" t="s">
        <v>1766</v>
      </c>
      <c r="FI1710" s="119" t="s">
        <v>1764</v>
      </c>
      <c r="FJ1710" s="119" t="s">
        <v>1817</v>
      </c>
      <c r="FK1710" t="s">
        <v>4895</v>
      </c>
      <c r="FL1710" t="s">
        <v>5015</v>
      </c>
      <c r="FM1710" t="s">
        <v>1830</v>
      </c>
      <c r="FN1710" t="s">
        <v>661</v>
      </c>
      <c r="FO1710" t="s">
        <v>1799</v>
      </c>
      <c r="FP1710" t="s">
        <v>950</v>
      </c>
      <c r="FQ1710" s="119">
        <v>9999</v>
      </c>
      <c r="FR1710">
        <v>9999</v>
      </c>
      <c r="FS1710">
        <v>9999</v>
      </c>
      <c r="FT1710">
        <v>9999</v>
      </c>
      <c r="FU1710"/>
    </row>
    <row r="1711" spans="147:177" x14ac:dyDescent="0.2">
      <c r="EQ1711" s="119" t="s">
        <v>3022</v>
      </c>
      <c r="ER1711" s="119" t="s">
        <v>470</v>
      </c>
      <c r="ES1711" s="119" t="s">
        <v>415</v>
      </c>
      <c r="ET1711" s="119" t="s">
        <v>507</v>
      </c>
      <c r="EU1711" s="119" t="s">
        <v>1764</v>
      </c>
      <c r="EV1711" s="119" t="s">
        <v>951</v>
      </c>
      <c r="EW1711" s="119" t="s">
        <v>488</v>
      </c>
      <c r="EX1711" s="119" t="s">
        <v>1759</v>
      </c>
      <c r="EY1711" s="119" t="s">
        <v>1729</v>
      </c>
      <c r="EZ1711" s="119" t="s">
        <v>1729</v>
      </c>
      <c r="FA1711" s="119" t="s">
        <v>1730</v>
      </c>
      <c r="FB1711" s="119" t="s">
        <v>5483</v>
      </c>
      <c r="FC1711" s="119" t="s">
        <v>5387</v>
      </c>
      <c r="FD1711" s="119" t="s">
        <v>2898</v>
      </c>
      <c r="FE1711" s="119" t="s">
        <v>1732</v>
      </c>
      <c r="FF1711" s="119" t="s">
        <v>1762</v>
      </c>
      <c r="FG1711" s="119" t="s">
        <v>1764</v>
      </c>
      <c r="FH1711" s="119" t="s">
        <v>1766</v>
      </c>
      <c r="FI1711" s="119" t="s">
        <v>1764</v>
      </c>
      <c r="FJ1711" s="119" t="s">
        <v>1817</v>
      </c>
      <c r="FK1711" t="s">
        <v>5032</v>
      </c>
      <c r="FL1711" t="s">
        <v>5047</v>
      </c>
      <c r="FM1711" t="s">
        <v>1830</v>
      </c>
      <c r="FN1711" t="s">
        <v>661</v>
      </c>
      <c r="FO1711" t="s">
        <v>1799</v>
      </c>
      <c r="FP1711" t="s">
        <v>950</v>
      </c>
      <c r="FQ1711" s="119">
        <v>9999</v>
      </c>
      <c r="FR1711">
        <v>9999</v>
      </c>
      <c r="FS1711">
        <v>9999</v>
      </c>
      <c r="FT1711">
        <v>9999</v>
      </c>
      <c r="FU1711"/>
    </row>
    <row r="1712" spans="147:177" x14ac:dyDescent="0.2">
      <c r="EQ1712" s="119" t="s">
        <v>3023</v>
      </c>
      <c r="ER1712" s="119" t="s">
        <v>470</v>
      </c>
      <c r="ES1712" s="119" t="s">
        <v>415</v>
      </c>
      <c r="ET1712" s="119" t="s">
        <v>3024</v>
      </c>
      <c r="EU1712" s="119" t="s">
        <v>2047</v>
      </c>
      <c r="EV1712" s="119" t="s">
        <v>951</v>
      </c>
      <c r="EW1712" s="119" t="s">
        <v>488</v>
      </c>
      <c r="EX1712" s="119" t="s">
        <v>2353</v>
      </c>
      <c r="EY1712" s="119" t="s">
        <v>1729</v>
      </c>
      <c r="EZ1712" s="119" t="s">
        <v>1729</v>
      </c>
      <c r="FA1712" s="119" t="s">
        <v>1730</v>
      </c>
      <c r="FB1712" s="119" t="s">
        <v>5447</v>
      </c>
      <c r="FC1712" s="119" t="s">
        <v>5387</v>
      </c>
      <c r="FD1712" s="119" t="s">
        <v>3025</v>
      </c>
      <c r="FE1712" s="119" t="s">
        <v>1732</v>
      </c>
      <c r="FF1712" s="119" t="s">
        <v>1762</v>
      </c>
      <c r="FG1712" s="119" t="s">
        <v>2047</v>
      </c>
      <c r="FH1712" s="119" t="s">
        <v>2045</v>
      </c>
      <c r="FI1712" s="119" t="s">
        <v>2047</v>
      </c>
      <c r="FJ1712" s="119" t="s">
        <v>1853</v>
      </c>
      <c r="FK1712" t="s">
        <v>1858</v>
      </c>
      <c r="FL1712" t="s">
        <v>1859</v>
      </c>
      <c r="FM1712" t="s">
        <v>1876</v>
      </c>
      <c r="FN1712" t="s">
        <v>661</v>
      </c>
      <c r="FO1712" t="s">
        <v>1799</v>
      </c>
      <c r="FP1712" t="s">
        <v>950</v>
      </c>
      <c r="FQ1712" s="119">
        <v>9999</v>
      </c>
      <c r="FR1712">
        <v>9999</v>
      </c>
      <c r="FS1712">
        <v>9999</v>
      </c>
      <c r="FT1712">
        <v>9999</v>
      </c>
      <c r="FU1712"/>
    </row>
    <row r="1713" spans="147:177" x14ac:dyDescent="0.2">
      <c r="EQ1713" s="119" t="s">
        <v>3026</v>
      </c>
      <c r="ER1713" s="119" t="s">
        <v>470</v>
      </c>
      <c r="ES1713" s="119" t="s">
        <v>415</v>
      </c>
      <c r="ET1713" s="119" t="s">
        <v>507</v>
      </c>
      <c r="EU1713" s="119" t="s">
        <v>2584</v>
      </c>
      <c r="EV1713" s="119" t="s">
        <v>951</v>
      </c>
      <c r="EW1713" s="119" t="s">
        <v>488</v>
      </c>
      <c r="EX1713" s="119" t="s">
        <v>2353</v>
      </c>
      <c r="EY1713" s="119" t="s">
        <v>1729</v>
      </c>
      <c r="EZ1713" s="119" t="s">
        <v>1729</v>
      </c>
      <c r="FA1713" s="119" t="s">
        <v>1730</v>
      </c>
      <c r="FB1713" s="119" t="s">
        <v>5424</v>
      </c>
      <c r="FC1713" s="119" t="s">
        <v>5387</v>
      </c>
      <c r="FD1713" s="119" t="s">
        <v>2458</v>
      </c>
      <c r="FE1713" s="119" t="s">
        <v>1732</v>
      </c>
      <c r="FF1713" s="119" t="s">
        <v>1762</v>
      </c>
      <c r="FG1713" s="119" t="s">
        <v>2584</v>
      </c>
      <c r="FH1713" s="119" t="s">
        <v>2585</v>
      </c>
      <c r="FI1713" s="119" t="s">
        <v>2584</v>
      </c>
      <c r="FJ1713" s="119" t="s">
        <v>1805</v>
      </c>
      <c r="FK1713" t="s">
        <v>1849</v>
      </c>
      <c r="FL1713" t="s">
        <v>5045</v>
      </c>
      <c r="FM1713" t="s">
        <v>5002</v>
      </c>
      <c r="FN1713" t="s">
        <v>661</v>
      </c>
      <c r="FO1713" t="s">
        <v>1799</v>
      </c>
      <c r="FP1713" t="s">
        <v>950</v>
      </c>
      <c r="FQ1713" s="119">
        <v>9999</v>
      </c>
      <c r="FR1713">
        <v>9999</v>
      </c>
      <c r="FS1713">
        <v>9999</v>
      </c>
      <c r="FT1713">
        <v>9999</v>
      </c>
      <c r="FU1713"/>
    </row>
    <row r="1714" spans="147:177" x14ac:dyDescent="0.2">
      <c r="EQ1714" s="119" t="s">
        <v>3027</v>
      </c>
      <c r="ER1714" s="119" t="s">
        <v>471</v>
      </c>
      <c r="ES1714" s="119" t="s">
        <v>415</v>
      </c>
      <c r="ET1714" s="119" t="s">
        <v>507</v>
      </c>
      <c r="EU1714" s="119" t="s">
        <v>2510</v>
      </c>
      <c r="EV1714" s="119" t="s">
        <v>951</v>
      </c>
      <c r="EW1714" s="119" t="s">
        <v>488</v>
      </c>
      <c r="EX1714" s="119" t="s">
        <v>2353</v>
      </c>
      <c r="EY1714" s="119" t="s">
        <v>1729</v>
      </c>
      <c r="EZ1714" s="119" t="s">
        <v>1729</v>
      </c>
      <c r="FA1714" s="119" t="s">
        <v>1730</v>
      </c>
      <c r="FB1714" s="119" t="s">
        <v>5424</v>
      </c>
      <c r="FC1714" s="119" t="s">
        <v>5387</v>
      </c>
      <c r="FD1714" s="119" t="s">
        <v>2505</v>
      </c>
      <c r="FE1714" s="119" t="s">
        <v>1732</v>
      </c>
      <c r="FF1714" s="119" t="s">
        <v>1762</v>
      </c>
      <c r="FG1714" s="119" t="s">
        <v>2510</v>
      </c>
      <c r="FH1714" s="119" t="s">
        <v>2878</v>
      </c>
      <c r="FI1714" s="119" t="s">
        <v>2510</v>
      </c>
      <c r="FJ1714" s="119" t="s">
        <v>4916</v>
      </c>
      <c r="FK1714" t="s">
        <v>1858</v>
      </c>
      <c r="FL1714" t="s">
        <v>5019</v>
      </c>
      <c r="FM1714" t="s">
        <v>5149</v>
      </c>
      <c r="FN1714" t="s">
        <v>661</v>
      </c>
      <c r="FO1714" t="s">
        <v>1799</v>
      </c>
      <c r="FP1714" t="s">
        <v>950</v>
      </c>
      <c r="FQ1714" s="119">
        <v>9999</v>
      </c>
      <c r="FR1714">
        <v>9999</v>
      </c>
      <c r="FS1714">
        <v>9999</v>
      </c>
      <c r="FT1714">
        <v>9999</v>
      </c>
      <c r="FU1714"/>
    </row>
    <row r="1715" spans="147:177" x14ac:dyDescent="0.2">
      <c r="EQ1715" s="119" t="s">
        <v>3027</v>
      </c>
      <c r="ER1715" s="119" t="s">
        <v>470</v>
      </c>
      <c r="ES1715" s="119" t="s">
        <v>499</v>
      </c>
      <c r="ET1715" s="119" t="s">
        <v>3285</v>
      </c>
      <c r="EU1715" s="119" t="s">
        <v>3271</v>
      </c>
      <c r="EV1715" s="119" t="s">
        <v>951</v>
      </c>
      <c r="EW1715" s="119" t="s">
        <v>488</v>
      </c>
      <c r="EX1715" s="119" t="s">
        <v>2353</v>
      </c>
      <c r="EY1715" s="119" t="s">
        <v>1729</v>
      </c>
      <c r="EZ1715" s="119" t="s">
        <v>1729</v>
      </c>
      <c r="FA1715" s="119" t="s">
        <v>1730</v>
      </c>
      <c r="FB1715" s="119" t="s">
        <v>5423</v>
      </c>
      <c r="FC1715" s="119" t="s">
        <v>5387</v>
      </c>
      <c r="FD1715" s="119" t="s">
        <v>2505</v>
      </c>
      <c r="FE1715" s="119" t="s">
        <v>1732</v>
      </c>
      <c r="FF1715" s="119" t="s">
        <v>1762</v>
      </c>
      <c r="FG1715" s="119" t="s">
        <v>3272</v>
      </c>
      <c r="FH1715" s="119" t="s">
        <v>3271</v>
      </c>
      <c r="FI1715" s="119" t="s">
        <v>3272</v>
      </c>
      <c r="FJ1715" s="119" t="s">
        <v>4916</v>
      </c>
      <c r="FK1715" t="s">
        <v>1858</v>
      </c>
      <c r="FL1715" t="s">
        <v>5019</v>
      </c>
      <c r="FM1715" t="s">
        <v>5149</v>
      </c>
      <c r="FN1715" t="s">
        <v>661</v>
      </c>
      <c r="FO1715" t="s">
        <v>1799</v>
      </c>
      <c r="FP1715" t="s">
        <v>950</v>
      </c>
      <c r="FQ1715" s="119">
        <v>9999</v>
      </c>
      <c r="FR1715">
        <v>9999</v>
      </c>
      <c r="FS1715">
        <v>9999</v>
      </c>
      <c r="FT1715">
        <v>9999</v>
      </c>
      <c r="FU1715"/>
    </row>
    <row r="1716" spans="147:177" x14ac:dyDescent="0.2">
      <c r="EQ1716" s="119" t="s">
        <v>3612</v>
      </c>
      <c r="ER1716" s="119" t="s">
        <v>470</v>
      </c>
      <c r="ES1716" s="119" t="s">
        <v>414</v>
      </c>
      <c r="ET1716" s="119" t="s">
        <v>509</v>
      </c>
      <c r="EU1716" s="119" t="s">
        <v>3494</v>
      </c>
      <c r="EV1716" s="119" t="s">
        <v>951</v>
      </c>
      <c r="EW1716" s="119" t="s">
        <v>489</v>
      </c>
      <c r="EX1716" s="119" t="s">
        <v>1777</v>
      </c>
      <c r="EY1716" s="119" t="s">
        <v>1729</v>
      </c>
      <c r="EZ1716" s="119" t="s">
        <v>1729</v>
      </c>
      <c r="FA1716" s="119" t="s">
        <v>1778</v>
      </c>
      <c r="FB1716" s="119" t="s">
        <v>5399</v>
      </c>
      <c r="FC1716" s="119" t="s">
        <v>5387</v>
      </c>
      <c r="FD1716" s="119" t="s">
        <v>2916</v>
      </c>
      <c r="FE1716" s="119" t="s">
        <v>1732</v>
      </c>
      <c r="FF1716" s="119" t="s">
        <v>2129</v>
      </c>
      <c r="FG1716" s="119" t="s">
        <v>3495</v>
      </c>
      <c r="FH1716" s="119" t="s">
        <v>3494</v>
      </c>
      <c r="FI1716" s="119" t="s">
        <v>3495</v>
      </c>
      <c r="FJ1716" s="119" t="s">
        <v>1795</v>
      </c>
      <c r="FK1716" t="s">
        <v>1886</v>
      </c>
      <c r="FL1716" t="s">
        <v>1887</v>
      </c>
      <c r="FM1716" t="s">
        <v>1888</v>
      </c>
      <c r="FN1716" t="s">
        <v>661</v>
      </c>
      <c r="FO1716" t="s">
        <v>1799</v>
      </c>
      <c r="FP1716" t="s">
        <v>950</v>
      </c>
      <c r="FQ1716" s="119">
        <v>9999</v>
      </c>
      <c r="FR1716">
        <v>9999</v>
      </c>
      <c r="FS1716">
        <v>9999</v>
      </c>
      <c r="FT1716">
        <v>9999</v>
      </c>
      <c r="FU1716"/>
    </row>
    <row r="1717" spans="147:177" x14ac:dyDescent="0.2">
      <c r="EQ1717" s="119" t="s">
        <v>3028</v>
      </c>
      <c r="ER1717" s="119" t="s">
        <v>470</v>
      </c>
      <c r="ES1717" s="119" t="s">
        <v>415</v>
      </c>
      <c r="ET1717" s="119" t="s">
        <v>3029</v>
      </c>
      <c r="EU1717" s="119" t="s">
        <v>1766</v>
      </c>
      <c r="EV1717" s="119" t="s">
        <v>951</v>
      </c>
      <c r="EW1717" s="119" t="s">
        <v>488</v>
      </c>
      <c r="EX1717" s="119" t="s">
        <v>2353</v>
      </c>
      <c r="EY1717" s="119" t="s">
        <v>1729</v>
      </c>
      <c r="EZ1717" s="119" t="s">
        <v>1729</v>
      </c>
      <c r="FA1717" s="119" t="s">
        <v>1730</v>
      </c>
      <c r="FB1717" s="119" t="s">
        <v>5419</v>
      </c>
      <c r="FC1717" s="119" t="s">
        <v>5387</v>
      </c>
      <c r="FD1717" s="119" t="s">
        <v>2466</v>
      </c>
      <c r="FE1717" s="119" t="s">
        <v>1732</v>
      </c>
      <c r="FF1717" s="119" t="s">
        <v>1762</v>
      </c>
      <c r="FG1717" s="119" t="s">
        <v>1766</v>
      </c>
      <c r="FH1717" s="119" t="s">
        <v>2889</v>
      </c>
      <c r="FI1717" s="119" t="s">
        <v>1766</v>
      </c>
      <c r="FJ1717" s="119" t="s">
        <v>1805</v>
      </c>
      <c r="FK1717" t="s">
        <v>1806</v>
      </c>
      <c r="FL1717" t="s">
        <v>1807</v>
      </c>
      <c r="FM1717" t="s">
        <v>1808</v>
      </c>
      <c r="FN1717" t="s">
        <v>661</v>
      </c>
      <c r="FO1717" t="s">
        <v>1799</v>
      </c>
      <c r="FP1717" t="s">
        <v>950</v>
      </c>
      <c r="FQ1717" s="119">
        <v>9999</v>
      </c>
      <c r="FR1717">
        <v>9999</v>
      </c>
      <c r="FS1717">
        <v>9999</v>
      </c>
      <c r="FT1717">
        <v>9999</v>
      </c>
      <c r="FU1717"/>
    </row>
    <row r="1718" spans="147:177" x14ac:dyDescent="0.2">
      <c r="EQ1718" s="119" t="s">
        <v>3435</v>
      </c>
      <c r="ER1718" s="119" t="s">
        <v>470</v>
      </c>
      <c r="ES1718" s="119" t="s">
        <v>499</v>
      </c>
      <c r="ET1718" s="119" t="s">
        <v>508</v>
      </c>
      <c r="EU1718" s="119" t="s">
        <v>3271</v>
      </c>
      <c r="EV1718" s="119" t="s">
        <v>951</v>
      </c>
      <c r="EW1718" s="119" t="s">
        <v>488</v>
      </c>
      <c r="EX1718" s="119" t="s">
        <v>1759</v>
      </c>
      <c r="EY1718" s="119" t="s">
        <v>1729</v>
      </c>
      <c r="EZ1718" s="119" t="s">
        <v>1729</v>
      </c>
      <c r="FA1718" s="119" t="s">
        <v>1730</v>
      </c>
      <c r="FB1718" s="119" t="s">
        <v>5433</v>
      </c>
      <c r="FC1718" s="119" t="s">
        <v>5387</v>
      </c>
      <c r="FD1718" s="119" t="s">
        <v>3298</v>
      </c>
      <c r="FE1718" s="119" t="s">
        <v>1732</v>
      </c>
      <c r="FF1718" s="119" t="s">
        <v>1762</v>
      </c>
      <c r="FG1718" s="119" t="s">
        <v>3272</v>
      </c>
      <c r="FH1718" s="119" t="s">
        <v>3271</v>
      </c>
      <c r="FI1718" s="119" t="s">
        <v>3272</v>
      </c>
      <c r="FJ1718" s="119" t="s">
        <v>1818</v>
      </c>
      <c r="FK1718" t="s">
        <v>5034</v>
      </c>
      <c r="FL1718" t="s">
        <v>4875</v>
      </c>
      <c r="FM1718" t="s">
        <v>4934</v>
      </c>
      <c r="FN1718" t="s">
        <v>661</v>
      </c>
      <c r="FO1718" t="s">
        <v>1799</v>
      </c>
      <c r="FP1718" t="s">
        <v>950</v>
      </c>
      <c r="FQ1718" s="119">
        <v>9999</v>
      </c>
      <c r="FR1718">
        <v>9999</v>
      </c>
      <c r="FS1718">
        <v>9999</v>
      </c>
      <c r="FT1718">
        <v>9999</v>
      </c>
      <c r="FU1718"/>
    </row>
    <row r="1719" spans="147:177" x14ac:dyDescent="0.2">
      <c r="EQ1719" s="119" t="s">
        <v>3030</v>
      </c>
      <c r="ER1719" s="119" t="s">
        <v>470</v>
      </c>
      <c r="ES1719" s="119" t="s">
        <v>415</v>
      </c>
      <c r="ET1719" s="119" t="s">
        <v>3029</v>
      </c>
      <c r="EU1719" s="119" t="s">
        <v>1766</v>
      </c>
      <c r="EV1719" s="119" t="s">
        <v>951</v>
      </c>
      <c r="EW1719" s="119" t="s">
        <v>488</v>
      </c>
      <c r="EX1719" s="119" t="s">
        <v>2353</v>
      </c>
      <c r="EY1719" s="119" t="s">
        <v>1729</v>
      </c>
      <c r="EZ1719" s="119" t="s">
        <v>1729</v>
      </c>
      <c r="FA1719" s="119" t="s">
        <v>1730</v>
      </c>
      <c r="FB1719" s="119" t="s">
        <v>5419</v>
      </c>
      <c r="FC1719" s="119" t="s">
        <v>5387</v>
      </c>
      <c r="FD1719" s="119" t="s">
        <v>2466</v>
      </c>
      <c r="FE1719" s="119" t="s">
        <v>1732</v>
      </c>
      <c r="FF1719" s="119" t="s">
        <v>1762</v>
      </c>
      <c r="FG1719" s="119" t="s">
        <v>1766</v>
      </c>
      <c r="FH1719" s="119" t="s">
        <v>2889</v>
      </c>
      <c r="FI1719" s="119" t="s">
        <v>1766</v>
      </c>
      <c r="FJ1719" s="119" t="s">
        <v>4909</v>
      </c>
      <c r="FK1719" t="s">
        <v>4975</v>
      </c>
      <c r="FL1719" t="s">
        <v>5069</v>
      </c>
      <c r="FM1719" t="s">
        <v>4914</v>
      </c>
      <c r="FN1719" t="s">
        <v>661</v>
      </c>
      <c r="FO1719" t="s">
        <v>1799</v>
      </c>
      <c r="FP1719" t="s">
        <v>950</v>
      </c>
      <c r="FQ1719" s="119">
        <v>9999</v>
      </c>
      <c r="FR1719">
        <v>9999</v>
      </c>
      <c r="FS1719">
        <v>9999</v>
      </c>
      <c r="FT1719">
        <v>9999</v>
      </c>
      <c r="FU1719"/>
    </row>
    <row r="1720" spans="147:177" x14ac:dyDescent="0.2">
      <c r="EQ1720" s="119" t="s">
        <v>3363</v>
      </c>
      <c r="ER1720" s="119" t="s">
        <v>470</v>
      </c>
      <c r="ES1720" s="119" t="s">
        <v>499</v>
      </c>
      <c r="ET1720" s="119" t="s">
        <v>508</v>
      </c>
      <c r="EU1720" s="119" t="s">
        <v>3271</v>
      </c>
      <c r="EV1720" s="119" t="s">
        <v>951</v>
      </c>
      <c r="EW1720" s="119" t="s">
        <v>488</v>
      </c>
      <c r="EX1720" s="119" t="s">
        <v>1759</v>
      </c>
      <c r="EY1720" s="119" t="s">
        <v>1729</v>
      </c>
      <c r="EZ1720" s="119" t="s">
        <v>1729</v>
      </c>
      <c r="FA1720" s="119" t="s">
        <v>1730</v>
      </c>
      <c r="FB1720" s="119" t="s">
        <v>5433</v>
      </c>
      <c r="FC1720" s="119" t="s">
        <v>5387</v>
      </c>
      <c r="FD1720" s="119" t="s">
        <v>3298</v>
      </c>
      <c r="FE1720" s="119" t="s">
        <v>1732</v>
      </c>
      <c r="FF1720" s="119" t="s">
        <v>1762</v>
      </c>
      <c r="FG1720" s="119" t="s">
        <v>3272</v>
      </c>
      <c r="FH1720" s="119" t="s">
        <v>3271</v>
      </c>
      <c r="FI1720" s="119" t="s">
        <v>3272</v>
      </c>
      <c r="FJ1720" s="119" t="s">
        <v>1818</v>
      </c>
      <c r="FK1720" t="s">
        <v>5034</v>
      </c>
      <c r="FL1720" t="s">
        <v>4875</v>
      </c>
      <c r="FM1720" t="s">
        <v>4934</v>
      </c>
      <c r="FN1720" t="s">
        <v>661</v>
      </c>
      <c r="FO1720" t="s">
        <v>1799</v>
      </c>
      <c r="FP1720" t="s">
        <v>950</v>
      </c>
      <c r="FQ1720" s="119">
        <v>9999</v>
      </c>
      <c r="FR1720">
        <v>9999</v>
      </c>
      <c r="FS1720">
        <v>9999</v>
      </c>
      <c r="FT1720">
        <v>9999</v>
      </c>
      <c r="FU1720"/>
    </row>
    <row r="1721" spans="147:177" x14ac:dyDescent="0.2">
      <c r="EQ1721" s="119" t="s">
        <v>3613</v>
      </c>
      <c r="ER1721" s="119" t="s">
        <v>470</v>
      </c>
      <c r="ES1721" s="119" t="s">
        <v>414</v>
      </c>
      <c r="ET1721" s="119" t="s">
        <v>3585</v>
      </c>
      <c r="EU1721" s="119" t="s">
        <v>3589</v>
      </c>
      <c r="EV1721" s="119" t="s">
        <v>951</v>
      </c>
      <c r="EW1721" s="119" t="s">
        <v>489</v>
      </c>
      <c r="EX1721" s="119" t="s">
        <v>2353</v>
      </c>
      <c r="EY1721" s="119" t="s">
        <v>1729</v>
      </c>
      <c r="EZ1721" s="119" t="s">
        <v>1729</v>
      </c>
      <c r="FA1721" s="119" t="s">
        <v>1778</v>
      </c>
      <c r="FB1721" s="119" t="s">
        <v>5400</v>
      </c>
      <c r="FC1721" s="119" t="s">
        <v>5387</v>
      </c>
      <c r="FD1721" s="119" t="s">
        <v>3590</v>
      </c>
      <c r="FE1721" s="119" t="s">
        <v>1732</v>
      </c>
      <c r="FF1721" s="119" t="s">
        <v>2026</v>
      </c>
      <c r="FG1721" s="119" t="s">
        <v>3591</v>
      </c>
      <c r="FH1721" s="119" t="s">
        <v>3589</v>
      </c>
      <c r="FI1721" s="119" t="s">
        <v>3591</v>
      </c>
      <c r="FJ1721" s="119" t="s">
        <v>1801</v>
      </c>
      <c r="FK1721" t="s">
        <v>5073</v>
      </c>
      <c r="FL1721" t="s">
        <v>4900</v>
      </c>
      <c r="FM1721" t="s">
        <v>1804</v>
      </c>
      <c r="FN1721" t="s">
        <v>661</v>
      </c>
      <c r="FO1721" t="s">
        <v>1799</v>
      </c>
      <c r="FP1721" t="s">
        <v>950</v>
      </c>
      <c r="FQ1721" s="119">
        <v>9999</v>
      </c>
      <c r="FR1721">
        <v>9999</v>
      </c>
      <c r="FS1721">
        <v>9999</v>
      </c>
      <c r="FT1721">
        <v>9999</v>
      </c>
      <c r="FU1721"/>
    </row>
    <row r="1722" spans="147:177" x14ac:dyDescent="0.2">
      <c r="EQ1722" s="119" t="s">
        <v>3032</v>
      </c>
      <c r="ER1722" s="119" t="s">
        <v>470</v>
      </c>
      <c r="ES1722" s="119" t="s">
        <v>415</v>
      </c>
      <c r="ET1722" s="119" t="s">
        <v>3029</v>
      </c>
      <c r="EU1722" s="119" t="s">
        <v>1766</v>
      </c>
      <c r="EV1722" s="119" t="s">
        <v>951</v>
      </c>
      <c r="EW1722" s="119" t="s">
        <v>488</v>
      </c>
      <c r="EX1722" s="119" t="s">
        <v>2353</v>
      </c>
      <c r="EY1722" s="119" t="s">
        <v>1729</v>
      </c>
      <c r="EZ1722" s="119" t="s">
        <v>1729</v>
      </c>
      <c r="FA1722" s="119" t="s">
        <v>1730</v>
      </c>
      <c r="FB1722" s="119" t="s">
        <v>5419</v>
      </c>
      <c r="FC1722" s="119" t="s">
        <v>5387</v>
      </c>
      <c r="FD1722" s="119" t="s">
        <v>2595</v>
      </c>
      <c r="FE1722" s="119" t="s">
        <v>1732</v>
      </c>
      <c r="FF1722" s="119" t="s">
        <v>1762</v>
      </c>
      <c r="FG1722" s="119" t="s">
        <v>1766</v>
      </c>
      <c r="FH1722" s="119" t="s">
        <v>2889</v>
      </c>
      <c r="FI1722" s="119" t="s">
        <v>1766</v>
      </c>
      <c r="FJ1722" s="119" t="s">
        <v>4916</v>
      </c>
      <c r="FK1722" t="s">
        <v>1858</v>
      </c>
      <c r="FL1722" t="s">
        <v>1859</v>
      </c>
      <c r="FM1722" t="s">
        <v>1876</v>
      </c>
      <c r="FN1722" t="s">
        <v>661</v>
      </c>
      <c r="FO1722" t="s">
        <v>1799</v>
      </c>
      <c r="FP1722" t="s">
        <v>950</v>
      </c>
      <c r="FQ1722" s="119">
        <v>9999</v>
      </c>
      <c r="FR1722">
        <v>9999</v>
      </c>
      <c r="FS1722">
        <v>9999</v>
      </c>
      <c r="FT1722">
        <v>9999</v>
      </c>
      <c r="FU1722"/>
    </row>
    <row r="1723" spans="147:177" x14ac:dyDescent="0.2">
      <c r="EQ1723" s="119" t="s">
        <v>3364</v>
      </c>
      <c r="ER1723" s="119" t="s">
        <v>470</v>
      </c>
      <c r="ES1723" s="119" t="s">
        <v>499</v>
      </c>
      <c r="ET1723" s="119" t="s">
        <v>3354</v>
      </c>
      <c r="EU1723" s="119" t="s">
        <v>3271</v>
      </c>
      <c r="EV1723" s="119" t="s">
        <v>951</v>
      </c>
      <c r="EW1723" s="119" t="s">
        <v>488</v>
      </c>
      <c r="EX1723" s="119" t="s">
        <v>1759</v>
      </c>
      <c r="EY1723" s="119" t="s">
        <v>1729</v>
      </c>
      <c r="EZ1723" s="119" t="s">
        <v>1729</v>
      </c>
      <c r="FA1723" s="119" t="s">
        <v>1730</v>
      </c>
      <c r="FB1723" s="119" t="s">
        <v>5493</v>
      </c>
      <c r="FC1723" s="119" t="s">
        <v>5387</v>
      </c>
      <c r="FD1723" s="119" t="s">
        <v>3365</v>
      </c>
      <c r="FE1723" s="119" t="s">
        <v>1732</v>
      </c>
      <c r="FF1723" s="119" t="s">
        <v>1762</v>
      </c>
      <c r="FG1723" s="119" t="s">
        <v>3272</v>
      </c>
      <c r="FH1723" s="119" t="s">
        <v>3271</v>
      </c>
      <c r="FI1723" s="119" t="s">
        <v>3272</v>
      </c>
      <c r="FJ1723" s="119" t="s">
        <v>4988</v>
      </c>
      <c r="FK1723" t="s">
        <v>4989</v>
      </c>
      <c r="FL1723" t="s">
        <v>5059</v>
      </c>
      <c r="FM1723" t="s">
        <v>5020</v>
      </c>
      <c r="FN1723" t="s">
        <v>661</v>
      </c>
      <c r="FO1723" t="s">
        <v>1799</v>
      </c>
      <c r="FP1723" t="s">
        <v>950</v>
      </c>
      <c r="FQ1723" s="119">
        <v>9999</v>
      </c>
      <c r="FR1723">
        <v>9999</v>
      </c>
      <c r="FS1723">
        <v>9999</v>
      </c>
      <c r="FT1723">
        <v>9999</v>
      </c>
      <c r="FU1723"/>
    </row>
    <row r="1724" spans="147:177" x14ac:dyDescent="0.2">
      <c r="EQ1724" s="119" t="s">
        <v>3033</v>
      </c>
      <c r="ER1724" s="119" t="s">
        <v>470</v>
      </c>
      <c r="ES1724" s="119" t="s">
        <v>415</v>
      </c>
      <c r="ET1724" s="119" t="s">
        <v>3029</v>
      </c>
      <c r="EU1724" s="119" t="s">
        <v>1766</v>
      </c>
      <c r="EV1724" s="119" t="s">
        <v>951</v>
      </c>
      <c r="EW1724" s="119" t="s">
        <v>488</v>
      </c>
      <c r="EX1724" s="119" t="s">
        <v>2353</v>
      </c>
      <c r="EY1724" s="119" t="s">
        <v>1729</v>
      </c>
      <c r="EZ1724" s="119" t="s">
        <v>1729</v>
      </c>
      <c r="FA1724" s="119" t="s">
        <v>1730</v>
      </c>
      <c r="FB1724" s="119" t="s">
        <v>5419</v>
      </c>
      <c r="FC1724" s="119" t="s">
        <v>5387</v>
      </c>
      <c r="FD1724" s="119" t="s">
        <v>2595</v>
      </c>
      <c r="FE1724" s="119" t="s">
        <v>1732</v>
      </c>
      <c r="FF1724" s="119" t="s">
        <v>1762</v>
      </c>
      <c r="FG1724" s="119" t="s">
        <v>1766</v>
      </c>
      <c r="FH1724" s="119" t="s">
        <v>2889</v>
      </c>
      <c r="FI1724" s="119" t="s">
        <v>1766</v>
      </c>
      <c r="FJ1724" s="119" t="s">
        <v>4916</v>
      </c>
      <c r="FK1724" t="s">
        <v>1858</v>
      </c>
      <c r="FL1724" t="s">
        <v>1859</v>
      </c>
      <c r="FM1724" t="s">
        <v>4949</v>
      </c>
      <c r="FN1724" t="s">
        <v>661</v>
      </c>
      <c r="FO1724" t="s">
        <v>1799</v>
      </c>
      <c r="FP1724" t="s">
        <v>950</v>
      </c>
      <c r="FQ1724" s="119">
        <v>9999</v>
      </c>
      <c r="FR1724">
        <v>9999</v>
      </c>
      <c r="FS1724">
        <v>9999</v>
      </c>
      <c r="FT1724">
        <v>9999</v>
      </c>
      <c r="FU1724"/>
    </row>
    <row r="1725" spans="147:177" x14ac:dyDescent="0.2">
      <c r="EQ1725" s="119" t="s">
        <v>3614</v>
      </c>
      <c r="ER1725" s="119" t="s">
        <v>470</v>
      </c>
      <c r="ES1725" s="119" t="s">
        <v>414</v>
      </c>
      <c r="ET1725" s="119" t="s">
        <v>3585</v>
      </c>
      <c r="EU1725" s="119" t="s">
        <v>3589</v>
      </c>
      <c r="EV1725" s="119" t="s">
        <v>951</v>
      </c>
      <c r="EW1725" s="119" t="s">
        <v>489</v>
      </c>
      <c r="EX1725" s="119" t="s">
        <v>2353</v>
      </c>
      <c r="EY1725" s="119" t="s">
        <v>1729</v>
      </c>
      <c r="EZ1725" s="119" t="s">
        <v>1729</v>
      </c>
      <c r="FA1725" s="119" t="s">
        <v>1778</v>
      </c>
      <c r="FB1725" s="119" t="s">
        <v>5400</v>
      </c>
      <c r="FC1725" s="119" t="s">
        <v>5387</v>
      </c>
      <c r="FD1725" s="119" t="s">
        <v>3615</v>
      </c>
      <c r="FE1725" s="119" t="s">
        <v>5</v>
      </c>
      <c r="FF1725" s="119" t="s">
        <v>1896</v>
      </c>
      <c r="FG1725" s="119" t="s">
        <v>3591</v>
      </c>
      <c r="FH1725" s="119" t="s">
        <v>3589</v>
      </c>
      <c r="FI1725" s="119" t="s">
        <v>3591</v>
      </c>
      <c r="FJ1725" s="119" t="s">
        <v>5131</v>
      </c>
      <c r="FK1725" t="s">
        <v>1883</v>
      </c>
      <c r="FL1725" t="s">
        <v>5132</v>
      </c>
      <c r="FM1725" t="s">
        <v>5133</v>
      </c>
      <c r="FN1725" t="s">
        <v>661</v>
      </c>
      <c r="FO1725" t="s">
        <v>1799</v>
      </c>
      <c r="FP1725" t="s">
        <v>950</v>
      </c>
      <c r="FQ1725" s="119">
        <v>9999</v>
      </c>
      <c r="FR1725">
        <v>9999</v>
      </c>
      <c r="FS1725">
        <v>9999</v>
      </c>
      <c r="FT1725">
        <v>9999</v>
      </c>
      <c r="FU1725"/>
    </row>
    <row r="1726" spans="147:177" x14ac:dyDescent="0.2">
      <c r="EQ1726" s="119" t="s">
        <v>3034</v>
      </c>
      <c r="ER1726" s="119" t="s">
        <v>470</v>
      </c>
      <c r="ES1726" s="119" t="s">
        <v>415</v>
      </c>
      <c r="ET1726" s="119" t="s">
        <v>3029</v>
      </c>
      <c r="EU1726" s="119" t="s">
        <v>1766</v>
      </c>
      <c r="EV1726" s="119" t="s">
        <v>951</v>
      </c>
      <c r="EW1726" s="119" t="s">
        <v>488</v>
      </c>
      <c r="EX1726" s="119" t="s">
        <v>2353</v>
      </c>
      <c r="EY1726" s="119" t="s">
        <v>1729</v>
      </c>
      <c r="EZ1726" s="119" t="s">
        <v>1729</v>
      </c>
      <c r="FA1726" s="119" t="s">
        <v>1730</v>
      </c>
      <c r="FB1726" s="119" t="s">
        <v>5419</v>
      </c>
      <c r="FC1726" s="119" t="s">
        <v>5387</v>
      </c>
      <c r="FD1726" s="119" t="s">
        <v>2595</v>
      </c>
      <c r="FE1726" s="119" t="s">
        <v>1732</v>
      </c>
      <c r="FF1726" s="119" t="s">
        <v>1762</v>
      </c>
      <c r="FG1726" s="119" t="s">
        <v>1766</v>
      </c>
      <c r="FH1726" s="119" t="s">
        <v>2889</v>
      </c>
      <c r="FI1726" s="119" t="s">
        <v>1766</v>
      </c>
      <c r="FJ1726" s="119" t="s">
        <v>4916</v>
      </c>
      <c r="FK1726" t="s">
        <v>1858</v>
      </c>
      <c r="FL1726" t="s">
        <v>5083</v>
      </c>
      <c r="FM1726" t="s">
        <v>4949</v>
      </c>
      <c r="FN1726" t="s">
        <v>661</v>
      </c>
      <c r="FO1726" t="s">
        <v>1799</v>
      </c>
      <c r="FP1726" t="s">
        <v>950</v>
      </c>
      <c r="FQ1726" s="119">
        <v>9999</v>
      </c>
      <c r="FR1726">
        <v>9999</v>
      </c>
      <c r="FS1726">
        <v>9999</v>
      </c>
      <c r="FT1726">
        <v>9999</v>
      </c>
      <c r="FU1726"/>
    </row>
    <row r="1727" spans="147:177" x14ac:dyDescent="0.2">
      <c r="EQ1727" s="119" t="s">
        <v>3616</v>
      </c>
      <c r="ER1727" s="119" t="s">
        <v>470</v>
      </c>
      <c r="ES1727" s="119" t="s">
        <v>414</v>
      </c>
      <c r="ET1727" s="119" t="s">
        <v>3585</v>
      </c>
      <c r="EU1727" s="119" t="s">
        <v>3589</v>
      </c>
      <c r="EV1727" s="119" t="s">
        <v>951</v>
      </c>
      <c r="EW1727" s="119" t="s">
        <v>489</v>
      </c>
      <c r="EX1727" s="119" t="s">
        <v>2353</v>
      </c>
      <c r="EY1727" s="119" t="s">
        <v>1729</v>
      </c>
      <c r="EZ1727" s="119" t="s">
        <v>1729</v>
      </c>
      <c r="FA1727" s="119" t="s">
        <v>1778</v>
      </c>
      <c r="FB1727" s="119" t="s">
        <v>5400</v>
      </c>
      <c r="FC1727" s="119" t="s">
        <v>5387</v>
      </c>
      <c r="FD1727" s="119" t="s">
        <v>3615</v>
      </c>
      <c r="FE1727" s="119" t="s">
        <v>5</v>
      </c>
      <c r="FF1727" s="119" t="s">
        <v>1896</v>
      </c>
      <c r="FG1727" s="119" t="s">
        <v>3591</v>
      </c>
      <c r="FH1727" s="119" t="s">
        <v>3589</v>
      </c>
      <c r="FI1727" s="119" t="s">
        <v>3591</v>
      </c>
      <c r="FJ1727" s="119" t="s">
        <v>5134</v>
      </c>
      <c r="FK1727" t="s">
        <v>5135</v>
      </c>
      <c r="FL1727" t="s">
        <v>5136</v>
      </c>
      <c r="FM1727" t="s">
        <v>5133</v>
      </c>
      <c r="FN1727" t="s">
        <v>661</v>
      </c>
      <c r="FO1727" t="s">
        <v>1799</v>
      </c>
      <c r="FP1727" t="s">
        <v>950</v>
      </c>
      <c r="FQ1727" s="119">
        <v>9999</v>
      </c>
      <c r="FR1727">
        <v>9999</v>
      </c>
      <c r="FS1727">
        <v>9999</v>
      </c>
      <c r="FT1727">
        <v>9999</v>
      </c>
      <c r="FU1727"/>
    </row>
    <row r="1728" spans="147:177" x14ac:dyDescent="0.2">
      <c r="EQ1728" s="119" t="s">
        <v>3035</v>
      </c>
      <c r="ER1728" s="119" t="s">
        <v>471</v>
      </c>
      <c r="ES1728" s="119" t="s">
        <v>415</v>
      </c>
      <c r="ET1728" s="119" t="s">
        <v>507</v>
      </c>
      <c r="EU1728" s="119" t="s">
        <v>2584</v>
      </c>
      <c r="EV1728" s="119" t="s">
        <v>951</v>
      </c>
      <c r="EW1728" s="119" t="s">
        <v>488</v>
      </c>
      <c r="EX1728" s="119" t="s">
        <v>2353</v>
      </c>
      <c r="EY1728" s="119" t="s">
        <v>1729</v>
      </c>
      <c r="EZ1728" s="119" t="s">
        <v>1729</v>
      </c>
      <c r="FA1728" s="119" t="s">
        <v>1730</v>
      </c>
      <c r="FB1728" s="119" t="s">
        <v>5424</v>
      </c>
      <c r="FC1728" s="119" t="s">
        <v>5387</v>
      </c>
      <c r="FD1728" s="119" t="s">
        <v>2462</v>
      </c>
      <c r="FE1728" s="119" t="s">
        <v>1732</v>
      </c>
      <c r="FF1728" s="119" t="s">
        <v>1762</v>
      </c>
      <c r="FG1728" s="119" t="s">
        <v>2584</v>
      </c>
      <c r="FH1728" s="119" t="s">
        <v>2585</v>
      </c>
      <c r="FI1728" s="119" t="s">
        <v>2584</v>
      </c>
      <c r="FJ1728" s="119" t="s">
        <v>1809</v>
      </c>
      <c r="FK1728" t="s">
        <v>5059</v>
      </c>
      <c r="FL1728" t="s">
        <v>5029</v>
      </c>
      <c r="FM1728" t="s">
        <v>1812</v>
      </c>
      <c r="FN1728" t="s">
        <v>661</v>
      </c>
      <c r="FO1728" t="s">
        <v>1799</v>
      </c>
      <c r="FP1728" t="s">
        <v>950</v>
      </c>
      <c r="FQ1728" s="119">
        <v>9999</v>
      </c>
      <c r="FR1728">
        <v>9999</v>
      </c>
      <c r="FS1728">
        <v>9999</v>
      </c>
      <c r="FT1728">
        <v>9999</v>
      </c>
      <c r="FU1728"/>
    </row>
    <row r="1729" spans="147:177" x14ac:dyDescent="0.2">
      <c r="EQ1729" s="119" t="s">
        <v>3035</v>
      </c>
      <c r="ER1729" s="119" t="s">
        <v>470</v>
      </c>
      <c r="ES1729" s="119" t="s">
        <v>499</v>
      </c>
      <c r="ET1729" s="119" t="s">
        <v>3344</v>
      </c>
      <c r="EU1729" s="119" t="s">
        <v>2582</v>
      </c>
      <c r="EV1729" s="119" t="s">
        <v>951</v>
      </c>
      <c r="EW1729" s="119" t="s">
        <v>488</v>
      </c>
      <c r="EX1729" s="119" t="s">
        <v>2353</v>
      </c>
      <c r="EY1729" s="119" t="s">
        <v>1729</v>
      </c>
      <c r="EZ1729" s="119" t="s">
        <v>1729</v>
      </c>
      <c r="FA1729" s="119" t="s">
        <v>1730</v>
      </c>
      <c r="FB1729" s="119" t="s">
        <v>5423</v>
      </c>
      <c r="FC1729" s="119" t="s">
        <v>5387</v>
      </c>
      <c r="FD1729" s="119" t="s">
        <v>2462</v>
      </c>
      <c r="FE1729" s="119" t="s">
        <v>1732</v>
      </c>
      <c r="FF1729" s="119" t="s">
        <v>1762</v>
      </c>
      <c r="FG1729" s="119" t="s">
        <v>2583</v>
      </c>
      <c r="FH1729" s="119" t="s">
        <v>2582</v>
      </c>
      <c r="FI1729" s="119" t="s">
        <v>2583</v>
      </c>
      <c r="FJ1729" s="119" t="s">
        <v>1809</v>
      </c>
      <c r="FK1729" t="s">
        <v>5059</v>
      </c>
      <c r="FL1729" t="s">
        <v>5029</v>
      </c>
      <c r="FM1729" t="s">
        <v>1812</v>
      </c>
      <c r="FN1729" t="s">
        <v>661</v>
      </c>
      <c r="FO1729" t="s">
        <v>1799</v>
      </c>
      <c r="FP1729" t="s">
        <v>950</v>
      </c>
      <c r="FQ1729" s="119">
        <v>9999</v>
      </c>
      <c r="FR1729">
        <v>9999</v>
      </c>
      <c r="FS1729">
        <v>9999</v>
      </c>
      <c r="FT1729">
        <v>9999</v>
      </c>
      <c r="FU1729"/>
    </row>
    <row r="1730" spans="147:177" x14ac:dyDescent="0.2">
      <c r="EQ1730" s="119" t="s">
        <v>3617</v>
      </c>
      <c r="ER1730" s="119" t="s">
        <v>470</v>
      </c>
      <c r="ES1730" s="119" t="s">
        <v>414</v>
      </c>
      <c r="ET1730" s="119" t="s">
        <v>3585</v>
      </c>
      <c r="EU1730" s="119" t="s">
        <v>1786</v>
      </c>
      <c r="EV1730" s="119" t="s">
        <v>951</v>
      </c>
      <c r="EW1730" s="119" t="s">
        <v>489</v>
      </c>
      <c r="EX1730" s="119" t="s">
        <v>2353</v>
      </c>
      <c r="EY1730" s="119" t="s">
        <v>1729</v>
      </c>
      <c r="EZ1730" s="119" t="s">
        <v>1729</v>
      </c>
      <c r="FA1730" s="119" t="s">
        <v>1778</v>
      </c>
      <c r="FB1730" s="119" t="s">
        <v>5400</v>
      </c>
      <c r="FC1730" s="119" t="s">
        <v>5387</v>
      </c>
      <c r="FD1730" s="119" t="s">
        <v>3586</v>
      </c>
      <c r="FE1730" s="119" t="s">
        <v>1732</v>
      </c>
      <c r="FF1730" s="119" t="s">
        <v>2026</v>
      </c>
      <c r="FG1730" s="119" t="s">
        <v>3532</v>
      </c>
      <c r="FH1730" s="119" t="s">
        <v>1786</v>
      </c>
      <c r="FI1730" s="119" t="s">
        <v>3532</v>
      </c>
      <c r="FJ1730" s="119" t="s">
        <v>1795</v>
      </c>
      <c r="FK1730" t="s">
        <v>1870</v>
      </c>
      <c r="FL1730" t="s">
        <v>1890</v>
      </c>
      <c r="FM1730" t="s">
        <v>4915</v>
      </c>
      <c r="FN1730" t="s">
        <v>661</v>
      </c>
      <c r="FO1730" t="s">
        <v>1799</v>
      </c>
      <c r="FP1730" t="s">
        <v>950</v>
      </c>
      <c r="FQ1730" s="119">
        <v>9999</v>
      </c>
      <c r="FR1730">
        <v>9999</v>
      </c>
      <c r="FS1730">
        <v>9999</v>
      </c>
      <c r="FT1730">
        <v>9999</v>
      </c>
      <c r="FU1730"/>
    </row>
    <row r="1731" spans="147:177" x14ac:dyDescent="0.2">
      <c r="EQ1731" s="119" t="s">
        <v>3036</v>
      </c>
      <c r="ER1731" s="119" t="s">
        <v>470</v>
      </c>
      <c r="ES1731" s="119" t="s">
        <v>415</v>
      </c>
      <c r="ET1731" s="119" t="s">
        <v>2881</v>
      </c>
      <c r="EU1731" s="119" t="s">
        <v>2509</v>
      </c>
      <c r="EV1731" s="119" t="s">
        <v>951</v>
      </c>
      <c r="EW1731" s="119" t="s">
        <v>488</v>
      </c>
      <c r="EX1731" s="119" t="s">
        <v>2353</v>
      </c>
      <c r="EY1731" s="119" t="s">
        <v>1729</v>
      </c>
      <c r="EZ1731" s="119" t="s">
        <v>1729</v>
      </c>
      <c r="FA1731" s="119" t="s">
        <v>1730</v>
      </c>
      <c r="FB1731" s="119" t="s">
        <v>5406</v>
      </c>
      <c r="FC1731" s="119" t="s">
        <v>5387</v>
      </c>
      <c r="FD1731" s="119" t="s">
        <v>1745</v>
      </c>
      <c r="FE1731" s="119" t="s">
        <v>1732</v>
      </c>
      <c r="FF1731" s="119" t="s">
        <v>1762</v>
      </c>
      <c r="FG1731" s="119" t="s">
        <v>2509</v>
      </c>
      <c r="FH1731" s="119" t="s">
        <v>2510</v>
      </c>
      <c r="FI1731" s="119" t="s">
        <v>2509</v>
      </c>
      <c r="FJ1731" s="119" t="s">
        <v>1817</v>
      </c>
      <c r="FK1731" t="s">
        <v>4873</v>
      </c>
      <c r="FL1731" t="s">
        <v>4901</v>
      </c>
      <c r="FM1731" t="s">
        <v>5151</v>
      </c>
      <c r="FN1731" t="s">
        <v>661</v>
      </c>
      <c r="FO1731" t="s">
        <v>1799</v>
      </c>
      <c r="FP1731" t="s">
        <v>950</v>
      </c>
      <c r="FQ1731" s="119">
        <v>9999</v>
      </c>
      <c r="FR1731">
        <v>9999</v>
      </c>
      <c r="FS1731">
        <v>9999</v>
      </c>
      <c r="FT1731">
        <v>9999</v>
      </c>
      <c r="FU1731"/>
    </row>
    <row r="1732" spans="147:177" x14ac:dyDescent="0.2">
      <c r="EQ1732" s="119" t="s">
        <v>3037</v>
      </c>
      <c r="ER1732" s="119" t="s">
        <v>470</v>
      </c>
      <c r="ES1732" s="119" t="s">
        <v>415</v>
      </c>
      <c r="ET1732" s="119" t="s">
        <v>3038</v>
      </c>
      <c r="EU1732" s="119" t="s">
        <v>1766</v>
      </c>
      <c r="EV1732" s="119" t="s">
        <v>951</v>
      </c>
      <c r="EW1732" s="119" t="s">
        <v>488</v>
      </c>
      <c r="EX1732" s="119" t="s">
        <v>2353</v>
      </c>
      <c r="EY1732" s="119" t="s">
        <v>1729</v>
      </c>
      <c r="EZ1732" s="119" t="s">
        <v>1729</v>
      </c>
      <c r="FA1732" s="119" t="s">
        <v>1730</v>
      </c>
      <c r="FB1732" s="119" t="s">
        <v>5416</v>
      </c>
      <c r="FC1732" s="119" t="s">
        <v>5387</v>
      </c>
      <c r="FD1732" s="119" t="s">
        <v>2022</v>
      </c>
      <c r="FE1732" s="119" t="s">
        <v>1732</v>
      </c>
      <c r="FF1732" s="119" t="s">
        <v>1762</v>
      </c>
      <c r="FG1732" s="119" t="s">
        <v>1766</v>
      </c>
      <c r="FH1732" s="119" t="s">
        <v>2889</v>
      </c>
      <c r="FI1732" s="119" t="s">
        <v>1766</v>
      </c>
      <c r="FJ1732" s="119" t="s">
        <v>1809</v>
      </c>
      <c r="FK1732" t="s">
        <v>5059</v>
      </c>
      <c r="FL1732" t="s">
        <v>5029</v>
      </c>
      <c r="FM1732" t="s">
        <v>5154</v>
      </c>
      <c r="FN1732" t="s">
        <v>661</v>
      </c>
      <c r="FO1732" t="s">
        <v>1799</v>
      </c>
      <c r="FP1732" t="s">
        <v>950</v>
      </c>
      <c r="FQ1732" s="119">
        <v>9999</v>
      </c>
      <c r="FR1732">
        <v>9999</v>
      </c>
      <c r="FS1732">
        <v>9999</v>
      </c>
      <c r="FT1732">
        <v>9999</v>
      </c>
      <c r="FU1732"/>
    </row>
    <row r="1733" spans="147:177" x14ac:dyDescent="0.2">
      <c r="EQ1733" s="119" t="s">
        <v>3366</v>
      </c>
      <c r="ER1733" s="119" t="s">
        <v>470</v>
      </c>
      <c r="ES1733" s="119" t="s">
        <v>499</v>
      </c>
      <c r="ET1733" s="119" t="s">
        <v>3367</v>
      </c>
      <c r="EU1733" s="119" t="s">
        <v>3337</v>
      </c>
      <c r="EV1733" s="119" t="s">
        <v>951</v>
      </c>
      <c r="EW1733" s="119" t="s">
        <v>488</v>
      </c>
      <c r="EX1733" s="119" t="s">
        <v>2353</v>
      </c>
      <c r="EY1733" s="119" t="s">
        <v>1729</v>
      </c>
      <c r="EZ1733" s="119" t="s">
        <v>1729</v>
      </c>
      <c r="FA1733" s="119" t="s">
        <v>1730</v>
      </c>
      <c r="FB1733" s="119" t="s">
        <v>5423</v>
      </c>
      <c r="FC1733" s="119" t="s">
        <v>5387</v>
      </c>
      <c r="FD1733" s="119" t="s">
        <v>2458</v>
      </c>
      <c r="FE1733" s="119" t="s">
        <v>1732</v>
      </c>
      <c r="FF1733" s="119" t="s">
        <v>1762</v>
      </c>
      <c r="FG1733" s="119" t="s">
        <v>3338</v>
      </c>
      <c r="FH1733" s="119" t="s">
        <v>3337</v>
      </c>
      <c r="FI1733" s="119" t="s">
        <v>3338</v>
      </c>
      <c r="FJ1733" s="119" t="s">
        <v>4916</v>
      </c>
      <c r="FK1733" t="s">
        <v>1858</v>
      </c>
      <c r="FL1733" t="s">
        <v>5083</v>
      </c>
      <c r="FM1733" t="s">
        <v>4949</v>
      </c>
      <c r="FN1733" t="s">
        <v>661</v>
      </c>
      <c r="FO1733" t="s">
        <v>1799</v>
      </c>
      <c r="FP1733" t="s">
        <v>950</v>
      </c>
      <c r="FQ1733" s="119">
        <v>9999</v>
      </c>
      <c r="FR1733">
        <v>9999</v>
      </c>
      <c r="FS1733">
        <v>9999</v>
      </c>
      <c r="FT1733">
        <v>9999</v>
      </c>
      <c r="FU1733"/>
    </row>
    <row r="1734" spans="147:177" x14ac:dyDescent="0.2">
      <c r="EQ1734" s="119" t="s">
        <v>3040</v>
      </c>
      <c r="ER1734" s="119" t="s">
        <v>470</v>
      </c>
      <c r="ES1734" s="119" t="s">
        <v>415</v>
      </c>
      <c r="ET1734" s="119" t="s">
        <v>507</v>
      </c>
      <c r="EU1734" s="119" t="s">
        <v>2584</v>
      </c>
      <c r="EV1734" s="119" t="s">
        <v>951</v>
      </c>
      <c r="EW1734" s="119" t="s">
        <v>488</v>
      </c>
      <c r="EX1734" s="119" t="s">
        <v>2353</v>
      </c>
      <c r="EY1734" s="119" t="s">
        <v>1729</v>
      </c>
      <c r="EZ1734" s="119" t="s">
        <v>1729</v>
      </c>
      <c r="FA1734" s="119" t="s">
        <v>1730</v>
      </c>
      <c r="FB1734" s="119" t="s">
        <v>5406</v>
      </c>
      <c r="FC1734" s="119" t="s">
        <v>5387</v>
      </c>
      <c r="FD1734" s="119" t="s">
        <v>2212</v>
      </c>
      <c r="FE1734" s="119" t="s">
        <v>1732</v>
      </c>
      <c r="FF1734" s="119" t="s">
        <v>1762</v>
      </c>
      <c r="FG1734" s="119" t="s">
        <v>2584</v>
      </c>
      <c r="FH1734" s="119" t="s">
        <v>2585</v>
      </c>
      <c r="FI1734" s="119" t="s">
        <v>2584</v>
      </c>
      <c r="FJ1734" s="119" t="s">
        <v>4988</v>
      </c>
      <c r="FK1734" t="s">
        <v>4989</v>
      </c>
      <c r="FL1734" t="s">
        <v>4990</v>
      </c>
      <c r="FM1734" t="s">
        <v>5020</v>
      </c>
      <c r="FN1734" t="s">
        <v>661</v>
      </c>
      <c r="FO1734" t="s">
        <v>1799</v>
      </c>
      <c r="FP1734" t="s">
        <v>950</v>
      </c>
      <c r="FQ1734" s="119">
        <v>9999</v>
      </c>
      <c r="FR1734">
        <v>9999</v>
      </c>
      <c r="FS1734">
        <v>9999</v>
      </c>
      <c r="FT1734">
        <v>9999</v>
      </c>
      <c r="FU1734"/>
    </row>
    <row r="1735" spans="147:177" x14ac:dyDescent="0.2">
      <c r="EQ1735" s="119" t="s">
        <v>3255</v>
      </c>
      <c r="ER1735" s="119" t="s">
        <v>470</v>
      </c>
      <c r="ES1735" s="119" t="s">
        <v>415</v>
      </c>
      <c r="ET1735" s="119" t="s">
        <v>507</v>
      </c>
      <c r="EU1735" s="119" t="s">
        <v>2047</v>
      </c>
      <c r="EV1735" s="119" t="s">
        <v>951</v>
      </c>
      <c r="EW1735" s="119" t="s">
        <v>488</v>
      </c>
      <c r="EX1735" s="119" t="s">
        <v>2353</v>
      </c>
      <c r="EY1735" s="119" t="s">
        <v>1729</v>
      </c>
      <c r="EZ1735" s="119" t="s">
        <v>1729</v>
      </c>
      <c r="FA1735" s="119" t="s">
        <v>1730</v>
      </c>
      <c r="FB1735" s="119" t="s">
        <v>5419</v>
      </c>
      <c r="FC1735" s="119" t="s">
        <v>5387</v>
      </c>
      <c r="FD1735" s="119" t="s">
        <v>2446</v>
      </c>
      <c r="FE1735" s="119" t="s">
        <v>1732</v>
      </c>
      <c r="FF1735" s="119" t="s">
        <v>1762</v>
      </c>
      <c r="FG1735" s="119" t="s">
        <v>2047</v>
      </c>
      <c r="FH1735" s="119" t="s">
        <v>2045</v>
      </c>
      <c r="FI1735" s="119" t="s">
        <v>2047</v>
      </c>
      <c r="FJ1735" s="119" t="s">
        <v>1805</v>
      </c>
      <c r="FK1735" t="s">
        <v>5043</v>
      </c>
      <c r="FL1735" t="s">
        <v>5057</v>
      </c>
      <c r="FM1735" t="s">
        <v>1808</v>
      </c>
      <c r="FN1735" t="s">
        <v>661</v>
      </c>
      <c r="FO1735" t="s">
        <v>1799</v>
      </c>
      <c r="FP1735" t="s">
        <v>950</v>
      </c>
      <c r="FQ1735" s="119">
        <v>9999</v>
      </c>
      <c r="FR1735">
        <v>9999</v>
      </c>
      <c r="FS1735">
        <v>9999</v>
      </c>
      <c r="FT1735">
        <v>9999</v>
      </c>
      <c r="FU1735"/>
    </row>
    <row r="1736" spans="147:177" x14ac:dyDescent="0.2">
      <c r="EQ1736" s="119" t="s">
        <v>3041</v>
      </c>
      <c r="ER1736" s="119" t="s">
        <v>470</v>
      </c>
      <c r="ES1736" s="119" t="s">
        <v>415</v>
      </c>
      <c r="ET1736" s="119" t="s">
        <v>507</v>
      </c>
      <c r="EU1736" s="119" t="s">
        <v>3042</v>
      </c>
      <c r="EV1736" s="119" t="s">
        <v>951</v>
      </c>
      <c r="EW1736" s="119" t="s">
        <v>488</v>
      </c>
      <c r="EX1736" s="119" t="s">
        <v>2353</v>
      </c>
      <c r="EY1736" s="119" t="s">
        <v>1729</v>
      </c>
      <c r="EZ1736" s="119" t="s">
        <v>1729</v>
      </c>
      <c r="FA1736" s="119" t="s">
        <v>1730</v>
      </c>
      <c r="FB1736" s="119" t="s">
        <v>5496</v>
      </c>
      <c r="FC1736" s="119" t="s">
        <v>5387</v>
      </c>
      <c r="FD1736" s="119" t="s">
        <v>3043</v>
      </c>
      <c r="FE1736" s="119" t="s">
        <v>1732</v>
      </c>
      <c r="FF1736" s="119" t="s">
        <v>3044</v>
      </c>
      <c r="FG1736" s="119" t="s">
        <v>3042</v>
      </c>
      <c r="FH1736" s="119" t="s">
        <v>3045</v>
      </c>
      <c r="FI1736" s="119" t="s">
        <v>3042</v>
      </c>
      <c r="FJ1736" s="119" t="s">
        <v>1817</v>
      </c>
      <c r="FK1736" t="s">
        <v>1818</v>
      </c>
      <c r="FL1736" t="s">
        <v>1819</v>
      </c>
      <c r="FM1736" t="s">
        <v>5158</v>
      </c>
      <c r="FN1736" t="s">
        <v>661</v>
      </c>
      <c r="FO1736" t="s">
        <v>1799</v>
      </c>
      <c r="FP1736" t="s">
        <v>950</v>
      </c>
      <c r="FQ1736" s="119">
        <v>9999</v>
      </c>
      <c r="FR1736">
        <v>9999</v>
      </c>
      <c r="FS1736">
        <v>9999</v>
      </c>
      <c r="FT1736">
        <v>9999</v>
      </c>
      <c r="FU1736"/>
    </row>
    <row r="1737" spans="147:177" x14ac:dyDescent="0.2">
      <c r="EQ1737" s="119" t="s">
        <v>3618</v>
      </c>
      <c r="ER1737" s="119" t="s">
        <v>470</v>
      </c>
      <c r="ES1737" s="119" t="s">
        <v>414</v>
      </c>
      <c r="ET1737" s="119" t="s">
        <v>509</v>
      </c>
      <c r="EU1737" s="119" t="s">
        <v>2025</v>
      </c>
      <c r="EV1737" s="119" t="s">
        <v>951</v>
      </c>
      <c r="EW1737" s="119" t="s">
        <v>489</v>
      </c>
      <c r="EX1737" s="119" t="s">
        <v>1777</v>
      </c>
      <c r="EY1737" s="119" t="s">
        <v>1729</v>
      </c>
      <c r="EZ1737" s="119" t="s">
        <v>1729</v>
      </c>
      <c r="FA1737" s="119" t="s">
        <v>1778</v>
      </c>
      <c r="FB1737" s="119" t="s">
        <v>5486</v>
      </c>
      <c r="FC1737" s="119" t="s">
        <v>5387</v>
      </c>
      <c r="FD1737" s="119" t="s">
        <v>1943</v>
      </c>
      <c r="FE1737" s="119" t="s">
        <v>1732</v>
      </c>
      <c r="FF1737" s="119" t="s">
        <v>1762</v>
      </c>
      <c r="FG1737" s="119" t="s">
        <v>2027</v>
      </c>
      <c r="FH1737" s="119" t="s">
        <v>2025</v>
      </c>
      <c r="FI1737" s="119" t="s">
        <v>2027</v>
      </c>
      <c r="FJ1737" s="119" t="s">
        <v>1801</v>
      </c>
      <c r="FK1737" t="s">
        <v>1871</v>
      </c>
      <c r="FL1737" t="s">
        <v>1872</v>
      </c>
      <c r="FM1737" t="s">
        <v>1804</v>
      </c>
      <c r="FN1737" t="s">
        <v>661</v>
      </c>
      <c r="FO1737" t="s">
        <v>1799</v>
      </c>
      <c r="FP1737" t="s">
        <v>950</v>
      </c>
      <c r="FQ1737" s="119">
        <v>9999</v>
      </c>
      <c r="FR1737">
        <v>9999</v>
      </c>
      <c r="FS1737">
        <v>9999</v>
      </c>
      <c r="FT1737">
        <v>9999</v>
      </c>
      <c r="FU1737"/>
    </row>
    <row r="1738" spans="147:177" x14ac:dyDescent="0.2">
      <c r="EQ1738" s="119" t="s">
        <v>3046</v>
      </c>
      <c r="ER1738" s="119" t="s">
        <v>470</v>
      </c>
      <c r="ES1738" s="119" t="s">
        <v>415</v>
      </c>
      <c r="ET1738" s="119" t="s">
        <v>507</v>
      </c>
      <c r="EU1738" s="119" t="s">
        <v>2510</v>
      </c>
      <c r="EV1738" s="119" t="s">
        <v>951</v>
      </c>
      <c r="EW1738" s="119" t="s">
        <v>488</v>
      </c>
      <c r="EX1738" s="119" t="s">
        <v>2353</v>
      </c>
      <c r="EY1738" s="119" t="s">
        <v>1729</v>
      </c>
      <c r="EZ1738" s="119" t="s">
        <v>1729</v>
      </c>
      <c r="FA1738" s="119" t="s">
        <v>1730</v>
      </c>
      <c r="FB1738" s="119" t="s">
        <v>5419</v>
      </c>
      <c r="FC1738" s="119" t="s">
        <v>5387</v>
      </c>
      <c r="FD1738" s="119" t="s">
        <v>2466</v>
      </c>
      <c r="FE1738" s="119" t="s">
        <v>1732</v>
      </c>
      <c r="FF1738" s="119" t="s">
        <v>1762</v>
      </c>
      <c r="FG1738" s="119" t="s">
        <v>2510</v>
      </c>
      <c r="FH1738" s="119" t="s">
        <v>2878</v>
      </c>
      <c r="FI1738" s="119" t="s">
        <v>2510</v>
      </c>
      <c r="FJ1738" s="119" t="s">
        <v>4973</v>
      </c>
      <c r="FK1738" t="s">
        <v>5068</v>
      </c>
      <c r="FL1738" t="s">
        <v>5070</v>
      </c>
      <c r="FM1738" t="s">
        <v>5159</v>
      </c>
      <c r="FN1738" t="s">
        <v>661</v>
      </c>
      <c r="FO1738" t="s">
        <v>1799</v>
      </c>
      <c r="FP1738" t="s">
        <v>950</v>
      </c>
      <c r="FQ1738" s="119">
        <v>9999</v>
      </c>
      <c r="FR1738">
        <v>9999</v>
      </c>
      <c r="FS1738">
        <v>9999</v>
      </c>
      <c r="FT1738">
        <v>9999</v>
      </c>
      <c r="FU1738"/>
    </row>
    <row r="1739" spans="147:177" x14ac:dyDescent="0.2">
      <c r="EQ1739" s="119" t="s">
        <v>3974</v>
      </c>
      <c r="ER1739" s="119" t="s">
        <v>471</v>
      </c>
      <c r="ES1739" s="119" t="s">
        <v>501</v>
      </c>
      <c r="ET1739" s="119" t="s">
        <v>3877</v>
      </c>
      <c r="EU1739" s="119" t="s">
        <v>3903</v>
      </c>
      <c r="EV1739" s="119" t="s">
        <v>951</v>
      </c>
      <c r="EW1739" s="119" t="s">
        <v>493</v>
      </c>
      <c r="EX1739" s="119" t="s">
        <v>1934</v>
      </c>
      <c r="EY1739" s="119" t="s">
        <v>1729</v>
      </c>
      <c r="EZ1739" s="119" t="s">
        <v>1729</v>
      </c>
      <c r="FA1739" s="119" t="s">
        <v>2091</v>
      </c>
      <c r="FB1739" s="119" t="s">
        <v>5469</v>
      </c>
      <c r="FC1739" s="119" t="s">
        <v>5387</v>
      </c>
      <c r="FD1739" s="119" t="s">
        <v>3897</v>
      </c>
      <c r="FE1739" s="119" t="s">
        <v>1732</v>
      </c>
      <c r="FF1739" s="119" t="s">
        <v>1762</v>
      </c>
      <c r="FG1739" s="119" t="s">
        <v>3903</v>
      </c>
      <c r="FH1739" s="119" t="s">
        <v>3903</v>
      </c>
      <c r="FI1739" s="119" t="s">
        <v>3903</v>
      </c>
      <c r="FJ1739" s="119" t="s">
        <v>1809</v>
      </c>
      <c r="FK1739" t="s">
        <v>5059</v>
      </c>
      <c r="FL1739" t="s">
        <v>5029</v>
      </c>
      <c r="FM1739" t="s">
        <v>1812</v>
      </c>
      <c r="FN1739" t="s">
        <v>661</v>
      </c>
      <c r="FO1739" t="s">
        <v>1799</v>
      </c>
      <c r="FP1739" t="s">
        <v>950</v>
      </c>
      <c r="FQ1739" s="119">
        <v>9999</v>
      </c>
      <c r="FR1739">
        <v>9999</v>
      </c>
      <c r="FS1739">
        <v>9999</v>
      </c>
      <c r="FT1739">
        <v>9999</v>
      </c>
      <c r="FU1739"/>
    </row>
    <row r="1740" spans="147:177" x14ac:dyDescent="0.2">
      <c r="EQ1740" s="119" t="s">
        <v>3047</v>
      </c>
      <c r="ER1740" s="119" t="s">
        <v>470</v>
      </c>
      <c r="ES1740" s="119" t="s">
        <v>415</v>
      </c>
      <c r="ET1740" s="119" t="s">
        <v>507</v>
      </c>
      <c r="EU1740" s="119" t="s">
        <v>2047</v>
      </c>
      <c r="EV1740" s="119" t="s">
        <v>951</v>
      </c>
      <c r="EW1740" s="119" t="s">
        <v>488</v>
      </c>
      <c r="EX1740" s="119" t="s">
        <v>2353</v>
      </c>
      <c r="EY1740" s="119" t="s">
        <v>1729</v>
      </c>
      <c r="EZ1740" s="119" t="s">
        <v>1729</v>
      </c>
      <c r="FA1740" s="119" t="s">
        <v>1730</v>
      </c>
      <c r="FB1740" s="119" t="s">
        <v>5497</v>
      </c>
      <c r="FC1740" s="119" t="s">
        <v>5387</v>
      </c>
      <c r="FD1740" s="119" t="s">
        <v>3048</v>
      </c>
      <c r="FE1740" s="119" t="s">
        <v>1732</v>
      </c>
      <c r="FF1740" s="119" t="s">
        <v>1762</v>
      </c>
      <c r="FG1740" s="119" t="s">
        <v>2047</v>
      </c>
      <c r="FH1740" s="119" t="s">
        <v>2045</v>
      </c>
      <c r="FI1740" s="119" t="s">
        <v>2047</v>
      </c>
      <c r="FJ1740" s="119" t="s">
        <v>1854</v>
      </c>
      <c r="FK1740" t="s">
        <v>5160</v>
      </c>
      <c r="FL1740" t="s">
        <v>4931</v>
      </c>
      <c r="FM1740" t="s">
        <v>4980</v>
      </c>
      <c r="FN1740" t="s">
        <v>661</v>
      </c>
      <c r="FO1740" t="s">
        <v>1799</v>
      </c>
      <c r="FP1740" t="s">
        <v>950</v>
      </c>
      <c r="FQ1740" s="119">
        <v>9999</v>
      </c>
      <c r="FR1740">
        <v>9999</v>
      </c>
      <c r="FS1740">
        <v>9999</v>
      </c>
      <c r="FT1740">
        <v>9999</v>
      </c>
      <c r="FU1740"/>
    </row>
    <row r="1741" spans="147:177" x14ac:dyDescent="0.2">
      <c r="EQ1741" s="119" t="s">
        <v>3049</v>
      </c>
      <c r="ER1741" s="119" t="s">
        <v>470</v>
      </c>
      <c r="ES1741" s="119" t="s">
        <v>415</v>
      </c>
      <c r="ET1741" s="119" t="s">
        <v>3050</v>
      </c>
      <c r="EU1741" s="119" t="s">
        <v>2047</v>
      </c>
      <c r="EV1741" s="119" t="s">
        <v>951</v>
      </c>
      <c r="EW1741" s="119" t="s">
        <v>488</v>
      </c>
      <c r="EX1741" s="119" t="s">
        <v>2353</v>
      </c>
      <c r="EY1741" s="119" t="s">
        <v>1729</v>
      </c>
      <c r="EZ1741" s="119" t="s">
        <v>1729</v>
      </c>
      <c r="FA1741" s="119" t="s">
        <v>1730</v>
      </c>
      <c r="FB1741" s="119" t="s">
        <v>5416</v>
      </c>
      <c r="FC1741" s="119" t="s">
        <v>5387</v>
      </c>
      <c r="FD1741" s="119" t="s">
        <v>3051</v>
      </c>
      <c r="FE1741" s="119" t="s">
        <v>1732</v>
      </c>
      <c r="FF1741" s="119" t="s">
        <v>1762</v>
      </c>
      <c r="FG1741" s="119" t="s">
        <v>2047</v>
      </c>
      <c r="FH1741" s="119" t="s">
        <v>2045</v>
      </c>
      <c r="FI1741" s="119" t="s">
        <v>2047</v>
      </c>
      <c r="FJ1741" s="119" t="s">
        <v>1854</v>
      </c>
      <c r="FK1741" t="s">
        <v>5160</v>
      </c>
      <c r="FL1741" t="s">
        <v>4931</v>
      </c>
      <c r="FM1741" t="s">
        <v>4980</v>
      </c>
      <c r="FN1741" t="s">
        <v>661</v>
      </c>
      <c r="FO1741" t="s">
        <v>1799</v>
      </c>
      <c r="FP1741" t="s">
        <v>950</v>
      </c>
      <c r="FQ1741" s="119">
        <v>9999</v>
      </c>
      <c r="FR1741">
        <v>9999</v>
      </c>
      <c r="FS1741">
        <v>9999</v>
      </c>
      <c r="FT1741">
        <v>9999</v>
      </c>
      <c r="FU1741"/>
    </row>
    <row r="1742" spans="147:177" x14ac:dyDescent="0.2">
      <c r="EQ1742" s="119" t="s">
        <v>3368</v>
      </c>
      <c r="ER1742" s="119" t="s">
        <v>470</v>
      </c>
      <c r="ES1742" s="119" t="s">
        <v>499</v>
      </c>
      <c r="ET1742" s="119" t="s">
        <v>508</v>
      </c>
      <c r="EU1742" s="119" t="s">
        <v>2582</v>
      </c>
      <c r="EV1742" s="119" t="s">
        <v>951</v>
      </c>
      <c r="EW1742" s="119" t="s">
        <v>488</v>
      </c>
      <c r="EX1742" s="119" t="s">
        <v>1759</v>
      </c>
      <c r="EY1742" s="119" t="s">
        <v>1729</v>
      </c>
      <c r="EZ1742" s="119" t="s">
        <v>1729</v>
      </c>
      <c r="FA1742" s="119" t="s">
        <v>1730</v>
      </c>
      <c r="FB1742" s="119" t="s">
        <v>5423</v>
      </c>
      <c r="FC1742" s="119" t="s">
        <v>5387</v>
      </c>
      <c r="FD1742" s="119" t="s">
        <v>2454</v>
      </c>
      <c r="FE1742" s="119" t="s">
        <v>1732</v>
      </c>
      <c r="FF1742" s="119" t="s">
        <v>2129</v>
      </c>
      <c r="FG1742" s="119" t="s">
        <v>2583</v>
      </c>
      <c r="FH1742" s="119" t="s">
        <v>2582</v>
      </c>
      <c r="FI1742" s="119" t="s">
        <v>2583</v>
      </c>
      <c r="FJ1742" s="119" t="s">
        <v>4943</v>
      </c>
      <c r="FK1742" t="s">
        <v>5137</v>
      </c>
      <c r="FL1742" t="s">
        <v>5138</v>
      </c>
      <c r="FM1742" t="s">
        <v>4946</v>
      </c>
      <c r="FN1742" t="s">
        <v>661</v>
      </c>
      <c r="FO1742" t="s">
        <v>1799</v>
      </c>
      <c r="FP1742" t="s">
        <v>950</v>
      </c>
      <c r="FQ1742" s="119">
        <v>9999</v>
      </c>
      <c r="FR1742">
        <v>9999</v>
      </c>
      <c r="FS1742">
        <v>9999</v>
      </c>
      <c r="FT1742">
        <v>9999</v>
      </c>
      <c r="FU1742"/>
    </row>
    <row r="1743" spans="147:177" x14ac:dyDescent="0.2">
      <c r="EQ1743" s="119" t="s">
        <v>1771</v>
      </c>
      <c r="ER1743" s="119" t="s">
        <v>470</v>
      </c>
      <c r="ES1743" s="119" t="s">
        <v>414</v>
      </c>
      <c r="ET1743" s="119" t="s">
        <v>3502</v>
      </c>
      <c r="EU1743" s="119" t="s">
        <v>3480</v>
      </c>
      <c r="EV1743" s="119" t="s">
        <v>951</v>
      </c>
      <c r="EW1743" s="119" t="s">
        <v>489</v>
      </c>
      <c r="EX1743" s="119" t="s">
        <v>1777</v>
      </c>
      <c r="EY1743" s="119" t="s">
        <v>1729</v>
      </c>
      <c r="EZ1743" s="119" t="s">
        <v>1729</v>
      </c>
      <c r="FA1743" s="119" t="s">
        <v>1778</v>
      </c>
      <c r="FB1743" s="119" t="s">
        <v>5418</v>
      </c>
      <c r="FC1743" s="119" t="s">
        <v>5387</v>
      </c>
      <c r="FD1743" s="119" t="s">
        <v>1772</v>
      </c>
      <c r="FE1743" s="119" t="s">
        <v>5</v>
      </c>
      <c r="FF1743" s="119" t="s">
        <v>1896</v>
      </c>
      <c r="FG1743" s="119" t="s">
        <v>3482</v>
      </c>
      <c r="FH1743" s="119" t="s">
        <v>3480</v>
      </c>
      <c r="FI1743" s="119" t="s">
        <v>3482</v>
      </c>
      <c r="FJ1743" s="119" t="s">
        <v>1795</v>
      </c>
      <c r="FK1743" t="s">
        <v>1870</v>
      </c>
      <c r="FL1743" t="s">
        <v>1890</v>
      </c>
      <c r="FM1743" t="s">
        <v>1866</v>
      </c>
      <c r="FN1743" t="s">
        <v>661</v>
      </c>
      <c r="FO1743" t="s">
        <v>1799</v>
      </c>
      <c r="FP1743" t="s">
        <v>950</v>
      </c>
      <c r="FQ1743" s="119">
        <v>9999</v>
      </c>
      <c r="FR1743">
        <v>9999</v>
      </c>
      <c r="FS1743">
        <v>9999</v>
      </c>
      <c r="FT1743">
        <v>9999</v>
      </c>
      <c r="FU1743"/>
    </row>
    <row r="1744" spans="147:177" x14ac:dyDescent="0.2">
      <c r="EQ1744" s="119" t="s">
        <v>3619</v>
      </c>
      <c r="ER1744" s="119" t="s">
        <v>470</v>
      </c>
      <c r="ES1744" s="119" t="s">
        <v>414</v>
      </c>
      <c r="ET1744" s="119" t="s">
        <v>3502</v>
      </c>
      <c r="EU1744" s="119" t="s">
        <v>3480</v>
      </c>
      <c r="EV1744" s="119" t="s">
        <v>951</v>
      </c>
      <c r="EW1744" s="119" t="s">
        <v>489</v>
      </c>
      <c r="EX1744" s="119" t="s">
        <v>1777</v>
      </c>
      <c r="EY1744" s="119" t="s">
        <v>1729</v>
      </c>
      <c r="EZ1744" s="119" t="s">
        <v>1729</v>
      </c>
      <c r="FA1744" s="119" t="s">
        <v>1778</v>
      </c>
      <c r="FB1744" s="119" t="s">
        <v>5418</v>
      </c>
      <c r="FC1744" s="119" t="s">
        <v>5387</v>
      </c>
      <c r="FD1744" s="119" t="s">
        <v>1772</v>
      </c>
      <c r="FE1744" s="119" t="s">
        <v>1732</v>
      </c>
      <c r="FF1744" s="119" t="s">
        <v>1780</v>
      </c>
      <c r="FG1744" s="119" t="s">
        <v>3482</v>
      </c>
      <c r="FH1744" s="119" t="s">
        <v>3480</v>
      </c>
      <c r="FI1744" s="119" t="s">
        <v>3482</v>
      </c>
      <c r="FJ1744" s="119" t="s">
        <v>1795</v>
      </c>
      <c r="FK1744" t="s">
        <v>1870</v>
      </c>
      <c r="FL1744" t="s">
        <v>1890</v>
      </c>
      <c r="FM1744" t="s">
        <v>4915</v>
      </c>
      <c r="FN1744" t="s">
        <v>661</v>
      </c>
      <c r="FO1744" t="s">
        <v>1799</v>
      </c>
      <c r="FP1744" t="s">
        <v>950</v>
      </c>
      <c r="FQ1744" s="119">
        <v>9999</v>
      </c>
      <c r="FR1744">
        <v>9999</v>
      </c>
      <c r="FS1744">
        <v>9999</v>
      </c>
      <c r="FT1744">
        <v>9999</v>
      </c>
      <c r="FU1744"/>
    </row>
    <row r="1745" spans="147:177" x14ac:dyDescent="0.2">
      <c r="EQ1745" s="119" t="s">
        <v>3052</v>
      </c>
      <c r="ER1745" s="119" t="s">
        <v>470</v>
      </c>
      <c r="ES1745" s="119" t="s">
        <v>415</v>
      </c>
      <c r="ET1745" s="119" t="s">
        <v>507</v>
      </c>
      <c r="EU1745" s="119" t="s">
        <v>2584</v>
      </c>
      <c r="EV1745" s="119" t="s">
        <v>951</v>
      </c>
      <c r="EW1745" s="119" t="s">
        <v>488</v>
      </c>
      <c r="EX1745" s="119" t="s">
        <v>2353</v>
      </c>
      <c r="EY1745" s="119" t="s">
        <v>1729</v>
      </c>
      <c r="EZ1745" s="119" t="s">
        <v>1729</v>
      </c>
      <c r="FA1745" s="119" t="s">
        <v>1730</v>
      </c>
      <c r="FB1745" s="119" t="s">
        <v>5424</v>
      </c>
      <c r="FC1745" s="119" t="s">
        <v>5387</v>
      </c>
      <c r="FD1745" s="119" t="s">
        <v>2505</v>
      </c>
      <c r="FE1745" s="119" t="s">
        <v>1732</v>
      </c>
      <c r="FF1745" s="119" t="s">
        <v>3053</v>
      </c>
      <c r="FG1745" s="119" t="s">
        <v>2584</v>
      </c>
      <c r="FH1745" s="119" t="s">
        <v>2585</v>
      </c>
      <c r="FI1745" s="119" t="s">
        <v>2584</v>
      </c>
      <c r="FJ1745" s="119" t="s">
        <v>1853</v>
      </c>
      <c r="FK1745" t="s">
        <v>1875</v>
      </c>
      <c r="FL1745" t="s">
        <v>1831</v>
      </c>
      <c r="FM1745" t="s">
        <v>4970</v>
      </c>
      <c r="FN1745" t="s">
        <v>661</v>
      </c>
      <c r="FO1745" t="s">
        <v>1799</v>
      </c>
      <c r="FP1745" t="s">
        <v>950</v>
      </c>
      <c r="FQ1745" s="119">
        <v>9999</v>
      </c>
      <c r="FR1745">
        <v>9999</v>
      </c>
      <c r="FS1745">
        <v>9999</v>
      </c>
      <c r="FT1745">
        <v>9999</v>
      </c>
      <c r="FU1745"/>
    </row>
    <row r="1746" spans="147:177" x14ac:dyDescent="0.2">
      <c r="EQ1746" s="119" t="s">
        <v>3054</v>
      </c>
      <c r="ER1746" s="119" t="s">
        <v>470</v>
      </c>
      <c r="ES1746" s="119" t="s">
        <v>415</v>
      </c>
      <c r="ET1746" s="119" t="s">
        <v>507</v>
      </c>
      <c r="EU1746" s="119" t="s">
        <v>1764</v>
      </c>
      <c r="EV1746" s="119" t="s">
        <v>951</v>
      </c>
      <c r="EW1746" s="119" t="s">
        <v>488</v>
      </c>
      <c r="EX1746" s="119" t="s">
        <v>2353</v>
      </c>
      <c r="EY1746" s="119" t="s">
        <v>1729</v>
      </c>
      <c r="EZ1746" s="119" t="s">
        <v>1729</v>
      </c>
      <c r="FA1746" s="119" t="s">
        <v>1730</v>
      </c>
      <c r="FB1746" s="119" t="s">
        <v>5484</v>
      </c>
      <c r="FC1746" s="119" t="s">
        <v>5387</v>
      </c>
      <c r="FD1746" s="119" t="s">
        <v>3055</v>
      </c>
      <c r="FE1746" s="119" t="s">
        <v>1732</v>
      </c>
      <c r="FF1746" s="119" t="s">
        <v>1762</v>
      </c>
      <c r="FG1746" s="119" t="s">
        <v>1764</v>
      </c>
      <c r="FH1746" s="119" t="s">
        <v>1766</v>
      </c>
      <c r="FI1746" s="119" t="s">
        <v>1764</v>
      </c>
      <c r="FJ1746" s="119" t="s">
        <v>1817</v>
      </c>
      <c r="FK1746" t="s">
        <v>5032</v>
      </c>
      <c r="FL1746" t="s">
        <v>5047</v>
      </c>
      <c r="FM1746" t="s">
        <v>1830</v>
      </c>
      <c r="FN1746" t="s">
        <v>661</v>
      </c>
      <c r="FO1746" t="s">
        <v>1799</v>
      </c>
      <c r="FP1746" t="s">
        <v>950</v>
      </c>
      <c r="FQ1746" s="119">
        <v>9999</v>
      </c>
      <c r="FR1746">
        <v>9999</v>
      </c>
      <c r="FS1746">
        <v>9999</v>
      </c>
      <c r="FT1746">
        <v>9999</v>
      </c>
      <c r="FU1746"/>
    </row>
    <row r="1747" spans="147:177" x14ac:dyDescent="0.2">
      <c r="EQ1747" s="119" t="s">
        <v>3794</v>
      </c>
      <c r="ER1747" s="119" t="s">
        <v>470</v>
      </c>
      <c r="ES1747" s="119" t="s">
        <v>414</v>
      </c>
      <c r="ET1747" s="119" t="s">
        <v>3585</v>
      </c>
      <c r="EU1747" s="119" t="s">
        <v>3589</v>
      </c>
      <c r="EV1747" s="119" t="s">
        <v>951</v>
      </c>
      <c r="EW1747" s="119" t="s">
        <v>489</v>
      </c>
      <c r="EX1747" s="119" t="s">
        <v>2353</v>
      </c>
      <c r="EY1747" s="119" t="s">
        <v>1729</v>
      </c>
      <c r="EZ1747" s="119" t="s">
        <v>1729</v>
      </c>
      <c r="FA1747" s="119" t="s">
        <v>1778</v>
      </c>
      <c r="FB1747" s="119" t="s">
        <v>5400</v>
      </c>
      <c r="FC1747" s="119" t="s">
        <v>5387</v>
      </c>
      <c r="FD1747" s="119" t="s">
        <v>3615</v>
      </c>
      <c r="FE1747" s="119" t="s">
        <v>5</v>
      </c>
      <c r="FF1747" s="119" t="s">
        <v>1896</v>
      </c>
      <c r="FG1747" s="119" t="s">
        <v>3591</v>
      </c>
      <c r="FH1747" s="119" t="s">
        <v>3589</v>
      </c>
      <c r="FI1747" s="119" t="s">
        <v>3591</v>
      </c>
      <c r="FJ1747" s="119" t="s">
        <v>5134</v>
      </c>
      <c r="FK1747" t="s">
        <v>5135</v>
      </c>
      <c r="FL1747" t="s">
        <v>5136</v>
      </c>
      <c r="FM1747" t="s">
        <v>5133</v>
      </c>
      <c r="FN1747" t="s">
        <v>661</v>
      </c>
      <c r="FO1747" t="s">
        <v>1799</v>
      </c>
      <c r="FP1747" t="s">
        <v>950</v>
      </c>
      <c r="FQ1747" s="119">
        <v>9999</v>
      </c>
      <c r="FR1747">
        <v>9999</v>
      </c>
      <c r="FS1747">
        <v>9999</v>
      </c>
      <c r="FT1747">
        <v>9999</v>
      </c>
      <c r="FU1747"/>
    </row>
    <row r="1748" spans="147:177" x14ac:dyDescent="0.2">
      <c r="EQ1748" s="119" t="s">
        <v>3056</v>
      </c>
      <c r="ER1748" s="119" t="s">
        <v>470</v>
      </c>
      <c r="ES1748" s="119" t="s">
        <v>415</v>
      </c>
      <c r="ET1748" s="119" t="s">
        <v>507</v>
      </c>
      <c r="EU1748" s="119" t="s">
        <v>1766</v>
      </c>
      <c r="EV1748" s="119" t="s">
        <v>951</v>
      </c>
      <c r="EW1748" s="119" t="s">
        <v>488</v>
      </c>
      <c r="EX1748" s="119" t="s">
        <v>2353</v>
      </c>
      <c r="EY1748" s="119" t="s">
        <v>1729</v>
      </c>
      <c r="EZ1748" s="119" t="s">
        <v>1729</v>
      </c>
      <c r="FA1748" s="119" t="s">
        <v>1730</v>
      </c>
      <c r="FB1748" s="119" t="s">
        <v>5419</v>
      </c>
      <c r="FC1748" s="119" t="s">
        <v>5387</v>
      </c>
      <c r="FD1748" s="119" t="s">
        <v>2471</v>
      </c>
      <c r="FE1748" s="119" t="s">
        <v>1732</v>
      </c>
      <c r="FF1748" s="119" t="s">
        <v>1762</v>
      </c>
      <c r="FG1748" s="119" t="s">
        <v>1766</v>
      </c>
      <c r="FH1748" s="119" t="s">
        <v>2889</v>
      </c>
      <c r="FI1748" s="119" t="s">
        <v>1766</v>
      </c>
      <c r="FJ1748" s="119" t="s">
        <v>1817</v>
      </c>
      <c r="FK1748" t="s">
        <v>5171</v>
      </c>
      <c r="FL1748" t="s">
        <v>5172</v>
      </c>
      <c r="FM1748" t="s">
        <v>5173</v>
      </c>
      <c r="FN1748" t="s">
        <v>661</v>
      </c>
      <c r="FO1748" t="s">
        <v>1799</v>
      </c>
      <c r="FP1748" t="s">
        <v>950</v>
      </c>
      <c r="FQ1748" s="119">
        <v>9999</v>
      </c>
      <c r="FR1748">
        <v>9999</v>
      </c>
      <c r="FS1748">
        <v>9999</v>
      </c>
      <c r="FT1748">
        <v>9999</v>
      </c>
      <c r="FU1748"/>
    </row>
    <row r="1749" spans="147:177" x14ac:dyDescent="0.2">
      <c r="EQ1749" s="119" t="s">
        <v>3620</v>
      </c>
      <c r="ER1749" s="119" t="s">
        <v>470</v>
      </c>
      <c r="ES1749" s="119" t="s">
        <v>414</v>
      </c>
      <c r="ET1749" s="119" t="s">
        <v>3585</v>
      </c>
      <c r="EU1749" s="119" t="s">
        <v>3589</v>
      </c>
      <c r="EV1749" s="119" t="s">
        <v>951</v>
      </c>
      <c r="EW1749" s="119" t="s">
        <v>489</v>
      </c>
      <c r="EX1749" s="119" t="s">
        <v>2353</v>
      </c>
      <c r="EY1749" s="119" t="s">
        <v>1729</v>
      </c>
      <c r="EZ1749" s="119" t="s">
        <v>1729</v>
      </c>
      <c r="FA1749" s="119" t="s">
        <v>1778</v>
      </c>
      <c r="FB1749" s="119" t="s">
        <v>5400</v>
      </c>
      <c r="FC1749" s="119" t="s">
        <v>5387</v>
      </c>
      <c r="FD1749" s="119" t="s">
        <v>3615</v>
      </c>
      <c r="FE1749" s="119" t="s">
        <v>5</v>
      </c>
      <c r="FF1749" s="119" t="s">
        <v>1896</v>
      </c>
      <c r="FG1749" s="119" t="s">
        <v>3591</v>
      </c>
      <c r="FH1749" s="119" t="s">
        <v>3589</v>
      </c>
      <c r="FI1749" s="119" t="s">
        <v>3591</v>
      </c>
      <c r="FJ1749" s="119" t="s">
        <v>5134</v>
      </c>
      <c r="FK1749" t="s">
        <v>5135</v>
      </c>
      <c r="FL1749" t="s">
        <v>5136</v>
      </c>
      <c r="FM1749" t="s">
        <v>5133</v>
      </c>
      <c r="FN1749" t="s">
        <v>661</v>
      </c>
      <c r="FO1749" t="s">
        <v>1799</v>
      </c>
      <c r="FP1749" t="s">
        <v>950</v>
      </c>
      <c r="FQ1749" s="119">
        <v>9999</v>
      </c>
      <c r="FR1749">
        <v>9999</v>
      </c>
      <c r="FS1749">
        <v>9999</v>
      </c>
      <c r="FT1749">
        <v>9999</v>
      </c>
      <c r="FU1749"/>
    </row>
    <row r="1750" spans="147:177" x14ac:dyDescent="0.2">
      <c r="EQ1750" s="119" t="s">
        <v>3057</v>
      </c>
      <c r="ER1750" s="119" t="s">
        <v>470</v>
      </c>
      <c r="ES1750" s="119" t="s">
        <v>415</v>
      </c>
      <c r="ET1750" s="119" t="s">
        <v>507</v>
      </c>
      <c r="EU1750" s="119" t="s">
        <v>2584</v>
      </c>
      <c r="EV1750" s="119" t="s">
        <v>951</v>
      </c>
      <c r="EW1750" s="119" t="s">
        <v>488</v>
      </c>
      <c r="EX1750" s="119" t="s">
        <v>2353</v>
      </c>
      <c r="EY1750" s="119" t="s">
        <v>1729</v>
      </c>
      <c r="EZ1750" s="119" t="s">
        <v>1729</v>
      </c>
      <c r="FA1750" s="119" t="s">
        <v>1730</v>
      </c>
      <c r="FB1750" s="119" t="s">
        <v>5424</v>
      </c>
      <c r="FC1750" s="119" t="s">
        <v>5387</v>
      </c>
      <c r="FD1750" s="119" t="s">
        <v>2454</v>
      </c>
      <c r="FE1750" s="119" t="s">
        <v>1732</v>
      </c>
      <c r="FF1750" s="119" t="s">
        <v>1762</v>
      </c>
      <c r="FG1750" s="119" t="s">
        <v>2584</v>
      </c>
      <c r="FH1750" s="119" t="s">
        <v>2585</v>
      </c>
      <c r="FI1750" s="119" t="s">
        <v>2584</v>
      </c>
      <c r="FJ1750" s="119" t="s">
        <v>1805</v>
      </c>
      <c r="FK1750" t="s">
        <v>1806</v>
      </c>
      <c r="FL1750" t="s">
        <v>1807</v>
      </c>
      <c r="FM1750" t="s">
        <v>5002</v>
      </c>
      <c r="FN1750" t="s">
        <v>661</v>
      </c>
      <c r="FO1750" t="s">
        <v>1799</v>
      </c>
      <c r="FP1750" t="s">
        <v>950</v>
      </c>
      <c r="FQ1750" s="119">
        <v>9999</v>
      </c>
      <c r="FR1750">
        <v>9999</v>
      </c>
      <c r="FS1750">
        <v>9999</v>
      </c>
      <c r="FT1750">
        <v>9999</v>
      </c>
      <c r="FU1750"/>
    </row>
    <row r="1751" spans="147:177" x14ac:dyDescent="0.2">
      <c r="EQ1751" s="119" t="s">
        <v>3058</v>
      </c>
      <c r="ER1751" s="119" t="s">
        <v>470</v>
      </c>
      <c r="ES1751" s="119" t="s">
        <v>415</v>
      </c>
      <c r="ET1751" s="119" t="s">
        <v>507</v>
      </c>
      <c r="EU1751" s="119" t="s">
        <v>2023</v>
      </c>
      <c r="EV1751" s="119" t="s">
        <v>951</v>
      </c>
      <c r="EW1751" s="119" t="s">
        <v>488</v>
      </c>
      <c r="EX1751" s="119" t="s">
        <v>1759</v>
      </c>
      <c r="EY1751" s="119" t="s">
        <v>1729</v>
      </c>
      <c r="EZ1751" s="119" t="s">
        <v>1729</v>
      </c>
      <c r="FA1751" s="119" t="s">
        <v>1730</v>
      </c>
      <c r="FB1751" s="119" t="s">
        <v>5496</v>
      </c>
      <c r="FC1751" s="119" t="s">
        <v>5387</v>
      </c>
      <c r="FD1751" s="119" t="s">
        <v>3059</v>
      </c>
      <c r="FE1751" s="119" t="s">
        <v>1732</v>
      </c>
      <c r="FF1751" s="119" t="s">
        <v>1762</v>
      </c>
      <c r="FG1751" s="119" t="s">
        <v>2023</v>
      </c>
      <c r="FH1751" s="119" t="s">
        <v>2021</v>
      </c>
      <c r="FI1751" s="119" t="s">
        <v>2023</v>
      </c>
      <c r="FJ1751" s="119" t="s">
        <v>1805</v>
      </c>
      <c r="FK1751" t="s">
        <v>1849</v>
      </c>
      <c r="FL1751" t="s">
        <v>1850</v>
      </c>
      <c r="FM1751" t="s">
        <v>5002</v>
      </c>
      <c r="FN1751" t="s">
        <v>661</v>
      </c>
      <c r="FO1751" t="s">
        <v>1799</v>
      </c>
      <c r="FP1751" t="s">
        <v>950</v>
      </c>
      <c r="FQ1751" s="119">
        <v>9999</v>
      </c>
      <c r="FR1751">
        <v>9999</v>
      </c>
      <c r="FS1751">
        <v>9999</v>
      </c>
      <c r="FT1751">
        <v>9999</v>
      </c>
      <c r="FU1751"/>
    </row>
    <row r="1752" spans="147:177" x14ac:dyDescent="0.2">
      <c r="EQ1752" s="119" t="s">
        <v>3621</v>
      </c>
      <c r="ER1752" s="119" t="s">
        <v>470</v>
      </c>
      <c r="ES1752" s="119" t="s">
        <v>414</v>
      </c>
      <c r="ET1752" s="119" t="s">
        <v>509</v>
      </c>
      <c r="EU1752" s="119" t="s">
        <v>2025</v>
      </c>
      <c r="EV1752" s="119" t="s">
        <v>951</v>
      </c>
      <c r="EW1752" s="119" t="s">
        <v>489</v>
      </c>
      <c r="EX1752" s="119" t="s">
        <v>1777</v>
      </c>
      <c r="EY1752" s="119" t="s">
        <v>1729</v>
      </c>
      <c r="EZ1752" s="119" t="s">
        <v>1729</v>
      </c>
      <c r="FA1752" s="119" t="s">
        <v>1778</v>
      </c>
      <c r="FB1752" s="119" t="s">
        <v>5399</v>
      </c>
      <c r="FC1752" s="119" t="s">
        <v>5387</v>
      </c>
      <c r="FD1752" s="119" t="s">
        <v>3477</v>
      </c>
      <c r="FE1752" s="119" t="s">
        <v>1732</v>
      </c>
      <c r="FF1752" s="119" t="s">
        <v>2115</v>
      </c>
      <c r="FG1752" s="119" t="s">
        <v>2027</v>
      </c>
      <c r="FH1752" s="119" t="s">
        <v>2025</v>
      </c>
      <c r="FI1752" s="119" t="s">
        <v>2027</v>
      </c>
      <c r="FJ1752" s="119" t="s">
        <v>1801</v>
      </c>
      <c r="FK1752" t="s">
        <v>1871</v>
      </c>
      <c r="FL1752" t="s">
        <v>4900</v>
      </c>
      <c r="FM1752" t="s">
        <v>1863</v>
      </c>
      <c r="FN1752" t="s">
        <v>661</v>
      </c>
      <c r="FO1752" t="s">
        <v>1799</v>
      </c>
      <c r="FP1752" t="s">
        <v>950</v>
      </c>
      <c r="FQ1752" s="119">
        <v>9999</v>
      </c>
      <c r="FR1752">
        <v>9999</v>
      </c>
      <c r="FS1752">
        <v>9999</v>
      </c>
      <c r="FT1752">
        <v>9999</v>
      </c>
      <c r="FU1752"/>
    </row>
    <row r="1753" spans="147:177" x14ac:dyDescent="0.2">
      <c r="EQ1753" s="119" t="s">
        <v>3060</v>
      </c>
      <c r="ER1753" s="119" t="s">
        <v>470</v>
      </c>
      <c r="ES1753" s="119" t="s">
        <v>415</v>
      </c>
      <c r="ET1753" s="119" t="s">
        <v>507</v>
      </c>
      <c r="EU1753" s="119" t="s">
        <v>2023</v>
      </c>
      <c r="EV1753" s="119" t="s">
        <v>951</v>
      </c>
      <c r="EW1753" s="119" t="s">
        <v>488</v>
      </c>
      <c r="EX1753" s="119" t="s">
        <v>1759</v>
      </c>
      <c r="EY1753" s="119" t="s">
        <v>1729</v>
      </c>
      <c r="EZ1753" s="119" t="s">
        <v>1729</v>
      </c>
      <c r="FA1753" s="119" t="s">
        <v>1730</v>
      </c>
      <c r="FB1753" s="119" t="s">
        <v>5496</v>
      </c>
      <c r="FC1753" s="119" t="s">
        <v>5387</v>
      </c>
      <c r="FD1753" s="119" t="s">
        <v>3059</v>
      </c>
      <c r="FE1753" s="119" t="s">
        <v>1732</v>
      </c>
      <c r="FF1753" s="119" t="s">
        <v>1762</v>
      </c>
      <c r="FG1753" s="119" t="s">
        <v>2023</v>
      </c>
      <c r="FH1753" s="119" t="s">
        <v>2021</v>
      </c>
      <c r="FI1753" s="119" t="s">
        <v>2023</v>
      </c>
      <c r="FJ1753" s="119" t="s">
        <v>1805</v>
      </c>
      <c r="FK1753" t="s">
        <v>1849</v>
      </c>
      <c r="FL1753" t="s">
        <v>1850</v>
      </c>
      <c r="FM1753" t="s">
        <v>5002</v>
      </c>
      <c r="FN1753" t="s">
        <v>661</v>
      </c>
      <c r="FO1753" t="s">
        <v>1799</v>
      </c>
      <c r="FP1753" t="s">
        <v>950</v>
      </c>
      <c r="FQ1753" s="119">
        <v>9999</v>
      </c>
      <c r="FR1753">
        <v>9999</v>
      </c>
      <c r="FS1753">
        <v>9999</v>
      </c>
      <c r="FT1753">
        <v>9999</v>
      </c>
      <c r="FU1753"/>
    </row>
    <row r="1754" spans="147:177" x14ac:dyDescent="0.2">
      <c r="EQ1754" s="119" t="s">
        <v>3061</v>
      </c>
      <c r="ER1754" s="119" t="s">
        <v>470</v>
      </c>
      <c r="ES1754" s="119" t="s">
        <v>415</v>
      </c>
      <c r="ET1754" s="119" t="s">
        <v>507</v>
      </c>
      <c r="EU1754" s="119" t="s">
        <v>1766</v>
      </c>
      <c r="EV1754" s="119" t="s">
        <v>951</v>
      </c>
      <c r="EW1754" s="119" t="s">
        <v>488</v>
      </c>
      <c r="EX1754" s="119" t="s">
        <v>2353</v>
      </c>
      <c r="EY1754" s="119" t="s">
        <v>1729</v>
      </c>
      <c r="EZ1754" s="119" t="s">
        <v>1729</v>
      </c>
      <c r="FA1754" s="119" t="s">
        <v>1730</v>
      </c>
      <c r="FB1754" s="119" t="s">
        <v>5419</v>
      </c>
      <c r="FC1754" s="119" t="s">
        <v>5387</v>
      </c>
      <c r="FD1754" s="119" t="s">
        <v>2595</v>
      </c>
      <c r="FE1754" s="119" t="s">
        <v>1732</v>
      </c>
      <c r="FF1754" s="119" t="s">
        <v>3062</v>
      </c>
      <c r="FG1754" s="119" t="s">
        <v>1766</v>
      </c>
      <c r="FH1754" s="119" t="s">
        <v>2889</v>
      </c>
      <c r="FI1754" s="119" t="s">
        <v>1766</v>
      </c>
      <c r="FJ1754" s="119" t="s">
        <v>1831</v>
      </c>
      <c r="FK1754" t="s">
        <v>5028</v>
      </c>
      <c r="FL1754" t="s">
        <v>5029</v>
      </c>
      <c r="FM1754" t="s">
        <v>4933</v>
      </c>
      <c r="FN1754" t="s">
        <v>661</v>
      </c>
      <c r="FO1754" t="s">
        <v>1799</v>
      </c>
      <c r="FP1754" t="s">
        <v>950</v>
      </c>
      <c r="FQ1754" s="119">
        <v>9999</v>
      </c>
      <c r="FR1754">
        <v>9999</v>
      </c>
      <c r="FS1754">
        <v>9999</v>
      </c>
      <c r="FT1754">
        <v>9999</v>
      </c>
      <c r="FU1754"/>
    </row>
    <row r="1755" spans="147:177" x14ac:dyDescent="0.2">
      <c r="EQ1755" s="119" t="s">
        <v>3063</v>
      </c>
      <c r="ER1755" s="119" t="s">
        <v>470</v>
      </c>
      <c r="ES1755" s="119" t="s">
        <v>415</v>
      </c>
      <c r="ET1755" s="119" t="s">
        <v>507</v>
      </c>
      <c r="EU1755" s="119" t="s">
        <v>1766</v>
      </c>
      <c r="EV1755" s="119" t="s">
        <v>951</v>
      </c>
      <c r="EW1755" s="119" t="s">
        <v>488</v>
      </c>
      <c r="EX1755" s="119" t="s">
        <v>2353</v>
      </c>
      <c r="EY1755" s="119" t="s">
        <v>1729</v>
      </c>
      <c r="EZ1755" s="119" t="s">
        <v>1729</v>
      </c>
      <c r="FA1755" s="119" t="s">
        <v>1730</v>
      </c>
      <c r="FB1755" s="119" t="s">
        <v>5417</v>
      </c>
      <c r="FC1755" s="119" t="s">
        <v>5387</v>
      </c>
      <c r="FD1755" s="119" t="s">
        <v>2679</v>
      </c>
      <c r="FE1755" s="119" t="s">
        <v>1732</v>
      </c>
      <c r="FF1755" s="119" t="s">
        <v>1762</v>
      </c>
      <c r="FG1755" s="119" t="s">
        <v>1766</v>
      </c>
      <c r="FH1755" s="119" t="s">
        <v>2889</v>
      </c>
      <c r="FI1755" s="119" t="s">
        <v>1766</v>
      </c>
      <c r="FJ1755" s="119" t="s">
        <v>4988</v>
      </c>
      <c r="FK1755" t="s">
        <v>4989</v>
      </c>
      <c r="FL1755" t="s">
        <v>4990</v>
      </c>
      <c r="FM1755" t="s">
        <v>5020</v>
      </c>
      <c r="FN1755" t="s">
        <v>661</v>
      </c>
      <c r="FO1755" t="s">
        <v>1799</v>
      </c>
      <c r="FP1755" t="s">
        <v>950</v>
      </c>
      <c r="FQ1755" s="119">
        <v>9999</v>
      </c>
      <c r="FR1755">
        <v>9999</v>
      </c>
      <c r="FS1755">
        <v>9999</v>
      </c>
      <c r="FT1755">
        <v>9999</v>
      </c>
      <c r="FU1755"/>
    </row>
    <row r="1756" spans="147:177" x14ac:dyDescent="0.2">
      <c r="EQ1756" s="119" t="s">
        <v>3064</v>
      </c>
      <c r="ER1756" s="119" t="s">
        <v>470</v>
      </c>
      <c r="ES1756" s="119" t="s">
        <v>415</v>
      </c>
      <c r="ET1756" s="119" t="s">
        <v>507</v>
      </c>
      <c r="EU1756" s="119" t="s">
        <v>2584</v>
      </c>
      <c r="EV1756" s="119" t="s">
        <v>951</v>
      </c>
      <c r="EW1756" s="119" t="s">
        <v>488</v>
      </c>
      <c r="EX1756" s="119" t="s">
        <v>2353</v>
      </c>
      <c r="EY1756" s="119" t="s">
        <v>1729</v>
      </c>
      <c r="EZ1756" s="119" t="s">
        <v>1729</v>
      </c>
      <c r="FA1756" s="119" t="s">
        <v>1730</v>
      </c>
      <c r="FB1756" s="119" t="s">
        <v>5483</v>
      </c>
      <c r="FC1756" s="119" t="s">
        <v>5387</v>
      </c>
      <c r="FD1756" s="119" t="s">
        <v>2893</v>
      </c>
      <c r="FE1756" s="119" t="s">
        <v>1732</v>
      </c>
      <c r="FF1756" s="119" t="s">
        <v>1762</v>
      </c>
      <c r="FG1756" s="119" t="s">
        <v>2584</v>
      </c>
      <c r="FH1756" s="119" t="s">
        <v>2585</v>
      </c>
      <c r="FI1756" s="119" t="s">
        <v>2584</v>
      </c>
      <c r="FJ1756" s="119" t="s">
        <v>4988</v>
      </c>
      <c r="FK1756" t="s">
        <v>4989</v>
      </c>
      <c r="FL1756" t="s">
        <v>4990</v>
      </c>
      <c r="FM1756" t="s">
        <v>5020</v>
      </c>
      <c r="FN1756" t="s">
        <v>661</v>
      </c>
      <c r="FO1756" t="s">
        <v>1799</v>
      </c>
      <c r="FP1756" t="s">
        <v>950</v>
      </c>
      <c r="FQ1756" s="119">
        <v>9999</v>
      </c>
      <c r="FR1756">
        <v>9999</v>
      </c>
      <c r="FS1756">
        <v>9999</v>
      </c>
      <c r="FT1756">
        <v>9999</v>
      </c>
      <c r="FU1756"/>
    </row>
    <row r="1757" spans="147:177" x14ac:dyDescent="0.2">
      <c r="EQ1757" s="119" t="s">
        <v>3065</v>
      </c>
      <c r="ER1757" s="119" t="s">
        <v>470</v>
      </c>
      <c r="ES1757" s="119" t="s">
        <v>415</v>
      </c>
      <c r="ET1757" s="119" t="s">
        <v>507</v>
      </c>
      <c r="EU1757" s="119" t="s">
        <v>2047</v>
      </c>
      <c r="EV1757" s="119" t="s">
        <v>951</v>
      </c>
      <c r="EW1757" s="119" t="s">
        <v>488</v>
      </c>
      <c r="EX1757" s="119" t="s">
        <v>2353</v>
      </c>
      <c r="EY1757" s="119" t="s">
        <v>1729</v>
      </c>
      <c r="EZ1757" s="119" t="s">
        <v>1729</v>
      </c>
      <c r="FA1757" s="119" t="s">
        <v>1730</v>
      </c>
      <c r="FB1757" s="119" t="s">
        <v>5424</v>
      </c>
      <c r="FC1757" s="119" t="s">
        <v>5387</v>
      </c>
      <c r="FD1757" s="119" t="s">
        <v>2713</v>
      </c>
      <c r="FE1757" s="119" t="s">
        <v>1732</v>
      </c>
      <c r="FF1757" s="119" t="s">
        <v>2386</v>
      </c>
      <c r="FG1757" s="119" t="s">
        <v>2047</v>
      </c>
      <c r="FH1757" s="119" t="s">
        <v>2045</v>
      </c>
      <c r="FI1757" s="119" t="s">
        <v>2047</v>
      </c>
      <c r="FJ1757" s="119" t="s">
        <v>1853</v>
      </c>
      <c r="FK1757" t="s">
        <v>1854</v>
      </c>
      <c r="FL1757" t="s">
        <v>1855</v>
      </c>
      <c r="FM1757" t="s">
        <v>1860</v>
      </c>
      <c r="FN1757" t="s">
        <v>661</v>
      </c>
      <c r="FO1757" t="s">
        <v>1799</v>
      </c>
      <c r="FP1757" t="s">
        <v>950</v>
      </c>
      <c r="FQ1757" s="119">
        <v>9999</v>
      </c>
      <c r="FR1757">
        <v>9999</v>
      </c>
      <c r="FS1757">
        <v>9999</v>
      </c>
      <c r="FT1757">
        <v>9999</v>
      </c>
      <c r="FU1757"/>
    </row>
    <row r="1758" spans="147:177" x14ac:dyDescent="0.2">
      <c r="EQ1758" s="119" t="s">
        <v>3066</v>
      </c>
      <c r="ER1758" s="119" t="s">
        <v>470</v>
      </c>
      <c r="ES1758" s="119" t="s">
        <v>415</v>
      </c>
      <c r="ET1758" s="119" t="s">
        <v>507</v>
      </c>
      <c r="EU1758" s="119" t="s">
        <v>2584</v>
      </c>
      <c r="EV1758" s="119" t="s">
        <v>951</v>
      </c>
      <c r="EW1758" s="119" t="s">
        <v>488</v>
      </c>
      <c r="EX1758" s="119" t="s">
        <v>1759</v>
      </c>
      <c r="EY1758" s="119" t="s">
        <v>1729</v>
      </c>
      <c r="EZ1758" s="119" t="s">
        <v>1729</v>
      </c>
      <c r="FA1758" s="119" t="s">
        <v>1730</v>
      </c>
      <c r="FB1758" s="119" t="s">
        <v>5496</v>
      </c>
      <c r="FC1758" s="119" t="s">
        <v>5387</v>
      </c>
      <c r="FD1758" s="119" t="s">
        <v>3059</v>
      </c>
      <c r="FE1758" s="119" t="s">
        <v>1732</v>
      </c>
      <c r="FF1758" s="119" t="s">
        <v>1762</v>
      </c>
      <c r="FG1758" s="119" t="s">
        <v>2584</v>
      </c>
      <c r="FH1758" s="119" t="s">
        <v>2585</v>
      </c>
      <c r="FI1758" s="119" t="s">
        <v>2584</v>
      </c>
      <c r="FJ1758" s="119" t="s">
        <v>1805</v>
      </c>
      <c r="FK1758" t="s">
        <v>5056</v>
      </c>
      <c r="FL1758" t="s">
        <v>5069</v>
      </c>
      <c r="FM1758" t="s">
        <v>5002</v>
      </c>
      <c r="FN1758" t="s">
        <v>661</v>
      </c>
      <c r="FO1758" t="s">
        <v>1799</v>
      </c>
      <c r="FP1758" t="s">
        <v>950</v>
      </c>
      <c r="FQ1758" s="119">
        <v>9999</v>
      </c>
      <c r="FR1758">
        <v>9999</v>
      </c>
      <c r="FS1758">
        <v>9999</v>
      </c>
      <c r="FT1758">
        <v>9999</v>
      </c>
      <c r="FU1758"/>
    </row>
    <row r="1759" spans="147:177" x14ac:dyDescent="0.2">
      <c r="EQ1759" s="119" t="s">
        <v>3796</v>
      </c>
      <c r="ER1759" s="119" t="s">
        <v>470</v>
      </c>
      <c r="ES1759" s="119" t="s">
        <v>414</v>
      </c>
      <c r="ET1759" s="119" t="s">
        <v>3502</v>
      </c>
      <c r="EU1759" s="119" t="s">
        <v>1776</v>
      </c>
      <c r="EV1759" s="119" t="s">
        <v>951</v>
      </c>
      <c r="EW1759" s="119" t="s">
        <v>489</v>
      </c>
      <c r="EX1759" s="119" t="s">
        <v>1777</v>
      </c>
      <c r="EY1759" s="119" t="s">
        <v>1729</v>
      </c>
      <c r="EZ1759" s="119" t="s">
        <v>1729</v>
      </c>
      <c r="FA1759" s="119" t="s">
        <v>1778</v>
      </c>
      <c r="FB1759" s="119" t="s">
        <v>5418</v>
      </c>
      <c r="FC1759" s="119" t="s">
        <v>5387</v>
      </c>
      <c r="FD1759" s="119" t="s">
        <v>1772</v>
      </c>
      <c r="FE1759" s="119" t="s">
        <v>5</v>
      </c>
      <c r="FF1759" s="119" t="s">
        <v>1896</v>
      </c>
      <c r="FG1759" s="119" t="s">
        <v>1781</v>
      </c>
      <c r="FH1759" s="119" t="s">
        <v>1776</v>
      </c>
      <c r="FI1759" s="119" t="s">
        <v>1781</v>
      </c>
      <c r="FJ1759" s="119" t="s">
        <v>1795</v>
      </c>
      <c r="FK1759" t="s">
        <v>1870</v>
      </c>
      <c r="FL1759" t="s">
        <v>1890</v>
      </c>
      <c r="FM1759" t="s">
        <v>5140</v>
      </c>
      <c r="FN1759" t="s">
        <v>661</v>
      </c>
      <c r="FO1759" t="s">
        <v>1799</v>
      </c>
      <c r="FP1759" t="s">
        <v>950</v>
      </c>
      <c r="FQ1759" s="119">
        <v>9999</v>
      </c>
      <c r="FR1759">
        <v>9999</v>
      </c>
      <c r="FS1759">
        <v>9999</v>
      </c>
      <c r="FT1759">
        <v>9999</v>
      </c>
      <c r="FU1759"/>
    </row>
    <row r="1760" spans="147:177" x14ac:dyDescent="0.2">
      <c r="EQ1760" s="119" t="s">
        <v>3068</v>
      </c>
      <c r="ER1760" s="119" t="s">
        <v>470</v>
      </c>
      <c r="ES1760" s="119" t="s">
        <v>415</v>
      </c>
      <c r="ET1760" s="119" t="s">
        <v>507</v>
      </c>
      <c r="EU1760" s="119" t="s">
        <v>3069</v>
      </c>
      <c r="EV1760" s="119" t="s">
        <v>951</v>
      </c>
      <c r="EW1760" s="119" t="s">
        <v>488</v>
      </c>
      <c r="EX1760" s="119" t="s">
        <v>2353</v>
      </c>
      <c r="EY1760" s="119" t="s">
        <v>1729</v>
      </c>
      <c r="EZ1760" s="119" t="s">
        <v>1729</v>
      </c>
      <c r="FA1760" s="119" t="s">
        <v>1730</v>
      </c>
      <c r="FB1760" s="119" t="s">
        <v>5435</v>
      </c>
      <c r="FC1760" s="119" t="s">
        <v>5387</v>
      </c>
      <c r="FD1760" s="119" t="s">
        <v>2514</v>
      </c>
      <c r="FE1760" s="119" t="s">
        <v>1732</v>
      </c>
      <c r="FF1760" s="119" t="s">
        <v>3053</v>
      </c>
      <c r="FG1760" s="119" t="s">
        <v>3069</v>
      </c>
      <c r="FH1760" s="119" t="s">
        <v>3070</v>
      </c>
      <c r="FI1760" s="119" t="s">
        <v>3069</v>
      </c>
      <c r="FJ1760" s="119" t="s">
        <v>1853</v>
      </c>
      <c r="FK1760" t="s">
        <v>1875</v>
      </c>
      <c r="FL1760" t="s">
        <v>1831</v>
      </c>
      <c r="FM1760" t="s">
        <v>4970</v>
      </c>
      <c r="FN1760" t="s">
        <v>661</v>
      </c>
      <c r="FO1760" t="s">
        <v>1799</v>
      </c>
      <c r="FP1760" t="s">
        <v>950</v>
      </c>
      <c r="FQ1760" s="119">
        <v>9999</v>
      </c>
      <c r="FR1760">
        <v>9999</v>
      </c>
      <c r="FS1760">
        <v>9999</v>
      </c>
      <c r="FT1760">
        <v>9999</v>
      </c>
      <c r="FU1760"/>
    </row>
    <row r="1761" spans="147:177" x14ac:dyDescent="0.2">
      <c r="EQ1761" s="119" t="s">
        <v>3622</v>
      </c>
      <c r="ER1761" s="119" t="s">
        <v>470</v>
      </c>
      <c r="ES1761" s="119" t="s">
        <v>414</v>
      </c>
      <c r="ET1761" s="119" t="s">
        <v>3502</v>
      </c>
      <c r="EU1761" s="119" t="s">
        <v>3480</v>
      </c>
      <c r="EV1761" s="119" t="s">
        <v>951</v>
      </c>
      <c r="EW1761" s="119" t="s">
        <v>489</v>
      </c>
      <c r="EX1761" s="119" t="s">
        <v>1777</v>
      </c>
      <c r="EY1761" s="119" t="s">
        <v>1729</v>
      </c>
      <c r="EZ1761" s="119" t="s">
        <v>1729</v>
      </c>
      <c r="FA1761" s="119" t="s">
        <v>1778</v>
      </c>
      <c r="FB1761" s="119" t="s">
        <v>5418</v>
      </c>
      <c r="FC1761" s="119" t="s">
        <v>5387</v>
      </c>
      <c r="FD1761" s="119" t="s">
        <v>1772</v>
      </c>
      <c r="FE1761" s="119" t="s">
        <v>1732</v>
      </c>
      <c r="FF1761" s="119" t="s">
        <v>1780</v>
      </c>
      <c r="FG1761" s="119" t="s">
        <v>3482</v>
      </c>
      <c r="FH1761" s="119" t="s">
        <v>3480</v>
      </c>
      <c r="FI1761" s="119" t="s">
        <v>3482</v>
      </c>
      <c r="FJ1761" s="119" t="s">
        <v>1795</v>
      </c>
      <c r="FK1761" t="s">
        <v>1870</v>
      </c>
      <c r="FL1761" t="s">
        <v>1890</v>
      </c>
      <c r="FM1761" t="s">
        <v>4921</v>
      </c>
      <c r="FN1761" t="s">
        <v>661</v>
      </c>
      <c r="FO1761" t="s">
        <v>1799</v>
      </c>
      <c r="FP1761" t="s">
        <v>950</v>
      </c>
      <c r="FQ1761" s="119">
        <v>9999</v>
      </c>
      <c r="FR1761">
        <v>9999</v>
      </c>
      <c r="FS1761">
        <v>9999</v>
      </c>
      <c r="FT1761">
        <v>9999</v>
      </c>
      <c r="FU1761"/>
    </row>
    <row r="1762" spans="147:177" x14ac:dyDescent="0.2">
      <c r="EQ1762" s="119" t="s">
        <v>3071</v>
      </c>
      <c r="ER1762" s="119" t="s">
        <v>470</v>
      </c>
      <c r="ES1762" s="119" t="s">
        <v>498</v>
      </c>
      <c r="ET1762" s="119" t="s">
        <v>506</v>
      </c>
      <c r="EU1762" s="119" t="s">
        <v>2435</v>
      </c>
      <c r="EV1762" s="119" t="s">
        <v>951</v>
      </c>
      <c r="EW1762" s="119" t="s">
        <v>486</v>
      </c>
      <c r="EX1762" s="119" t="s">
        <v>2353</v>
      </c>
      <c r="EY1762" s="119" t="s">
        <v>1729</v>
      </c>
      <c r="EZ1762" s="119" t="s">
        <v>1729</v>
      </c>
      <c r="FA1762" s="119" t="s">
        <v>1730</v>
      </c>
      <c r="FB1762" s="119" t="s">
        <v>5459</v>
      </c>
      <c r="FC1762" s="119" t="s">
        <v>5387</v>
      </c>
      <c r="FD1762" s="119" t="s">
        <v>2631</v>
      </c>
      <c r="FE1762" s="119" t="s">
        <v>1732</v>
      </c>
      <c r="FF1762" s="119" t="s">
        <v>1762</v>
      </c>
      <c r="FG1762" s="119" t="s">
        <v>2436</v>
      </c>
      <c r="FH1762" s="119" t="s">
        <v>2435</v>
      </c>
      <c r="FI1762" s="119" t="s">
        <v>2436</v>
      </c>
      <c r="FJ1762" s="119" t="s">
        <v>1805</v>
      </c>
      <c r="FK1762" t="s">
        <v>5043</v>
      </c>
      <c r="FL1762" t="s">
        <v>5057</v>
      </c>
      <c r="FM1762" t="s">
        <v>1808</v>
      </c>
      <c r="FN1762" t="s">
        <v>661</v>
      </c>
      <c r="FO1762" t="s">
        <v>1799</v>
      </c>
      <c r="FP1762" t="s">
        <v>950</v>
      </c>
      <c r="FQ1762" s="119">
        <v>9999</v>
      </c>
      <c r="FR1762">
        <v>9999</v>
      </c>
      <c r="FS1762">
        <v>9999</v>
      </c>
      <c r="FT1762">
        <v>9999</v>
      </c>
      <c r="FU1762"/>
    </row>
    <row r="1763" spans="147:177" x14ac:dyDescent="0.2">
      <c r="EQ1763" s="119" t="s">
        <v>3071</v>
      </c>
      <c r="ER1763" s="119" t="s">
        <v>471</v>
      </c>
      <c r="ES1763" s="119" t="s">
        <v>415</v>
      </c>
      <c r="ET1763" s="119" t="s">
        <v>507</v>
      </c>
      <c r="EU1763" s="119" t="s">
        <v>2584</v>
      </c>
      <c r="EV1763" s="119" t="s">
        <v>951</v>
      </c>
      <c r="EW1763" s="119" t="s">
        <v>488</v>
      </c>
      <c r="EX1763" s="119" t="s">
        <v>2353</v>
      </c>
      <c r="EY1763" s="119" t="s">
        <v>1729</v>
      </c>
      <c r="EZ1763" s="119" t="s">
        <v>1729</v>
      </c>
      <c r="FA1763" s="119" t="s">
        <v>1730</v>
      </c>
      <c r="FB1763" s="119" t="s">
        <v>5475</v>
      </c>
      <c r="FC1763" s="119" t="s">
        <v>5387</v>
      </c>
      <c r="FD1763" s="119" t="s">
        <v>2631</v>
      </c>
      <c r="FE1763" s="119" t="s">
        <v>1732</v>
      </c>
      <c r="FF1763" s="119" t="s">
        <v>1762</v>
      </c>
      <c r="FG1763" s="119" t="s">
        <v>2584</v>
      </c>
      <c r="FH1763" s="119" t="s">
        <v>2585</v>
      </c>
      <c r="FI1763" s="119" t="s">
        <v>2584</v>
      </c>
      <c r="FJ1763" s="119" t="s">
        <v>1805</v>
      </c>
      <c r="FK1763" t="s">
        <v>5043</v>
      </c>
      <c r="FL1763" t="s">
        <v>5057</v>
      </c>
      <c r="FM1763" t="s">
        <v>1808</v>
      </c>
      <c r="FN1763" t="s">
        <v>661</v>
      </c>
      <c r="FO1763" t="s">
        <v>1799</v>
      </c>
      <c r="FP1763" t="s">
        <v>950</v>
      </c>
      <c r="FQ1763" s="119">
        <v>9999</v>
      </c>
      <c r="FR1763">
        <v>9999</v>
      </c>
      <c r="FS1763">
        <v>9999</v>
      </c>
      <c r="FT1763">
        <v>9999</v>
      </c>
      <c r="FU1763"/>
    </row>
    <row r="1764" spans="147:177" x14ac:dyDescent="0.2">
      <c r="EQ1764" s="119" t="s">
        <v>3623</v>
      </c>
      <c r="ER1764" s="119" t="s">
        <v>470</v>
      </c>
      <c r="ES1764" s="119" t="s">
        <v>414</v>
      </c>
      <c r="ET1764" s="119" t="s">
        <v>509</v>
      </c>
      <c r="EU1764" s="119" t="s">
        <v>2025</v>
      </c>
      <c r="EV1764" s="119" t="s">
        <v>951</v>
      </c>
      <c r="EW1764" s="119" t="s">
        <v>489</v>
      </c>
      <c r="EX1764" s="119" t="s">
        <v>1777</v>
      </c>
      <c r="EY1764" s="119" t="s">
        <v>1729</v>
      </c>
      <c r="EZ1764" s="119" t="s">
        <v>1729</v>
      </c>
      <c r="FA1764" s="119" t="s">
        <v>1778</v>
      </c>
      <c r="FB1764" s="119" t="s">
        <v>5414</v>
      </c>
      <c r="FC1764" s="119" t="s">
        <v>5387</v>
      </c>
      <c r="FD1764" s="119" t="s">
        <v>3458</v>
      </c>
      <c r="FE1764" s="119" t="s">
        <v>1732</v>
      </c>
      <c r="FF1764" s="119" t="s">
        <v>1780</v>
      </c>
      <c r="FG1764" s="119" t="s">
        <v>2027</v>
      </c>
      <c r="FH1764" s="119" t="s">
        <v>2025</v>
      </c>
      <c r="FI1764" s="119" t="s">
        <v>2027</v>
      </c>
      <c r="FJ1764" s="119" t="s">
        <v>1795</v>
      </c>
      <c r="FK1764" t="s">
        <v>4877</v>
      </c>
      <c r="FL1764" t="s">
        <v>5006</v>
      </c>
      <c r="FM1764" t="s">
        <v>5141</v>
      </c>
      <c r="FN1764" t="s">
        <v>661</v>
      </c>
      <c r="FO1764" t="s">
        <v>1799</v>
      </c>
      <c r="FP1764" t="s">
        <v>950</v>
      </c>
      <c r="FQ1764" s="119">
        <v>9999</v>
      </c>
      <c r="FR1764">
        <v>9999</v>
      </c>
      <c r="FS1764">
        <v>9999</v>
      </c>
      <c r="FT1764">
        <v>9999</v>
      </c>
      <c r="FU1764"/>
    </row>
    <row r="1765" spans="147:177" x14ac:dyDescent="0.2">
      <c r="EQ1765" s="119" t="s">
        <v>3624</v>
      </c>
      <c r="ER1765" s="119" t="s">
        <v>470</v>
      </c>
      <c r="ES1765" s="119" t="s">
        <v>414</v>
      </c>
      <c r="ET1765" s="119" t="s">
        <v>509</v>
      </c>
      <c r="EU1765" s="119" t="s">
        <v>2025</v>
      </c>
      <c r="EV1765" s="119" t="s">
        <v>951</v>
      </c>
      <c r="EW1765" s="119" t="s">
        <v>489</v>
      </c>
      <c r="EX1765" s="119" t="s">
        <v>1777</v>
      </c>
      <c r="EY1765" s="119" t="s">
        <v>1729</v>
      </c>
      <c r="EZ1765" s="119" t="s">
        <v>1729</v>
      </c>
      <c r="FA1765" s="119" t="s">
        <v>1778</v>
      </c>
      <c r="FB1765" s="119" t="s">
        <v>5414</v>
      </c>
      <c r="FC1765" s="119" t="s">
        <v>5387</v>
      </c>
      <c r="FD1765" s="119" t="s">
        <v>3458</v>
      </c>
      <c r="FE1765" s="119" t="s">
        <v>1732</v>
      </c>
      <c r="FF1765" s="119" t="s">
        <v>1780</v>
      </c>
      <c r="FG1765" s="119" t="s">
        <v>2027</v>
      </c>
      <c r="FH1765" s="119" t="s">
        <v>2025</v>
      </c>
      <c r="FI1765" s="119" t="s">
        <v>2027</v>
      </c>
      <c r="FJ1765" s="119" t="s">
        <v>1795</v>
      </c>
      <c r="FK1765" t="s">
        <v>4877</v>
      </c>
      <c r="FL1765" t="s">
        <v>5006</v>
      </c>
      <c r="FM1765" t="s">
        <v>4921</v>
      </c>
      <c r="FN1765" t="s">
        <v>661</v>
      </c>
      <c r="FO1765" t="s">
        <v>1799</v>
      </c>
      <c r="FP1765" t="s">
        <v>950</v>
      </c>
      <c r="FQ1765" s="119">
        <v>9999</v>
      </c>
      <c r="FR1765">
        <v>9999</v>
      </c>
      <c r="FS1765">
        <v>9999</v>
      </c>
      <c r="FT1765">
        <v>9999</v>
      </c>
      <c r="FU1765"/>
    </row>
    <row r="1766" spans="147:177" x14ac:dyDescent="0.2">
      <c r="EQ1766" s="119" t="s">
        <v>3625</v>
      </c>
      <c r="ER1766" s="119" t="s">
        <v>470</v>
      </c>
      <c r="ES1766" s="119" t="s">
        <v>414</v>
      </c>
      <c r="ET1766" s="119" t="s">
        <v>509</v>
      </c>
      <c r="EU1766" s="119" t="s">
        <v>1776</v>
      </c>
      <c r="EV1766" s="119" t="s">
        <v>951</v>
      </c>
      <c r="EW1766" s="119" t="s">
        <v>489</v>
      </c>
      <c r="EX1766" s="119" t="s">
        <v>1777</v>
      </c>
      <c r="EY1766" s="119" t="s">
        <v>1729</v>
      </c>
      <c r="EZ1766" s="119" t="s">
        <v>1729</v>
      </c>
      <c r="FA1766" s="119" t="s">
        <v>1778</v>
      </c>
      <c r="FB1766" s="119" t="s">
        <v>5414</v>
      </c>
      <c r="FC1766" s="119" t="s">
        <v>5387</v>
      </c>
      <c r="FD1766" s="119" t="s">
        <v>3452</v>
      </c>
      <c r="FE1766" s="119" t="s">
        <v>1732</v>
      </c>
      <c r="FF1766" s="119" t="s">
        <v>2006</v>
      </c>
      <c r="FG1766" s="119" t="s">
        <v>1781</v>
      </c>
      <c r="FH1766" s="119" t="s">
        <v>1776</v>
      </c>
      <c r="FI1766" s="119" t="s">
        <v>1781</v>
      </c>
      <c r="FJ1766" s="119" t="s">
        <v>1801</v>
      </c>
      <c r="FK1766" t="s">
        <v>5022</v>
      </c>
      <c r="FL1766" t="s">
        <v>5021</v>
      </c>
      <c r="FM1766" t="s">
        <v>1884</v>
      </c>
      <c r="FN1766" t="s">
        <v>661</v>
      </c>
      <c r="FO1766" t="s">
        <v>1799</v>
      </c>
      <c r="FP1766" t="s">
        <v>950</v>
      </c>
      <c r="FQ1766" s="119">
        <v>9999</v>
      </c>
      <c r="FR1766">
        <v>9999</v>
      </c>
      <c r="FS1766">
        <v>9999</v>
      </c>
      <c r="FT1766">
        <v>9999</v>
      </c>
      <c r="FU1766"/>
    </row>
    <row r="1767" spans="147:177" x14ac:dyDescent="0.2">
      <c r="EQ1767" s="119" t="s">
        <v>3072</v>
      </c>
      <c r="ER1767" s="119" t="s">
        <v>470</v>
      </c>
      <c r="ES1767" s="119" t="s">
        <v>415</v>
      </c>
      <c r="ET1767" s="119" t="s">
        <v>3015</v>
      </c>
      <c r="EU1767" s="119" t="s">
        <v>3073</v>
      </c>
      <c r="EV1767" s="119" t="s">
        <v>951</v>
      </c>
      <c r="EW1767" s="119" t="s">
        <v>488</v>
      </c>
      <c r="EX1767" s="119" t="s">
        <v>2353</v>
      </c>
      <c r="EY1767" s="119" t="s">
        <v>1729</v>
      </c>
      <c r="EZ1767" s="119" t="s">
        <v>1729</v>
      </c>
      <c r="FA1767" s="119" t="s">
        <v>1730</v>
      </c>
      <c r="FB1767" s="119" t="s">
        <v>5419</v>
      </c>
      <c r="FC1767" s="119" t="s">
        <v>5387</v>
      </c>
      <c r="FD1767" s="119" t="s">
        <v>2626</v>
      </c>
      <c r="FE1767" s="119" t="s">
        <v>1732</v>
      </c>
      <c r="FF1767" s="119" t="s">
        <v>1762</v>
      </c>
      <c r="FG1767" s="119" t="s">
        <v>3073</v>
      </c>
      <c r="FH1767" s="119" t="s">
        <v>3074</v>
      </c>
      <c r="FI1767" s="119" t="s">
        <v>3073</v>
      </c>
      <c r="FJ1767" s="119" t="s">
        <v>1805</v>
      </c>
      <c r="FK1767" t="s">
        <v>1849</v>
      </c>
      <c r="FL1767" t="s">
        <v>1850</v>
      </c>
      <c r="FM1767" t="s">
        <v>5002</v>
      </c>
      <c r="FN1767" t="s">
        <v>661</v>
      </c>
      <c r="FO1767" t="s">
        <v>1799</v>
      </c>
      <c r="FP1767" t="s">
        <v>950</v>
      </c>
      <c r="FQ1767" s="119">
        <v>9999</v>
      </c>
      <c r="FR1767">
        <v>9999</v>
      </c>
      <c r="FS1767">
        <v>9999</v>
      </c>
      <c r="FT1767">
        <v>9999</v>
      </c>
      <c r="FU1767"/>
    </row>
    <row r="1768" spans="147:177" x14ac:dyDescent="0.2">
      <c r="EQ1768" s="119" t="s">
        <v>3626</v>
      </c>
      <c r="ER1768" s="119" t="s">
        <v>470</v>
      </c>
      <c r="ES1768" s="119" t="s">
        <v>414</v>
      </c>
      <c r="ET1768" s="119" t="s">
        <v>509</v>
      </c>
      <c r="EU1768" s="119" t="s">
        <v>1776</v>
      </c>
      <c r="EV1768" s="119" t="s">
        <v>951</v>
      </c>
      <c r="EW1768" s="119" t="s">
        <v>489</v>
      </c>
      <c r="EX1768" s="119" t="s">
        <v>1777</v>
      </c>
      <c r="EY1768" s="119" t="s">
        <v>1729</v>
      </c>
      <c r="EZ1768" s="119" t="s">
        <v>1729</v>
      </c>
      <c r="FA1768" s="119" t="s">
        <v>1778</v>
      </c>
      <c r="FB1768" s="119" t="s">
        <v>5414</v>
      </c>
      <c r="FC1768" s="119" t="s">
        <v>5387</v>
      </c>
      <c r="FD1768" s="119" t="s">
        <v>3452</v>
      </c>
      <c r="FE1768" s="119" t="s">
        <v>1732</v>
      </c>
      <c r="FF1768" s="119" t="s">
        <v>2006</v>
      </c>
      <c r="FG1768" s="119" t="s">
        <v>1781</v>
      </c>
      <c r="FH1768" s="119" t="s">
        <v>1776</v>
      </c>
      <c r="FI1768" s="119" t="s">
        <v>1781</v>
      </c>
      <c r="FJ1768" s="119" t="s">
        <v>1801</v>
      </c>
      <c r="FK1768" t="s">
        <v>5022</v>
      </c>
      <c r="FL1768" t="s">
        <v>5021</v>
      </c>
      <c r="FM1768" t="s">
        <v>1863</v>
      </c>
      <c r="FN1768" t="s">
        <v>661</v>
      </c>
      <c r="FO1768" t="s">
        <v>1799</v>
      </c>
      <c r="FP1768" t="s">
        <v>950</v>
      </c>
      <c r="FQ1768" s="119">
        <v>9999</v>
      </c>
      <c r="FR1768">
        <v>9999</v>
      </c>
      <c r="FS1768">
        <v>9999</v>
      </c>
      <c r="FT1768">
        <v>9999</v>
      </c>
      <c r="FU1768"/>
    </row>
    <row r="1769" spans="147:177" x14ac:dyDescent="0.2">
      <c r="EQ1769" s="119" t="s">
        <v>3075</v>
      </c>
      <c r="ER1769" s="119" t="s">
        <v>470</v>
      </c>
      <c r="ES1769" s="119" t="s">
        <v>415</v>
      </c>
      <c r="ET1769" s="119" t="s">
        <v>2881</v>
      </c>
      <c r="EU1769" s="119" t="s">
        <v>2584</v>
      </c>
      <c r="EV1769" s="119" t="s">
        <v>951</v>
      </c>
      <c r="EW1769" s="119" t="s">
        <v>488</v>
      </c>
      <c r="EX1769" s="119" t="s">
        <v>2353</v>
      </c>
      <c r="EY1769" s="119" t="s">
        <v>1729</v>
      </c>
      <c r="EZ1769" s="119" t="s">
        <v>1729</v>
      </c>
      <c r="FA1769" s="119" t="s">
        <v>1730</v>
      </c>
      <c r="FB1769" s="119" t="s">
        <v>5406</v>
      </c>
      <c r="FC1769" s="119" t="s">
        <v>5387</v>
      </c>
      <c r="FD1769" s="119" t="s">
        <v>1745</v>
      </c>
      <c r="FE1769" s="119" t="s">
        <v>1732</v>
      </c>
      <c r="FF1769" s="119" t="s">
        <v>1762</v>
      </c>
      <c r="FG1769" s="119" t="s">
        <v>2584</v>
      </c>
      <c r="FH1769" s="119" t="s">
        <v>2585</v>
      </c>
      <c r="FI1769" s="119" t="s">
        <v>2584</v>
      </c>
      <c r="FJ1769" s="119" t="s">
        <v>1853</v>
      </c>
      <c r="FK1769" t="s">
        <v>1875</v>
      </c>
      <c r="FL1769" t="s">
        <v>1831</v>
      </c>
      <c r="FM1769" t="s">
        <v>1876</v>
      </c>
      <c r="FN1769" t="s">
        <v>661</v>
      </c>
      <c r="FO1769" t="s">
        <v>1799</v>
      </c>
      <c r="FP1769" t="s">
        <v>950</v>
      </c>
      <c r="FQ1769" s="119">
        <v>9999</v>
      </c>
      <c r="FR1769">
        <v>9999</v>
      </c>
      <c r="FS1769">
        <v>9999</v>
      </c>
      <c r="FT1769">
        <v>9999</v>
      </c>
      <c r="FU1769"/>
    </row>
    <row r="1770" spans="147:177" x14ac:dyDescent="0.2">
      <c r="EQ1770" s="119" t="s">
        <v>3627</v>
      </c>
      <c r="ER1770" s="119" t="s">
        <v>470</v>
      </c>
      <c r="ES1770" s="119" t="s">
        <v>414</v>
      </c>
      <c r="ET1770" s="119" t="s">
        <v>509</v>
      </c>
      <c r="EU1770" s="119" t="s">
        <v>1776</v>
      </c>
      <c r="EV1770" s="119" t="s">
        <v>951</v>
      </c>
      <c r="EW1770" s="119" t="s">
        <v>489</v>
      </c>
      <c r="EX1770" s="119" t="s">
        <v>1777</v>
      </c>
      <c r="EY1770" s="119" t="s">
        <v>1729</v>
      </c>
      <c r="EZ1770" s="119" t="s">
        <v>1729</v>
      </c>
      <c r="FA1770" s="119" t="s">
        <v>1778</v>
      </c>
      <c r="FB1770" s="119" t="s">
        <v>5414</v>
      </c>
      <c r="FC1770" s="119" t="s">
        <v>5387</v>
      </c>
      <c r="FD1770" s="119" t="s">
        <v>3452</v>
      </c>
      <c r="FE1770" s="119" t="s">
        <v>1732</v>
      </c>
      <c r="FF1770" s="119" t="s">
        <v>2006</v>
      </c>
      <c r="FG1770" s="119" t="s">
        <v>1781</v>
      </c>
      <c r="FH1770" s="119" t="s">
        <v>1776</v>
      </c>
      <c r="FI1770" s="119" t="s">
        <v>1781</v>
      </c>
      <c r="FJ1770" s="119" t="s">
        <v>1801</v>
      </c>
      <c r="FK1770" t="s">
        <v>5022</v>
      </c>
      <c r="FL1770" t="s">
        <v>5021</v>
      </c>
      <c r="FM1770" t="s">
        <v>1863</v>
      </c>
      <c r="FN1770" t="s">
        <v>661</v>
      </c>
      <c r="FO1770" t="s">
        <v>1799</v>
      </c>
      <c r="FP1770" t="s">
        <v>950</v>
      </c>
      <c r="FQ1770" s="119">
        <v>9999</v>
      </c>
      <c r="FR1770">
        <v>9999</v>
      </c>
      <c r="FS1770">
        <v>9999</v>
      </c>
      <c r="FT1770">
        <v>9999</v>
      </c>
      <c r="FU1770"/>
    </row>
    <row r="1771" spans="147:177" x14ac:dyDescent="0.2">
      <c r="EQ1771" s="119" t="s">
        <v>3076</v>
      </c>
      <c r="ER1771" s="119" t="s">
        <v>470</v>
      </c>
      <c r="ES1771" s="119" t="s">
        <v>415</v>
      </c>
      <c r="ET1771" s="119" t="s">
        <v>507</v>
      </c>
      <c r="EU1771" s="119" t="s">
        <v>2584</v>
      </c>
      <c r="EV1771" s="119" t="s">
        <v>951</v>
      </c>
      <c r="EW1771" s="119" t="s">
        <v>488</v>
      </c>
      <c r="EX1771" s="119" t="s">
        <v>2353</v>
      </c>
      <c r="EY1771" s="119" t="s">
        <v>1729</v>
      </c>
      <c r="EZ1771" s="119" t="s">
        <v>1729</v>
      </c>
      <c r="FA1771" s="119" t="s">
        <v>1730</v>
      </c>
      <c r="FB1771" s="119" t="s">
        <v>5483</v>
      </c>
      <c r="FC1771" s="119" t="s">
        <v>5387</v>
      </c>
      <c r="FD1771" s="119" t="s">
        <v>2898</v>
      </c>
      <c r="FE1771" s="119" t="s">
        <v>1732</v>
      </c>
      <c r="FF1771" s="119" t="s">
        <v>1762</v>
      </c>
      <c r="FG1771" s="119" t="s">
        <v>2584</v>
      </c>
      <c r="FH1771" s="119" t="s">
        <v>2585</v>
      </c>
      <c r="FI1771" s="119" t="s">
        <v>2584</v>
      </c>
      <c r="FJ1771" s="119" t="s">
        <v>1817</v>
      </c>
      <c r="FK1771" t="s">
        <v>5062</v>
      </c>
      <c r="FL1771" t="s">
        <v>5033</v>
      </c>
      <c r="FM1771" t="s">
        <v>1830</v>
      </c>
      <c r="FN1771" t="s">
        <v>661</v>
      </c>
      <c r="FO1771" t="s">
        <v>1799</v>
      </c>
      <c r="FP1771" t="s">
        <v>950</v>
      </c>
      <c r="FQ1771" s="119">
        <v>9999</v>
      </c>
      <c r="FR1771">
        <v>9999</v>
      </c>
      <c r="FS1771">
        <v>9999</v>
      </c>
      <c r="FT1771">
        <v>9999</v>
      </c>
      <c r="FU1771"/>
    </row>
    <row r="1772" spans="147:177" x14ac:dyDescent="0.2">
      <c r="EQ1772" s="119" t="s">
        <v>3628</v>
      </c>
      <c r="ER1772" s="119" t="s">
        <v>470</v>
      </c>
      <c r="ES1772" s="119" t="s">
        <v>414</v>
      </c>
      <c r="ET1772" s="119" t="s">
        <v>509</v>
      </c>
      <c r="EU1772" s="119" t="s">
        <v>1786</v>
      </c>
      <c r="EV1772" s="119" t="s">
        <v>951</v>
      </c>
      <c r="EW1772" s="119" t="s">
        <v>489</v>
      </c>
      <c r="EX1772" s="119" t="s">
        <v>1777</v>
      </c>
      <c r="EY1772" s="119" t="s">
        <v>1729</v>
      </c>
      <c r="EZ1772" s="119" t="s">
        <v>1729</v>
      </c>
      <c r="FA1772" s="119" t="s">
        <v>1778</v>
      </c>
      <c r="FB1772" s="119" t="s">
        <v>5492</v>
      </c>
      <c r="FC1772" s="119" t="s">
        <v>5387</v>
      </c>
      <c r="FD1772" s="119" t="s">
        <v>3629</v>
      </c>
      <c r="FE1772" s="119" t="s">
        <v>1732</v>
      </c>
      <c r="FF1772" s="119" t="s">
        <v>1785</v>
      </c>
      <c r="FG1772" s="119" t="s">
        <v>3532</v>
      </c>
      <c r="FH1772" s="119" t="s">
        <v>1786</v>
      </c>
      <c r="FI1772" s="119" t="s">
        <v>3532</v>
      </c>
      <c r="FJ1772" s="119" t="s">
        <v>1795</v>
      </c>
      <c r="FK1772" t="s">
        <v>4877</v>
      </c>
      <c r="FL1772" t="s">
        <v>5006</v>
      </c>
      <c r="FM1772" t="s">
        <v>4921</v>
      </c>
      <c r="FN1772" t="s">
        <v>661</v>
      </c>
      <c r="FO1772" t="s">
        <v>1799</v>
      </c>
      <c r="FP1772" t="s">
        <v>950</v>
      </c>
      <c r="FQ1772" s="119">
        <v>9999</v>
      </c>
      <c r="FR1772">
        <v>9999</v>
      </c>
      <c r="FS1772">
        <v>9999</v>
      </c>
      <c r="FT1772">
        <v>9999</v>
      </c>
      <c r="FU1772"/>
    </row>
    <row r="1773" spans="147:177" x14ac:dyDescent="0.2">
      <c r="EQ1773" s="119" t="s">
        <v>3077</v>
      </c>
      <c r="ER1773" s="119" t="s">
        <v>470</v>
      </c>
      <c r="ES1773" s="119" t="s">
        <v>415</v>
      </c>
      <c r="ET1773" s="119" t="s">
        <v>2881</v>
      </c>
      <c r="EU1773" s="119" t="s">
        <v>1766</v>
      </c>
      <c r="EV1773" s="119" t="s">
        <v>951</v>
      </c>
      <c r="EW1773" s="119" t="s">
        <v>488</v>
      </c>
      <c r="EX1773" s="119" t="s">
        <v>2353</v>
      </c>
      <c r="EY1773" s="119" t="s">
        <v>1729</v>
      </c>
      <c r="EZ1773" s="119" t="s">
        <v>1729</v>
      </c>
      <c r="FA1773" s="119" t="s">
        <v>1730</v>
      </c>
      <c r="FB1773" s="119" t="s">
        <v>5406</v>
      </c>
      <c r="FC1773" s="119" t="s">
        <v>5387</v>
      </c>
      <c r="FD1773" s="119" t="s">
        <v>2212</v>
      </c>
      <c r="FE1773" s="119" t="s">
        <v>1732</v>
      </c>
      <c r="FF1773" s="119" t="s">
        <v>1762</v>
      </c>
      <c r="FG1773" s="119" t="s">
        <v>1766</v>
      </c>
      <c r="FH1773" s="119" t="s">
        <v>2889</v>
      </c>
      <c r="FI1773" s="119" t="s">
        <v>1766</v>
      </c>
      <c r="FJ1773" s="119" t="s">
        <v>1853</v>
      </c>
      <c r="FK1773" t="s">
        <v>1875</v>
      </c>
      <c r="FL1773" t="s">
        <v>1831</v>
      </c>
      <c r="FM1773" t="s">
        <v>1876</v>
      </c>
      <c r="FN1773" t="s">
        <v>661</v>
      </c>
      <c r="FO1773" t="s">
        <v>1799</v>
      </c>
      <c r="FP1773" t="s">
        <v>950</v>
      </c>
      <c r="FQ1773" s="119">
        <v>9999</v>
      </c>
      <c r="FR1773">
        <v>9999</v>
      </c>
      <c r="FS1773">
        <v>9999</v>
      </c>
      <c r="FT1773">
        <v>9999</v>
      </c>
      <c r="FU1773"/>
    </row>
    <row r="1774" spans="147:177" x14ac:dyDescent="0.2">
      <c r="EQ1774" s="119" t="s">
        <v>3630</v>
      </c>
      <c r="ER1774" s="119" t="s">
        <v>470</v>
      </c>
      <c r="ES1774" s="119" t="s">
        <v>414</v>
      </c>
      <c r="ET1774" s="119" t="s">
        <v>509</v>
      </c>
      <c r="EU1774" s="119" t="s">
        <v>2025</v>
      </c>
      <c r="EV1774" s="119" t="s">
        <v>951</v>
      </c>
      <c r="EW1774" s="119" t="s">
        <v>489</v>
      </c>
      <c r="EX1774" s="119" t="s">
        <v>1777</v>
      </c>
      <c r="EY1774" s="119" t="s">
        <v>1729</v>
      </c>
      <c r="EZ1774" s="119" t="s">
        <v>1729</v>
      </c>
      <c r="FA1774" s="119" t="s">
        <v>1778</v>
      </c>
      <c r="FB1774" s="119" t="s">
        <v>5414</v>
      </c>
      <c r="FC1774" s="119" t="s">
        <v>5387</v>
      </c>
      <c r="FD1774" s="119" t="s">
        <v>3452</v>
      </c>
      <c r="FE1774" s="119" t="s">
        <v>1732</v>
      </c>
      <c r="FF1774" s="119" t="s">
        <v>2006</v>
      </c>
      <c r="FG1774" s="119" t="s">
        <v>2027</v>
      </c>
      <c r="FH1774" s="119" t="s">
        <v>2025</v>
      </c>
      <c r="FI1774" s="119" t="s">
        <v>2027</v>
      </c>
      <c r="FJ1774" s="119" t="s">
        <v>1795</v>
      </c>
      <c r="FK1774" t="s">
        <v>4966</v>
      </c>
      <c r="FL1774" t="s">
        <v>5142</v>
      </c>
      <c r="FM1774" t="s">
        <v>1888</v>
      </c>
      <c r="FN1774" t="s">
        <v>661</v>
      </c>
      <c r="FO1774" t="s">
        <v>1799</v>
      </c>
      <c r="FP1774" t="s">
        <v>950</v>
      </c>
      <c r="FQ1774" s="119">
        <v>9999</v>
      </c>
      <c r="FR1774">
        <v>9999</v>
      </c>
      <c r="FS1774">
        <v>9999</v>
      </c>
      <c r="FT1774">
        <v>9999</v>
      </c>
      <c r="FU1774"/>
    </row>
    <row r="1775" spans="147:177" x14ac:dyDescent="0.2">
      <c r="EQ1775" s="119" t="s">
        <v>3078</v>
      </c>
      <c r="ER1775" s="119" t="s">
        <v>470</v>
      </c>
      <c r="ES1775" s="119" t="s">
        <v>415</v>
      </c>
      <c r="ET1775" s="119" t="s">
        <v>507</v>
      </c>
      <c r="EU1775" s="119" t="s">
        <v>2584</v>
      </c>
      <c r="EV1775" s="119" t="s">
        <v>951</v>
      </c>
      <c r="EW1775" s="119" t="s">
        <v>488</v>
      </c>
      <c r="EX1775" s="119" t="s">
        <v>1759</v>
      </c>
      <c r="EY1775" s="119" t="s">
        <v>1729</v>
      </c>
      <c r="EZ1775" s="119" t="s">
        <v>1729</v>
      </c>
      <c r="FA1775" s="119" t="s">
        <v>1730</v>
      </c>
      <c r="FB1775" s="119" t="s">
        <v>5424</v>
      </c>
      <c r="FC1775" s="119" t="s">
        <v>5387</v>
      </c>
      <c r="FD1775" s="119" t="s">
        <v>2462</v>
      </c>
      <c r="FE1775" s="119" t="s">
        <v>1732</v>
      </c>
      <c r="FF1775" s="119" t="s">
        <v>1762</v>
      </c>
      <c r="FG1775" s="119" t="s">
        <v>2584</v>
      </c>
      <c r="FH1775" s="119" t="s">
        <v>2585</v>
      </c>
      <c r="FI1775" s="119" t="s">
        <v>2584</v>
      </c>
      <c r="FJ1775" s="119" t="s">
        <v>4873</v>
      </c>
      <c r="FK1775" t="s">
        <v>5030</v>
      </c>
      <c r="FL1775" t="s">
        <v>5031</v>
      </c>
      <c r="FM1775" t="s">
        <v>5191</v>
      </c>
      <c r="FN1775" t="s">
        <v>661</v>
      </c>
      <c r="FO1775" t="s">
        <v>1799</v>
      </c>
      <c r="FP1775" t="s">
        <v>950</v>
      </c>
      <c r="FQ1775" s="119">
        <v>9999</v>
      </c>
      <c r="FR1775">
        <v>9999</v>
      </c>
      <c r="FS1775">
        <v>9999</v>
      </c>
      <c r="FT1775">
        <v>9999</v>
      </c>
      <c r="FU1775"/>
    </row>
    <row r="1776" spans="147:177" x14ac:dyDescent="0.2">
      <c r="EQ1776" s="119" t="s">
        <v>3078</v>
      </c>
      <c r="ER1776" s="119" t="s">
        <v>471</v>
      </c>
      <c r="ES1776" s="119" t="s">
        <v>499</v>
      </c>
      <c r="ET1776" s="119" t="s">
        <v>508</v>
      </c>
      <c r="EU1776" s="119" t="s">
        <v>2286</v>
      </c>
      <c r="EV1776" s="119" t="s">
        <v>951</v>
      </c>
      <c r="EW1776" s="119" t="s">
        <v>488</v>
      </c>
      <c r="EX1776" s="119" t="s">
        <v>2353</v>
      </c>
      <c r="EY1776" s="119" t="s">
        <v>1729</v>
      </c>
      <c r="EZ1776" s="119" t="s">
        <v>1729</v>
      </c>
      <c r="FA1776" s="119" t="s">
        <v>1730</v>
      </c>
      <c r="FB1776" s="119" t="s">
        <v>5423</v>
      </c>
      <c r="FC1776" s="119" t="s">
        <v>5387</v>
      </c>
      <c r="FD1776" s="119" t="s">
        <v>2462</v>
      </c>
      <c r="FE1776" s="119" t="s">
        <v>1732</v>
      </c>
      <c r="FF1776" s="119" t="s">
        <v>1762</v>
      </c>
      <c r="FG1776" s="119" t="s">
        <v>2287</v>
      </c>
      <c r="FH1776" s="119" t="s">
        <v>2286</v>
      </c>
      <c r="FI1776" s="119" t="s">
        <v>2287</v>
      </c>
      <c r="FJ1776" s="119" t="s">
        <v>4873</v>
      </c>
      <c r="FK1776" t="s">
        <v>5030</v>
      </c>
      <c r="FL1776" t="s">
        <v>5031</v>
      </c>
      <c r="FM1776" t="s">
        <v>5191</v>
      </c>
      <c r="FN1776" t="s">
        <v>661</v>
      </c>
      <c r="FO1776" t="s">
        <v>1799</v>
      </c>
      <c r="FP1776" t="s">
        <v>950</v>
      </c>
      <c r="FQ1776" s="119">
        <v>9999</v>
      </c>
      <c r="FR1776">
        <v>9999</v>
      </c>
      <c r="FS1776">
        <v>9999</v>
      </c>
      <c r="FT1776">
        <v>9999</v>
      </c>
      <c r="FU1776"/>
    </row>
    <row r="1777" spans="147:177" x14ac:dyDescent="0.2">
      <c r="EQ1777" s="119" t="s">
        <v>3772</v>
      </c>
      <c r="ER1777" s="119" t="s">
        <v>470</v>
      </c>
      <c r="ES1777" s="119" t="s">
        <v>414</v>
      </c>
      <c r="ET1777" s="119" t="s">
        <v>509</v>
      </c>
      <c r="EU1777" s="119" t="s">
        <v>3494</v>
      </c>
      <c r="EV1777" s="119" t="s">
        <v>951</v>
      </c>
      <c r="EW1777" s="119" t="s">
        <v>489</v>
      </c>
      <c r="EX1777" s="119" t="s">
        <v>1777</v>
      </c>
      <c r="EY1777" s="119" t="s">
        <v>1729</v>
      </c>
      <c r="EZ1777" s="119" t="s">
        <v>1729</v>
      </c>
      <c r="FA1777" s="119" t="s">
        <v>1778</v>
      </c>
      <c r="FB1777" s="119" t="s">
        <v>5486</v>
      </c>
      <c r="FC1777" s="119" t="s">
        <v>5387</v>
      </c>
      <c r="FD1777" s="119" t="s">
        <v>3708</v>
      </c>
      <c r="FE1777" s="119" t="s">
        <v>1732</v>
      </c>
      <c r="FF1777" s="119" t="s">
        <v>2129</v>
      </c>
      <c r="FG1777" s="119" t="s">
        <v>3495</v>
      </c>
      <c r="FH1777" s="119" t="s">
        <v>3494</v>
      </c>
      <c r="FI1777" s="119" t="s">
        <v>3495</v>
      </c>
      <c r="FJ1777" s="119" t="s">
        <v>1795</v>
      </c>
      <c r="FK1777" t="s">
        <v>4966</v>
      </c>
      <c r="FL1777" t="s">
        <v>5142</v>
      </c>
      <c r="FM1777" t="s">
        <v>1888</v>
      </c>
      <c r="FN1777" t="s">
        <v>661</v>
      </c>
      <c r="FO1777" t="s">
        <v>1799</v>
      </c>
      <c r="FP1777" t="s">
        <v>950</v>
      </c>
      <c r="FQ1777" s="119">
        <v>9999</v>
      </c>
      <c r="FR1777">
        <v>9999</v>
      </c>
      <c r="FS1777">
        <v>9999</v>
      </c>
      <c r="FT1777">
        <v>9999</v>
      </c>
      <c r="FU1777"/>
    </row>
    <row r="1778" spans="147:177" x14ac:dyDescent="0.2">
      <c r="EQ1778" s="119" t="s">
        <v>3079</v>
      </c>
      <c r="ER1778" s="119" t="s">
        <v>470</v>
      </c>
      <c r="ES1778" s="119" t="s">
        <v>415</v>
      </c>
      <c r="ET1778" s="119" t="s">
        <v>507</v>
      </c>
      <c r="EU1778" s="119" t="s">
        <v>2584</v>
      </c>
      <c r="EV1778" s="119" t="s">
        <v>951</v>
      </c>
      <c r="EW1778" s="119" t="s">
        <v>488</v>
      </c>
      <c r="EX1778" s="119" t="s">
        <v>2353</v>
      </c>
      <c r="EY1778" s="119" t="s">
        <v>1729</v>
      </c>
      <c r="EZ1778" s="119" t="s">
        <v>1729</v>
      </c>
      <c r="FA1778" s="119" t="s">
        <v>1730</v>
      </c>
      <c r="FB1778" s="119" t="s">
        <v>5406</v>
      </c>
      <c r="FC1778" s="119" t="s">
        <v>5387</v>
      </c>
      <c r="FD1778" s="119" t="s">
        <v>2210</v>
      </c>
      <c r="FE1778" s="119" t="s">
        <v>1732</v>
      </c>
      <c r="FF1778" s="119" t="s">
        <v>1762</v>
      </c>
      <c r="FG1778" s="119" t="s">
        <v>2584</v>
      </c>
      <c r="FH1778" s="119" t="s">
        <v>2585</v>
      </c>
      <c r="FI1778" s="119" t="s">
        <v>2584</v>
      </c>
      <c r="FJ1778" s="119" t="s">
        <v>1805</v>
      </c>
      <c r="FK1778" t="s">
        <v>1849</v>
      </c>
      <c r="FL1778" t="s">
        <v>1850</v>
      </c>
      <c r="FM1778" t="s">
        <v>5002</v>
      </c>
      <c r="FN1778" t="s">
        <v>661</v>
      </c>
      <c r="FO1778" t="s">
        <v>1799</v>
      </c>
      <c r="FP1778" t="s">
        <v>950</v>
      </c>
      <c r="FQ1778" s="119">
        <v>9999</v>
      </c>
      <c r="FR1778">
        <v>9999</v>
      </c>
      <c r="FS1778">
        <v>9999</v>
      </c>
      <c r="FT1778">
        <v>9999</v>
      </c>
      <c r="FU1778"/>
    </row>
    <row r="1779" spans="147:177" x14ac:dyDescent="0.2">
      <c r="EQ1779" s="119" t="s">
        <v>3080</v>
      </c>
      <c r="ER1779" s="119" t="s">
        <v>470</v>
      </c>
      <c r="ES1779" s="119" t="s">
        <v>415</v>
      </c>
      <c r="ET1779" s="119" t="s">
        <v>507</v>
      </c>
      <c r="EU1779" s="119" t="s">
        <v>2510</v>
      </c>
      <c r="EV1779" s="119" t="s">
        <v>951</v>
      </c>
      <c r="EW1779" s="119" t="s">
        <v>488</v>
      </c>
      <c r="EX1779" s="119" t="s">
        <v>2353</v>
      </c>
      <c r="EY1779" s="119" t="s">
        <v>1729</v>
      </c>
      <c r="EZ1779" s="119" t="s">
        <v>1729</v>
      </c>
      <c r="FA1779" s="119" t="s">
        <v>1730</v>
      </c>
      <c r="FB1779" s="119" t="s">
        <v>5484</v>
      </c>
      <c r="FC1779" s="119" t="s">
        <v>5387</v>
      </c>
      <c r="FD1779" s="119" t="s">
        <v>3081</v>
      </c>
      <c r="FE1779" s="119" t="s">
        <v>1732</v>
      </c>
      <c r="FF1779" s="119" t="s">
        <v>1762</v>
      </c>
      <c r="FG1779" s="119" t="s">
        <v>2510</v>
      </c>
      <c r="FH1779" s="119" t="s">
        <v>2878</v>
      </c>
      <c r="FI1779" s="119" t="s">
        <v>2510</v>
      </c>
      <c r="FJ1779" s="119" t="s">
        <v>1805</v>
      </c>
      <c r="FK1779" t="s">
        <v>5043</v>
      </c>
      <c r="FL1779" t="s">
        <v>5057</v>
      </c>
      <c r="FM1779" t="s">
        <v>1808</v>
      </c>
      <c r="FN1779" t="s">
        <v>661</v>
      </c>
      <c r="FO1779" t="s">
        <v>1799</v>
      </c>
      <c r="FP1779" t="s">
        <v>950</v>
      </c>
      <c r="FQ1779" s="119">
        <v>9999</v>
      </c>
      <c r="FR1779">
        <v>9999</v>
      </c>
      <c r="FS1779">
        <v>9999</v>
      </c>
      <c r="FT1779">
        <v>9999</v>
      </c>
      <c r="FU1779"/>
    </row>
    <row r="1780" spans="147:177" x14ac:dyDescent="0.2">
      <c r="EQ1780" s="119" t="s">
        <v>3082</v>
      </c>
      <c r="ER1780" s="119" t="s">
        <v>470</v>
      </c>
      <c r="ES1780" s="119" t="s">
        <v>415</v>
      </c>
      <c r="ET1780" s="119" t="s">
        <v>507</v>
      </c>
      <c r="EU1780" s="119" t="s">
        <v>1764</v>
      </c>
      <c r="EV1780" s="119" t="s">
        <v>951</v>
      </c>
      <c r="EW1780" s="119" t="s">
        <v>488</v>
      </c>
      <c r="EX1780" s="119" t="s">
        <v>2353</v>
      </c>
      <c r="EY1780" s="119" t="s">
        <v>1729</v>
      </c>
      <c r="EZ1780" s="119" t="s">
        <v>1729</v>
      </c>
      <c r="FA1780" s="119" t="s">
        <v>1730</v>
      </c>
      <c r="FB1780" s="119" t="s">
        <v>5484</v>
      </c>
      <c r="FC1780" s="119" t="s">
        <v>5387</v>
      </c>
      <c r="FD1780" s="119" t="s">
        <v>2574</v>
      </c>
      <c r="FE1780" s="119" t="s">
        <v>1732</v>
      </c>
      <c r="FF1780" s="119" t="s">
        <v>1762</v>
      </c>
      <c r="FG1780" s="119" t="s">
        <v>1764</v>
      </c>
      <c r="FH1780" s="119" t="s">
        <v>1766</v>
      </c>
      <c r="FI1780" s="119" t="s">
        <v>1764</v>
      </c>
      <c r="FJ1780" s="119" t="s">
        <v>1853</v>
      </c>
      <c r="FK1780" t="s">
        <v>1875</v>
      </c>
      <c r="FL1780" t="s">
        <v>1831</v>
      </c>
      <c r="FM1780" t="s">
        <v>1876</v>
      </c>
      <c r="FN1780" t="s">
        <v>661</v>
      </c>
      <c r="FO1780" t="s">
        <v>1799</v>
      </c>
      <c r="FP1780" t="s">
        <v>950</v>
      </c>
      <c r="FQ1780" s="119">
        <v>9999</v>
      </c>
      <c r="FR1780">
        <v>9999</v>
      </c>
      <c r="FS1780">
        <v>9999</v>
      </c>
      <c r="FT1780">
        <v>9999</v>
      </c>
      <c r="FU1780"/>
    </row>
    <row r="1781" spans="147:177" x14ac:dyDescent="0.2">
      <c r="EQ1781" s="119" t="s">
        <v>3083</v>
      </c>
      <c r="ER1781" s="119" t="s">
        <v>470</v>
      </c>
      <c r="ES1781" s="119" t="s">
        <v>415</v>
      </c>
      <c r="ET1781" s="119" t="s">
        <v>507</v>
      </c>
      <c r="EU1781" s="119" t="s">
        <v>1766</v>
      </c>
      <c r="EV1781" s="119" t="s">
        <v>951</v>
      </c>
      <c r="EW1781" s="119" t="s">
        <v>488</v>
      </c>
      <c r="EX1781" s="119" t="s">
        <v>2353</v>
      </c>
      <c r="EY1781" s="119" t="s">
        <v>1729</v>
      </c>
      <c r="EZ1781" s="119" t="s">
        <v>1729</v>
      </c>
      <c r="FA1781" s="119" t="s">
        <v>1730</v>
      </c>
      <c r="FB1781" s="119" t="s">
        <v>5484</v>
      </c>
      <c r="FC1781" s="119" t="s">
        <v>5387</v>
      </c>
      <c r="FD1781" s="119" t="s">
        <v>3055</v>
      </c>
      <c r="FE1781" s="119" t="s">
        <v>1732</v>
      </c>
      <c r="FF1781" s="119" t="s">
        <v>1762</v>
      </c>
      <c r="FG1781" s="119" t="s">
        <v>1766</v>
      </c>
      <c r="FH1781" s="119" t="s">
        <v>2889</v>
      </c>
      <c r="FI1781" s="119" t="s">
        <v>1766</v>
      </c>
      <c r="FJ1781" s="119" t="s">
        <v>1817</v>
      </c>
      <c r="FK1781" t="s">
        <v>5032</v>
      </c>
      <c r="FL1781" t="s">
        <v>5047</v>
      </c>
      <c r="FM1781" t="s">
        <v>1830</v>
      </c>
      <c r="FN1781" t="s">
        <v>661</v>
      </c>
      <c r="FO1781" t="s">
        <v>1799</v>
      </c>
      <c r="FP1781" t="s">
        <v>950</v>
      </c>
      <c r="FQ1781" s="119">
        <v>9999</v>
      </c>
      <c r="FR1781">
        <v>9999</v>
      </c>
      <c r="FS1781">
        <v>9999</v>
      </c>
      <c r="FT1781">
        <v>9999</v>
      </c>
      <c r="FU1781"/>
    </row>
    <row r="1782" spans="147:177" x14ac:dyDescent="0.2">
      <c r="EQ1782" s="119" t="s">
        <v>3084</v>
      </c>
      <c r="ER1782" s="119" t="s">
        <v>470</v>
      </c>
      <c r="ES1782" s="119" t="s">
        <v>415</v>
      </c>
      <c r="ET1782" s="119" t="s">
        <v>507</v>
      </c>
      <c r="EU1782" s="119" t="s">
        <v>2509</v>
      </c>
      <c r="EV1782" s="119" t="s">
        <v>951</v>
      </c>
      <c r="EW1782" s="119" t="s">
        <v>488</v>
      </c>
      <c r="EX1782" s="119" t="s">
        <v>2353</v>
      </c>
      <c r="EY1782" s="119" t="s">
        <v>1729</v>
      </c>
      <c r="EZ1782" s="119" t="s">
        <v>1729</v>
      </c>
      <c r="FA1782" s="119" t="s">
        <v>1730</v>
      </c>
      <c r="FB1782" s="119" t="s">
        <v>5419</v>
      </c>
      <c r="FC1782" s="119" t="s">
        <v>5387</v>
      </c>
      <c r="FD1782" s="119" t="s">
        <v>2446</v>
      </c>
      <c r="FE1782" s="119" t="s">
        <v>1732</v>
      </c>
      <c r="FF1782" s="119" t="s">
        <v>1762</v>
      </c>
      <c r="FG1782" s="119" t="s">
        <v>2509</v>
      </c>
      <c r="FH1782" s="119" t="s">
        <v>2510</v>
      </c>
      <c r="FI1782" s="119" t="s">
        <v>2509</v>
      </c>
      <c r="FJ1782" s="119" t="s">
        <v>1853</v>
      </c>
      <c r="FK1782" t="s">
        <v>1875</v>
      </c>
      <c r="FL1782" t="s">
        <v>1831</v>
      </c>
      <c r="FM1782" t="s">
        <v>4970</v>
      </c>
      <c r="FN1782" t="s">
        <v>661</v>
      </c>
      <c r="FO1782" t="s">
        <v>1799</v>
      </c>
      <c r="FP1782" t="s">
        <v>950</v>
      </c>
      <c r="FQ1782" s="119">
        <v>9999</v>
      </c>
      <c r="FR1782">
        <v>9999</v>
      </c>
      <c r="FS1782">
        <v>9999</v>
      </c>
      <c r="FT1782">
        <v>9999</v>
      </c>
      <c r="FU1782"/>
    </row>
    <row r="1783" spans="147:177" x14ac:dyDescent="0.2">
      <c r="EQ1783" s="119" t="s">
        <v>3085</v>
      </c>
      <c r="ER1783" s="119" t="s">
        <v>470</v>
      </c>
      <c r="ES1783" s="119" t="s">
        <v>415</v>
      </c>
      <c r="ET1783" s="119" t="s">
        <v>507</v>
      </c>
      <c r="EU1783" s="119" t="s">
        <v>2047</v>
      </c>
      <c r="EV1783" s="119" t="s">
        <v>951</v>
      </c>
      <c r="EW1783" s="119" t="s">
        <v>488</v>
      </c>
      <c r="EX1783" s="119" t="s">
        <v>2353</v>
      </c>
      <c r="EY1783" s="119" t="s">
        <v>1729</v>
      </c>
      <c r="EZ1783" s="119" t="s">
        <v>1729</v>
      </c>
      <c r="FA1783" s="119" t="s">
        <v>1730</v>
      </c>
      <c r="FB1783" s="119" t="s">
        <v>5419</v>
      </c>
      <c r="FC1783" s="119" t="s">
        <v>5387</v>
      </c>
      <c r="FD1783" s="119" t="s">
        <v>2466</v>
      </c>
      <c r="FE1783" s="119" t="s">
        <v>1732</v>
      </c>
      <c r="FF1783" s="119" t="s">
        <v>3062</v>
      </c>
      <c r="FG1783" s="119" t="s">
        <v>2047</v>
      </c>
      <c r="FH1783" s="119" t="s">
        <v>2045</v>
      </c>
      <c r="FI1783" s="119" t="s">
        <v>2047</v>
      </c>
      <c r="FJ1783" s="119" t="s">
        <v>1831</v>
      </c>
      <c r="FK1783" t="s">
        <v>4931</v>
      </c>
      <c r="FL1783" t="s">
        <v>5077</v>
      </c>
      <c r="FM1783" t="s">
        <v>4933</v>
      </c>
      <c r="FN1783" t="s">
        <v>661</v>
      </c>
      <c r="FO1783" t="s">
        <v>1799</v>
      </c>
      <c r="FP1783" t="s">
        <v>950</v>
      </c>
      <c r="FQ1783" s="119">
        <v>9999</v>
      </c>
      <c r="FR1783">
        <v>9999</v>
      </c>
      <c r="FS1783">
        <v>9999</v>
      </c>
      <c r="FT1783">
        <v>9999</v>
      </c>
      <c r="FU1783"/>
    </row>
    <row r="1784" spans="147:177" x14ac:dyDescent="0.2">
      <c r="EQ1784" s="119" t="s">
        <v>3086</v>
      </c>
      <c r="ER1784" s="119" t="s">
        <v>470</v>
      </c>
      <c r="ES1784" s="119" t="s">
        <v>415</v>
      </c>
      <c r="ET1784" s="119" t="s">
        <v>507</v>
      </c>
      <c r="EU1784" s="119" t="s">
        <v>2047</v>
      </c>
      <c r="EV1784" s="119" t="s">
        <v>951</v>
      </c>
      <c r="EW1784" s="119" t="s">
        <v>488</v>
      </c>
      <c r="EX1784" s="119" t="s">
        <v>1759</v>
      </c>
      <c r="EY1784" s="119" t="s">
        <v>1729</v>
      </c>
      <c r="EZ1784" s="119" t="s">
        <v>1729</v>
      </c>
      <c r="FA1784" s="119" t="s">
        <v>1730</v>
      </c>
      <c r="FB1784" s="119" t="s">
        <v>5485</v>
      </c>
      <c r="FC1784" s="119" t="s">
        <v>5387</v>
      </c>
      <c r="FD1784" s="119" t="s">
        <v>2639</v>
      </c>
      <c r="FE1784" s="119" t="s">
        <v>1732</v>
      </c>
      <c r="FF1784" s="119" t="s">
        <v>2913</v>
      </c>
      <c r="FG1784" s="119" t="s">
        <v>2047</v>
      </c>
      <c r="FH1784" s="119" t="s">
        <v>2045</v>
      </c>
      <c r="FI1784" s="119" t="s">
        <v>2047</v>
      </c>
      <c r="FJ1784" s="119" t="s">
        <v>1835</v>
      </c>
      <c r="FK1784" t="s">
        <v>5036</v>
      </c>
      <c r="FL1784" t="s">
        <v>5037</v>
      </c>
      <c r="FM1784" t="s">
        <v>4878</v>
      </c>
      <c r="FN1784" t="s">
        <v>661</v>
      </c>
      <c r="FO1784" t="s">
        <v>1799</v>
      </c>
      <c r="FP1784" t="s">
        <v>950</v>
      </c>
      <c r="FQ1784" s="119">
        <v>9999</v>
      </c>
      <c r="FR1784">
        <v>9999</v>
      </c>
      <c r="FS1784">
        <v>9999</v>
      </c>
      <c r="FT1784">
        <v>9999</v>
      </c>
      <c r="FU1784"/>
    </row>
    <row r="1785" spans="147:177" x14ac:dyDescent="0.2">
      <c r="EQ1785" s="119" t="s">
        <v>3631</v>
      </c>
      <c r="ER1785" s="119" t="s">
        <v>470</v>
      </c>
      <c r="ES1785" s="119" t="s">
        <v>414</v>
      </c>
      <c r="ET1785" s="119" t="s">
        <v>3632</v>
      </c>
      <c r="EU1785" s="119" t="s">
        <v>1787</v>
      </c>
      <c r="EV1785" s="119" t="s">
        <v>951</v>
      </c>
      <c r="EW1785" s="119" t="s">
        <v>489</v>
      </c>
      <c r="EX1785" s="119" t="s">
        <v>1777</v>
      </c>
      <c r="EY1785" s="119" t="s">
        <v>1729</v>
      </c>
      <c r="EZ1785" s="119" t="s">
        <v>1729</v>
      </c>
      <c r="FA1785" s="119" t="s">
        <v>1778</v>
      </c>
      <c r="FB1785" s="119" t="s">
        <v>5414</v>
      </c>
      <c r="FC1785" s="119" t="s">
        <v>5387</v>
      </c>
      <c r="FD1785" s="119" t="s">
        <v>3633</v>
      </c>
      <c r="FE1785" s="119" t="s">
        <v>1732</v>
      </c>
      <c r="FF1785" s="119" t="s">
        <v>1790</v>
      </c>
      <c r="FG1785" s="119" t="s">
        <v>1786</v>
      </c>
      <c r="FH1785" s="119" t="s">
        <v>1787</v>
      </c>
      <c r="FI1785" s="119" t="s">
        <v>1786</v>
      </c>
      <c r="FJ1785" s="119" t="s">
        <v>1795</v>
      </c>
      <c r="FK1785" t="s">
        <v>1886</v>
      </c>
      <c r="FL1785" t="s">
        <v>1887</v>
      </c>
      <c r="FM1785" t="s">
        <v>1866</v>
      </c>
      <c r="FN1785" t="s">
        <v>661</v>
      </c>
      <c r="FO1785" t="s">
        <v>1799</v>
      </c>
      <c r="FP1785" t="s">
        <v>950</v>
      </c>
      <c r="FQ1785" s="119">
        <v>9999</v>
      </c>
      <c r="FR1785">
        <v>9999</v>
      </c>
      <c r="FS1785">
        <v>9999</v>
      </c>
      <c r="FT1785">
        <v>9999</v>
      </c>
      <c r="FU1785"/>
    </row>
    <row r="1786" spans="147:177" x14ac:dyDescent="0.2">
      <c r="EQ1786" s="119" t="s">
        <v>3087</v>
      </c>
      <c r="ER1786" s="119" t="s">
        <v>470</v>
      </c>
      <c r="ES1786" s="119" t="s">
        <v>415</v>
      </c>
      <c r="ET1786" s="119" t="s">
        <v>507</v>
      </c>
      <c r="EU1786" s="119" t="s">
        <v>1766</v>
      </c>
      <c r="EV1786" s="119" t="s">
        <v>951</v>
      </c>
      <c r="EW1786" s="119" t="s">
        <v>488</v>
      </c>
      <c r="EX1786" s="119" t="s">
        <v>2353</v>
      </c>
      <c r="EY1786" s="119" t="s">
        <v>1729</v>
      </c>
      <c r="EZ1786" s="119" t="s">
        <v>1729</v>
      </c>
      <c r="FA1786" s="119" t="s">
        <v>1730</v>
      </c>
      <c r="FB1786" s="119" t="s">
        <v>5496</v>
      </c>
      <c r="FC1786" s="119" t="s">
        <v>5387</v>
      </c>
      <c r="FD1786" s="119" t="s">
        <v>3088</v>
      </c>
      <c r="FE1786" s="119" t="s">
        <v>1732</v>
      </c>
      <c r="FF1786" s="119" t="s">
        <v>3053</v>
      </c>
      <c r="FG1786" s="119" t="s">
        <v>1766</v>
      </c>
      <c r="FH1786" s="119" t="s">
        <v>2889</v>
      </c>
      <c r="FI1786" s="119" t="s">
        <v>1766</v>
      </c>
      <c r="FJ1786" s="119" t="s">
        <v>1817</v>
      </c>
      <c r="FK1786" t="s">
        <v>5032</v>
      </c>
      <c r="FL1786" t="s">
        <v>5047</v>
      </c>
      <c r="FM1786" t="s">
        <v>5194</v>
      </c>
      <c r="FN1786" t="s">
        <v>661</v>
      </c>
      <c r="FO1786" t="s">
        <v>1799</v>
      </c>
      <c r="FP1786" t="s">
        <v>950</v>
      </c>
      <c r="FQ1786" s="119">
        <v>9999</v>
      </c>
      <c r="FR1786">
        <v>9999</v>
      </c>
      <c r="FS1786">
        <v>9999</v>
      </c>
      <c r="FT1786">
        <v>9999</v>
      </c>
      <c r="FU1786"/>
    </row>
    <row r="1787" spans="147:177" x14ac:dyDescent="0.2">
      <c r="EQ1787" s="119" t="s">
        <v>4099</v>
      </c>
      <c r="ER1787" s="119" t="s">
        <v>471</v>
      </c>
      <c r="ES1787" s="119" t="s">
        <v>501</v>
      </c>
      <c r="ET1787" s="119" t="s">
        <v>3919</v>
      </c>
      <c r="EU1787" s="119" t="s">
        <v>3881</v>
      </c>
      <c r="EV1787" s="119" t="s">
        <v>951</v>
      </c>
      <c r="EW1787" s="119" t="s">
        <v>493</v>
      </c>
      <c r="EX1787" s="119" t="s">
        <v>2353</v>
      </c>
      <c r="EY1787" s="119" t="s">
        <v>1729</v>
      </c>
      <c r="EZ1787" s="119" t="s">
        <v>1729</v>
      </c>
      <c r="FA1787" s="119" t="s">
        <v>2091</v>
      </c>
      <c r="FB1787" s="119" t="s">
        <v>5441</v>
      </c>
      <c r="FC1787" s="119" t="s">
        <v>5387</v>
      </c>
      <c r="FD1787" s="119" t="s">
        <v>3933</v>
      </c>
      <c r="FE1787" s="119" t="s">
        <v>1732</v>
      </c>
      <c r="FF1787" s="119" t="s">
        <v>1762</v>
      </c>
      <c r="FG1787" s="119" t="s">
        <v>3881</v>
      </c>
      <c r="FH1787" s="119" t="s">
        <v>3881</v>
      </c>
      <c r="FI1787" s="119" t="s">
        <v>3881</v>
      </c>
      <c r="FJ1787" s="119" t="s">
        <v>1809</v>
      </c>
      <c r="FK1787" t="s">
        <v>5059</v>
      </c>
      <c r="FL1787" t="s">
        <v>5029</v>
      </c>
      <c r="FM1787" t="s">
        <v>1812</v>
      </c>
      <c r="FN1787" t="s">
        <v>661</v>
      </c>
      <c r="FO1787" t="s">
        <v>1799</v>
      </c>
      <c r="FP1787" t="s">
        <v>950</v>
      </c>
      <c r="FQ1787" s="119">
        <v>9999</v>
      </c>
      <c r="FR1787">
        <v>9999</v>
      </c>
      <c r="FS1787">
        <v>9999</v>
      </c>
      <c r="FT1787">
        <v>9999</v>
      </c>
      <c r="FU1787"/>
    </row>
    <row r="1788" spans="147:177" x14ac:dyDescent="0.2">
      <c r="EQ1788" s="119" t="s">
        <v>4103</v>
      </c>
      <c r="ER1788" s="119" t="s">
        <v>470</v>
      </c>
      <c r="ES1788" s="119" t="s">
        <v>501</v>
      </c>
      <c r="ET1788" s="119" t="s">
        <v>3915</v>
      </c>
      <c r="EU1788" s="119" t="s">
        <v>3984</v>
      </c>
      <c r="EV1788" s="119" t="s">
        <v>951</v>
      </c>
      <c r="EW1788" s="119" t="s">
        <v>493</v>
      </c>
      <c r="EX1788" s="119" t="s">
        <v>1934</v>
      </c>
      <c r="EY1788" s="119" t="s">
        <v>1729</v>
      </c>
      <c r="EZ1788" s="119" t="s">
        <v>1729</v>
      </c>
      <c r="FA1788" s="119" t="s">
        <v>2091</v>
      </c>
      <c r="FB1788" s="119" t="s">
        <v>5467</v>
      </c>
      <c r="FC1788" s="119" t="s">
        <v>5387</v>
      </c>
      <c r="FD1788" s="119" t="s">
        <v>3458</v>
      </c>
      <c r="FE1788" s="119" t="s">
        <v>1732</v>
      </c>
      <c r="FF1788" s="119" t="s">
        <v>1780</v>
      </c>
      <c r="FG1788" s="119" t="s">
        <v>3984</v>
      </c>
      <c r="FH1788" s="119" t="s">
        <v>3984</v>
      </c>
      <c r="FI1788" s="119" t="s">
        <v>3984</v>
      </c>
      <c r="FJ1788" s="119" t="s">
        <v>1795</v>
      </c>
      <c r="FK1788" t="s">
        <v>1870</v>
      </c>
      <c r="FL1788" t="s">
        <v>1890</v>
      </c>
      <c r="FM1788" t="s">
        <v>4915</v>
      </c>
      <c r="FN1788" t="s">
        <v>661</v>
      </c>
      <c r="FO1788" t="s">
        <v>1799</v>
      </c>
      <c r="FP1788" t="s">
        <v>950</v>
      </c>
      <c r="FQ1788" s="119">
        <v>9999</v>
      </c>
      <c r="FR1788">
        <v>9999</v>
      </c>
      <c r="FS1788">
        <v>9999</v>
      </c>
      <c r="FT1788">
        <v>9999</v>
      </c>
      <c r="FU1788"/>
    </row>
    <row r="1789" spans="147:177" x14ac:dyDescent="0.2">
      <c r="EQ1789" s="119" t="s">
        <v>3090</v>
      </c>
      <c r="ER1789" s="119" t="s">
        <v>470</v>
      </c>
      <c r="ES1789" s="119" t="s">
        <v>415</v>
      </c>
      <c r="ET1789" s="119" t="s">
        <v>507</v>
      </c>
      <c r="EU1789" s="119" t="s">
        <v>2047</v>
      </c>
      <c r="EV1789" s="119" t="s">
        <v>951</v>
      </c>
      <c r="EW1789" s="119" t="s">
        <v>488</v>
      </c>
      <c r="EX1789" s="119" t="s">
        <v>2353</v>
      </c>
      <c r="EY1789" s="119" t="s">
        <v>1729</v>
      </c>
      <c r="EZ1789" s="119" t="s">
        <v>1729</v>
      </c>
      <c r="FA1789" s="119" t="s">
        <v>1730</v>
      </c>
      <c r="FB1789" s="119" t="s">
        <v>5417</v>
      </c>
      <c r="FC1789" s="119" t="s">
        <v>5387</v>
      </c>
      <c r="FD1789" s="119" t="s">
        <v>2557</v>
      </c>
      <c r="FE1789" s="119" t="s">
        <v>1732</v>
      </c>
      <c r="FF1789" s="119" t="s">
        <v>1762</v>
      </c>
      <c r="FG1789" s="119" t="s">
        <v>2047</v>
      </c>
      <c r="FH1789" s="119" t="s">
        <v>2045</v>
      </c>
      <c r="FI1789" s="119" t="s">
        <v>2047</v>
      </c>
      <c r="FJ1789" s="119" t="s">
        <v>1805</v>
      </c>
      <c r="FK1789" t="s">
        <v>1849</v>
      </c>
      <c r="FL1789" t="s">
        <v>1850</v>
      </c>
      <c r="FM1789" t="s">
        <v>5002</v>
      </c>
      <c r="FN1789" t="s">
        <v>661</v>
      </c>
      <c r="FO1789" t="s">
        <v>1799</v>
      </c>
      <c r="FP1789" t="s">
        <v>950</v>
      </c>
      <c r="FQ1789" s="119">
        <v>9999</v>
      </c>
      <c r="FR1789">
        <v>9999</v>
      </c>
      <c r="FS1789">
        <v>9999</v>
      </c>
      <c r="FT1789">
        <v>9999</v>
      </c>
      <c r="FU1789"/>
    </row>
    <row r="1790" spans="147:177" x14ac:dyDescent="0.2">
      <c r="EQ1790" s="119" t="s">
        <v>3975</v>
      </c>
      <c r="ER1790" s="119" t="s">
        <v>471</v>
      </c>
      <c r="ES1790" s="119" t="s">
        <v>501</v>
      </c>
      <c r="ET1790" s="119" t="s">
        <v>3915</v>
      </c>
      <c r="EU1790" s="119" t="s">
        <v>3894</v>
      </c>
      <c r="EV1790" s="119" t="s">
        <v>951</v>
      </c>
      <c r="EW1790" s="119" t="s">
        <v>493</v>
      </c>
      <c r="EX1790" s="119" t="s">
        <v>1934</v>
      </c>
      <c r="EY1790" s="119" t="s">
        <v>1729</v>
      </c>
      <c r="EZ1790" s="119" t="s">
        <v>1729</v>
      </c>
      <c r="FA1790" s="119" t="s">
        <v>2091</v>
      </c>
      <c r="FB1790" s="119" t="s">
        <v>5470</v>
      </c>
      <c r="FC1790" s="119" t="s">
        <v>5387</v>
      </c>
      <c r="FD1790" s="119" t="s">
        <v>3228</v>
      </c>
      <c r="FE1790" s="119" t="s">
        <v>1732</v>
      </c>
      <c r="FF1790" s="119" t="s">
        <v>1762</v>
      </c>
      <c r="FG1790" s="119" t="s">
        <v>3894</v>
      </c>
      <c r="FH1790" s="119" t="s">
        <v>3894</v>
      </c>
      <c r="FI1790" s="119" t="s">
        <v>3894</v>
      </c>
      <c r="FJ1790" s="119" t="s">
        <v>1809</v>
      </c>
      <c r="FK1790" t="s">
        <v>5059</v>
      </c>
      <c r="FL1790" t="s">
        <v>5029</v>
      </c>
      <c r="FM1790" t="s">
        <v>1812</v>
      </c>
      <c r="FN1790" t="s">
        <v>661</v>
      </c>
      <c r="FO1790" t="s">
        <v>1799</v>
      </c>
      <c r="FP1790" t="s">
        <v>950</v>
      </c>
      <c r="FQ1790" s="119">
        <v>9999</v>
      </c>
      <c r="FR1790">
        <v>9999</v>
      </c>
      <c r="FS1790">
        <v>9999</v>
      </c>
      <c r="FT1790">
        <v>9999</v>
      </c>
      <c r="FU1790"/>
    </row>
    <row r="1791" spans="147:177" x14ac:dyDescent="0.2">
      <c r="EQ1791" s="119" t="s">
        <v>4096</v>
      </c>
      <c r="ER1791" s="119" t="s">
        <v>471</v>
      </c>
      <c r="ES1791" s="119" t="s">
        <v>501</v>
      </c>
      <c r="ET1791" s="119" t="s">
        <v>3915</v>
      </c>
      <c r="EU1791" s="119" t="s">
        <v>3952</v>
      </c>
      <c r="EV1791" s="119" t="s">
        <v>951</v>
      </c>
      <c r="EW1791" s="119" t="s">
        <v>493</v>
      </c>
      <c r="EX1791" s="119" t="s">
        <v>1934</v>
      </c>
      <c r="EY1791" s="119" t="s">
        <v>1729</v>
      </c>
      <c r="EZ1791" s="119" t="s">
        <v>1729</v>
      </c>
      <c r="FA1791" s="119" t="s">
        <v>2091</v>
      </c>
      <c r="FB1791" s="119" t="s">
        <v>5467</v>
      </c>
      <c r="FC1791" s="119" t="s">
        <v>5387</v>
      </c>
      <c r="FD1791" s="119" t="s">
        <v>2390</v>
      </c>
      <c r="FE1791" s="119" t="s">
        <v>1732</v>
      </c>
      <c r="FF1791" s="119" t="s">
        <v>1762</v>
      </c>
      <c r="FG1791" s="119" t="s">
        <v>3952</v>
      </c>
      <c r="FH1791" s="119" t="s">
        <v>3952</v>
      </c>
      <c r="FI1791" s="119" t="s">
        <v>3952</v>
      </c>
      <c r="FJ1791" s="119" t="s">
        <v>1818</v>
      </c>
      <c r="FK1791" t="s">
        <v>5034</v>
      </c>
      <c r="FL1791" t="s">
        <v>4875</v>
      </c>
      <c r="FM1791" t="s">
        <v>4934</v>
      </c>
      <c r="FN1791" t="s">
        <v>661</v>
      </c>
      <c r="FO1791" t="s">
        <v>1799</v>
      </c>
      <c r="FP1791" t="s">
        <v>950</v>
      </c>
      <c r="FQ1791" s="119">
        <v>9999</v>
      </c>
      <c r="FR1791">
        <v>9999</v>
      </c>
      <c r="FS1791">
        <v>9999</v>
      </c>
      <c r="FT1791">
        <v>9999</v>
      </c>
      <c r="FU1791"/>
    </row>
    <row r="1792" spans="147:177" x14ac:dyDescent="0.2">
      <c r="EQ1792" s="119" t="s">
        <v>3091</v>
      </c>
      <c r="ER1792" s="119" t="s">
        <v>470</v>
      </c>
      <c r="ES1792" s="119" t="s">
        <v>415</v>
      </c>
      <c r="ET1792" s="119" t="s">
        <v>507</v>
      </c>
      <c r="EU1792" s="119" t="s">
        <v>1764</v>
      </c>
      <c r="EV1792" s="119" t="s">
        <v>951</v>
      </c>
      <c r="EW1792" s="119" t="s">
        <v>488</v>
      </c>
      <c r="EX1792" s="119" t="s">
        <v>2353</v>
      </c>
      <c r="EY1792" s="119" t="s">
        <v>1729</v>
      </c>
      <c r="EZ1792" s="119" t="s">
        <v>1729</v>
      </c>
      <c r="FA1792" s="119" t="s">
        <v>1730</v>
      </c>
      <c r="FB1792" s="119" t="s">
        <v>5417</v>
      </c>
      <c r="FC1792" s="119" t="s">
        <v>5387</v>
      </c>
      <c r="FD1792" s="119" t="s">
        <v>2679</v>
      </c>
      <c r="FE1792" s="119" t="s">
        <v>1732</v>
      </c>
      <c r="FF1792" s="119" t="s">
        <v>1762</v>
      </c>
      <c r="FG1792" s="119" t="s">
        <v>1764</v>
      </c>
      <c r="FH1792" s="119" t="s">
        <v>1766</v>
      </c>
      <c r="FI1792" s="119" t="s">
        <v>1764</v>
      </c>
      <c r="FJ1792" s="119" t="s">
        <v>4988</v>
      </c>
      <c r="FK1792" t="s">
        <v>4989</v>
      </c>
      <c r="FL1792" t="s">
        <v>4990</v>
      </c>
      <c r="FM1792" t="s">
        <v>5020</v>
      </c>
      <c r="FN1792" t="s">
        <v>661</v>
      </c>
      <c r="FO1792" t="s">
        <v>1799</v>
      </c>
      <c r="FP1792" t="s">
        <v>950</v>
      </c>
      <c r="FQ1792" s="119">
        <v>9999</v>
      </c>
      <c r="FR1792">
        <v>9999</v>
      </c>
      <c r="FS1792">
        <v>9999</v>
      </c>
      <c r="FT1792">
        <v>9999</v>
      </c>
      <c r="FU1792"/>
    </row>
    <row r="1793" spans="147:177" x14ac:dyDescent="0.2">
      <c r="EQ1793" s="119" t="s">
        <v>3634</v>
      </c>
      <c r="ER1793" s="119" t="s">
        <v>470</v>
      </c>
      <c r="ES1793" s="119" t="s">
        <v>414</v>
      </c>
      <c r="ET1793" s="119" t="s">
        <v>509</v>
      </c>
      <c r="EU1793" s="119" t="s">
        <v>2025</v>
      </c>
      <c r="EV1793" s="119" t="s">
        <v>951</v>
      </c>
      <c r="EW1793" s="119" t="s">
        <v>489</v>
      </c>
      <c r="EX1793" s="119" t="s">
        <v>2353</v>
      </c>
      <c r="EY1793" s="119" t="s">
        <v>1729</v>
      </c>
      <c r="EZ1793" s="119" t="s">
        <v>1729</v>
      </c>
      <c r="FA1793" s="119" t="s">
        <v>1778</v>
      </c>
      <c r="FB1793" s="119" t="s">
        <v>5409</v>
      </c>
      <c r="FC1793" s="119" t="s">
        <v>5387</v>
      </c>
      <c r="FD1793" s="119" t="s">
        <v>3635</v>
      </c>
      <c r="FE1793" s="119" t="s">
        <v>1732</v>
      </c>
      <c r="FF1793" s="119" t="s">
        <v>3636</v>
      </c>
      <c r="FG1793" s="119" t="s">
        <v>2027</v>
      </c>
      <c r="FH1793" s="119" t="s">
        <v>2025</v>
      </c>
      <c r="FI1793" s="119" t="s">
        <v>2027</v>
      </c>
      <c r="FJ1793" s="119" t="s">
        <v>1801</v>
      </c>
      <c r="FK1793" t="s">
        <v>5073</v>
      </c>
      <c r="FL1793" t="s">
        <v>4900</v>
      </c>
      <c r="FM1793" t="s">
        <v>5146</v>
      </c>
      <c r="FN1793" t="s">
        <v>661</v>
      </c>
      <c r="FO1793" t="s">
        <v>1799</v>
      </c>
      <c r="FP1793" t="s">
        <v>950</v>
      </c>
      <c r="FQ1793" s="119">
        <v>9999</v>
      </c>
      <c r="FR1793">
        <v>9999</v>
      </c>
      <c r="FS1793">
        <v>9999</v>
      </c>
      <c r="FT1793">
        <v>9999</v>
      </c>
      <c r="FU1793"/>
    </row>
    <row r="1794" spans="147:177" x14ac:dyDescent="0.2">
      <c r="EQ1794" s="119" t="s">
        <v>3092</v>
      </c>
      <c r="ER1794" s="119" t="s">
        <v>470</v>
      </c>
      <c r="ES1794" s="119" t="s">
        <v>415</v>
      </c>
      <c r="ET1794" s="119" t="s">
        <v>507</v>
      </c>
      <c r="EU1794" s="119" t="s">
        <v>1764</v>
      </c>
      <c r="EV1794" s="119" t="s">
        <v>951</v>
      </c>
      <c r="EW1794" s="119" t="s">
        <v>488</v>
      </c>
      <c r="EX1794" s="119" t="s">
        <v>1759</v>
      </c>
      <c r="EY1794" s="119" t="s">
        <v>1729</v>
      </c>
      <c r="EZ1794" s="119" t="s">
        <v>1729</v>
      </c>
      <c r="FA1794" s="119" t="s">
        <v>1730</v>
      </c>
      <c r="FB1794" s="119" t="s">
        <v>5496</v>
      </c>
      <c r="FC1794" s="119" t="s">
        <v>5387</v>
      </c>
      <c r="FD1794" s="119" t="s">
        <v>3059</v>
      </c>
      <c r="FE1794" s="119" t="s">
        <v>1732</v>
      </c>
      <c r="FF1794" s="119" t="s">
        <v>1762</v>
      </c>
      <c r="FG1794" s="119" t="s">
        <v>1764</v>
      </c>
      <c r="FH1794" s="119" t="s">
        <v>1766</v>
      </c>
      <c r="FI1794" s="119" t="s">
        <v>1764</v>
      </c>
      <c r="FJ1794" s="119" t="s">
        <v>1805</v>
      </c>
      <c r="FK1794" t="s">
        <v>1849</v>
      </c>
      <c r="FL1794" t="s">
        <v>1850</v>
      </c>
      <c r="FM1794" t="s">
        <v>5002</v>
      </c>
      <c r="FN1794" t="s">
        <v>661</v>
      </c>
      <c r="FO1794" t="s">
        <v>1799</v>
      </c>
      <c r="FP1794" t="s">
        <v>950</v>
      </c>
      <c r="FQ1794" s="119">
        <v>9999</v>
      </c>
      <c r="FR1794">
        <v>9999</v>
      </c>
      <c r="FS1794">
        <v>9999</v>
      </c>
      <c r="FT1794">
        <v>9999</v>
      </c>
      <c r="FU1794"/>
    </row>
    <row r="1795" spans="147:177" x14ac:dyDescent="0.2">
      <c r="EQ1795" s="119" t="s">
        <v>3093</v>
      </c>
      <c r="ER1795" s="119" t="s">
        <v>470</v>
      </c>
      <c r="ES1795" s="119" t="s">
        <v>415</v>
      </c>
      <c r="ET1795" s="119" t="s">
        <v>507</v>
      </c>
      <c r="EU1795" s="119" t="s">
        <v>2023</v>
      </c>
      <c r="EV1795" s="119" t="s">
        <v>951</v>
      </c>
      <c r="EW1795" s="119" t="s">
        <v>488</v>
      </c>
      <c r="EX1795" s="119" t="s">
        <v>2353</v>
      </c>
      <c r="EY1795" s="119" t="s">
        <v>1729</v>
      </c>
      <c r="EZ1795" s="119" t="s">
        <v>1729</v>
      </c>
      <c r="FA1795" s="119" t="s">
        <v>1730</v>
      </c>
      <c r="FB1795" s="119" t="s">
        <v>5435</v>
      </c>
      <c r="FC1795" s="119" t="s">
        <v>5387</v>
      </c>
      <c r="FD1795" s="119" t="s">
        <v>3094</v>
      </c>
      <c r="FE1795" s="119" t="s">
        <v>1732</v>
      </c>
      <c r="FF1795" s="119" t="s">
        <v>1762</v>
      </c>
      <c r="FG1795" s="119" t="s">
        <v>2023</v>
      </c>
      <c r="FH1795" s="119" t="s">
        <v>2021</v>
      </c>
      <c r="FI1795" s="119" t="s">
        <v>2023</v>
      </c>
      <c r="FJ1795" s="119" t="s">
        <v>1853</v>
      </c>
      <c r="FK1795" t="s">
        <v>1854</v>
      </c>
      <c r="FL1795" t="s">
        <v>1855</v>
      </c>
      <c r="FM1795" t="s">
        <v>5058</v>
      </c>
      <c r="FN1795" t="s">
        <v>661</v>
      </c>
      <c r="FO1795" t="s">
        <v>1799</v>
      </c>
      <c r="FP1795" t="s">
        <v>950</v>
      </c>
      <c r="FQ1795" s="119">
        <v>9999</v>
      </c>
      <c r="FR1795">
        <v>9999</v>
      </c>
      <c r="FS1795">
        <v>9999</v>
      </c>
      <c r="FT1795">
        <v>9999</v>
      </c>
      <c r="FU1795"/>
    </row>
    <row r="1796" spans="147:177" x14ac:dyDescent="0.2">
      <c r="EQ1796" s="119" t="s">
        <v>3095</v>
      </c>
      <c r="ER1796" s="119" t="s">
        <v>470</v>
      </c>
      <c r="ES1796" s="119" t="s">
        <v>415</v>
      </c>
      <c r="ET1796" s="119" t="s">
        <v>507</v>
      </c>
      <c r="EU1796" s="119" t="s">
        <v>2584</v>
      </c>
      <c r="EV1796" s="119" t="s">
        <v>951</v>
      </c>
      <c r="EW1796" s="119" t="s">
        <v>488</v>
      </c>
      <c r="EX1796" s="119" t="s">
        <v>1759</v>
      </c>
      <c r="EY1796" s="119" t="s">
        <v>1729</v>
      </c>
      <c r="EZ1796" s="119" t="s">
        <v>1729</v>
      </c>
      <c r="FA1796" s="119" t="s">
        <v>1730</v>
      </c>
      <c r="FB1796" s="119" t="s">
        <v>5485</v>
      </c>
      <c r="FC1796" s="119" t="s">
        <v>5387</v>
      </c>
      <c r="FD1796" s="119" t="s">
        <v>2639</v>
      </c>
      <c r="FE1796" s="119" t="s">
        <v>1732</v>
      </c>
      <c r="FF1796" s="119" t="s">
        <v>3096</v>
      </c>
      <c r="FG1796" s="119" t="s">
        <v>2584</v>
      </c>
      <c r="FH1796" s="119" t="s">
        <v>2585</v>
      </c>
      <c r="FI1796" s="119" t="s">
        <v>2584</v>
      </c>
      <c r="FJ1796" s="119" t="s">
        <v>5201</v>
      </c>
      <c r="FK1796" t="s">
        <v>5078</v>
      </c>
      <c r="FL1796" t="s">
        <v>4940</v>
      </c>
      <c r="FM1796" t="s">
        <v>5202</v>
      </c>
      <c r="FN1796" t="s">
        <v>661</v>
      </c>
      <c r="FO1796" t="s">
        <v>1799</v>
      </c>
      <c r="FP1796" t="s">
        <v>950</v>
      </c>
      <c r="FQ1796" s="119">
        <v>9999</v>
      </c>
      <c r="FR1796">
        <v>9999</v>
      </c>
      <c r="FS1796">
        <v>9999</v>
      </c>
      <c r="FT1796">
        <v>9999</v>
      </c>
      <c r="FU1796"/>
    </row>
    <row r="1797" spans="147:177" x14ac:dyDescent="0.2">
      <c r="EQ1797" s="119" t="s">
        <v>3369</v>
      </c>
      <c r="ER1797" s="119" t="s">
        <v>470</v>
      </c>
      <c r="ES1797" s="119" t="s">
        <v>499</v>
      </c>
      <c r="ET1797" s="119" t="s">
        <v>508</v>
      </c>
      <c r="EU1797" s="119" t="s">
        <v>2582</v>
      </c>
      <c r="EV1797" s="119" t="s">
        <v>951</v>
      </c>
      <c r="EW1797" s="119" t="s">
        <v>488</v>
      </c>
      <c r="EX1797" s="119" t="s">
        <v>1759</v>
      </c>
      <c r="EY1797" s="119" t="s">
        <v>1729</v>
      </c>
      <c r="EZ1797" s="119" t="s">
        <v>1729</v>
      </c>
      <c r="FA1797" s="119" t="s">
        <v>1730</v>
      </c>
      <c r="FB1797" s="119" t="s">
        <v>5433</v>
      </c>
      <c r="FC1797" s="119" t="s">
        <v>5387</v>
      </c>
      <c r="FD1797" s="119" t="s">
        <v>3298</v>
      </c>
      <c r="FE1797" s="119" t="s">
        <v>1732</v>
      </c>
      <c r="FF1797" s="119" t="s">
        <v>3062</v>
      </c>
      <c r="FG1797" s="119" t="s">
        <v>2583</v>
      </c>
      <c r="FH1797" s="119" t="s">
        <v>2582</v>
      </c>
      <c r="FI1797" s="119" t="s">
        <v>2583</v>
      </c>
      <c r="FJ1797" s="119" t="s">
        <v>1831</v>
      </c>
      <c r="FK1797" t="s">
        <v>4931</v>
      </c>
      <c r="FL1797" t="s">
        <v>5147</v>
      </c>
      <c r="FM1797" t="s">
        <v>4933</v>
      </c>
      <c r="FN1797" t="s">
        <v>661</v>
      </c>
      <c r="FO1797" t="s">
        <v>1799</v>
      </c>
      <c r="FP1797" t="s">
        <v>950</v>
      </c>
      <c r="FQ1797" s="119">
        <v>9999</v>
      </c>
      <c r="FR1797">
        <v>9999</v>
      </c>
      <c r="FS1797">
        <v>9999</v>
      </c>
      <c r="FT1797">
        <v>9999</v>
      </c>
      <c r="FU1797"/>
    </row>
    <row r="1798" spans="147:177" x14ac:dyDescent="0.2">
      <c r="EQ1798" s="119" t="s">
        <v>3097</v>
      </c>
      <c r="ER1798" s="119" t="s">
        <v>470</v>
      </c>
      <c r="ES1798" s="119" t="s">
        <v>415</v>
      </c>
      <c r="ET1798" s="119" t="s">
        <v>507</v>
      </c>
      <c r="EU1798" s="119" t="s">
        <v>2509</v>
      </c>
      <c r="EV1798" s="119" t="s">
        <v>951</v>
      </c>
      <c r="EW1798" s="119" t="s">
        <v>488</v>
      </c>
      <c r="EX1798" s="119" t="s">
        <v>1759</v>
      </c>
      <c r="EY1798" s="119" t="s">
        <v>1729</v>
      </c>
      <c r="EZ1798" s="119" t="s">
        <v>1729</v>
      </c>
      <c r="FA1798" s="119" t="s">
        <v>1730</v>
      </c>
      <c r="FB1798" s="119" t="s">
        <v>5485</v>
      </c>
      <c r="FC1798" s="119" t="s">
        <v>5387</v>
      </c>
      <c r="FD1798" s="119" t="s">
        <v>2639</v>
      </c>
      <c r="FE1798" s="119" t="s">
        <v>1732</v>
      </c>
      <c r="FF1798" s="119" t="s">
        <v>1733</v>
      </c>
      <c r="FG1798" s="119" t="s">
        <v>2509</v>
      </c>
      <c r="FH1798" s="119" t="s">
        <v>2510</v>
      </c>
      <c r="FI1798" s="119" t="s">
        <v>2509</v>
      </c>
      <c r="FJ1798" s="119" t="s">
        <v>1836</v>
      </c>
      <c r="FK1798" t="s">
        <v>5203</v>
      </c>
      <c r="FL1798" t="s">
        <v>5204</v>
      </c>
      <c r="FM1798" t="s">
        <v>5162</v>
      </c>
      <c r="FN1798" t="s">
        <v>661</v>
      </c>
      <c r="FO1798" t="s">
        <v>1799</v>
      </c>
      <c r="FP1798" t="s">
        <v>950</v>
      </c>
      <c r="FQ1798" s="119">
        <v>9999</v>
      </c>
      <c r="FR1798">
        <v>9999</v>
      </c>
      <c r="FS1798">
        <v>9999</v>
      </c>
      <c r="FT1798">
        <v>9999</v>
      </c>
      <c r="FU1798"/>
    </row>
    <row r="1799" spans="147:177" x14ac:dyDescent="0.2">
      <c r="EQ1799" s="119" t="s">
        <v>3637</v>
      </c>
      <c r="ER1799" s="119" t="s">
        <v>470</v>
      </c>
      <c r="ES1799" s="119" t="s">
        <v>414</v>
      </c>
      <c r="ET1799" s="119" t="s">
        <v>3638</v>
      </c>
      <c r="EU1799" s="119" t="s">
        <v>1776</v>
      </c>
      <c r="EV1799" s="119" t="s">
        <v>951</v>
      </c>
      <c r="EW1799" s="119" t="s">
        <v>489</v>
      </c>
      <c r="EX1799" s="119" t="s">
        <v>1777</v>
      </c>
      <c r="EY1799" s="119" t="s">
        <v>1729</v>
      </c>
      <c r="EZ1799" s="119" t="s">
        <v>1729</v>
      </c>
      <c r="FA1799" s="119" t="s">
        <v>1778</v>
      </c>
      <c r="FB1799" s="119" t="s">
        <v>5486</v>
      </c>
      <c r="FC1799" s="119" t="s">
        <v>5387</v>
      </c>
      <c r="FD1799" s="119" t="s">
        <v>3549</v>
      </c>
      <c r="FE1799" s="119" t="s">
        <v>1732</v>
      </c>
      <c r="FF1799" s="119" t="s">
        <v>3044</v>
      </c>
      <c r="FG1799" s="119" t="s">
        <v>1781</v>
      </c>
      <c r="FH1799" s="119" t="s">
        <v>1776</v>
      </c>
      <c r="FI1799" s="119" t="s">
        <v>1781</v>
      </c>
      <c r="FJ1799" s="119" t="s">
        <v>1795</v>
      </c>
      <c r="FK1799" t="s">
        <v>1870</v>
      </c>
      <c r="FL1799" t="s">
        <v>1890</v>
      </c>
      <c r="FM1799" t="s">
        <v>4915</v>
      </c>
      <c r="FN1799" t="s">
        <v>661</v>
      </c>
      <c r="FO1799" t="s">
        <v>1799</v>
      </c>
      <c r="FP1799" t="s">
        <v>950</v>
      </c>
      <c r="FQ1799" s="119">
        <v>9999</v>
      </c>
      <c r="FR1799">
        <v>9999</v>
      </c>
      <c r="FS1799">
        <v>9999</v>
      </c>
      <c r="FT1799">
        <v>9999</v>
      </c>
      <c r="FU1799"/>
    </row>
    <row r="1800" spans="147:177" x14ac:dyDescent="0.2">
      <c r="EQ1800" s="119" t="s">
        <v>3098</v>
      </c>
      <c r="ER1800" s="119" t="s">
        <v>470</v>
      </c>
      <c r="ES1800" s="119" t="s">
        <v>415</v>
      </c>
      <c r="ET1800" s="119" t="s">
        <v>507</v>
      </c>
      <c r="EU1800" s="119" t="s">
        <v>2047</v>
      </c>
      <c r="EV1800" s="119" t="s">
        <v>951</v>
      </c>
      <c r="EW1800" s="119" t="s">
        <v>488</v>
      </c>
      <c r="EX1800" s="119" t="s">
        <v>2353</v>
      </c>
      <c r="EY1800" s="119" t="s">
        <v>1729</v>
      </c>
      <c r="EZ1800" s="119" t="s">
        <v>1729</v>
      </c>
      <c r="FA1800" s="119" t="s">
        <v>1730</v>
      </c>
      <c r="FB1800" s="119" t="s">
        <v>5496</v>
      </c>
      <c r="FC1800" s="119" t="s">
        <v>5387</v>
      </c>
      <c r="FD1800" s="119" t="s">
        <v>2149</v>
      </c>
      <c r="FE1800" s="119" t="s">
        <v>1732</v>
      </c>
      <c r="FF1800" s="119" t="s">
        <v>1762</v>
      </c>
      <c r="FG1800" s="119" t="s">
        <v>2047</v>
      </c>
      <c r="FH1800" s="119" t="s">
        <v>2045</v>
      </c>
      <c r="FI1800" s="119" t="s">
        <v>2047</v>
      </c>
      <c r="FJ1800" s="119" t="s">
        <v>1853</v>
      </c>
      <c r="FK1800" t="s">
        <v>1875</v>
      </c>
      <c r="FL1800" t="s">
        <v>1831</v>
      </c>
      <c r="FM1800" t="s">
        <v>1876</v>
      </c>
      <c r="FN1800" t="s">
        <v>661</v>
      </c>
      <c r="FO1800" t="s">
        <v>1799</v>
      </c>
      <c r="FP1800" t="s">
        <v>950</v>
      </c>
      <c r="FQ1800" s="119">
        <v>9999</v>
      </c>
      <c r="FR1800">
        <v>9999</v>
      </c>
      <c r="FS1800">
        <v>9999</v>
      </c>
      <c r="FT1800">
        <v>9999</v>
      </c>
      <c r="FU1800"/>
    </row>
    <row r="1801" spans="147:177" x14ac:dyDescent="0.2">
      <c r="EQ1801" s="119" t="s">
        <v>3976</v>
      </c>
      <c r="ER1801" s="119" t="s">
        <v>471</v>
      </c>
      <c r="ES1801" s="119" t="s">
        <v>501</v>
      </c>
      <c r="ET1801" s="119" t="s">
        <v>3877</v>
      </c>
      <c r="EU1801" s="119" t="s">
        <v>3886</v>
      </c>
      <c r="EV1801" s="119" t="s">
        <v>951</v>
      </c>
      <c r="EW1801" s="119" t="s">
        <v>493</v>
      </c>
      <c r="EX1801" s="119" t="s">
        <v>1934</v>
      </c>
      <c r="EY1801" s="119" t="s">
        <v>1729</v>
      </c>
      <c r="EZ1801" s="119" t="s">
        <v>1729</v>
      </c>
      <c r="FA1801" s="119" t="s">
        <v>2091</v>
      </c>
      <c r="FB1801" s="119" t="s">
        <v>5470</v>
      </c>
      <c r="FC1801" s="119" t="s">
        <v>5387</v>
      </c>
      <c r="FD1801" s="119" t="s">
        <v>3887</v>
      </c>
      <c r="FE1801" s="119" t="s">
        <v>1732</v>
      </c>
      <c r="FF1801" s="119" t="s">
        <v>1762</v>
      </c>
      <c r="FG1801" s="119" t="s">
        <v>3886</v>
      </c>
      <c r="FH1801" s="119" t="s">
        <v>3886</v>
      </c>
      <c r="FI1801" s="119" t="s">
        <v>3886</v>
      </c>
      <c r="FJ1801" s="119" t="s">
        <v>4916</v>
      </c>
      <c r="FK1801" t="s">
        <v>1858</v>
      </c>
      <c r="FL1801" t="s">
        <v>5019</v>
      </c>
      <c r="FM1801" t="s">
        <v>4949</v>
      </c>
      <c r="FN1801" t="s">
        <v>661</v>
      </c>
      <c r="FO1801" t="s">
        <v>1799</v>
      </c>
      <c r="FP1801" t="s">
        <v>950</v>
      </c>
      <c r="FQ1801" s="119">
        <v>9999</v>
      </c>
      <c r="FR1801">
        <v>9999</v>
      </c>
      <c r="FS1801">
        <v>9999</v>
      </c>
      <c r="FT1801">
        <v>9999</v>
      </c>
      <c r="FU1801"/>
    </row>
    <row r="1802" spans="147:177" x14ac:dyDescent="0.2">
      <c r="EQ1802" s="119" t="s">
        <v>3099</v>
      </c>
      <c r="ER1802" s="119" t="s">
        <v>470</v>
      </c>
      <c r="ES1802" s="119" t="s">
        <v>415</v>
      </c>
      <c r="ET1802" s="119" t="s">
        <v>507</v>
      </c>
      <c r="EU1802" s="119" t="s">
        <v>2023</v>
      </c>
      <c r="EV1802" s="119" t="s">
        <v>951</v>
      </c>
      <c r="EW1802" s="119" t="s">
        <v>488</v>
      </c>
      <c r="EX1802" s="119" t="s">
        <v>2353</v>
      </c>
      <c r="EY1802" s="119" t="s">
        <v>1729</v>
      </c>
      <c r="EZ1802" s="119" t="s">
        <v>1729</v>
      </c>
      <c r="FA1802" s="119" t="s">
        <v>1730</v>
      </c>
      <c r="FB1802" s="119" t="s">
        <v>5424</v>
      </c>
      <c r="FC1802" s="119" t="s">
        <v>5387</v>
      </c>
      <c r="FD1802" s="119" t="s">
        <v>2505</v>
      </c>
      <c r="FE1802" s="119" t="s">
        <v>1732</v>
      </c>
      <c r="FF1802" s="119" t="s">
        <v>1762</v>
      </c>
      <c r="FG1802" s="119" t="s">
        <v>2023</v>
      </c>
      <c r="FH1802" s="119" t="s">
        <v>2021</v>
      </c>
      <c r="FI1802" s="119" t="s">
        <v>2023</v>
      </c>
      <c r="FJ1802" s="119" t="s">
        <v>1853</v>
      </c>
      <c r="FK1802" t="s">
        <v>1875</v>
      </c>
      <c r="FL1802" t="s">
        <v>1831</v>
      </c>
      <c r="FM1802" t="s">
        <v>1876</v>
      </c>
      <c r="FN1802" t="s">
        <v>661</v>
      </c>
      <c r="FO1802" t="s">
        <v>1799</v>
      </c>
      <c r="FP1802" t="s">
        <v>950</v>
      </c>
      <c r="FQ1802" s="119">
        <v>9999</v>
      </c>
      <c r="FR1802">
        <v>9999</v>
      </c>
      <c r="FS1802">
        <v>9999</v>
      </c>
      <c r="FT1802">
        <v>9999</v>
      </c>
      <c r="FU1802"/>
    </row>
    <row r="1803" spans="147:177" x14ac:dyDescent="0.2">
      <c r="EQ1803" s="119" t="s">
        <v>3639</v>
      </c>
      <c r="ER1803" s="119" t="s">
        <v>470</v>
      </c>
      <c r="ES1803" s="119" t="s">
        <v>414</v>
      </c>
      <c r="ET1803" s="119" t="s">
        <v>509</v>
      </c>
      <c r="EU1803" s="119" t="s">
        <v>2025</v>
      </c>
      <c r="EV1803" s="119" t="s">
        <v>951</v>
      </c>
      <c r="EW1803" s="119" t="s">
        <v>489</v>
      </c>
      <c r="EX1803" s="119" t="s">
        <v>2353</v>
      </c>
      <c r="EY1803" s="119" t="s">
        <v>1729</v>
      </c>
      <c r="EZ1803" s="119" t="s">
        <v>1729</v>
      </c>
      <c r="FA1803" s="119" t="s">
        <v>1778</v>
      </c>
      <c r="FB1803" s="119" t="s">
        <v>5409</v>
      </c>
      <c r="FC1803" s="119" t="s">
        <v>5387</v>
      </c>
      <c r="FD1803" s="119" t="s">
        <v>3640</v>
      </c>
      <c r="FE1803" s="119" t="s">
        <v>5</v>
      </c>
      <c r="FF1803" s="119" t="s">
        <v>1896</v>
      </c>
      <c r="FG1803" s="119" t="s">
        <v>2027</v>
      </c>
      <c r="FH1803" s="119" t="s">
        <v>2025</v>
      </c>
      <c r="FI1803" s="119" t="s">
        <v>2027</v>
      </c>
      <c r="FJ1803" s="119" t="s">
        <v>5131</v>
      </c>
      <c r="FK1803" t="s">
        <v>1883</v>
      </c>
      <c r="FL1803" t="s">
        <v>5132</v>
      </c>
      <c r="FM1803" t="s">
        <v>5148</v>
      </c>
      <c r="FN1803" t="s">
        <v>661</v>
      </c>
      <c r="FO1803" t="s">
        <v>1799</v>
      </c>
      <c r="FP1803" t="s">
        <v>950</v>
      </c>
      <c r="FQ1803" s="119">
        <v>9999</v>
      </c>
      <c r="FR1803">
        <v>9999</v>
      </c>
      <c r="FS1803">
        <v>9999</v>
      </c>
      <c r="FT1803">
        <v>9999</v>
      </c>
      <c r="FU1803"/>
    </row>
    <row r="1804" spans="147:177" x14ac:dyDescent="0.2">
      <c r="EQ1804" s="119" t="s">
        <v>3100</v>
      </c>
      <c r="ER1804" s="119" t="s">
        <v>470</v>
      </c>
      <c r="ES1804" s="119" t="s">
        <v>415</v>
      </c>
      <c r="ET1804" s="119" t="s">
        <v>507</v>
      </c>
      <c r="EU1804" s="119" t="s">
        <v>2510</v>
      </c>
      <c r="EV1804" s="119" t="s">
        <v>951</v>
      </c>
      <c r="EW1804" s="119" t="s">
        <v>488</v>
      </c>
      <c r="EX1804" s="119" t="s">
        <v>1759</v>
      </c>
      <c r="EY1804" s="119" t="s">
        <v>1729</v>
      </c>
      <c r="EZ1804" s="119" t="s">
        <v>1729</v>
      </c>
      <c r="FA1804" s="119" t="s">
        <v>1730</v>
      </c>
      <c r="FB1804" s="119" t="s">
        <v>5435</v>
      </c>
      <c r="FC1804" s="119" t="s">
        <v>5387</v>
      </c>
      <c r="FD1804" s="119" t="s">
        <v>2516</v>
      </c>
      <c r="FE1804" s="119" t="s">
        <v>1732</v>
      </c>
      <c r="FF1804" s="119" t="s">
        <v>1762</v>
      </c>
      <c r="FG1804" s="119" t="s">
        <v>2510</v>
      </c>
      <c r="FH1804" s="119" t="s">
        <v>2878</v>
      </c>
      <c r="FI1804" s="119" t="s">
        <v>2510</v>
      </c>
      <c r="FJ1804" s="119" t="s">
        <v>5201</v>
      </c>
      <c r="FK1804" t="s">
        <v>5078</v>
      </c>
      <c r="FL1804" t="s">
        <v>4940</v>
      </c>
      <c r="FM1804" t="s">
        <v>1830</v>
      </c>
      <c r="FN1804" t="s">
        <v>661</v>
      </c>
      <c r="FO1804" t="s">
        <v>1799</v>
      </c>
      <c r="FP1804" t="s">
        <v>950</v>
      </c>
      <c r="FQ1804" s="119">
        <v>9999</v>
      </c>
      <c r="FR1804">
        <v>9999</v>
      </c>
      <c r="FS1804">
        <v>9999</v>
      </c>
      <c r="FT1804">
        <v>9999</v>
      </c>
      <c r="FU1804"/>
    </row>
    <row r="1805" spans="147:177" x14ac:dyDescent="0.2">
      <c r="EQ1805" s="119" t="s">
        <v>3795</v>
      </c>
      <c r="ER1805" s="119" t="s">
        <v>470</v>
      </c>
      <c r="ES1805" s="119" t="s">
        <v>414</v>
      </c>
      <c r="ET1805" s="119" t="s">
        <v>509</v>
      </c>
      <c r="EU1805" s="119" t="s">
        <v>3480</v>
      </c>
      <c r="EV1805" s="119" t="s">
        <v>951</v>
      </c>
      <c r="EW1805" s="119" t="s">
        <v>489</v>
      </c>
      <c r="EX1805" s="119" t="s">
        <v>1777</v>
      </c>
      <c r="EY1805" s="119" t="s">
        <v>1729</v>
      </c>
      <c r="EZ1805" s="119" t="s">
        <v>1729</v>
      </c>
      <c r="FA1805" s="119" t="s">
        <v>1778</v>
      </c>
      <c r="FB1805" s="119" t="s">
        <v>5414</v>
      </c>
      <c r="FC1805" s="119" t="s">
        <v>5387</v>
      </c>
      <c r="FD1805" s="119" t="s">
        <v>3456</v>
      </c>
      <c r="FE1805" s="119" t="s">
        <v>5</v>
      </c>
      <c r="FF1805" s="119" t="s">
        <v>1896</v>
      </c>
      <c r="FG1805" s="119" t="s">
        <v>3482</v>
      </c>
      <c r="FH1805" s="119" t="s">
        <v>3480</v>
      </c>
      <c r="FI1805" s="119" t="s">
        <v>3482</v>
      </c>
      <c r="FJ1805" s="119" t="s">
        <v>1835</v>
      </c>
      <c r="FK1805" t="s">
        <v>1836</v>
      </c>
      <c r="FL1805" t="s">
        <v>5124</v>
      </c>
      <c r="FM1805" t="s">
        <v>5111</v>
      </c>
      <c r="FN1805" t="s">
        <v>661</v>
      </c>
      <c r="FO1805" t="s">
        <v>1799</v>
      </c>
      <c r="FP1805" t="s">
        <v>950</v>
      </c>
      <c r="FQ1805" s="119">
        <v>9999</v>
      </c>
      <c r="FR1805">
        <v>9999</v>
      </c>
      <c r="FS1805">
        <v>9999</v>
      </c>
      <c r="FT1805">
        <v>9999</v>
      </c>
      <c r="FU1805"/>
    </row>
    <row r="1806" spans="147:177" x14ac:dyDescent="0.2">
      <c r="EQ1806" s="119" t="s">
        <v>3101</v>
      </c>
      <c r="ER1806" s="119" t="s">
        <v>470</v>
      </c>
      <c r="ES1806" s="119" t="s">
        <v>415</v>
      </c>
      <c r="ET1806" s="119" t="s">
        <v>507</v>
      </c>
      <c r="EU1806" s="119" t="s">
        <v>2509</v>
      </c>
      <c r="EV1806" s="119" t="s">
        <v>951</v>
      </c>
      <c r="EW1806" s="119" t="s">
        <v>488</v>
      </c>
      <c r="EX1806" s="119" t="s">
        <v>2353</v>
      </c>
      <c r="EY1806" s="119" t="s">
        <v>1729</v>
      </c>
      <c r="EZ1806" s="119" t="s">
        <v>1729</v>
      </c>
      <c r="FA1806" s="119" t="s">
        <v>1730</v>
      </c>
      <c r="FB1806" s="119" t="s">
        <v>5405</v>
      </c>
      <c r="FC1806" s="119" t="s">
        <v>5387</v>
      </c>
      <c r="FD1806" s="119" t="s">
        <v>1996</v>
      </c>
      <c r="FE1806" s="119" t="s">
        <v>1732</v>
      </c>
      <c r="FF1806" s="119" t="s">
        <v>1989</v>
      </c>
      <c r="FG1806" s="119" t="s">
        <v>2509</v>
      </c>
      <c r="FH1806" s="119" t="s">
        <v>2510</v>
      </c>
      <c r="FI1806" s="119" t="s">
        <v>2509</v>
      </c>
      <c r="FJ1806" s="119" t="s">
        <v>1831</v>
      </c>
      <c r="FK1806" t="s">
        <v>1853</v>
      </c>
      <c r="FL1806" t="s">
        <v>5012</v>
      </c>
      <c r="FM1806" t="s">
        <v>4933</v>
      </c>
      <c r="FN1806" t="s">
        <v>661</v>
      </c>
      <c r="FO1806" t="s">
        <v>1799</v>
      </c>
      <c r="FP1806" t="s">
        <v>950</v>
      </c>
      <c r="FQ1806" s="119">
        <v>9999</v>
      </c>
      <c r="FR1806">
        <v>9999</v>
      </c>
      <c r="FS1806">
        <v>9999</v>
      </c>
      <c r="FT1806">
        <v>9999</v>
      </c>
      <c r="FU1806"/>
    </row>
    <row r="1807" spans="147:177" x14ac:dyDescent="0.2">
      <c r="EQ1807" s="119" t="s">
        <v>3641</v>
      </c>
      <c r="ER1807" s="119" t="s">
        <v>470</v>
      </c>
      <c r="ES1807" s="119" t="s">
        <v>414</v>
      </c>
      <c r="ET1807" s="119" t="s">
        <v>509</v>
      </c>
      <c r="EU1807" s="119" t="s">
        <v>2025</v>
      </c>
      <c r="EV1807" s="119" t="s">
        <v>951</v>
      </c>
      <c r="EW1807" s="119" t="s">
        <v>489</v>
      </c>
      <c r="EX1807" s="119" t="s">
        <v>1777</v>
      </c>
      <c r="EY1807" s="119" t="s">
        <v>1729</v>
      </c>
      <c r="EZ1807" s="119" t="s">
        <v>1729</v>
      </c>
      <c r="FA1807" s="119" t="s">
        <v>1778</v>
      </c>
      <c r="FB1807" s="119" t="s">
        <v>5414</v>
      </c>
      <c r="FC1807" s="119" t="s">
        <v>5387</v>
      </c>
      <c r="FD1807" s="119" t="s">
        <v>3456</v>
      </c>
      <c r="FE1807" s="119" t="s">
        <v>1732</v>
      </c>
      <c r="FF1807" s="119" t="s">
        <v>1790</v>
      </c>
      <c r="FG1807" s="119" t="s">
        <v>2027</v>
      </c>
      <c r="FH1807" s="119" t="s">
        <v>2025</v>
      </c>
      <c r="FI1807" s="119" t="s">
        <v>2027</v>
      </c>
      <c r="FJ1807" s="119" t="s">
        <v>1835</v>
      </c>
      <c r="FK1807" t="s">
        <v>1836</v>
      </c>
      <c r="FL1807" t="s">
        <v>5124</v>
      </c>
      <c r="FM1807" t="s">
        <v>5125</v>
      </c>
      <c r="FN1807" t="s">
        <v>661</v>
      </c>
      <c r="FO1807" t="s">
        <v>1799</v>
      </c>
      <c r="FP1807" t="s">
        <v>950</v>
      </c>
      <c r="FQ1807" s="119">
        <v>9999</v>
      </c>
      <c r="FR1807">
        <v>9999</v>
      </c>
      <c r="FS1807">
        <v>9999</v>
      </c>
      <c r="FT1807">
        <v>9999</v>
      </c>
      <c r="FU1807"/>
    </row>
    <row r="1808" spans="147:177" x14ac:dyDescent="0.2">
      <c r="EQ1808" s="119" t="s">
        <v>3102</v>
      </c>
      <c r="ER1808" s="119" t="s">
        <v>470</v>
      </c>
      <c r="ES1808" s="119" t="s">
        <v>415</v>
      </c>
      <c r="ET1808" s="119" t="s">
        <v>507</v>
      </c>
      <c r="EU1808" s="119" t="s">
        <v>2509</v>
      </c>
      <c r="EV1808" s="119" t="s">
        <v>951</v>
      </c>
      <c r="EW1808" s="119" t="s">
        <v>488</v>
      </c>
      <c r="EX1808" s="119" t="s">
        <v>2353</v>
      </c>
      <c r="EY1808" s="119" t="s">
        <v>1729</v>
      </c>
      <c r="EZ1808" s="119" t="s">
        <v>1729</v>
      </c>
      <c r="FA1808" s="119" t="s">
        <v>1730</v>
      </c>
      <c r="FB1808" s="119" t="s">
        <v>5405</v>
      </c>
      <c r="FC1808" s="119" t="s">
        <v>5387</v>
      </c>
      <c r="FD1808" s="119" t="s">
        <v>1996</v>
      </c>
      <c r="FE1808" s="119" t="s">
        <v>1732</v>
      </c>
      <c r="FF1808" s="119" t="s">
        <v>1989</v>
      </c>
      <c r="FG1808" s="119" t="s">
        <v>2509</v>
      </c>
      <c r="FH1808" s="119" t="s">
        <v>2510</v>
      </c>
      <c r="FI1808" s="119" t="s">
        <v>2509</v>
      </c>
      <c r="FJ1808" s="119" t="s">
        <v>1831</v>
      </c>
      <c r="FK1808" t="s">
        <v>1853</v>
      </c>
      <c r="FL1808" t="s">
        <v>5012</v>
      </c>
      <c r="FM1808" t="s">
        <v>4933</v>
      </c>
      <c r="FN1808" t="s">
        <v>661</v>
      </c>
      <c r="FO1808" t="s">
        <v>1799</v>
      </c>
      <c r="FP1808" t="s">
        <v>950</v>
      </c>
      <c r="FQ1808" s="119">
        <v>9999</v>
      </c>
      <c r="FR1808">
        <v>9999</v>
      </c>
      <c r="FS1808">
        <v>9999</v>
      </c>
      <c r="FT1808">
        <v>9999</v>
      </c>
      <c r="FU1808"/>
    </row>
    <row r="1809" spans="147:177" x14ac:dyDescent="0.2">
      <c r="EQ1809" s="119" t="s">
        <v>3202</v>
      </c>
      <c r="ER1809" s="119" t="s">
        <v>470</v>
      </c>
      <c r="ES1809" s="119" t="s">
        <v>498</v>
      </c>
      <c r="ET1809" s="119" t="s">
        <v>506</v>
      </c>
      <c r="EU1809" s="119" t="s">
        <v>2481</v>
      </c>
      <c r="EV1809" s="119" t="s">
        <v>951</v>
      </c>
      <c r="EW1809" s="119" t="s">
        <v>486</v>
      </c>
      <c r="EX1809" s="119" t="s">
        <v>2353</v>
      </c>
      <c r="EY1809" s="119" t="s">
        <v>1729</v>
      </c>
      <c r="EZ1809" s="119" t="s">
        <v>1729</v>
      </c>
      <c r="FA1809" s="119" t="s">
        <v>1730</v>
      </c>
      <c r="FB1809" s="119" t="s">
        <v>5404</v>
      </c>
      <c r="FC1809" s="119" t="s">
        <v>5387</v>
      </c>
      <c r="FD1809" s="119" t="s">
        <v>1939</v>
      </c>
      <c r="FE1809" s="119" t="s">
        <v>1732</v>
      </c>
      <c r="FF1809" s="119" t="s">
        <v>1762</v>
      </c>
      <c r="FG1809" s="119" t="s">
        <v>2482</v>
      </c>
      <c r="FH1809" s="119" t="s">
        <v>2481</v>
      </c>
      <c r="FI1809" s="119" t="s">
        <v>2482</v>
      </c>
      <c r="FJ1809" s="119" t="s">
        <v>4916</v>
      </c>
      <c r="FK1809" t="s">
        <v>1858</v>
      </c>
      <c r="FL1809" t="s">
        <v>5083</v>
      </c>
      <c r="FM1809" t="s">
        <v>4949</v>
      </c>
      <c r="FN1809" t="s">
        <v>661</v>
      </c>
      <c r="FO1809" t="s">
        <v>1799</v>
      </c>
      <c r="FP1809" t="s">
        <v>950</v>
      </c>
      <c r="FQ1809" s="119">
        <v>9999</v>
      </c>
      <c r="FR1809">
        <v>9999</v>
      </c>
      <c r="FS1809">
        <v>9999</v>
      </c>
      <c r="FT1809">
        <v>9999</v>
      </c>
      <c r="FU1809"/>
    </row>
    <row r="1810" spans="147:177" x14ac:dyDescent="0.2">
      <c r="EQ1810" s="119" t="s">
        <v>3202</v>
      </c>
      <c r="ER1810" s="119" t="s">
        <v>471</v>
      </c>
      <c r="ES1810" s="119" t="s">
        <v>415</v>
      </c>
      <c r="ET1810" s="119" t="s">
        <v>507</v>
      </c>
      <c r="EU1810" s="119" t="s">
        <v>2047</v>
      </c>
      <c r="EV1810" s="119" t="s">
        <v>951</v>
      </c>
      <c r="EW1810" s="119" t="s">
        <v>488</v>
      </c>
      <c r="EX1810" s="119" t="s">
        <v>2353</v>
      </c>
      <c r="EY1810" s="119" t="s">
        <v>1729</v>
      </c>
      <c r="EZ1810" s="119" t="s">
        <v>1729</v>
      </c>
      <c r="FA1810" s="119" t="s">
        <v>1730</v>
      </c>
      <c r="FB1810" s="119" t="s">
        <v>5435</v>
      </c>
      <c r="FC1810" s="119" t="s">
        <v>5387</v>
      </c>
      <c r="FD1810" s="119" t="s">
        <v>1939</v>
      </c>
      <c r="FE1810" s="119" t="s">
        <v>1732</v>
      </c>
      <c r="FF1810" s="119" t="s">
        <v>1762</v>
      </c>
      <c r="FG1810" s="119" t="s">
        <v>2047</v>
      </c>
      <c r="FH1810" s="119" t="s">
        <v>2045</v>
      </c>
      <c r="FI1810" s="119" t="s">
        <v>2047</v>
      </c>
      <c r="FJ1810" s="119" t="s">
        <v>4916</v>
      </c>
      <c r="FK1810" t="s">
        <v>1858</v>
      </c>
      <c r="FL1810" t="s">
        <v>5083</v>
      </c>
      <c r="FM1810" t="s">
        <v>4949</v>
      </c>
      <c r="FN1810" t="s">
        <v>661</v>
      </c>
      <c r="FO1810" t="s">
        <v>1799</v>
      </c>
      <c r="FP1810" t="s">
        <v>950</v>
      </c>
      <c r="FQ1810" s="119">
        <v>9999</v>
      </c>
      <c r="FR1810">
        <v>9999</v>
      </c>
      <c r="FS1810">
        <v>9999</v>
      </c>
      <c r="FT1810">
        <v>9999</v>
      </c>
      <c r="FU1810"/>
    </row>
    <row r="1811" spans="147:177" x14ac:dyDescent="0.2">
      <c r="EQ1811" s="119" t="s">
        <v>3103</v>
      </c>
      <c r="ER1811" s="119" t="s">
        <v>470</v>
      </c>
      <c r="ES1811" s="119" t="s">
        <v>415</v>
      </c>
      <c r="ET1811" s="119" t="s">
        <v>507</v>
      </c>
      <c r="EU1811" s="119" t="s">
        <v>2023</v>
      </c>
      <c r="EV1811" s="119" t="s">
        <v>951</v>
      </c>
      <c r="EW1811" s="119" t="s">
        <v>488</v>
      </c>
      <c r="EX1811" s="119" t="s">
        <v>2353</v>
      </c>
      <c r="EY1811" s="119" t="s">
        <v>1729</v>
      </c>
      <c r="EZ1811" s="119" t="s">
        <v>1729</v>
      </c>
      <c r="FA1811" s="119" t="s">
        <v>1730</v>
      </c>
      <c r="FB1811" s="119" t="s">
        <v>5417</v>
      </c>
      <c r="FC1811" s="119" t="s">
        <v>5387</v>
      </c>
      <c r="FD1811" s="119" t="s">
        <v>2679</v>
      </c>
      <c r="FE1811" s="119" t="s">
        <v>1732</v>
      </c>
      <c r="FF1811" s="119" t="s">
        <v>1762</v>
      </c>
      <c r="FG1811" s="119" t="s">
        <v>2023</v>
      </c>
      <c r="FH1811" s="119" t="s">
        <v>2021</v>
      </c>
      <c r="FI1811" s="119" t="s">
        <v>2023</v>
      </c>
      <c r="FJ1811" s="119" t="s">
        <v>1853</v>
      </c>
      <c r="FK1811" t="s">
        <v>1875</v>
      </c>
      <c r="FL1811" t="s">
        <v>1831</v>
      </c>
      <c r="FM1811" t="s">
        <v>1876</v>
      </c>
      <c r="FN1811" t="s">
        <v>661</v>
      </c>
      <c r="FO1811" t="s">
        <v>1799</v>
      </c>
      <c r="FP1811" t="s">
        <v>950</v>
      </c>
      <c r="FQ1811" s="119">
        <v>9999</v>
      </c>
      <c r="FR1811">
        <v>9999</v>
      </c>
      <c r="FS1811">
        <v>9999</v>
      </c>
      <c r="FT1811">
        <v>9999</v>
      </c>
      <c r="FU1811"/>
    </row>
    <row r="1812" spans="147:177" x14ac:dyDescent="0.2">
      <c r="EQ1812" s="119" t="s">
        <v>3203</v>
      </c>
      <c r="ER1812" s="119" t="s">
        <v>470</v>
      </c>
      <c r="ES1812" s="119" t="s">
        <v>498</v>
      </c>
      <c r="ET1812" s="119" t="s">
        <v>506</v>
      </c>
      <c r="EU1812" s="119" t="s">
        <v>2481</v>
      </c>
      <c r="EV1812" s="119" t="s">
        <v>951</v>
      </c>
      <c r="EW1812" s="119" t="s">
        <v>486</v>
      </c>
      <c r="EX1812" s="119" t="s">
        <v>2353</v>
      </c>
      <c r="EY1812" s="119" t="s">
        <v>1729</v>
      </c>
      <c r="EZ1812" s="119" t="s">
        <v>1729</v>
      </c>
      <c r="FA1812" s="119" t="s">
        <v>1730</v>
      </c>
      <c r="FB1812" s="119" t="s">
        <v>5404</v>
      </c>
      <c r="FC1812" s="119" t="s">
        <v>5387</v>
      </c>
      <c r="FD1812" s="119" t="s">
        <v>1939</v>
      </c>
      <c r="FE1812" s="119" t="s">
        <v>1732</v>
      </c>
      <c r="FF1812" s="119" t="s">
        <v>1762</v>
      </c>
      <c r="FG1812" s="119" t="s">
        <v>2482</v>
      </c>
      <c r="FH1812" s="119" t="s">
        <v>2481</v>
      </c>
      <c r="FI1812" s="119" t="s">
        <v>2482</v>
      </c>
      <c r="FJ1812" s="119" t="s">
        <v>4916</v>
      </c>
      <c r="FK1812" t="s">
        <v>1858</v>
      </c>
      <c r="FL1812" t="s">
        <v>5083</v>
      </c>
      <c r="FM1812" t="s">
        <v>4949</v>
      </c>
      <c r="FN1812" t="s">
        <v>661</v>
      </c>
      <c r="FO1812" t="s">
        <v>1799</v>
      </c>
      <c r="FP1812" t="s">
        <v>950</v>
      </c>
      <c r="FQ1812" s="119">
        <v>9999</v>
      </c>
      <c r="FR1812">
        <v>9999</v>
      </c>
      <c r="FS1812">
        <v>9999</v>
      </c>
      <c r="FT1812">
        <v>9999</v>
      </c>
      <c r="FU1812"/>
    </row>
    <row r="1813" spans="147:177" x14ac:dyDescent="0.2">
      <c r="EQ1813" s="119" t="s">
        <v>3203</v>
      </c>
      <c r="ER1813" s="119" t="s">
        <v>471</v>
      </c>
      <c r="ES1813" s="119" t="s">
        <v>415</v>
      </c>
      <c r="ET1813" s="119" t="s">
        <v>507</v>
      </c>
      <c r="EU1813" s="119" t="s">
        <v>2047</v>
      </c>
      <c r="EV1813" s="119" t="s">
        <v>951</v>
      </c>
      <c r="EW1813" s="119" t="s">
        <v>488</v>
      </c>
      <c r="EX1813" s="119" t="s">
        <v>2353</v>
      </c>
      <c r="EY1813" s="119" t="s">
        <v>1729</v>
      </c>
      <c r="EZ1813" s="119" t="s">
        <v>1729</v>
      </c>
      <c r="FA1813" s="119" t="s">
        <v>1730</v>
      </c>
      <c r="FB1813" s="119" t="s">
        <v>5435</v>
      </c>
      <c r="FC1813" s="119" t="s">
        <v>5387</v>
      </c>
      <c r="FD1813" s="119" t="s">
        <v>1939</v>
      </c>
      <c r="FE1813" s="119" t="s">
        <v>1732</v>
      </c>
      <c r="FF1813" s="119" t="s">
        <v>1762</v>
      </c>
      <c r="FG1813" s="119" t="s">
        <v>2047</v>
      </c>
      <c r="FH1813" s="119" t="s">
        <v>2045</v>
      </c>
      <c r="FI1813" s="119" t="s">
        <v>2047</v>
      </c>
      <c r="FJ1813" s="119" t="s">
        <v>4916</v>
      </c>
      <c r="FK1813" t="s">
        <v>1858</v>
      </c>
      <c r="FL1813" t="s">
        <v>5083</v>
      </c>
      <c r="FM1813" t="s">
        <v>4949</v>
      </c>
      <c r="FN1813" t="s">
        <v>661</v>
      </c>
      <c r="FO1813" t="s">
        <v>1799</v>
      </c>
      <c r="FP1813" t="s">
        <v>950</v>
      </c>
      <c r="FQ1813" s="119">
        <v>9999</v>
      </c>
      <c r="FR1813">
        <v>9999</v>
      </c>
      <c r="FS1813">
        <v>9999</v>
      </c>
      <c r="FT1813">
        <v>9999</v>
      </c>
      <c r="FU1813"/>
    </row>
    <row r="1814" spans="147:177" x14ac:dyDescent="0.2">
      <c r="EQ1814" s="119" t="s">
        <v>3104</v>
      </c>
      <c r="ER1814" s="119" t="s">
        <v>470</v>
      </c>
      <c r="ES1814" s="119" t="s">
        <v>415</v>
      </c>
      <c r="ET1814" s="119" t="s">
        <v>507</v>
      </c>
      <c r="EU1814" s="119" t="s">
        <v>2023</v>
      </c>
      <c r="EV1814" s="119" t="s">
        <v>951</v>
      </c>
      <c r="EW1814" s="119" t="s">
        <v>488</v>
      </c>
      <c r="EX1814" s="119" t="s">
        <v>1759</v>
      </c>
      <c r="EY1814" s="119" t="s">
        <v>1729</v>
      </c>
      <c r="EZ1814" s="119" t="s">
        <v>1729</v>
      </c>
      <c r="FA1814" s="119" t="s">
        <v>1730</v>
      </c>
      <c r="FB1814" s="119" t="s">
        <v>5485</v>
      </c>
      <c r="FC1814" s="119" t="s">
        <v>5387</v>
      </c>
      <c r="FD1814" s="119" t="s">
        <v>2631</v>
      </c>
      <c r="FE1814" s="119" t="s">
        <v>1732</v>
      </c>
      <c r="FF1814" s="119" t="s">
        <v>1762</v>
      </c>
      <c r="FG1814" s="119" t="s">
        <v>2023</v>
      </c>
      <c r="FH1814" s="119" t="s">
        <v>2021</v>
      </c>
      <c r="FI1814" s="119" t="s">
        <v>2023</v>
      </c>
      <c r="FJ1814" s="119" t="s">
        <v>4916</v>
      </c>
      <c r="FK1814" t="s">
        <v>1858</v>
      </c>
      <c r="FL1814" t="s">
        <v>5019</v>
      </c>
      <c r="FM1814" t="s">
        <v>4949</v>
      </c>
      <c r="FN1814" t="s">
        <v>661</v>
      </c>
      <c r="FO1814" t="s">
        <v>1799</v>
      </c>
      <c r="FP1814" t="s">
        <v>950</v>
      </c>
      <c r="FQ1814" s="119">
        <v>9999</v>
      </c>
      <c r="FR1814">
        <v>9999</v>
      </c>
      <c r="FS1814">
        <v>9999</v>
      </c>
      <c r="FT1814">
        <v>9999</v>
      </c>
      <c r="FU1814"/>
    </row>
    <row r="1815" spans="147:177" x14ac:dyDescent="0.2">
      <c r="EQ1815" s="119" t="s">
        <v>3105</v>
      </c>
      <c r="ER1815" s="119" t="s">
        <v>470</v>
      </c>
      <c r="ES1815" s="119" t="s">
        <v>415</v>
      </c>
      <c r="ET1815" s="119" t="s">
        <v>507</v>
      </c>
      <c r="EU1815" s="119" t="s">
        <v>2584</v>
      </c>
      <c r="EV1815" s="119" t="s">
        <v>951</v>
      </c>
      <c r="EW1815" s="119" t="s">
        <v>488</v>
      </c>
      <c r="EX1815" s="119" t="s">
        <v>1759</v>
      </c>
      <c r="EY1815" s="119" t="s">
        <v>1729</v>
      </c>
      <c r="EZ1815" s="119" t="s">
        <v>1729</v>
      </c>
      <c r="FA1815" s="119" t="s">
        <v>1730</v>
      </c>
      <c r="FB1815" s="119" t="s">
        <v>5447</v>
      </c>
      <c r="FC1815" s="119" t="s">
        <v>5387</v>
      </c>
      <c r="FD1815" s="119" t="s">
        <v>3106</v>
      </c>
      <c r="FE1815" s="119" t="s">
        <v>1732</v>
      </c>
      <c r="FF1815" s="119" t="s">
        <v>1762</v>
      </c>
      <c r="FG1815" s="119" t="s">
        <v>2584</v>
      </c>
      <c r="FH1815" s="119" t="s">
        <v>2585</v>
      </c>
      <c r="FI1815" s="119" t="s">
        <v>2584</v>
      </c>
      <c r="FJ1815" s="119" t="s">
        <v>1853</v>
      </c>
      <c r="FK1815" t="s">
        <v>1875</v>
      </c>
      <c r="FL1815" t="s">
        <v>1831</v>
      </c>
      <c r="FM1815" t="s">
        <v>1876</v>
      </c>
      <c r="FN1815" t="s">
        <v>661</v>
      </c>
      <c r="FO1815" t="s">
        <v>1799</v>
      </c>
      <c r="FP1815" t="s">
        <v>950</v>
      </c>
      <c r="FQ1815" s="119">
        <v>9999</v>
      </c>
      <c r="FR1815">
        <v>9999</v>
      </c>
      <c r="FS1815">
        <v>9999</v>
      </c>
      <c r="FT1815">
        <v>9999</v>
      </c>
      <c r="FU1815"/>
    </row>
    <row r="1816" spans="147:177" x14ac:dyDescent="0.2">
      <c r="EQ1816" s="119" t="s">
        <v>4138</v>
      </c>
      <c r="ER1816" s="119" t="s">
        <v>470</v>
      </c>
      <c r="ES1816" s="119" t="s">
        <v>502</v>
      </c>
      <c r="ET1816" s="119" t="s">
        <v>4139</v>
      </c>
      <c r="EU1816" s="119" t="s">
        <v>4076</v>
      </c>
      <c r="EV1816" s="119" t="s">
        <v>951</v>
      </c>
      <c r="EW1816" s="119" t="s">
        <v>493</v>
      </c>
      <c r="EX1816" s="119" t="s">
        <v>1918</v>
      </c>
      <c r="EY1816" s="119" t="s">
        <v>1729</v>
      </c>
      <c r="EZ1816" s="119" t="s">
        <v>1729</v>
      </c>
      <c r="FA1816" s="119" t="s">
        <v>3924</v>
      </c>
      <c r="FB1816" s="119" t="s">
        <v>5498</v>
      </c>
      <c r="FC1816" s="119" t="s">
        <v>5387</v>
      </c>
      <c r="FD1816" s="119" t="s">
        <v>4014</v>
      </c>
      <c r="FE1816" s="119" t="s">
        <v>1732</v>
      </c>
      <c r="FF1816" s="119" t="s">
        <v>2183</v>
      </c>
      <c r="FG1816" s="119" t="s">
        <v>4076</v>
      </c>
      <c r="FH1816" s="119" t="s">
        <v>4076</v>
      </c>
      <c r="FI1816" s="119" t="s">
        <v>4076</v>
      </c>
      <c r="FJ1816" s="119" t="s">
        <v>4909</v>
      </c>
      <c r="FK1816" t="s">
        <v>5004</v>
      </c>
      <c r="FL1816" t="s">
        <v>5005</v>
      </c>
      <c r="FM1816" t="s">
        <v>4914</v>
      </c>
      <c r="FN1816" t="s">
        <v>661</v>
      </c>
      <c r="FO1816" t="s">
        <v>1799</v>
      </c>
      <c r="FP1816" t="s">
        <v>950</v>
      </c>
      <c r="FQ1816" s="119">
        <v>9999</v>
      </c>
      <c r="FR1816">
        <v>9999</v>
      </c>
      <c r="FS1816">
        <v>9999</v>
      </c>
      <c r="FT1816">
        <v>9999</v>
      </c>
      <c r="FU1816"/>
    </row>
    <row r="1817" spans="147:177" x14ac:dyDescent="0.2">
      <c r="EQ1817" s="119" t="s">
        <v>3107</v>
      </c>
      <c r="ER1817" s="119" t="s">
        <v>470</v>
      </c>
      <c r="ES1817" s="119" t="s">
        <v>415</v>
      </c>
      <c r="ET1817" s="119" t="s">
        <v>507</v>
      </c>
      <c r="EU1817" s="119" t="s">
        <v>2023</v>
      </c>
      <c r="EV1817" s="119" t="s">
        <v>951</v>
      </c>
      <c r="EW1817" s="119" t="s">
        <v>488</v>
      </c>
      <c r="EX1817" s="119" t="s">
        <v>2353</v>
      </c>
      <c r="EY1817" s="119" t="s">
        <v>1729</v>
      </c>
      <c r="EZ1817" s="119" t="s">
        <v>1729</v>
      </c>
      <c r="FA1817" s="119" t="s">
        <v>1730</v>
      </c>
      <c r="FB1817" s="119" t="s">
        <v>5484</v>
      </c>
      <c r="FC1817" s="119" t="s">
        <v>5387</v>
      </c>
      <c r="FD1817" s="119" t="s">
        <v>2574</v>
      </c>
      <c r="FE1817" s="119" t="s">
        <v>1732</v>
      </c>
      <c r="FF1817" s="119" t="s">
        <v>1762</v>
      </c>
      <c r="FG1817" s="119" t="s">
        <v>2023</v>
      </c>
      <c r="FH1817" s="119" t="s">
        <v>2021</v>
      </c>
      <c r="FI1817" s="119" t="s">
        <v>2023</v>
      </c>
      <c r="FJ1817" s="119" t="s">
        <v>4916</v>
      </c>
      <c r="FK1817" t="s">
        <v>1858</v>
      </c>
      <c r="FL1817" t="s">
        <v>5019</v>
      </c>
      <c r="FM1817" t="s">
        <v>4949</v>
      </c>
      <c r="FN1817" t="s">
        <v>661</v>
      </c>
      <c r="FO1817" t="s">
        <v>1799</v>
      </c>
      <c r="FP1817" t="s">
        <v>950</v>
      </c>
      <c r="FQ1817" s="119">
        <v>9999</v>
      </c>
      <c r="FR1817">
        <v>9999</v>
      </c>
      <c r="FS1817">
        <v>9999</v>
      </c>
      <c r="FT1817">
        <v>9999</v>
      </c>
      <c r="FU1817"/>
    </row>
    <row r="1818" spans="147:177" x14ac:dyDescent="0.2">
      <c r="EQ1818" s="119" t="s">
        <v>3977</v>
      </c>
      <c r="ER1818" s="119" t="s">
        <v>471</v>
      </c>
      <c r="ES1818" s="119" t="s">
        <v>501</v>
      </c>
      <c r="ET1818" s="119" t="s">
        <v>3978</v>
      </c>
      <c r="EU1818" s="119" t="s">
        <v>3979</v>
      </c>
      <c r="EV1818" s="119" t="s">
        <v>951</v>
      </c>
      <c r="EW1818" s="119" t="s">
        <v>493</v>
      </c>
      <c r="EX1818" s="119" t="s">
        <v>1918</v>
      </c>
      <c r="EY1818" s="119" t="s">
        <v>1729</v>
      </c>
      <c r="EZ1818" s="119" t="s">
        <v>1729</v>
      </c>
      <c r="FA1818" s="119" t="s">
        <v>2091</v>
      </c>
      <c r="FB1818" s="119" t="s">
        <v>5462</v>
      </c>
      <c r="FC1818" s="119" t="s">
        <v>5387</v>
      </c>
      <c r="FD1818" s="119" t="s">
        <v>2439</v>
      </c>
      <c r="FE1818" s="119" t="s">
        <v>1732</v>
      </c>
      <c r="FF1818" s="119" t="s">
        <v>2183</v>
      </c>
      <c r="FG1818" s="119" t="s">
        <v>3979</v>
      </c>
      <c r="FH1818" s="119" t="s">
        <v>3979</v>
      </c>
      <c r="FI1818" s="119" t="s">
        <v>3979</v>
      </c>
      <c r="FJ1818" s="119" t="s">
        <v>4909</v>
      </c>
      <c r="FK1818" t="s">
        <v>5004</v>
      </c>
      <c r="FL1818" t="s">
        <v>5005</v>
      </c>
      <c r="FM1818" t="s">
        <v>4914</v>
      </c>
      <c r="FN1818" t="s">
        <v>661</v>
      </c>
      <c r="FO1818" t="s">
        <v>1799</v>
      </c>
      <c r="FP1818" t="s">
        <v>950</v>
      </c>
      <c r="FQ1818" s="119">
        <v>9999</v>
      </c>
      <c r="FR1818">
        <v>9999</v>
      </c>
      <c r="FS1818">
        <v>9999</v>
      </c>
      <c r="FT1818">
        <v>9999</v>
      </c>
      <c r="FU1818"/>
    </row>
    <row r="1819" spans="147:177" x14ac:dyDescent="0.2">
      <c r="EQ1819" s="119" t="s">
        <v>3977</v>
      </c>
      <c r="ER1819" s="119" t="s">
        <v>470</v>
      </c>
      <c r="ES1819" s="119" t="s">
        <v>502</v>
      </c>
      <c r="ET1819" s="119" t="s">
        <v>4140</v>
      </c>
      <c r="EU1819" s="119" t="s">
        <v>4076</v>
      </c>
      <c r="EV1819" s="119" t="s">
        <v>951</v>
      </c>
      <c r="EW1819" s="119" t="s">
        <v>493</v>
      </c>
      <c r="EX1819" s="119" t="s">
        <v>1918</v>
      </c>
      <c r="EY1819" s="119" t="s">
        <v>1729</v>
      </c>
      <c r="EZ1819" s="119" t="s">
        <v>1729</v>
      </c>
      <c r="FA1819" s="119" t="s">
        <v>2091</v>
      </c>
      <c r="FB1819" s="119" t="s">
        <v>5462</v>
      </c>
      <c r="FC1819" s="119" t="s">
        <v>5387</v>
      </c>
      <c r="FD1819" s="119" t="s">
        <v>2439</v>
      </c>
      <c r="FE1819" s="119" t="s">
        <v>1732</v>
      </c>
      <c r="FF1819" s="119" t="s">
        <v>2183</v>
      </c>
      <c r="FG1819" s="119" t="s">
        <v>4076</v>
      </c>
      <c r="FH1819" s="119" t="s">
        <v>4076</v>
      </c>
      <c r="FI1819" s="119" t="s">
        <v>4076</v>
      </c>
      <c r="FJ1819" s="119" t="s">
        <v>4909</v>
      </c>
      <c r="FK1819" t="s">
        <v>5004</v>
      </c>
      <c r="FL1819" t="s">
        <v>5005</v>
      </c>
      <c r="FM1819" t="s">
        <v>4914</v>
      </c>
      <c r="FN1819" t="s">
        <v>661</v>
      </c>
      <c r="FO1819" t="s">
        <v>1799</v>
      </c>
      <c r="FP1819" t="s">
        <v>950</v>
      </c>
      <c r="FQ1819" s="119">
        <v>9999</v>
      </c>
      <c r="FR1819">
        <v>9999</v>
      </c>
      <c r="FS1819">
        <v>9999</v>
      </c>
      <c r="FT1819">
        <v>9999</v>
      </c>
      <c r="FU1819"/>
    </row>
    <row r="1820" spans="147:177" x14ac:dyDescent="0.2">
      <c r="EQ1820" s="119" t="s">
        <v>3108</v>
      </c>
      <c r="ER1820" s="119" t="s">
        <v>470</v>
      </c>
      <c r="ES1820" s="119" t="s">
        <v>415</v>
      </c>
      <c r="ET1820" s="119" t="s">
        <v>507</v>
      </c>
      <c r="EU1820" s="119" t="s">
        <v>1766</v>
      </c>
      <c r="EV1820" s="119" t="s">
        <v>951</v>
      </c>
      <c r="EW1820" s="119" t="s">
        <v>488</v>
      </c>
      <c r="EX1820" s="119" t="s">
        <v>2353</v>
      </c>
      <c r="EY1820" s="119" t="s">
        <v>1729</v>
      </c>
      <c r="EZ1820" s="119" t="s">
        <v>1729</v>
      </c>
      <c r="FA1820" s="119" t="s">
        <v>1730</v>
      </c>
      <c r="FB1820" s="119" t="s">
        <v>5483</v>
      </c>
      <c r="FC1820" s="119" t="s">
        <v>5387</v>
      </c>
      <c r="FD1820" s="119" t="s">
        <v>2893</v>
      </c>
      <c r="FE1820" s="119" t="s">
        <v>1732</v>
      </c>
      <c r="FF1820" s="119" t="s">
        <v>1762</v>
      </c>
      <c r="FG1820" s="119" t="s">
        <v>1766</v>
      </c>
      <c r="FH1820" s="119" t="s">
        <v>2889</v>
      </c>
      <c r="FI1820" s="119" t="s">
        <v>1766</v>
      </c>
      <c r="FJ1820" s="119" t="s">
        <v>4988</v>
      </c>
      <c r="FK1820" t="s">
        <v>4989</v>
      </c>
      <c r="FL1820" t="s">
        <v>5059</v>
      </c>
      <c r="FM1820" t="s">
        <v>5020</v>
      </c>
      <c r="FN1820" t="s">
        <v>661</v>
      </c>
      <c r="FO1820" t="s">
        <v>1799</v>
      </c>
      <c r="FP1820" t="s">
        <v>950</v>
      </c>
      <c r="FQ1820" s="119">
        <v>9999</v>
      </c>
      <c r="FR1820">
        <v>9999</v>
      </c>
      <c r="FS1820">
        <v>9999</v>
      </c>
      <c r="FT1820">
        <v>9999</v>
      </c>
      <c r="FU1820"/>
    </row>
    <row r="1821" spans="147:177" x14ac:dyDescent="0.2">
      <c r="EQ1821" s="119" t="s">
        <v>3642</v>
      </c>
      <c r="ER1821" s="119" t="s">
        <v>470</v>
      </c>
      <c r="ES1821" s="119" t="s">
        <v>414</v>
      </c>
      <c r="ET1821" s="119" t="s">
        <v>509</v>
      </c>
      <c r="EU1821" s="119" t="s">
        <v>3480</v>
      </c>
      <c r="EV1821" s="119" t="s">
        <v>951</v>
      </c>
      <c r="EW1821" s="119" t="s">
        <v>489</v>
      </c>
      <c r="EX1821" s="119" t="s">
        <v>1777</v>
      </c>
      <c r="EY1821" s="119" t="s">
        <v>1729</v>
      </c>
      <c r="EZ1821" s="119" t="s">
        <v>1729</v>
      </c>
      <c r="FA1821" s="119" t="s">
        <v>1778</v>
      </c>
      <c r="FB1821" s="119" t="s">
        <v>5418</v>
      </c>
      <c r="FC1821" s="119" t="s">
        <v>5387</v>
      </c>
      <c r="FD1821" s="119" t="s">
        <v>1772</v>
      </c>
      <c r="FE1821" s="119" t="s">
        <v>1732</v>
      </c>
      <c r="FF1821" s="119" t="s">
        <v>1780</v>
      </c>
      <c r="FG1821" s="119" t="s">
        <v>3482</v>
      </c>
      <c r="FH1821" s="119" t="s">
        <v>3480</v>
      </c>
      <c r="FI1821" s="119" t="s">
        <v>3482</v>
      </c>
      <c r="FJ1821" s="119" t="s">
        <v>1795</v>
      </c>
      <c r="FK1821" t="s">
        <v>1870</v>
      </c>
      <c r="FL1821" t="s">
        <v>1890</v>
      </c>
      <c r="FM1821" t="s">
        <v>4915</v>
      </c>
      <c r="FN1821" t="s">
        <v>661</v>
      </c>
      <c r="FO1821" t="s">
        <v>1799</v>
      </c>
      <c r="FP1821" t="s">
        <v>950</v>
      </c>
      <c r="FQ1821" s="119">
        <v>9999</v>
      </c>
      <c r="FR1821">
        <v>9999</v>
      </c>
      <c r="FS1821">
        <v>9999</v>
      </c>
      <c r="FT1821">
        <v>9999</v>
      </c>
      <c r="FU1821"/>
    </row>
    <row r="1822" spans="147:177" x14ac:dyDescent="0.2">
      <c r="EQ1822" s="119" t="s">
        <v>3109</v>
      </c>
      <c r="ER1822" s="119" t="s">
        <v>470</v>
      </c>
      <c r="ES1822" s="119" t="s">
        <v>415</v>
      </c>
      <c r="ET1822" s="119" t="s">
        <v>507</v>
      </c>
      <c r="EU1822" s="119" t="s">
        <v>1766</v>
      </c>
      <c r="EV1822" s="119" t="s">
        <v>951</v>
      </c>
      <c r="EW1822" s="119" t="s">
        <v>488</v>
      </c>
      <c r="EX1822" s="119" t="s">
        <v>1759</v>
      </c>
      <c r="EY1822" s="119" t="s">
        <v>1729</v>
      </c>
      <c r="EZ1822" s="119" t="s">
        <v>1729</v>
      </c>
      <c r="FA1822" s="119" t="s">
        <v>1730</v>
      </c>
      <c r="FB1822" s="119" t="s">
        <v>5496</v>
      </c>
      <c r="FC1822" s="119" t="s">
        <v>5387</v>
      </c>
      <c r="FD1822" s="119" t="s">
        <v>3059</v>
      </c>
      <c r="FE1822" s="119" t="s">
        <v>1732</v>
      </c>
      <c r="FF1822" s="119" t="s">
        <v>1762</v>
      </c>
      <c r="FG1822" s="119" t="s">
        <v>1766</v>
      </c>
      <c r="FH1822" s="119" t="s">
        <v>2889</v>
      </c>
      <c r="FI1822" s="119" t="s">
        <v>1766</v>
      </c>
      <c r="FJ1822" s="119" t="s">
        <v>1805</v>
      </c>
      <c r="FK1822" t="s">
        <v>1849</v>
      </c>
      <c r="FL1822" t="s">
        <v>1850</v>
      </c>
      <c r="FM1822" t="s">
        <v>5002</v>
      </c>
      <c r="FN1822" t="s">
        <v>661</v>
      </c>
      <c r="FO1822" t="s">
        <v>1799</v>
      </c>
      <c r="FP1822" t="s">
        <v>950</v>
      </c>
      <c r="FQ1822" s="119">
        <v>9999</v>
      </c>
      <c r="FR1822">
        <v>9999</v>
      </c>
      <c r="FS1822">
        <v>9999</v>
      </c>
      <c r="FT1822">
        <v>9999</v>
      </c>
      <c r="FU1822"/>
    </row>
    <row r="1823" spans="147:177" x14ac:dyDescent="0.2">
      <c r="EQ1823" s="119" t="s">
        <v>3110</v>
      </c>
      <c r="ER1823" s="119" t="s">
        <v>470</v>
      </c>
      <c r="ES1823" s="119" t="s">
        <v>415</v>
      </c>
      <c r="ET1823" s="119" t="s">
        <v>507</v>
      </c>
      <c r="EU1823" s="119" t="s">
        <v>2023</v>
      </c>
      <c r="EV1823" s="119" t="s">
        <v>951</v>
      </c>
      <c r="EW1823" s="119" t="s">
        <v>488</v>
      </c>
      <c r="EX1823" s="119" t="s">
        <v>2353</v>
      </c>
      <c r="EY1823" s="119" t="s">
        <v>1729</v>
      </c>
      <c r="EZ1823" s="119" t="s">
        <v>1729</v>
      </c>
      <c r="FA1823" s="119" t="s">
        <v>1730</v>
      </c>
      <c r="FB1823" s="119" t="s">
        <v>5497</v>
      </c>
      <c r="FC1823" s="119" t="s">
        <v>5387</v>
      </c>
      <c r="FD1823" s="119" t="s">
        <v>3048</v>
      </c>
      <c r="FE1823" s="119" t="s">
        <v>1732</v>
      </c>
      <c r="FF1823" s="119" t="s">
        <v>1762</v>
      </c>
      <c r="FG1823" s="119" t="s">
        <v>2023</v>
      </c>
      <c r="FH1823" s="119" t="s">
        <v>2021</v>
      </c>
      <c r="FI1823" s="119" t="s">
        <v>2023</v>
      </c>
      <c r="FJ1823" s="119" t="s">
        <v>1853</v>
      </c>
      <c r="FK1823" t="s">
        <v>5212</v>
      </c>
      <c r="FL1823" t="s">
        <v>5213</v>
      </c>
      <c r="FM1823" t="s">
        <v>1876</v>
      </c>
      <c r="FN1823" t="s">
        <v>661</v>
      </c>
      <c r="FO1823" t="s">
        <v>1799</v>
      </c>
      <c r="FP1823" t="s">
        <v>950</v>
      </c>
      <c r="FQ1823" s="119">
        <v>9999</v>
      </c>
      <c r="FR1823">
        <v>9999</v>
      </c>
      <c r="FS1823">
        <v>9999</v>
      </c>
      <c r="FT1823">
        <v>9999</v>
      </c>
      <c r="FU1823"/>
    </row>
    <row r="1824" spans="147:177" x14ac:dyDescent="0.2">
      <c r="EQ1824" s="119" t="s">
        <v>3111</v>
      </c>
      <c r="ER1824" s="119" t="s">
        <v>470</v>
      </c>
      <c r="ES1824" s="119" t="s">
        <v>415</v>
      </c>
      <c r="ET1824" s="119" t="s">
        <v>507</v>
      </c>
      <c r="EU1824" s="119" t="s">
        <v>2584</v>
      </c>
      <c r="EV1824" s="119" t="s">
        <v>951</v>
      </c>
      <c r="EW1824" s="119" t="s">
        <v>488</v>
      </c>
      <c r="EX1824" s="119" t="s">
        <v>2353</v>
      </c>
      <c r="EY1824" s="119" t="s">
        <v>1729</v>
      </c>
      <c r="EZ1824" s="119" t="s">
        <v>1729</v>
      </c>
      <c r="FA1824" s="119" t="s">
        <v>1730</v>
      </c>
      <c r="FB1824" s="119" t="s">
        <v>5424</v>
      </c>
      <c r="FC1824" s="119" t="s">
        <v>5387</v>
      </c>
      <c r="FD1824" s="119" t="s">
        <v>2462</v>
      </c>
      <c r="FE1824" s="119" t="s">
        <v>1732</v>
      </c>
      <c r="FF1824" s="119" t="s">
        <v>1762</v>
      </c>
      <c r="FG1824" s="119" t="s">
        <v>2584</v>
      </c>
      <c r="FH1824" s="119" t="s">
        <v>2585</v>
      </c>
      <c r="FI1824" s="119" t="s">
        <v>2584</v>
      </c>
      <c r="FJ1824" s="119" t="s">
        <v>1817</v>
      </c>
      <c r="FK1824" t="s">
        <v>5032</v>
      </c>
      <c r="FL1824" t="s">
        <v>5033</v>
      </c>
      <c r="FM1824" t="s">
        <v>1830</v>
      </c>
      <c r="FN1824" t="s">
        <v>661</v>
      </c>
      <c r="FO1824" t="s">
        <v>1799</v>
      </c>
      <c r="FP1824" t="s">
        <v>950</v>
      </c>
      <c r="FQ1824" s="119">
        <v>9999</v>
      </c>
      <c r="FR1824">
        <v>9999</v>
      </c>
      <c r="FS1824">
        <v>9999</v>
      </c>
      <c r="FT1824">
        <v>9999</v>
      </c>
      <c r="FU1824"/>
    </row>
    <row r="1825" spans="147:177" x14ac:dyDescent="0.2">
      <c r="EQ1825" s="119" t="s">
        <v>3111</v>
      </c>
      <c r="ER1825" s="119" t="s">
        <v>471</v>
      </c>
      <c r="ES1825" s="119" t="s">
        <v>498</v>
      </c>
      <c r="ET1825" s="119" t="s">
        <v>506</v>
      </c>
      <c r="EU1825" s="119" t="s">
        <v>2584</v>
      </c>
      <c r="EV1825" s="119" t="s">
        <v>951</v>
      </c>
      <c r="EW1825" s="119" t="s">
        <v>486</v>
      </c>
      <c r="EX1825" s="119" t="s">
        <v>2353</v>
      </c>
      <c r="EY1825" s="119" t="s">
        <v>1729</v>
      </c>
      <c r="EZ1825" s="119" t="s">
        <v>1729</v>
      </c>
      <c r="FA1825" s="119" t="s">
        <v>1730</v>
      </c>
      <c r="FB1825" s="119" t="s">
        <v>5424</v>
      </c>
      <c r="FC1825" s="119" t="s">
        <v>5387</v>
      </c>
      <c r="FD1825" s="119" t="s">
        <v>2462</v>
      </c>
      <c r="FE1825" s="119" t="s">
        <v>1732</v>
      </c>
      <c r="FF1825" s="119" t="s">
        <v>1762</v>
      </c>
      <c r="FG1825" s="119" t="s">
        <v>2584</v>
      </c>
      <c r="FH1825" s="119" t="s">
        <v>2585</v>
      </c>
      <c r="FI1825" s="119" t="s">
        <v>2584</v>
      </c>
      <c r="FJ1825" s="119" t="s">
        <v>1817</v>
      </c>
      <c r="FK1825" t="s">
        <v>5032</v>
      </c>
      <c r="FL1825" t="s">
        <v>5033</v>
      </c>
      <c r="FM1825" t="s">
        <v>1830</v>
      </c>
      <c r="FN1825" t="s">
        <v>661</v>
      </c>
      <c r="FO1825" t="s">
        <v>1799</v>
      </c>
      <c r="FP1825" t="s">
        <v>950</v>
      </c>
      <c r="FQ1825" s="119">
        <v>9999</v>
      </c>
      <c r="FR1825">
        <v>9999</v>
      </c>
      <c r="FS1825">
        <v>9999</v>
      </c>
      <c r="FT1825">
        <v>9999</v>
      </c>
      <c r="FU1825"/>
    </row>
    <row r="1826" spans="147:177" x14ac:dyDescent="0.2">
      <c r="EQ1826" s="119" t="s">
        <v>3112</v>
      </c>
      <c r="ER1826" s="119" t="s">
        <v>470</v>
      </c>
      <c r="ES1826" s="119" t="s">
        <v>415</v>
      </c>
      <c r="ET1826" s="119" t="s">
        <v>507</v>
      </c>
      <c r="EU1826" s="119" t="s">
        <v>2023</v>
      </c>
      <c r="EV1826" s="119" t="s">
        <v>951</v>
      </c>
      <c r="EW1826" s="119" t="s">
        <v>488</v>
      </c>
      <c r="EX1826" s="119" t="s">
        <v>2353</v>
      </c>
      <c r="EY1826" s="119" t="s">
        <v>1729</v>
      </c>
      <c r="EZ1826" s="119" t="s">
        <v>1729</v>
      </c>
      <c r="FA1826" s="119" t="s">
        <v>1730</v>
      </c>
      <c r="FB1826" s="119" t="s">
        <v>5419</v>
      </c>
      <c r="FC1826" s="119" t="s">
        <v>5387</v>
      </c>
      <c r="FD1826" s="119" t="s">
        <v>2466</v>
      </c>
      <c r="FE1826" s="119" t="s">
        <v>1732</v>
      </c>
      <c r="FF1826" s="119" t="s">
        <v>1762</v>
      </c>
      <c r="FG1826" s="119" t="s">
        <v>2023</v>
      </c>
      <c r="FH1826" s="119" t="s">
        <v>2021</v>
      </c>
      <c r="FI1826" s="119" t="s">
        <v>2023</v>
      </c>
      <c r="FJ1826" s="119" t="s">
        <v>4973</v>
      </c>
      <c r="FK1826" t="s">
        <v>5068</v>
      </c>
      <c r="FL1826" t="s">
        <v>5070</v>
      </c>
      <c r="FM1826" t="s">
        <v>4976</v>
      </c>
      <c r="FN1826" t="s">
        <v>661</v>
      </c>
      <c r="FO1826" t="s">
        <v>1799</v>
      </c>
      <c r="FP1826" t="s">
        <v>950</v>
      </c>
      <c r="FQ1826" s="119">
        <v>9999</v>
      </c>
      <c r="FR1826">
        <v>9999</v>
      </c>
      <c r="FS1826">
        <v>9999</v>
      </c>
      <c r="FT1826">
        <v>9999</v>
      </c>
      <c r="FU1826"/>
    </row>
    <row r="1827" spans="147:177" x14ac:dyDescent="0.2">
      <c r="EQ1827" s="119" t="s">
        <v>3113</v>
      </c>
      <c r="ER1827" s="119" t="s">
        <v>470</v>
      </c>
      <c r="ES1827" s="119" t="s">
        <v>415</v>
      </c>
      <c r="ET1827" s="119" t="s">
        <v>507</v>
      </c>
      <c r="EU1827" s="119" t="s">
        <v>2510</v>
      </c>
      <c r="EV1827" s="119" t="s">
        <v>951</v>
      </c>
      <c r="EW1827" s="119" t="s">
        <v>488</v>
      </c>
      <c r="EX1827" s="119" t="s">
        <v>2353</v>
      </c>
      <c r="EY1827" s="119" t="s">
        <v>1729</v>
      </c>
      <c r="EZ1827" s="119" t="s">
        <v>1729</v>
      </c>
      <c r="FA1827" s="119" t="s">
        <v>1730</v>
      </c>
      <c r="FB1827" s="119" t="s">
        <v>5419</v>
      </c>
      <c r="FC1827" s="119" t="s">
        <v>5387</v>
      </c>
      <c r="FD1827" s="119" t="s">
        <v>2446</v>
      </c>
      <c r="FE1827" s="119" t="s">
        <v>1732</v>
      </c>
      <c r="FF1827" s="119" t="s">
        <v>2386</v>
      </c>
      <c r="FG1827" s="119" t="s">
        <v>2510</v>
      </c>
      <c r="FH1827" s="119" t="s">
        <v>2878</v>
      </c>
      <c r="FI1827" s="119" t="s">
        <v>2510</v>
      </c>
      <c r="FJ1827" s="119" t="s">
        <v>4913</v>
      </c>
      <c r="FK1827" t="s">
        <v>5043</v>
      </c>
      <c r="FL1827" t="s">
        <v>4986</v>
      </c>
      <c r="FM1827" t="s">
        <v>5216</v>
      </c>
      <c r="FN1827" t="s">
        <v>661</v>
      </c>
      <c r="FO1827" t="s">
        <v>1799</v>
      </c>
      <c r="FP1827" t="s">
        <v>950</v>
      </c>
      <c r="FQ1827" s="119">
        <v>9999</v>
      </c>
      <c r="FR1827">
        <v>9999</v>
      </c>
      <c r="FS1827">
        <v>9999</v>
      </c>
      <c r="FT1827">
        <v>9999</v>
      </c>
      <c r="FU1827"/>
    </row>
    <row r="1828" spans="147:177" x14ac:dyDescent="0.2">
      <c r="EQ1828" s="119" t="s">
        <v>3114</v>
      </c>
      <c r="ER1828" s="119" t="s">
        <v>470</v>
      </c>
      <c r="ES1828" s="119" t="s">
        <v>415</v>
      </c>
      <c r="ET1828" s="119" t="s">
        <v>507</v>
      </c>
      <c r="EU1828" s="119" t="s">
        <v>2510</v>
      </c>
      <c r="EV1828" s="119" t="s">
        <v>951</v>
      </c>
      <c r="EW1828" s="119" t="s">
        <v>488</v>
      </c>
      <c r="EX1828" s="119" t="s">
        <v>2353</v>
      </c>
      <c r="EY1828" s="119" t="s">
        <v>1729</v>
      </c>
      <c r="EZ1828" s="119" t="s">
        <v>1729</v>
      </c>
      <c r="FA1828" s="119" t="s">
        <v>1730</v>
      </c>
      <c r="FB1828" s="119" t="s">
        <v>5405</v>
      </c>
      <c r="FC1828" s="119" t="s">
        <v>5387</v>
      </c>
      <c r="FD1828" s="119" t="s">
        <v>1939</v>
      </c>
      <c r="FE1828" s="119" t="s">
        <v>1732</v>
      </c>
      <c r="FF1828" s="119" t="s">
        <v>2386</v>
      </c>
      <c r="FG1828" s="119" t="s">
        <v>2510</v>
      </c>
      <c r="FH1828" s="119" t="s">
        <v>2878</v>
      </c>
      <c r="FI1828" s="119" t="s">
        <v>2510</v>
      </c>
      <c r="FJ1828" s="119" t="s">
        <v>4913</v>
      </c>
      <c r="FK1828" t="s">
        <v>5043</v>
      </c>
      <c r="FL1828" t="s">
        <v>4986</v>
      </c>
      <c r="FM1828" t="s">
        <v>5216</v>
      </c>
      <c r="FN1828" t="s">
        <v>661</v>
      </c>
      <c r="FO1828" t="s">
        <v>1799</v>
      </c>
      <c r="FP1828" t="s">
        <v>950</v>
      </c>
      <c r="FQ1828" s="119">
        <v>9999</v>
      </c>
      <c r="FR1828">
        <v>9999</v>
      </c>
      <c r="FS1828">
        <v>9999</v>
      </c>
      <c r="FT1828">
        <v>9999</v>
      </c>
      <c r="FU1828"/>
    </row>
    <row r="1829" spans="147:177" x14ac:dyDescent="0.2">
      <c r="EQ1829" s="119" t="s">
        <v>3115</v>
      </c>
      <c r="ER1829" s="119" t="s">
        <v>470</v>
      </c>
      <c r="ES1829" s="119" t="s">
        <v>415</v>
      </c>
      <c r="ET1829" s="119" t="s">
        <v>507</v>
      </c>
      <c r="EU1829" s="119" t="s">
        <v>2023</v>
      </c>
      <c r="EV1829" s="119" t="s">
        <v>951</v>
      </c>
      <c r="EW1829" s="119" t="s">
        <v>488</v>
      </c>
      <c r="EX1829" s="119" t="s">
        <v>1759</v>
      </c>
      <c r="EY1829" s="119" t="s">
        <v>1729</v>
      </c>
      <c r="EZ1829" s="119" t="s">
        <v>1729</v>
      </c>
      <c r="FA1829" s="119" t="s">
        <v>1730</v>
      </c>
      <c r="FB1829" s="119" t="s">
        <v>5480</v>
      </c>
      <c r="FC1829" s="119" t="s">
        <v>5387</v>
      </c>
      <c r="FD1829" s="119" t="s">
        <v>2123</v>
      </c>
      <c r="FE1829" s="119" t="s">
        <v>1732</v>
      </c>
      <c r="FF1829" s="119" t="s">
        <v>1762</v>
      </c>
      <c r="FG1829" s="119" t="s">
        <v>2023</v>
      </c>
      <c r="FH1829" s="119" t="s">
        <v>2021</v>
      </c>
      <c r="FI1829" s="119" t="s">
        <v>2023</v>
      </c>
      <c r="FJ1829" s="119" t="s">
        <v>4873</v>
      </c>
      <c r="FK1829" t="s">
        <v>5030</v>
      </c>
      <c r="FL1829" t="s">
        <v>5031</v>
      </c>
      <c r="FM1829" t="s">
        <v>5191</v>
      </c>
      <c r="FN1829" t="s">
        <v>661</v>
      </c>
      <c r="FO1829" t="s">
        <v>1799</v>
      </c>
      <c r="FP1829" t="s">
        <v>950</v>
      </c>
      <c r="FQ1829" s="119">
        <v>9999</v>
      </c>
      <c r="FR1829">
        <v>9999</v>
      </c>
      <c r="FS1829">
        <v>9999</v>
      </c>
      <c r="FT1829">
        <v>9999</v>
      </c>
      <c r="FU1829"/>
    </row>
    <row r="1830" spans="147:177" x14ac:dyDescent="0.2">
      <c r="EQ1830" s="119" t="s">
        <v>3115</v>
      </c>
      <c r="ER1830" s="119" t="s">
        <v>471</v>
      </c>
      <c r="ES1830" s="119" t="s">
        <v>498</v>
      </c>
      <c r="ET1830" s="119" t="s">
        <v>506</v>
      </c>
      <c r="EU1830" s="119" t="s">
        <v>2023</v>
      </c>
      <c r="EV1830" s="119" t="s">
        <v>951</v>
      </c>
      <c r="EW1830" s="119" t="s">
        <v>488</v>
      </c>
      <c r="EX1830" s="119" t="s">
        <v>1759</v>
      </c>
      <c r="EY1830" s="119" t="s">
        <v>1729</v>
      </c>
      <c r="EZ1830" s="119" t="s">
        <v>1729</v>
      </c>
      <c r="FA1830" s="119" t="s">
        <v>1730</v>
      </c>
      <c r="FB1830" s="119" t="s">
        <v>5480</v>
      </c>
      <c r="FC1830" s="119" t="s">
        <v>5387</v>
      </c>
      <c r="FD1830" s="119" t="s">
        <v>2123</v>
      </c>
      <c r="FE1830" s="119" t="s">
        <v>1732</v>
      </c>
      <c r="FF1830" s="119" t="s">
        <v>1762</v>
      </c>
      <c r="FG1830" s="119" t="s">
        <v>2023</v>
      </c>
      <c r="FH1830" s="119" t="s">
        <v>2021</v>
      </c>
      <c r="FI1830" s="119" t="s">
        <v>2023</v>
      </c>
      <c r="FJ1830" s="119" t="s">
        <v>4873</v>
      </c>
      <c r="FK1830" t="s">
        <v>5030</v>
      </c>
      <c r="FL1830" t="s">
        <v>5031</v>
      </c>
      <c r="FM1830" t="s">
        <v>5191</v>
      </c>
      <c r="FN1830" t="s">
        <v>661</v>
      </c>
      <c r="FO1830" t="s">
        <v>1799</v>
      </c>
      <c r="FP1830" t="s">
        <v>950</v>
      </c>
      <c r="FQ1830" s="119">
        <v>9999</v>
      </c>
      <c r="FR1830">
        <v>9999</v>
      </c>
      <c r="FS1830">
        <v>9999</v>
      </c>
      <c r="FT1830">
        <v>9999</v>
      </c>
      <c r="FU1830"/>
    </row>
    <row r="1831" spans="147:177" x14ac:dyDescent="0.2">
      <c r="EQ1831" s="119" t="s">
        <v>3116</v>
      </c>
      <c r="ER1831" s="119" t="s">
        <v>470</v>
      </c>
      <c r="ES1831" s="119" t="s">
        <v>415</v>
      </c>
      <c r="ET1831" s="119" t="s">
        <v>507</v>
      </c>
      <c r="EU1831" s="119" t="s">
        <v>2584</v>
      </c>
      <c r="EV1831" s="119" t="s">
        <v>951</v>
      </c>
      <c r="EW1831" s="119" t="s">
        <v>488</v>
      </c>
      <c r="EX1831" s="119" t="s">
        <v>1759</v>
      </c>
      <c r="EY1831" s="119" t="s">
        <v>1729</v>
      </c>
      <c r="EZ1831" s="119" t="s">
        <v>1729</v>
      </c>
      <c r="FA1831" s="119" t="s">
        <v>1730</v>
      </c>
      <c r="FB1831" s="119" t="s">
        <v>5447</v>
      </c>
      <c r="FC1831" s="119" t="s">
        <v>5387</v>
      </c>
      <c r="FD1831" s="119" t="s">
        <v>2939</v>
      </c>
      <c r="FE1831" s="119" t="s">
        <v>1732</v>
      </c>
      <c r="FF1831" s="119" t="s">
        <v>1762</v>
      </c>
      <c r="FG1831" s="119" t="s">
        <v>2584</v>
      </c>
      <c r="FH1831" s="119" t="s">
        <v>2585</v>
      </c>
      <c r="FI1831" s="119" t="s">
        <v>2584</v>
      </c>
      <c r="FJ1831" s="119" t="s">
        <v>1817</v>
      </c>
      <c r="FK1831" t="s">
        <v>5032</v>
      </c>
      <c r="FL1831" t="s">
        <v>5047</v>
      </c>
      <c r="FM1831" t="s">
        <v>5188</v>
      </c>
      <c r="FN1831" t="s">
        <v>661</v>
      </c>
      <c r="FO1831" t="s">
        <v>1799</v>
      </c>
      <c r="FP1831" t="s">
        <v>950</v>
      </c>
      <c r="FQ1831" s="119">
        <v>9999</v>
      </c>
      <c r="FR1831">
        <v>9999</v>
      </c>
      <c r="FS1831">
        <v>9999</v>
      </c>
      <c r="FT1831">
        <v>9999</v>
      </c>
      <c r="FU1831"/>
    </row>
    <row r="1832" spans="147:177" x14ac:dyDescent="0.2">
      <c r="EQ1832" s="119" t="s">
        <v>3370</v>
      </c>
      <c r="ER1832" s="119" t="s">
        <v>470</v>
      </c>
      <c r="ES1832" s="119" t="s">
        <v>499</v>
      </c>
      <c r="ET1832" s="119" t="s">
        <v>508</v>
      </c>
      <c r="EU1832" s="119" t="s">
        <v>2582</v>
      </c>
      <c r="EV1832" s="119" t="s">
        <v>951</v>
      </c>
      <c r="EW1832" s="119" t="s">
        <v>488</v>
      </c>
      <c r="EX1832" s="119" t="s">
        <v>2353</v>
      </c>
      <c r="EY1832" s="119" t="s">
        <v>1729</v>
      </c>
      <c r="EZ1832" s="119" t="s">
        <v>1729</v>
      </c>
      <c r="FA1832" s="119" t="s">
        <v>1730</v>
      </c>
      <c r="FB1832" s="119" t="s">
        <v>5423</v>
      </c>
      <c r="FC1832" s="119" t="s">
        <v>5387</v>
      </c>
      <c r="FD1832" s="119" t="s">
        <v>2458</v>
      </c>
      <c r="FE1832" s="119" t="s">
        <v>1732</v>
      </c>
      <c r="FF1832" s="119" t="s">
        <v>1762</v>
      </c>
      <c r="FG1832" s="119" t="s">
        <v>2583</v>
      </c>
      <c r="FH1832" s="119" t="s">
        <v>2582</v>
      </c>
      <c r="FI1832" s="119" t="s">
        <v>2583</v>
      </c>
      <c r="FJ1832" s="119" t="s">
        <v>4909</v>
      </c>
      <c r="FK1832" t="s">
        <v>4975</v>
      </c>
      <c r="FL1832" t="s">
        <v>4989</v>
      </c>
      <c r="FM1832" t="s">
        <v>5150</v>
      </c>
      <c r="FN1832" t="s">
        <v>661</v>
      </c>
      <c r="FO1832" t="s">
        <v>1799</v>
      </c>
      <c r="FP1832" t="s">
        <v>950</v>
      </c>
      <c r="FQ1832" s="119">
        <v>9999</v>
      </c>
      <c r="FR1832">
        <v>9999</v>
      </c>
      <c r="FS1832">
        <v>9999</v>
      </c>
      <c r="FT1832">
        <v>9999</v>
      </c>
      <c r="FU1832"/>
    </row>
    <row r="1833" spans="147:177" x14ac:dyDescent="0.2">
      <c r="EQ1833" s="119" t="s">
        <v>3117</v>
      </c>
      <c r="ER1833" s="119" t="s">
        <v>470</v>
      </c>
      <c r="ES1833" s="119" t="s">
        <v>415</v>
      </c>
      <c r="ET1833" s="119" t="s">
        <v>507</v>
      </c>
      <c r="EU1833" s="119" t="s">
        <v>2023</v>
      </c>
      <c r="EV1833" s="119" t="s">
        <v>951</v>
      </c>
      <c r="EW1833" s="119" t="s">
        <v>488</v>
      </c>
      <c r="EX1833" s="119" t="s">
        <v>2353</v>
      </c>
      <c r="EY1833" s="119" t="s">
        <v>1729</v>
      </c>
      <c r="EZ1833" s="119" t="s">
        <v>1729</v>
      </c>
      <c r="FA1833" s="119" t="s">
        <v>1730</v>
      </c>
      <c r="FB1833" s="119" t="s">
        <v>5417</v>
      </c>
      <c r="FC1833" s="119" t="s">
        <v>5387</v>
      </c>
      <c r="FD1833" s="119" t="s">
        <v>2559</v>
      </c>
      <c r="FE1833" s="119" t="s">
        <v>1732</v>
      </c>
      <c r="FF1833" s="119" t="s">
        <v>1762</v>
      </c>
      <c r="FG1833" s="119" t="s">
        <v>2023</v>
      </c>
      <c r="FH1833" s="119" t="s">
        <v>2021</v>
      </c>
      <c r="FI1833" s="119" t="s">
        <v>2023</v>
      </c>
      <c r="FJ1833" s="119" t="s">
        <v>1817</v>
      </c>
      <c r="FK1833" t="s">
        <v>1818</v>
      </c>
      <c r="FL1833" t="s">
        <v>1819</v>
      </c>
      <c r="FM1833" t="s">
        <v>1830</v>
      </c>
      <c r="FN1833" t="s">
        <v>661</v>
      </c>
      <c r="FO1833" t="s">
        <v>1799</v>
      </c>
      <c r="FP1833" t="s">
        <v>950</v>
      </c>
      <c r="FQ1833" s="119">
        <v>9999</v>
      </c>
      <c r="FR1833">
        <v>9999</v>
      </c>
      <c r="FS1833">
        <v>9999</v>
      </c>
      <c r="FT1833">
        <v>9999</v>
      </c>
      <c r="FU1833"/>
    </row>
    <row r="1834" spans="147:177" x14ac:dyDescent="0.2">
      <c r="EQ1834" s="119" t="s">
        <v>3118</v>
      </c>
      <c r="ER1834" s="119" t="s">
        <v>470</v>
      </c>
      <c r="ES1834" s="119" t="s">
        <v>415</v>
      </c>
      <c r="ET1834" s="119" t="s">
        <v>507</v>
      </c>
      <c r="EU1834" s="119" t="s">
        <v>1764</v>
      </c>
      <c r="EV1834" s="119" t="s">
        <v>951</v>
      </c>
      <c r="EW1834" s="119" t="s">
        <v>488</v>
      </c>
      <c r="EX1834" s="119" t="s">
        <v>2353</v>
      </c>
      <c r="EY1834" s="119" t="s">
        <v>1729</v>
      </c>
      <c r="EZ1834" s="119" t="s">
        <v>1729</v>
      </c>
      <c r="FA1834" s="119" t="s">
        <v>1730</v>
      </c>
      <c r="FB1834" s="119" t="s">
        <v>5482</v>
      </c>
      <c r="FC1834" s="119" t="s">
        <v>5387</v>
      </c>
      <c r="FD1834" s="119" t="s">
        <v>2497</v>
      </c>
      <c r="FE1834" s="119" t="s">
        <v>1732</v>
      </c>
      <c r="FF1834" s="119" t="s">
        <v>3053</v>
      </c>
      <c r="FG1834" s="119" t="s">
        <v>1764</v>
      </c>
      <c r="FH1834" s="119" t="s">
        <v>1766</v>
      </c>
      <c r="FI1834" s="119" t="s">
        <v>1764</v>
      </c>
      <c r="FJ1834" s="119" t="s">
        <v>1853</v>
      </c>
      <c r="FK1834" t="s">
        <v>1875</v>
      </c>
      <c r="FL1834" t="s">
        <v>1831</v>
      </c>
      <c r="FM1834" t="s">
        <v>4970</v>
      </c>
      <c r="FN1834" t="s">
        <v>661</v>
      </c>
      <c r="FO1834" t="s">
        <v>1799</v>
      </c>
      <c r="FP1834" t="s">
        <v>950</v>
      </c>
      <c r="FQ1834" s="119">
        <v>9999</v>
      </c>
      <c r="FR1834">
        <v>9999</v>
      </c>
      <c r="FS1834">
        <v>9999</v>
      </c>
      <c r="FT1834">
        <v>9999</v>
      </c>
      <c r="FU1834"/>
    </row>
    <row r="1835" spans="147:177" x14ac:dyDescent="0.2">
      <c r="EQ1835" s="119" t="s">
        <v>3119</v>
      </c>
      <c r="ER1835" s="119" t="s">
        <v>470</v>
      </c>
      <c r="ES1835" s="119" t="s">
        <v>415</v>
      </c>
      <c r="ET1835" s="119" t="s">
        <v>507</v>
      </c>
      <c r="EU1835" s="119" t="s">
        <v>2047</v>
      </c>
      <c r="EV1835" s="119" t="s">
        <v>951</v>
      </c>
      <c r="EW1835" s="119" t="s">
        <v>488</v>
      </c>
      <c r="EX1835" s="119" t="s">
        <v>2353</v>
      </c>
      <c r="EY1835" s="119" t="s">
        <v>1729</v>
      </c>
      <c r="EZ1835" s="119" t="s">
        <v>1729</v>
      </c>
      <c r="FA1835" s="119" t="s">
        <v>1730</v>
      </c>
      <c r="FB1835" s="119" t="s">
        <v>5482</v>
      </c>
      <c r="FC1835" s="119" t="s">
        <v>5387</v>
      </c>
      <c r="FD1835" s="119" t="s">
        <v>2842</v>
      </c>
      <c r="FE1835" s="119" t="s">
        <v>1732</v>
      </c>
      <c r="FF1835" s="119" t="s">
        <v>1762</v>
      </c>
      <c r="FG1835" s="119" t="s">
        <v>2047</v>
      </c>
      <c r="FH1835" s="119" t="s">
        <v>2045</v>
      </c>
      <c r="FI1835" s="119" t="s">
        <v>2047</v>
      </c>
      <c r="FJ1835" s="119" t="s">
        <v>4973</v>
      </c>
      <c r="FK1835" t="s">
        <v>5068</v>
      </c>
      <c r="FL1835" t="s">
        <v>4995</v>
      </c>
      <c r="FM1835" t="s">
        <v>4976</v>
      </c>
      <c r="FN1835" t="s">
        <v>661</v>
      </c>
      <c r="FO1835" t="s">
        <v>1799</v>
      </c>
      <c r="FP1835" t="s">
        <v>950</v>
      </c>
      <c r="FQ1835" s="119">
        <v>9999</v>
      </c>
      <c r="FR1835">
        <v>9999</v>
      </c>
      <c r="FS1835">
        <v>9999</v>
      </c>
      <c r="FT1835">
        <v>9999</v>
      </c>
      <c r="FU1835"/>
    </row>
    <row r="1836" spans="147:177" x14ac:dyDescent="0.2">
      <c r="EQ1836" s="119" t="s">
        <v>3120</v>
      </c>
      <c r="ER1836" s="119" t="s">
        <v>470</v>
      </c>
      <c r="ES1836" s="119" t="s">
        <v>415</v>
      </c>
      <c r="ET1836" s="119" t="s">
        <v>507</v>
      </c>
      <c r="EU1836" s="119" t="s">
        <v>2047</v>
      </c>
      <c r="EV1836" s="119" t="s">
        <v>951</v>
      </c>
      <c r="EW1836" s="119" t="s">
        <v>488</v>
      </c>
      <c r="EX1836" s="119" t="s">
        <v>2353</v>
      </c>
      <c r="EY1836" s="119" t="s">
        <v>1729</v>
      </c>
      <c r="EZ1836" s="119" t="s">
        <v>1729</v>
      </c>
      <c r="FA1836" s="119" t="s">
        <v>1730</v>
      </c>
      <c r="FB1836" s="119" t="s">
        <v>5482</v>
      </c>
      <c r="FC1836" s="119" t="s">
        <v>5387</v>
      </c>
      <c r="FD1836" s="119" t="s">
        <v>2497</v>
      </c>
      <c r="FE1836" s="119" t="s">
        <v>1732</v>
      </c>
      <c r="FF1836" s="119" t="s">
        <v>3053</v>
      </c>
      <c r="FG1836" s="119" t="s">
        <v>2047</v>
      </c>
      <c r="FH1836" s="119" t="s">
        <v>2045</v>
      </c>
      <c r="FI1836" s="119" t="s">
        <v>2047</v>
      </c>
      <c r="FJ1836" s="119" t="s">
        <v>1853</v>
      </c>
      <c r="FK1836" t="s">
        <v>1875</v>
      </c>
      <c r="FL1836" t="s">
        <v>1831</v>
      </c>
      <c r="FM1836" t="s">
        <v>4970</v>
      </c>
      <c r="FN1836" t="s">
        <v>661</v>
      </c>
      <c r="FO1836" t="s">
        <v>1799</v>
      </c>
      <c r="FP1836" t="s">
        <v>950</v>
      </c>
      <c r="FQ1836" s="119">
        <v>9999</v>
      </c>
      <c r="FR1836">
        <v>9999</v>
      </c>
      <c r="FS1836">
        <v>9999</v>
      </c>
      <c r="FT1836">
        <v>9999</v>
      </c>
      <c r="FU1836"/>
    </row>
    <row r="1837" spans="147:177" x14ac:dyDescent="0.2">
      <c r="EQ1837" s="119" t="s">
        <v>3643</v>
      </c>
      <c r="ER1837" s="119" t="s">
        <v>470</v>
      </c>
      <c r="ES1837" s="119" t="s">
        <v>414</v>
      </c>
      <c r="ET1837" s="119" t="s">
        <v>509</v>
      </c>
      <c r="EU1837" s="119" t="s">
        <v>2025</v>
      </c>
      <c r="EV1837" s="119" t="s">
        <v>951</v>
      </c>
      <c r="EW1837" s="119" t="s">
        <v>489</v>
      </c>
      <c r="EX1837" s="119" t="s">
        <v>1777</v>
      </c>
      <c r="EY1837" s="119" t="s">
        <v>1729</v>
      </c>
      <c r="EZ1837" s="119" t="s">
        <v>1729</v>
      </c>
      <c r="FA1837" s="119" t="s">
        <v>1778</v>
      </c>
      <c r="FB1837" s="119" t="s">
        <v>5418</v>
      </c>
      <c r="FC1837" s="119" t="s">
        <v>5387</v>
      </c>
      <c r="FD1837" s="119" t="s">
        <v>3644</v>
      </c>
      <c r="FE1837" s="119" t="s">
        <v>1732</v>
      </c>
      <c r="FF1837" s="119" t="s">
        <v>2183</v>
      </c>
      <c r="FG1837" s="119" t="s">
        <v>2027</v>
      </c>
      <c r="FH1837" s="119" t="s">
        <v>2025</v>
      </c>
      <c r="FI1837" s="119" t="s">
        <v>2027</v>
      </c>
      <c r="FJ1837" s="119" t="s">
        <v>4887</v>
      </c>
      <c r="FK1837" t="s">
        <v>5064</v>
      </c>
      <c r="FL1837" t="s">
        <v>5152</v>
      </c>
      <c r="FM1837" t="s">
        <v>5153</v>
      </c>
      <c r="FN1837" t="s">
        <v>661</v>
      </c>
      <c r="FO1837" t="s">
        <v>1799</v>
      </c>
      <c r="FP1837" t="s">
        <v>950</v>
      </c>
      <c r="FQ1837" s="119">
        <v>9999</v>
      </c>
      <c r="FR1837">
        <v>9999</v>
      </c>
      <c r="FS1837">
        <v>9999</v>
      </c>
      <c r="FT1837">
        <v>9999</v>
      </c>
      <c r="FU1837"/>
    </row>
    <row r="1838" spans="147:177" x14ac:dyDescent="0.2">
      <c r="EQ1838" s="119" t="s">
        <v>3121</v>
      </c>
      <c r="ER1838" s="119" t="s">
        <v>470</v>
      </c>
      <c r="ES1838" s="119" t="s">
        <v>415</v>
      </c>
      <c r="ET1838" s="119" t="s">
        <v>507</v>
      </c>
      <c r="EU1838" s="119" t="s">
        <v>2047</v>
      </c>
      <c r="EV1838" s="119" t="s">
        <v>951</v>
      </c>
      <c r="EW1838" s="119" t="s">
        <v>488</v>
      </c>
      <c r="EX1838" s="119" t="s">
        <v>2353</v>
      </c>
      <c r="EY1838" s="119" t="s">
        <v>1729</v>
      </c>
      <c r="EZ1838" s="119" t="s">
        <v>1729</v>
      </c>
      <c r="FA1838" s="119" t="s">
        <v>1730</v>
      </c>
      <c r="FB1838" s="119" t="s">
        <v>5435</v>
      </c>
      <c r="FC1838" s="119" t="s">
        <v>5387</v>
      </c>
      <c r="FD1838" s="119" t="s">
        <v>2514</v>
      </c>
      <c r="FE1838" s="119" t="s">
        <v>1732</v>
      </c>
      <c r="FF1838" s="119" t="s">
        <v>3053</v>
      </c>
      <c r="FG1838" s="119" t="s">
        <v>2047</v>
      </c>
      <c r="FH1838" s="119" t="s">
        <v>2045</v>
      </c>
      <c r="FI1838" s="119" t="s">
        <v>2047</v>
      </c>
      <c r="FJ1838" s="119" t="s">
        <v>1853</v>
      </c>
      <c r="FK1838" t="s">
        <v>1875</v>
      </c>
      <c r="FL1838" t="s">
        <v>1831</v>
      </c>
      <c r="FM1838" t="s">
        <v>4970</v>
      </c>
      <c r="FN1838" t="s">
        <v>661</v>
      </c>
      <c r="FO1838" t="s">
        <v>1799</v>
      </c>
      <c r="FP1838" t="s">
        <v>950</v>
      </c>
      <c r="FQ1838" s="119">
        <v>9999</v>
      </c>
      <c r="FR1838">
        <v>9999</v>
      </c>
      <c r="FS1838">
        <v>9999</v>
      </c>
      <c r="FT1838">
        <v>9999</v>
      </c>
      <c r="FU1838"/>
    </row>
    <row r="1839" spans="147:177" x14ac:dyDescent="0.2">
      <c r="EQ1839" s="119" t="s">
        <v>3122</v>
      </c>
      <c r="ER1839" s="119" t="s">
        <v>470</v>
      </c>
      <c r="ES1839" s="119" t="s">
        <v>415</v>
      </c>
      <c r="ET1839" s="119" t="s">
        <v>507</v>
      </c>
      <c r="EU1839" s="119" t="s">
        <v>2584</v>
      </c>
      <c r="EV1839" s="119" t="s">
        <v>951</v>
      </c>
      <c r="EW1839" s="119" t="s">
        <v>488</v>
      </c>
      <c r="EX1839" s="119" t="s">
        <v>2353</v>
      </c>
      <c r="EY1839" s="119" t="s">
        <v>1729</v>
      </c>
      <c r="EZ1839" s="119" t="s">
        <v>1729</v>
      </c>
      <c r="FA1839" s="119" t="s">
        <v>1730</v>
      </c>
      <c r="FB1839" s="119" t="s">
        <v>5483</v>
      </c>
      <c r="FC1839" s="119" t="s">
        <v>5387</v>
      </c>
      <c r="FD1839" s="119" t="s">
        <v>2898</v>
      </c>
      <c r="FE1839" s="119" t="s">
        <v>1732</v>
      </c>
      <c r="FF1839" s="119" t="s">
        <v>2129</v>
      </c>
      <c r="FG1839" s="119" t="s">
        <v>2584</v>
      </c>
      <c r="FH1839" s="119" t="s">
        <v>2585</v>
      </c>
      <c r="FI1839" s="119" t="s">
        <v>2584</v>
      </c>
      <c r="FJ1839" s="119" t="s">
        <v>1817</v>
      </c>
      <c r="FK1839" t="s">
        <v>1818</v>
      </c>
      <c r="FL1839" t="s">
        <v>1819</v>
      </c>
      <c r="FM1839" t="s">
        <v>4860</v>
      </c>
      <c r="FN1839" t="s">
        <v>661</v>
      </c>
      <c r="FO1839" t="s">
        <v>1799</v>
      </c>
      <c r="FP1839" t="s">
        <v>950</v>
      </c>
      <c r="FQ1839" s="119">
        <v>9999</v>
      </c>
      <c r="FR1839">
        <v>9999</v>
      </c>
      <c r="FS1839">
        <v>9999</v>
      </c>
      <c r="FT1839">
        <v>9999</v>
      </c>
      <c r="FU1839"/>
    </row>
    <row r="1840" spans="147:177" x14ac:dyDescent="0.2">
      <c r="EQ1840" s="119" t="s">
        <v>3645</v>
      </c>
      <c r="ER1840" s="119" t="s">
        <v>470</v>
      </c>
      <c r="ES1840" s="119" t="s">
        <v>414</v>
      </c>
      <c r="ET1840" s="119" t="s">
        <v>509</v>
      </c>
      <c r="EU1840" s="119" t="s">
        <v>1972</v>
      </c>
      <c r="EV1840" s="119" t="s">
        <v>951</v>
      </c>
      <c r="EW1840" s="119" t="s">
        <v>489</v>
      </c>
      <c r="EX1840" s="119" t="s">
        <v>1777</v>
      </c>
      <c r="EY1840" s="119" t="s">
        <v>1729</v>
      </c>
      <c r="EZ1840" s="119" t="s">
        <v>1729</v>
      </c>
      <c r="FA1840" s="119" t="s">
        <v>1778</v>
      </c>
      <c r="FB1840" s="119" t="s">
        <v>5415</v>
      </c>
      <c r="FC1840" s="119" t="s">
        <v>5387</v>
      </c>
      <c r="FD1840" s="119" t="s">
        <v>3464</v>
      </c>
      <c r="FE1840" s="119" t="s">
        <v>1732</v>
      </c>
      <c r="FF1840" s="119" t="s">
        <v>3465</v>
      </c>
      <c r="FG1840" s="119" t="s">
        <v>1971</v>
      </c>
      <c r="FH1840" s="119" t="s">
        <v>1972</v>
      </c>
      <c r="FI1840" s="119" t="s">
        <v>1971</v>
      </c>
      <c r="FJ1840" s="119" t="s">
        <v>1801</v>
      </c>
      <c r="FK1840" t="s">
        <v>5064</v>
      </c>
      <c r="FL1840" t="s">
        <v>5065</v>
      </c>
      <c r="FM1840" t="s">
        <v>1863</v>
      </c>
      <c r="FN1840" t="s">
        <v>661</v>
      </c>
      <c r="FO1840" t="s">
        <v>1799</v>
      </c>
      <c r="FP1840" t="s">
        <v>950</v>
      </c>
      <c r="FQ1840" s="119">
        <v>9999</v>
      </c>
      <c r="FR1840">
        <v>9999</v>
      </c>
      <c r="FS1840">
        <v>9999</v>
      </c>
      <c r="FT1840">
        <v>9999</v>
      </c>
      <c r="FU1840"/>
    </row>
    <row r="1841" spans="147:177" x14ac:dyDescent="0.2">
      <c r="EQ1841" s="119" t="s">
        <v>1763</v>
      </c>
      <c r="ER1841" s="119" t="s">
        <v>470</v>
      </c>
      <c r="ES1841" s="119" t="s">
        <v>415</v>
      </c>
      <c r="ET1841" s="119" t="s">
        <v>507</v>
      </c>
      <c r="EU1841" s="119" t="s">
        <v>1766</v>
      </c>
      <c r="EV1841" s="119" t="s">
        <v>951</v>
      </c>
      <c r="EW1841" s="119" t="s">
        <v>488</v>
      </c>
      <c r="EX1841" s="119" t="s">
        <v>1759</v>
      </c>
      <c r="EY1841" s="119" t="s">
        <v>1729</v>
      </c>
      <c r="EZ1841" s="119" t="s">
        <v>1729</v>
      </c>
      <c r="FA1841" s="119" t="s">
        <v>1730</v>
      </c>
      <c r="FB1841" s="119" t="s">
        <v>5496</v>
      </c>
      <c r="FC1841" s="119" t="s">
        <v>5387</v>
      </c>
      <c r="FD1841" s="119" t="s">
        <v>1765</v>
      </c>
      <c r="FE1841" s="119" t="s">
        <v>1732</v>
      </c>
      <c r="FF1841" s="119" t="s">
        <v>1762</v>
      </c>
      <c r="FG1841" s="119" t="s">
        <v>1766</v>
      </c>
      <c r="FH1841" s="119" t="s">
        <v>2889</v>
      </c>
      <c r="FI1841" s="119" t="s">
        <v>1766</v>
      </c>
      <c r="FJ1841" s="119" t="s">
        <v>1867</v>
      </c>
      <c r="FK1841" t="s">
        <v>1868</v>
      </c>
      <c r="FL1841" t="s">
        <v>1806</v>
      </c>
      <c r="FM1841" t="s">
        <v>1869</v>
      </c>
      <c r="FN1841" t="s">
        <v>661</v>
      </c>
      <c r="FO1841" t="s">
        <v>1799</v>
      </c>
      <c r="FP1841" t="s">
        <v>950</v>
      </c>
      <c r="FQ1841" s="119">
        <v>9999</v>
      </c>
      <c r="FR1841">
        <v>9999</v>
      </c>
      <c r="FS1841">
        <v>9999</v>
      </c>
      <c r="FT1841">
        <v>9999</v>
      </c>
      <c r="FU1841"/>
    </row>
    <row r="1842" spans="147:177" x14ac:dyDescent="0.2">
      <c r="EQ1842" s="119" t="s">
        <v>3371</v>
      </c>
      <c r="ER1842" s="119" t="s">
        <v>470</v>
      </c>
      <c r="ES1842" s="119" t="s">
        <v>499</v>
      </c>
      <c r="ET1842" s="119" t="s">
        <v>3274</v>
      </c>
      <c r="EU1842" s="119" t="s">
        <v>3272</v>
      </c>
      <c r="EV1842" s="119" t="s">
        <v>951</v>
      </c>
      <c r="EW1842" s="119" t="s">
        <v>488</v>
      </c>
      <c r="EX1842" s="119" t="s">
        <v>2353</v>
      </c>
      <c r="EY1842" s="119" t="s">
        <v>1729</v>
      </c>
      <c r="EZ1842" s="119" t="s">
        <v>1729</v>
      </c>
      <c r="FA1842" s="119" t="s">
        <v>1730</v>
      </c>
      <c r="FB1842" s="119" t="s">
        <v>5433</v>
      </c>
      <c r="FC1842" s="119" t="s">
        <v>5387</v>
      </c>
      <c r="FD1842" s="119" t="s">
        <v>2197</v>
      </c>
      <c r="FE1842" s="119" t="s">
        <v>1732</v>
      </c>
      <c r="FF1842" s="119" t="s">
        <v>1762</v>
      </c>
      <c r="FG1842" s="119" t="s">
        <v>3331</v>
      </c>
      <c r="FH1842" s="119" t="s">
        <v>3272</v>
      </c>
      <c r="FI1842" s="119" t="s">
        <v>3331</v>
      </c>
      <c r="FJ1842" s="119" t="s">
        <v>1854</v>
      </c>
      <c r="FK1842" t="s">
        <v>4868</v>
      </c>
      <c r="FL1842" t="s">
        <v>1810</v>
      </c>
      <c r="FM1842" t="s">
        <v>4922</v>
      </c>
      <c r="FN1842" t="s">
        <v>661</v>
      </c>
      <c r="FO1842" t="s">
        <v>1799</v>
      </c>
      <c r="FP1842" t="s">
        <v>950</v>
      </c>
      <c r="FQ1842" s="119">
        <v>9999</v>
      </c>
      <c r="FR1842">
        <v>9999</v>
      </c>
      <c r="FS1842">
        <v>9999</v>
      </c>
      <c r="FT1842">
        <v>9999</v>
      </c>
      <c r="FU1842"/>
    </row>
    <row r="1843" spans="147:177" x14ac:dyDescent="0.2">
      <c r="EQ1843" s="119" t="s">
        <v>3372</v>
      </c>
      <c r="ER1843" s="119" t="s">
        <v>470</v>
      </c>
      <c r="ES1843" s="119" t="s">
        <v>499</v>
      </c>
      <c r="ET1843" s="119" t="s">
        <v>3274</v>
      </c>
      <c r="EU1843" s="119" t="s">
        <v>3272</v>
      </c>
      <c r="EV1843" s="119" t="s">
        <v>951</v>
      </c>
      <c r="EW1843" s="119" t="s">
        <v>488</v>
      </c>
      <c r="EX1843" s="119" t="s">
        <v>2353</v>
      </c>
      <c r="EY1843" s="119" t="s">
        <v>1729</v>
      </c>
      <c r="EZ1843" s="119" t="s">
        <v>1729</v>
      </c>
      <c r="FA1843" s="119" t="s">
        <v>1730</v>
      </c>
      <c r="FB1843" s="119" t="s">
        <v>5433</v>
      </c>
      <c r="FC1843" s="119" t="s">
        <v>5387</v>
      </c>
      <c r="FD1843" s="119" t="s">
        <v>2197</v>
      </c>
      <c r="FE1843" s="119" t="s">
        <v>1732</v>
      </c>
      <c r="FF1843" s="119" t="s">
        <v>1762</v>
      </c>
      <c r="FG1843" s="119" t="s">
        <v>3331</v>
      </c>
      <c r="FH1843" s="119" t="s">
        <v>3272</v>
      </c>
      <c r="FI1843" s="119" t="s">
        <v>3331</v>
      </c>
      <c r="FJ1843" s="119" t="s">
        <v>1854</v>
      </c>
      <c r="FK1843" t="s">
        <v>4868</v>
      </c>
      <c r="FL1843" t="s">
        <v>1810</v>
      </c>
      <c r="FM1843" t="s">
        <v>4980</v>
      </c>
      <c r="FN1843" t="s">
        <v>661</v>
      </c>
      <c r="FO1843" t="s">
        <v>1799</v>
      </c>
      <c r="FP1843" t="s">
        <v>950</v>
      </c>
      <c r="FQ1843" s="119">
        <v>9999</v>
      </c>
      <c r="FR1843">
        <v>9999</v>
      </c>
      <c r="FS1843">
        <v>9999</v>
      </c>
      <c r="FT1843">
        <v>9999</v>
      </c>
      <c r="FU1843"/>
    </row>
    <row r="1844" spans="147:177" x14ac:dyDescent="0.2">
      <c r="EQ1844" s="119" t="s">
        <v>3123</v>
      </c>
      <c r="ER1844" s="119" t="s">
        <v>471</v>
      </c>
      <c r="ES1844" s="119" t="s">
        <v>415</v>
      </c>
      <c r="ET1844" s="119" t="s">
        <v>507</v>
      </c>
      <c r="EU1844" s="119" t="s">
        <v>2023</v>
      </c>
      <c r="EV1844" s="119" t="s">
        <v>951</v>
      </c>
      <c r="EW1844" s="119" t="s">
        <v>488</v>
      </c>
      <c r="EX1844" s="119" t="s">
        <v>2353</v>
      </c>
      <c r="EY1844" s="119" t="s">
        <v>1729</v>
      </c>
      <c r="EZ1844" s="119" t="s">
        <v>1729</v>
      </c>
      <c r="FA1844" s="119" t="s">
        <v>1730</v>
      </c>
      <c r="FB1844" s="119" t="s">
        <v>5424</v>
      </c>
      <c r="FC1844" s="119" t="s">
        <v>5387</v>
      </c>
      <c r="FD1844" s="119" t="s">
        <v>2462</v>
      </c>
      <c r="FE1844" s="119" t="s">
        <v>5</v>
      </c>
      <c r="FF1844" s="119" t="s">
        <v>1896</v>
      </c>
      <c r="FG1844" s="119" t="s">
        <v>2023</v>
      </c>
      <c r="FH1844" s="119" t="s">
        <v>2021</v>
      </c>
      <c r="FI1844" s="119" t="s">
        <v>2023</v>
      </c>
      <c r="FJ1844" s="119" t="s">
        <v>1809</v>
      </c>
      <c r="FK1844" t="s">
        <v>5059</v>
      </c>
      <c r="FL1844" t="s">
        <v>5029</v>
      </c>
      <c r="FM1844" t="s">
        <v>5227</v>
      </c>
      <c r="FN1844" t="s">
        <v>661</v>
      </c>
      <c r="FO1844" t="s">
        <v>1799</v>
      </c>
      <c r="FP1844" t="s">
        <v>950</v>
      </c>
      <c r="FQ1844" s="119">
        <v>9999</v>
      </c>
      <c r="FR1844">
        <v>9999</v>
      </c>
      <c r="FS1844">
        <v>9999</v>
      </c>
      <c r="FT1844">
        <v>9999</v>
      </c>
      <c r="FU1844"/>
    </row>
    <row r="1845" spans="147:177" x14ac:dyDescent="0.2">
      <c r="EQ1845" s="119" t="s">
        <v>3123</v>
      </c>
      <c r="ER1845" s="119" t="s">
        <v>470</v>
      </c>
      <c r="ES1845" s="119" t="s">
        <v>499</v>
      </c>
      <c r="ET1845" s="119" t="s">
        <v>3339</v>
      </c>
      <c r="EU1845" s="119" t="s">
        <v>3267</v>
      </c>
      <c r="EV1845" s="119" t="s">
        <v>951</v>
      </c>
      <c r="EW1845" s="119" t="s">
        <v>488</v>
      </c>
      <c r="EX1845" s="119" t="s">
        <v>2353</v>
      </c>
      <c r="EY1845" s="119" t="s">
        <v>1729</v>
      </c>
      <c r="EZ1845" s="119" t="s">
        <v>1729</v>
      </c>
      <c r="FA1845" s="119" t="s">
        <v>1730</v>
      </c>
      <c r="FB1845" s="119" t="s">
        <v>5423</v>
      </c>
      <c r="FC1845" s="119" t="s">
        <v>5387</v>
      </c>
      <c r="FD1845" s="119" t="s">
        <v>2462</v>
      </c>
      <c r="FE1845" s="119" t="s">
        <v>5</v>
      </c>
      <c r="FF1845" s="119" t="s">
        <v>1896</v>
      </c>
      <c r="FG1845" s="119" t="s">
        <v>3268</v>
      </c>
      <c r="FH1845" s="119" t="s">
        <v>3267</v>
      </c>
      <c r="FI1845" s="119" t="s">
        <v>3268</v>
      </c>
      <c r="FJ1845" s="119" t="s">
        <v>1809</v>
      </c>
      <c r="FK1845" t="s">
        <v>5059</v>
      </c>
      <c r="FL1845" t="s">
        <v>5029</v>
      </c>
      <c r="FM1845" t="s">
        <v>5227</v>
      </c>
      <c r="FN1845" t="s">
        <v>661</v>
      </c>
      <c r="FO1845" t="s">
        <v>1799</v>
      </c>
      <c r="FP1845" t="s">
        <v>950</v>
      </c>
      <c r="FQ1845" s="119">
        <v>9999</v>
      </c>
      <c r="FR1845">
        <v>9999</v>
      </c>
      <c r="FS1845">
        <v>9999</v>
      </c>
      <c r="FT1845">
        <v>9999</v>
      </c>
      <c r="FU1845"/>
    </row>
    <row r="1846" spans="147:177" x14ac:dyDescent="0.2">
      <c r="EQ1846" s="119" t="s">
        <v>3773</v>
      </c>
      <c r="ER1846" s="119" t="s">
        <v>470</v>
      </c>
      <c r="ES1846" s="119" t="s">
        <v>414</v>
      </c>
      <c r="ET1846" s="119" t="s">
        <v>3774</v>
      </c>
      <c r="EU1846" s="119" t="s">
        <v>3494</v>
      </c>
      <c r="EV1846" s="119" t="s">
        <v>951</v>
      </c>
      <c r="EW1846" s="119" t="s">
        <v>489</v>
      </c>
      <c r="EX1846" s="119" t="s">
        <v>1777</v>
      </c>
      <c r="EY1846" s="119" t="s">
        <v>1729</v>
      </c>
      <c r="EZ1846" s="119" t="s">
        <v>1729</v>
      </c>
      <c r="FA1846" s="119" t="s">
        <v>1778</v>
      </c>
      <c r="FB1846" s="119" t="s">
        <v>5418</v>
      </c>
      <c r="FC1846" s="119" t="s">
        <v>5387</v>
      </c>
      <c r="FD1846" s="119" t="s">
        <v>3775</v>
      </c>
      <c r="FE1846" s="119" t="s">
        <v>1732</v>
      </c>
      <c r="FF1846" s="119" t="s">
        <v>1790</v>
      </c>
      <c r="FG1846" s="119" t="s">
        <v>3495</v>
      </c>
      <c r="FH1846" s="119" t="s">
        <v>3494</v>
      </c>
      <c r="FI1846" s="119" t="s">
        <v>3495</v>
      </c>
      <c r="FJ1846" s="119" t="s">
        <v>1864</v>
      </c>
      <c r="FK1846" t="s">
        <v>1835</v>
      </c>
      <c r="FL1846" t="s">
        <v>1795</v>
      </c>
      <c r="FM1846" t="s">
        <v>5063</v>
      </c>
      <c r="FN1846" t="s">
        <v>661</v>
      </c>
      <c r="FO1846" t="s">
        <v>1799</v>
      </c>
      <c r="FP1846" t="s">
        <v>950</v>
      </c>
      <c r="FQ1846" s="119">
        <v>9999</v>
      </c>
      <c r="FR1846">
        <v>9999</v>
      </c>
      <c r="FS1846">
        <v>9999</v>
      </c>
      <c r="FT1846">
        <v>9999</v>
      </c>
      <c r="FU1846"/>
    </row>
    <row r="1847" spans="147:177" x14ac:dyDescent="0.2">
      <c r="EQ1847" s="119" t="s">
        <v>3373</v>
      </c>
      <c r="ER1847" s="119" t="s">
        <v>470</v>
      </c>
      <c r="ES1847" s="119" t="s">
        <v>499</v>
      </c>
      <c r="ET1847" s="119" t="s">
        <v>508</v>
      </c>
      <c r="EU1847" s="119" t="s">
        <v>3267</v>
      </c>
      <c r="EV1847" s="119" t="s">
        <v>951</v>
      </c>
      <c r="EW1847" s="119" t="s">
        <v>488</v>
      </c>
      <c r="EX1847" s="119" t="s">
        <v>1759</v>
      </c>
      <c r="EY1847" s="119" t="s">
        <v>1729</v>
      </c>
      <c r="EZ1847" s="119" t="s">
        <v>1729</v>
      </c>
      <c r="FA1847" s="119" t="s">
        <v>1730</v>
      </c>
      <c r="FB1847" s="119" t="s">
        <v>5489</v>
      </c>
      <c r="FC1847" s="119" t="s">
        <v>5387</v>
      </c>
      <c r="FD1847" s="119" t="s">
        <v>3316</v>
      </c>
      <c r="FE1847" s="119" t="s">
        <v>1732</v>
      </c>
      <c r="FF1847" s="119" t="s">
        <v>1762</v>
      </c>
      <c r="FG1847" s="119" t="s">
        <v>3268</v>
      </c>
      <c r="FH1847" s="119" t="s">
        <v>3267</v>
      </c>
      <c r="FI1847" s="119" t="s">
        <v>3268</v>
      </c>
      <c r="FJ1847" s="119" t="s">
        <v>1853</v>
      </c>
      <c r="FK1847" t="s">
        <v>1875</v>
      </c>
      <c r="FL1847" t="s">
        <v>1831</v>
      </c>
      <c r="FM1847" t="s">
        <v>1876</v>
      </c>
      <c r="FN1847" t="s">
        <v>661</v>
      </c>
      <c r="FO1847" t="s">
        <v>1799</v>
      </c>
      <c r="FP1847" t="s">
        <v>950</v>
      </c>
      <c r="FQ1847" s="119">
        <v>9999</v>
      </c>
      <c r="FR1847">
        <v>9999</v>
      </c>
      <c r="FS1847">
        <v>9999</v>
      </c>
      <c r="FT1847">
        <v>9999</v>
      </c>
      <c r="FU1847"/>
    </row>
    <row r="1848" spans="147:177" x14ac:dyDescent="0.2">
      <c r="EQ1848" s="119" t="s">
        <v>3124</v>
      </c>
      <c r="ER1848" s="119" t="s">
        <v>471</v>
      </c>
      <c r="ES1848" s="119" t="s">
        <v>415</v>
      </c>
      <c r="ET1848" s="119" t="s">
        <v>507</v>
      </c>
      <c r="EU1848" s="119" t="s">
        <v>2509</v>
      </c>
      <c r="EV1848" s="119" t="s">
        <v>951</v>
      </c>
      <c r="EW1848" s="119" t="s">
        <v>488</v>
      </c>
      <c r="EX1848" s="119" t="s">
        <v>2353</v>
      </c>
      <c r="EY1848" s="119" t="s">
        <v>1729</v>
      </c>
      <c r="EZ1848" s="119" t="s">
        <v>1729</v>
      </c>
      <c r="FA1848" s="119" t="s">
        <v>1730</v>
      </c>
      <c r="FB1848" s="119" t="s">
        <v>5424</v>
      </c>
      <c r="FC1848" s="119" t="s">
        <v>5387</v>
      </c>
      <c r="FD1848" s="119" t="s">
        <v>2505</v>
      </c>
      <c r="FE1848" s="119" t="s">
        <v>5</v>
      </c>
      <c r="FF1848" s="119" t="s">
        <v>1896</v>
      </c>
      <c r="FG1848" s="119" t="s">
        <v>2509</v>
      </c>
      <c r="FH1848" s="119" t="s">
        <v>2510</v>
      </c>
      <c r="FI1848" s="119" t="s">
        <v>2509</v>
      </c>
      <c r="FJ1848" s="119" t="s">
        <v>4916</v>
      </c>
      <c r="FK1848" t="s">
        <v>1875</v>
      </c>
      <c r="FL1848" t="s">
        <v>5019</v>
      </c>
      <c r="FM1848" t="s">
        <v>5226</v>
      </c>
      <c r="FN1848" t="s">
        <v>661</v>
      </c>
      <c r="FO1848" t="s">
        <v>1799</v>
      </c>
      <c r="FP1848" t="s">
        <v>950</v>
      </c>
      <c r="FQ1848" s="119">
        <v>9999</v>
      </c>
      <c r="FR1848">
        <v>9999</v>
      </c>
      <c r="FS1848">
        <v>9999</v>
      </c>
      <c r="FT1848">
        <v>9999</v>
      </c>
      <c r="FU1848"/>
    </row>
    <row r="1849" spans="147:177" x14ac:dyDescent="0.2">
      <c r="EQ1849" s="119" t="s">
        <v>3124</v>
      </c>
      <c r="ER1849" s="119" t="s">
        <v>470</v>
      </c>
      <c r="ES1849" s="119" t="s">
        <v>499</v>
      </c>
      <c r="ET1849" s="119" t="s">
        <v>3339</v>
      </c>
      <c r="EU1849" s="119" t="s">
        <v>3271</v>
      </c>
      <c r="EV1849" s="119" t="s">
        <v>951</v>
      </c>
      <c r="EW1849" s="119" t="s">
        <v>488</v>
      </c>
      <c r="EX1849" s="119" t="s">
        <v>2353</v>
      </c>
      <c r="EY1849" s="119" t="s">
        <v>1729</v>
      </c>
      <c r="EZ1849" s="119" t="s">
        <v>1729</v>
      </c>
      <c r="FA1849" s="119" t="s">
        <v>1730</v>
      </c>
      <c r="FB1849" s="119" t="s">
        <v>5423</v>
      </c>
      <c r="FC1849" s="119" t="s">
        <v>5387</v>
      </c>
      <c r="FD1849" s="119" t="s">
        <v>2505</v>
      </c>
      <c r="FE1849" s="119" t="s">
        <v>5</v>
      </c>
      <c r="FF1849" s="119" t="s">
        <v>1896</v>
      </c>
      <c r="FG1849" s="119" t="s">
        <v>3272</v>
      </c>
      <c r="FH1849" s="119" t="s">
        <v>3271</v>
      </c>
      <c r="FI1849" s="119" t="s">
        <v>3272</v>
      </c>
      <c r="FJ1849" s="119" t="s">
        <v>4916</v>
      </c>
      <c r="FK1849" t="s">
        <v>1875</v>
      </c>
      <c r="FL1849" t="s">
        <v>5019</v>
      </c>
      <c r="FM1849" t="s">
        <v>5226</v>
      </c>
      <c r="FN1849" t="s">
        <v>661</v>
      </c>
      <c r="FO1849" t="s">
        <v>1799</v>
      </c>
      <c r="FP1849" t="s">
        <v>950</v>
      </c>
      <c r="FQ1849" s="119">
        <v>9999</v>
      </c>
      <c r="FR1849">
        <v>9999</v>
      </c>
      <c r="FS1849">
        <v>9999</v>
      </c>
      <c r="FT1849">
        <v>9999</v>
      </c>
      <c r="FU1849"/>
    </row>
    <row r="1850" spans="147:177" x14ac:dyDescent="0.2">
      <c r="EQ1850" s="119" t="s">
        <v>3646</v>
      </c>
      <c r="ER1850" s="119" t="s">
        <v>470</v>
      </c>
      <c r="ES1850" s="119" t="s">
        <v>414</v>
      </c>
      <c r="ET1850" s="119" t="s">
        <v>509</v>
      </c>
      <c r="EU1850" s="119" t="s">
        <v>2025</v>
      </c>
      <c r="EV1850" s="119" t="s">
        <v>951</v>
      </c>
      <c r="EW1850" s="119" t="s">
        <v>489</v>
      </c>
      <c r="EX1850" s="119" t="s">
        <v>1777</v>
      </c>
      <c r="EY1850" s="119" t="s">
        <v>1729</v>
      </c>
      <c r="EZ1850" s="119" t="s">
        <v>1729</v>
      </c>
      <c r="FA1850" s="119" t="s">
        <v>1778</v>
      </c>
      <c r="FB1850" s="119" t="s">
        <v>5418</v>
      </c>
      <c r="FC1850" s="119" t="s">
        <v>5387</v>
      </c>
      <c r="FD1850" s="119" t="s">
        <v>1768</v>
      </c>
      <c r="FE1850" s="119" t="s">
        <v>1732</v>
      </c>
      <c r="FF1850" s="119" t="s">
        <v>1733</v>
      </c>
      <c r="FG1850" s="119" t="s">
        <v>2027</v>
      </c>
      <c r="FH1850" s="119" t="s">
        <v>2025</v>
      </c>
      <c r="FI1850" s="119" t="s">
        <v>2027</v>
      </c>
      <c r="FJ1850" s="119" t="s">
        <v>1801</v>
      </c>
      <c r="FK1850" t="s">
        <v>5064</v>
      </c>
      <c r="FL1850" t="s">
        <v>5065</v>
      </c>
      <c r="FM1850" t="s">
        <v>1877</v>
      </c>
      <c r="FN1850" t="s">
        <v>661</v>
      </c>
      <c r="FO1850" t="s">
        <v>1799</v>
      </c>
      <c r="FP1850" t="s">
        <v>950</v>
      </c>
      <c r="FQ1850" s="119">
        <v>9999</v>
      </c>
      <c r="FR1850">
        <v>9999</v>
      </c>
      <c r="FS1850">
        <v>9999</v>
      </c>
      <c r="FT1850">
        <v>9999</v>
      </c>
      <c r="FU1850"/>
    </row>
    <row r="1851" spans="147:177" x14ac:dyDescent="0.2">
      <c r="EQ1851" s="119" t="s">
        <v>3125</v>
      </c>
      <c r="ER1851" s="119" t="s">
        <v>470</v>
      </c>
      <c r="ES1851" s="119" t="s">
        <v>415</v>
      </c>
      <c r="ET1851" s="119" t="s">
        <v>507</v>
      </c>
      <c r="EU1851" s="119" t="s">
        <v>2584</v>
      </c>
      <c r="EV1851" s="119" t="s">
        <v>951</v>
      </c>
      <c r="EW1851" s="119" t="s">
        <v>488</v>
      </c>
      <c r="EX1851" s="119" t="s">
        <v>2353</v>
      </c>
      <c r="EY1851" s="119" t="s">
        <v>1729</v>
      </c>
      <c r="EZ1851" s="119" t="s">
        <v>1729</v>
      </c>
      <c r="FA1851" s="119" t="s">
        <v>1730</v>
      </c>
      <c r="FB1851" s="119" t="s">
        <v>5416</v>
      </c>
      <c r="FC1851" s="119" t="s">
        <v>5387</v>
      </c>
      <c r="FD1851" s="119" t="s">
        <v>1935</v>
      </c>
      <c r="FE1851" s="119" t="s">
        <v>5</v>
      </c>
      <c r="FF1851" s="119" t="s">
        <v>1896</v>
      </c>
      <c r="FG1851" s="119" t="s">
        <v>2584</v>
      </c>
      <c r="FH1851" s="119" t="s">
        <v>2585</v>
      </c>
      <c r="FI1851" s="119" t="s">
        <v>2584</v>
      </c>
      <c r="FJ1851" s="119" t="s">
        <v>1818</v>
      </c>
      <c r="FK1851" t="s">
        <v>5034</v>
      </c>
      <c r="FL1851" t="s">
        <v>4875</v>
      </c>
      <c r="FM1851" t="s">
        <v>5229</v>
      </c>
      <c r="FN1851" t="s">
        <v>661</v>
      </c>
      <c r="FO1851" t="s">
        <v>1799</v>
      </c>
      <c r="FP1851" t="s">
        <v>950</v>
      </c>
      <c r="FQ1851" s="119">
        <v>9999</v>
      </c>
      <c r="FR1851">
        <v>9999</v>
      </c>
      <c r="FS1851">
        <v>9999</v>
      </c>
      <c r="FT1851">
        <v>9999</v>
      </c>
      <c r="FU1851"/>
    </row>
    <row r="1852" spans="147:177" x14ac:dyDescent="0.2">
      <c r="EQ1852" s="119" t="s">
        <v>3647</v>
      </c>
      <c r="ER1852" s="119" t="s">
        <v>470</v>
      </c>
      <c r="ES1852" s="119" t="s">
        <v>414</v>
      </c>
      <c r="ET1852" s="119" t="s">
        <v>509</v>
      </c>
      <c r="EU1852" s="119" t="s">
        <v>3480</v>
      </c>
      <c r="EV1852" s="119" t="s">
        <v>951</v>
      </c>
      <c r="EW1852" s="119" t="s">
        <v>489</v>
      </c>
      <c r="EX1852" s="119" t="s">
        <v>1777</v>
      </c>
      <c r="EY1852" s="119" t="s">
        <v>1729</v>
      </c>
      <c r="EZ1852" s="119" t="s">
        <v>1729</v>
      </c>
      <c r="FA1852" s="119" t="s">
        <v>1778</v>
      </c>
      <c r="FB1852" s="119" t="s">
        <v>5418</v>
      </c>
      <c r="FC1852" s="119" t="s">
        <v>5387</v>
      </c>
      <c r="FD1852" s="119" t="s">
        <v>1772</v>
      </c>
      <c r="FE1852" s="119" t="s">
        <v>1732</v>
      </c>
      <c r="FF1852" s="119" t="s">
        <v>1780</v>
      </c>
      <c r="FG1852" s="119" t="s">
        <v>3482</v>
      </c>
      <c r="FH1852" s="119" t="s">
        <v>3480</v>
      </c>
      <c r="FI1852" s="119" t="s">
        <v>3482</v>
      </c>
      <c r="FJ1852" s="119" t="s">
        <v>1795</v>
      </c>
      <c r="FK1852" t="s">
        <v>1864</v>
      </c>
      <c r="FL1852" t="s">
        <v>1865</v>
      </c>
      <c r="FM1852" t="s">
        <v>5155</v>
      </c>
      <c r="FN1852" t="s">
        <v>661</v>
      </c>
      <c r="FO1852" t="s">
        <v>1799</v>
      </c>
      <c r="FP1852" t="s">
        <v>950</v>
      </c>
      <c r="FQ1852" s="119">
        <v>9999</v>
      </c>
      <c r="FR1852">
        <v>9999</v>
      </c>
      <c r="FS1852">
        <v>9999</v>
      </c>
      <c r="FT1852">
        <v>9999</v>
      </c>
      <c r="FU1852"/>
    </row>
    <row r="1853" spans="147:177" x14ac:dyDescent="0.2">
      <c r="EQ1853" s="119" t="s">
        <v>3648</v>
      </c>
      <c r="ER1853" s="119" t="s">
        <v>470</v>
      </c>
      <c r="ES1853" s="119" t="s">
        <v>414</v>
      </c>
      <c r="ET1853" s="119" t="s">
        <v>3649</v>
      </c>
      <c r="EU1853" s="119" t="s">
        <v>1972</v>
      </c>
      <c r="EV1853" s="119" t="s">
        <v>951</v>
      </c>
      <c r="EW1853" s="119" t="s">
        <v>489</v>
      </c>
      <c r="EX1853" s="119" t="s">
        <v>1777</v>
      </c>
      <c r="EY1853" s="119" t="s">
        <v>1729</v>
      </c>
      <c r="EZ1853" s="119" t="s">
        <v>1729</v>
      </c>
      <c r="FA1853" s="119" t="s">
        <v>1778</v>
      </c>
      <c r="FB1853" s="119" t="s">
        <v>5414</v>
      </c>
      <c r="FC1853" s="119" t="s">
        <v>5387</v>
      </c>
      <c r="FD1853" s="119" t="s">
        <v>3650</v>
      </c>
      <c r="FE1853" s="119" t="s">
        <v>1732</v>
      </c>
      <c r="FF1853" s="119" t="s">
        <v>3096</v>
      </c>
      <c r="FG1853" s="119" t="s">
        <v>1971</v>
      </c>
      <c r="FH1853" s="119" t="s">
        <v>1972</v>
      </c>
      <c r="FI1853" s="119" t="s">
        <v>1971</v>
      </c>
      <c r="FJ1853" s="119" t="s">
        <v>1801</v>
      </c>
      <c r="FK1853" t="s">
        <v>5022</v>
      </c>
      <c r="FL1853" t="s">
        <v>5021</v>
      </c>
      <c r="FM1853" t="s">
        <v>1877</v>
      </c>
      <c r="FN1853" t="s">
        <v>661</v>
      </c>
      <c r="FO1853" t="s">
        <v>1799</v>
      </c>
      <c r="FP1853" t="s">
        <v>950</v>
      </c>
      <c r="FQ1853" s="119">
        <v>9999</v>
      </c>
      <c r="FR1853">
        <v>9999</v>
      </c>
      <c r="FS1853">
        <v>9999</v>
      </c>
      <c r="FT1853">
        <v>9999</v>
      </c>
      <c r="FU1853"/>
    </row>
    <row r="1854" spans="147:177" x14ac:dyDescent="0.2">
      <c r="EQ1854" s="119" t="s">
        <v>3651</v>
      </c>
      <c r="ER1854" s="119" t="s">
        <v>470</v>
      </c>
      <c r="ES1854" s="119" t="s">
        <v>414</v>
      </c>
      <c r="ET1854" s="119" t="s">
        <v>3649</v>
      </c>
      <c r="EU1854" s="119" t="s">
        <v>1787</v>
      </c>
      <c r="EV1854" s="119" t="s">
        <v>951</v>
      </c>
      <c r="EW1854" s="119" t="s">
        <v>489</v>
      </c>
      <c r="EX1854" s="119" t="s">
        <v>1777</v>
      </c>
      <c r="EY1854" s="119" t="s">
        <v>1729</v>
      </c>
      <c r="EZ1854" s="119" t="s">
        <v>1729</v>
      </c>
      <c r="FA1854" s="119" t="s">
        <v>1778</v>
      </c>
      <c r="FB1854" s="119" t="s">
        <v>5414</v>
      </c>
      <c r="FC1854" s="119" t="s">
        <v>5387</v>
      </c>
      <c r="FD1854" s="119" t="s">
        <v>3652</v>
      </c>
      <c r="FE1854" s="119" t="s">
        <v>1732</v>
      </c>
      <c r="FF1854" s="119" t="s">
        <v>1780</v>
      </c>
      <c r="FG1854" s="119" t="s">
        <v>1786</v>
      </c>
      <c r="FH1854" s="119" t="s">
        <v>1787</v>
      </c>
      <c r="FI1854" s="119" t="s">
        <v>1786</v>
      </c>
      <c r="FJ1854" s="119" t="s">
        <v>1795</v>
      </c>
      <c r="FK1854" t="s">
        <v>1864</v>
      </c>
      <c r="FL1854" t="s">
        <v>1865</v>
      </c>
      <c r="FM1854" t="s">
        <v>5155</v>
      </c>
      <c r="FN1854" t="s">
        <v>661</v>
      </c>
      <c r="FO1854" t="s">
        <v>1799</v>
      </c>
      <c r="FP1854" t="s">
        <v>950</v>
      </c>
      <c r="FQ1854" s="119">
        <v>9999</v>
      </c>
      <c r="FR1854">
        <v>9999</v>
      </c>
      <c r="FS1854">
        <v>9999</v>
      </c>
      <c r="FT1854">
        <v>9999</v>
      </c>
      <c r="FU1854"/>
    </row>
    <row r="1855" spans="147:177" x14ac:dyDescent="0.2">
      <c r="EQ1855" s="119" t="s">
        <v>3653</v>
      </c>
      <c r="ER1855" s="119" t="s">
        <v>470</v>
      </c>
      <c r="ES1855" s="119" t="s">
        <v>414</v>
      </c>
      <c r="ET1855" s="119" t="s">
        <v>3649</v>
      </c>
      <c r="EU1855" s="119" t="s">
        <v>1787</v>
      </c>
      <c r="EV1855" s="119" t="s">
        <v>951</v>
      </c>
      <c r="EW1855" s="119" t="s">
        <v>489</v>
      </c>
      <c r="EX1855" s="119" t="s">
        <v>1777</v>
      </c>
      <c r="EY1855" s="119" t="s">
        <v>1729</v>
      </c>
      <c r="EZ1855" s="119" t="s">
        <v>1729</v>
      </c>
      <c r="FA1855" s="119" t="s">
        <v>1778</v>
      </c>
      <c r="FB1855" s="119" t="s">
        <v>5499</v>
      </c>
      <c r="FC1855" s="119" t="s">
        <v>5387</v>
      </c>
      <c r="FD1855" s="119" t="s">
        <v>3652</v>
      </c>
      <c r="FE1855" s="119" t="s">
        <v>1732</v>
      </c>
      <c r="FF1855" s="119" t="s">
        <v>1780</v>
      </c>
      <c r="FG1855" s="119" t="s">
        <v>1786</v>
      </c>
      <c r="FH1855" s="119" t="s">
        <v>1787</v>
      </c>
      <c r="FI1855" s="119" t="s">
        <v>1786</v>
      </c>
      <c r="FJ1855" s="119" t="s">
        <v>1795</v>
      </c>
      <c r="FK1855" t="s">
        <v>5156</v>
      </c>
      <c r="FL1855" t="s">
        <v>5157</v>
      </c>
      <c r="FM1855" t="s">
        <v>4921</v>
      </c>
      <c r="FN1855" t="s">
        <v>661</v>
      </c>
      <c r="FO1855" t="s">
        <v>1799</v>
      </c>
      <c r="FP1855" t="s">
        <v>950</v>
      </c>
      <c r="FQ1855" s="119">
        <v>9999</v>
      </c>
      <c r="FR1855">
        <v>9999</v>
      </c>
      <c r="FS1855">
        <v>9999</v>
      </c>
      <c r="FT1855">
        <v>9999</v>
      </c>
      <c r="FU1855"/>
    </row>
    <row r="1856" spans="147:177" x14ac:dyDescent="0.2">
      <c r="EQ1856" s="119" t="s">
        <v>3126</v>
      </c>
      <c r="ER1856" s="119" t="s">
        <v>471</v>
      </c>
      <c r="ES1856" s="119" t="s">
        <v>415</v>
      </c>
      <c r="ET1856" s="119" t="s">
        <v>507</v>
      </c>
      <c r="EU1856" s="119" t="s">
        <v>2584</v>
      </c>
      <c r="EV1856" s="119" t="s">
        <v>951</v>
      </c>
      <c r="EW1856" s="119" t="s">
        <v>488</v>
      </c>
      <c r="EX1856" s="119" t="s">
        <v>2353</v>
      </c>
      <c r="EY1856" s="119" t="s">
        <v>1729</v>
      </c>
      <c r="EZ1856" s="119" t="s">
        <v>1729</v>
      </c>
      <c r="FA1856" s="119" t="s">
        <v>1730</v>
      </c>
      <c r="FB1856" s="119" t="s">
        <v>5424</v>
      </c>
      <c r="FC1856" s="119" t="s">
        <v>5387</v>
      </c>
      <c r="FD1856" s="119" t="s">
        <v>2505</v>
      </c>
      <c r="FE1856" s="119" t="s">
        <v>5</v>
      </c>
      <c r="FF1856" s="119" t="s">
        <v>1896</v>
      </c>
      <c r="FG1856" s="119" t="s">
        <v>2584</v>
      </c>
      <c r="FH1856" s="119" t="s">
        <v>2585</v>
      </c>
      <c r="FI1856" s="119" t="s">
        <v>2584</v>
      </c>
      <c r="FJ1856" s="119" t="s">
        <v>4916</v>
      </c>
      <c r="FK1856" t="s">
        <v>1875</v>
      </c>
      <c r="FL1856" t="s">
        <v>5019</v>
      </c>
      <c r="FM1856" t="s">
        <v>5226</v>
      </c>
      <c r="FN1856" t="s">
        <v>661</v>
      </c>
      <c r="FO1856" t="s">
        <v>1799</v>
      </c>
      <c r="FP1856" t="s">
        <v>950</v>
      </c>
      <c r="FQ1856" s="119">
        <v>9999</v>
      </c>
      <c r="FR1856">
        <v>9999</v>
      </c>
      <c r="FS1856">
        <v>9999</v>
      </c>
      <c r="FT1856">
        <v>9999</v>
      </c>
      <c r="FU1856"/>
    </row>
    <row r="1857" spans="147:177" x14ac:dyDescent="0.2">
      <c r="EQ1857" s="119" t="s">
        <v>3126</v>
      </c>
      <c r="ER1857" s="119" t="s">
        <v>470</v>
      </c>
      <c r="ES1857" s="119" t="s">
        <v>499</v>
      </c>
      <c r="ET1857" s="119" t="s">
        <v>3344</v>
      </c>
      <c r="EU1857" s="119" t="s">
        <v>3271</v>
      </c>
      <c r="EV1857" s="119" t="s">
        <v>951</v>
      </c>
      <c r="EW1857" s="119" t="s">
        <v>488</v>
      </c>
      <c r="EX1857" s="119" t="s">
        <v>2353</v>
      </c>
      <c r="EY1857" s="119" t="s">
        <v>1729</v>
      </c>
      <c r="EZ1857" s="119" t="s">
        <v>1729</v>
      </c>
      <c r="FA1857" s="119" t="s">
        <v>1730</v>
      </c>
      <c r="FB1857" s="119" t="s">
        <v>5423</v>
      </c>
      <c r="FC1857" s="119" t="s">
        <v>5387</v>
      </c>
      <c r="FD1857" s="119" t="s">
        <v>2505</v>
      </c>
      <c r="FE1857" s="119" t="s">
        <v>5</v>
      </c>
      <c r="FF1857" s="119" t="s">
        <v>1896</v>
      </c>
      <c r="FG1857" s="119" t="s">
        <v>3272</v>
      </c>
      <c r="FH1857" s="119" t="s">
        <v>3271</v>
      </c>
      <c r="FI1857" s="119" t="s">
        <v>3272</v>
      </c>
      <c r="FJ1857" s="119" t="s">
        <v>4916</v>
      </c>
      <c r="FK1857" t="s">
        <v>1875</v>
      </c>
      <c r="FL1857" t="s">
        <v>5019</v>
      </c>
      <c r="FM1857" t="s">
        <v>5226</v>
      </c>
      <c r="FN1857" t="s">
        <v>661</v>
      </c>
      <c r="FO1857" t="s">
        <v>1799</v>
      </c>
      <c r="FP1857" t="s">
        <v>950</v>
      </c>
      <c r="FQ1857" s="119">
        <v>9999</v>
      </c>
      <c r="FR1857">
        <v>9999</v>
      </c>
      <c r="FS1857">
        <v>9999</v>
      </c>
      <c r="FT1857">
        <v>9999</v>
      </c>
      <c r="FU1857"/>
    </row>
    <row r="1858" spans="147:177" x14ac:dyDescent="0.2">
      <c r="EQ1858" s="119" t="s">
        <v>3654</v>
      </c>
      <c r="ER1858" s="119" t="s">
        <v>470</v>
      </c>
      <c r="ES1858" s="119" t="s">
        <v>414</v>
      </c>
      <c r="ET1858" s="119" t="s">
        <v>3649</v>
      </c>
      <c r="EU1858" s="119" t="s">
        <v>1787</v>
      </c>
      <c r="EV1858" s="119" t="s">
        <v>951</v>
      </c>
      <c r="EW1858" s="119" t="s">
        <v>489</v>
      </c>
      <c r="EX1858" s="119" t="s">
        <v>1777</v>
      </c>
      <c r="EY1858" s="119" t="s">
        <v>1729</v>
      </c>
      <c r="EZ1858" s="119" t="s">
        <v>1729</v>
      </c>
      <c r="FA1858" s="119" t="s">
        <v>1778</v>
      </c>
      <c r="FB1858" s="119" t="s">
        <v>5414</v>
      </c>
      <c r="FC1858" s="119" t="s">
        <v>5387</v>
      </c>
      <c r="FD1858" s="119" t="s">
        <v>3652</v>
      </c>
      <c r="FE1858" s="119" t="s">
        <v>1732</v>
      </c>
      <c r="FF1858" s="119" t="s">
        <v>1780</v>
      </c>
      <c r="FG1858" s="119" t="s">
        <v>1786</v>
      </c>
      <c r="FH1858" s="119" t="s">
        <v>1787</v>
      </c>
      <c r="FI1858" s="119" t="s">
        <v>1786</v>
      </c>
      <c r="FJ1858" s="119" t="s">
        <v>1795</v>
      </c>
      <c r="FK1858" t="s">
        <v>5156</v>
      </c>
      <c r="FL1858" t="s">
        <v>5157</v>
      </c>
      <c r="FM1858" t="s">
        <v>1866</v>
      </c>
      <c r="FN1858" t="s">
        <v>661</v>
      </c>
      <c r="FO1858" t="s">
        <v>1799</v>
      </c>
      <c r="FP1858" t="s">
        <v>950</v>
      </c>
      <c r="FQ1858" s="119">
        <v>9999</v>
      </c>
      <c r="FR1858">
        <v>9999</v>
      </c>
      <c r="FS1858">
        <v>9999</v>
      </c>
      <c r="FT1858">
        <v>9999</v>
      </c>
      <c r="FU1858"/>
    </row>
    <row r="1859" spans="147:177" x14ac:dyDescent="0.2">
      <c r="EQ1859" s="119" t="s">
        <v>3980</v>
      </c>
      <c r="ER1859" s="119" t="s">
        <v>470</v>
      </c>
      <c r="ES1859" s="119" t="s">
        <v>501</v>
      </c>
      <c r="ET1859" s="119" t="s">
        <v>3915</v>
      </c>
      <c r="EU1859" s="119" t="s">
        <v>3981</v>
      </c>
      <c r="EV1859" s="119" t="s">
        <v>951</v>
      </c>
      <c r="EW1859" s="119" t="s">
        <v>493</v>
      </c>
      <c r="EX1859" s="119" t="s">
        <v>1934</v>
      </c>
      <c r="EY1859" s="119" t="s">
        <v>1729</v>
      </c>
      <c r="EZ1859" s="119" t="s">
        <v>1729</v>
      </c>
      <c r="FA1859" s="119" t="s">
        <v>2091</v>
      </c>
      <c r="FB1859" s="119" t="s">
        <v>5392</v>
      </c>
      <c r="FC1859" s="119" t="s">
        <v>5387</v>
      </c>
      <c r="FD1859" s="119" t="s">
        <v>2092</v>
      </c>
      <c r="FE1859" s="119" t="s">
        <v>1732</v>
      </c>
      <c r="FF1859" s="119" t="s">
        <v>2913</v>
      </c>
      <c r="FG1859" s="119" t="s">
        <v>3981</v>
      </c>
      <c r="FH1859" s="119" t="s">
        <v>3981</v>
      </c>
      <c r="FI1859" s="119" t="s">
        <v>3981</v>
      </c>
      <c r="FJ1859" s="119" t="s">
        <v>1835</v>
      </c>
      <c r="FK1859" t="s">
        <v>5036</v>
      </c>
      <c r="FL1859" t="s">
        <v>5037</v>
      </c>
      <c r="FM1859" t="s">
        <v>4878</v>
      </c>
      <c r="FN1859" t="s">
        <v>661</v>
      </c>
      <c r="FO1859" t="s">
        <v>1799</v>
      </c>
      <c r="FP1859" t="s">
        <v>950</v>
      </c>
      <c r="FQ1859" s="119">
        <v>9999</v>
      </c>
      <c r="FR1859">
        <v>9999</v>
      </c>
      <c r="FS1859">
        <v>9999</v>
      </c>
      <c r="FT1859">
        <v>9999</v>
      </c>
      <c r="FU1859"/>
    </row>
    <row r="1860" spans="147:177" x14ac:dyDescent="0.2">
      <c r="EQ1860" s="119" t="s">
        <v>3207</v>
      </c>
      <c r="ER1860" s="119" t="s">
        <v>470</v>
      </c>
      <c r="ES1860" s="119" t="s">
        <v>415</v>
      </c>
      <c r="ET1860" s="119" t="s">
        <v>507</v>
      </c>
      <c r="EU1860" s="119" t="s">
        <v>1766</v>
      </c>
      <c r="EV1860" s="119" t="s">
        <v>951</v>
      </c>
      <c r="EW1860" s="119" t="s">
        <v>488</v>
      </c>
      <c r="EX1860" s="119" t="s">
        <v>2353</v>
      </c>
      <c r="EY1860" s="119" t="s">
        <v>1729</v>
      </c>
      <c r="EZ1860" s="119" t="s">
        <v>1729</v>
      </c>
      <c r="FA1860" s="119" t="s">
        <v>1730</v>
      </c>
      <c r="FB1860" s="119" t="s">
        <v>5496</v>
      </c>
      <c r="FC1860" s="119" t="s">
        <v>5387</v>
      </c>
      <c r="FD1860" s="119" t="s">
        <v>1765</v>
      </c>
      <c r="FE1860" s="119" t="s">
        <v>1732</v>
      </c>
      <c r="FF1860" s="119" t="s">
        <v>1762</v>
      </c>
      <c r="FG1860" s="119" t="s">
        <v>1766</v>
      </c>
      <c r="FH1860" s="119" t="s">
        <v>2889</v>
      </c>
      <c r="FI1860" s="119" t="s">
        <v>1766</v>
      </c>
      <c r="FJ1860" s="119" t="s">
        <v>1805</v>
      </c>
      <c r="FK1860" t="s">
        <v>1806</v>
      </c>
      <c r="FL1860" t="s">
        <v>1807</v>
      </c>
      <c r="FM1860" t="s">
        <v>5002</v>
      </c>
      <c r="FN1860" t="s">
        <v>661</v>
      </c>
      <c r="FO1860" t="s">
        <v>1799</v>
      </c>
      <c r="FP1860" t="s">
        <v>950</v>
      </c>
      <c r="FQ1860" s="119">
        <v>9999</v>
      </c>
      <c r="FR1860">
        <v>9999</v>
      </c>
      <c r="FS1860">
        <v>9999</v>
      </c>
      <c r="FT1860">
        <v>9999</v>
      </c>
      <c r="FU1860"/>
    </row>
    <row r="1861" spans="147:177" x14ac:dyDescent="0.2">
      <c r="EQ1861" s="119" t="s">
        <v>3127</v>
      </c>
      <c r="ER1861" s="119" t="s">
        <v>471</v>
      </c>
      <c r="ES1861" s="119" t="s">
        <v>415</v>
      </c>
      <c r="ET1861" s="119" t="s">
        <v>507</v>
      </c>
      <c r="EU1861" s="119" t="s">
        <v>2584</v>
      </c>
      <c r="EV1861" s="119" t="s">
        <v>951</v>
      </c>
      <c r="EW1861" s="119" t="s">
        <v>488</v>
      </c>
      <c r="EX1861" s="119" t="s">
        <v>2353</v>
      </c>
      <c r="EY1861" s="119" t="s">
        <v>1729</v>
      </c>
      <c r="EZ1861" s="119" t="s">
        <v>1729</v>
      </c>
      <c r="FA1861" s="119" t="s">
        <v>1730</v>
      </c>
      <c r="FB1861" s="119" t="s">
        <v>5424</v>
      </c>
      <c r="FC1861" s="119" t="s">
        <v>5387</v>
      </c>
      <c r="FD1861" s="119" t="s">
        <v>2505</v>
      </c>
      <c r="FE1861" s="119" t="s">
        <v>5</v>
      </c>
      <c r="FF1861" s="119" t="s">
        <v>1896</v>
      </c>
      <c r="FG1861" s="119" t="s">
        <v>2584</v>
      </c>
      <c r="FH1861" s="119" t="s">
        <v>2585</v>
      </c>
      <c r="FI1861" s="119" t="s">
        <v>2584</v>
      </c>
      <c r="FJ1861" s="119" t="s">
        <v>4916</v>
      </c>
      <c r="FK1861" t="s">
        <v>1875</v>
      </c>
      <c r="FL1861" t="s">
        <v>5019</v>
      </c>
      <c r="FM1861" t="s">
        <v>5226</v>
      </c>
      <c r="FN1861" t="s">
        <v>661</v>
      </c>
      <c r="FO1861" t="s">
        <v>1799</v>
      </c>
      <c r="FP1861" t="s">
        <v>950</v>
      </c>
      <c r="FQ1861" s="119">
        <v>9999</v>
      </c>
      <c r="FR1861">
        <v>9999</v>
      </c>
      <c r="FS1861">
        <v>9999</v>
      </c>
      <c r="FT1861">
        <v>9999</v>
      </c>
      <c r="FU1861"/>
    </row>
    <row r="1862" spans="147:177" x14ac:dyDescent="0.2">
      <c r="EQ1862" s="119" t="s">
        <v>3127</v>
      </c>
      <c r="ER1862" s="119" t="s">
        <v>470</v>
      </c>
      <c r="ES1862" s="119" t="s">
        <v>499</v>
      </c>
      <c r="ET1862" s="119" t="s">
        <v>3285</v>
      </c>
      <c r="EU1862" s="119" t="s">
        <v>2582</v>
      </c>
      <c r="EV1862" s="119" t="s">
        <v>951</v>
      </c>
      <c r="EW1862" s="119" t="s">
        <v>488</v>
      </c>
      <c r="EX1862" s="119" t="s">
        <v>2353</v>
      </c>
      <c r="EY1862" s="119" t="s">
        <v>1729</v>
      </c>
      <c r="EZ1862" s="119" t="s">
        <v>1729</v>
      </c>
      <c r="FA1862" s="119" t="s">
        <v>1730</v>
      </c>
      <c r="FB1862" s="119" t="s">
        <v>5423</v>
      </c>
      <c r="FC1862" s="119" t="s">
        <v>5387</v>
      </c>
      <c r="FD1862" s="119" t="s">
        <v>2505</v>
      </c>
      <c r="FE1862" s="119" t="s">
        <v>5</v>
      </c>
      <c r="FF1862" s="119" t="s">
        <v>1896</v>
      </c>
      <c r="FG1862" s="119" t="s">
        <v>2583</v>
      </c>
      <c r="FH1862" s="119" t="s">
        <v>2582</v>
      </c>
      <c r="FI1862" s="119" t="s">
        <v>2583</v>
      </c>
      <c r="FJ1862" s="119" t="s">
        <v>4916</v>
      </c>
      <c r="FK1862" t="s">
        <v>1875</v>
      </c>
      <c r="FL1862" t="s">
        <v>5019</v>
      </c>
      <c r="FM1862" t="s">
        <v>5226</v>
      </c>
      <c r="FN1862" t="s">
        <v>661</v>
      </c>
      <c r="FO1862" t="s">
        <v>1799</v>
      </c>
      <c r="FP1862" t="s">
        <v>950</v>
      </c>
      <c r="FQ1862" s="119">
        <v>9999</v>
      </c>
      <c r="FR1862">
        <v>9999</v>
      </c>
      <c r="FS1862">
        <v>9999</v>
      </c>
      <c r="FT1862">
        <v>9999</v>
      </c>
      <c r="FU1862"/>
    </row>
    <row r="1863" spans="147:177" x14ac:dyDescent="0.2">
      <c r="EQ1863" s="119" t="s">
        <v>3804</v>
      </c>
      <c r="ER1863" s="119" t="s">
        <v>470</v>
      </c>
      <c r="ES1863" s="119" t="s">
        <v>414</v>
      </c>
      <c r="ET1863" s="119" t="s">
        <v>509</v>
      </c>
      <c r="EU1863" s="119" t="s">
        <v>3494</v>
      </c>
      <c r="EV1863" s="119" t="s">
        <v>951</v>
      </c>
      <c r="EW1863" s="119" t="s">
        <v>489</v>
      </c>
      <c r="EX1863" s="119" t="s">
        <v>1894</v>
      </c>
      <c r="EY1863" s="119" t="s">
        <v>1729</v>
      </c>
      <c r="EZ1863" s="119" t="s">
        <v>1729</v>
      </c>
      <c r="FA1863" s="119" t="s">
        <v>1778</v>
      </c>
      <c r="FB1863" s="119" t="s">
        <v>5465</v>
      </c>
      <c r="FC1863" s="119" t="s">
        <v>5387</v>
      </c>
      <c r="FD1863" s="119" t="s">
        <v>2159</v>
      </c>
      <c r="FE1863" s="119" t="s">
        <v>1732</v>
      </c>
      <c r="FF1863" s="119" t="s">
        <v>1790</v>
      </c>
      <c r="FG1863" s="119" t="s">
        <v>3495</v>
      </c>
      <c r="FH1863" s="119" t="s">
        <v>3494</v>
      </c>
      <c r="FI1863" s="119" t="s">
        <v>3495</v>
      </c>
      <c r="FJ1863" s="119" t="s">
        <v>1817</v>
      </c>
      <c r="FK1863" t="s">
        <v>1818</v>
      </c>
      <c r="FL1863" t="s">
        <v>1819</v>
      </c>
      <c r="FM1863" t="s">
        <v>5080</v>
      </c>
      <c r="FN1863" t="s">
        <v>661</v>
      </c>
      <c r="FO1863" t="s">
        <v>1799</v>
      </c>
      <c r="FP1863" t="s">
        <v>950</v>
      </c>
      <c r="FQ1863" s="119">
        <v>9999</v>
      </c>
      <c r="FR1863">
        <v>9999</v>
      </c>
      <c r="FS1863">
        <v>9999</v>
      </c>
      <c r="FT1863">
        <v>9999</v>
      </c>
      <c r="FU1863"/>
    </row>
    <row r="1864" spans="147:177" x14ac:dyDescent="0.2">
      <c r="EQ1864" s="119" t="s">
        <v>3810</v>
      </c>
      <c r="ER1864" s="119" t="s">
        <v>470</v>
      </c>
      <c r="ES1864" s="119" t="s">
        <v>414</v>
      </c>
      <c r="ET1864" s="119" t="s">
        <v>509</v>
      </c>
      <c r="EU1864" s="119" t="s">
        <v>3494</v>
      </c>
      <c r="EV1864" s="119" t="s">
        <v>951</v>
      </c>
      <c r="EW1864" s="119" t="s">
        <v>489</v>
      </c>
      <c r="EX1864" s="119" t="s">
        <v>1894</v>
      </c>
      <c r="EY1864" s="119" t="s">
        <v>1729</v>
      </c>
      <c r="EZ1864" s="119" t="s">
        <v>1729</v>
      </c>
      <c r="FA1864" s="119" t="s">
        <v>1778</v>
      </c>
      <c r="FB1864" s="119" t="s">
        <v>5465</v>
      </c>
      <c r="FC1864" s="119" t="s">
        <v>5387</v>
      </c>
      <c r="FD1864" s="119" t="s">
        <v>3811</v>
      </c>
      <c r="FE1864" s="119" t="s">
        <v>1732</v>
      </c>
      <c r="FF1864" s="119" t="s">
        <v>1762</v>
      </c>
      <c r="FG1864" s="119" t="s">
        <v>3495</v>
      </c>
      <c r="FH1864" s="119" t="s">
        <v>3494</v>
      </c>
      <c r="FI1864" s="119" t="s">
        <v>3495</v>
      </c>
      <c r="FJ1864" s="119" t="s">
        <v>1817</v>
      </c>
      <c r="FK1864" t="s">
        <v>1818</v>
      </c>
      <c r="FL1864" t="s">
        <v>1819</v>
      </c>
      <c r="FM1864" t="s">
        <v>5080</v>
      </c>
      <c r="FN1864" t="s">
        <v>661</v>
      </c>
      <c r="FO1864" t="s">
        <v>1799</v>
      </c>
      <c r="FP1864" t="s">
        <v>950</v>
      </c>
      <c r="FQ1864" s="119">
        <v>9999</v>
      </c>
      <c r="FR1864">
        <v>9999</v>
      </c>
      <c r="FS1864">
        <v>9999</v>
      </c>
      <c r="FT1864">
        <v>9999</v>
      </c>
      <c r="FU1864"/>
    </row>
    <row r="1865" spans="147:177" x14ac:dyDescent="0.2">
      <c r="EQ1865" s="119" t="s">
        <v>3803</v>
      </c>
      <c r="ER1865" s="119" t="s">
        <v>470</v>
      </c>
      <c r="ES1865" s="119" t="s">
        <v>414</v>
      </c>
      <c r="ET1865" s="119" t="s">
        <v>509</v>
      </c>
      <c r="EU1865" s="119" t="s">
        <v>3486</v>
      </c>
      <c r="EV1865" s="119" t="s">
        <v>951</v>
      </c>
      <c r="EW1865" s="119" t="s">
        <v>489</v>
      </c>
      <c r="EX1865" s="119" t="s">
        <v>1894</v>
      </c>
      <c r="EY1865" s="119" t="s">
        <v>1729</v>
      </c>
      <c r="EZ1865" s="119" t="s">
        <v>1729</v>
      </c>
      <c r="FA1865" s="119" t="s">
        <v>1778</v>
      </c>
      <c r="FB1865" s="119" t="s">
        <v>5465</v>
      </c>
      <c r="FC1865" s="119" t="s">
        <v>5387</v>
      </c>
      <c r="FD1865" s="119" t="s">
        <v>3633</v>
      </c>
      <c r="FE1865" s="119" t="s">
        <v>1732</v>
      </c>
      <c r="FF1865" s="119" t="s">
        <v>1762</v>
      </c>
      <c r="FG1865" s="119" t="s">
        <v>3488</v>
      </c>
      <c r="FH1865" s="119" t="s">
        <v>3486</v>
      </c>
      <c r="FI1865" s="119" t="s">
        <v>3488</v>
      </c>
      <c r="FJ1865" s="119" t="s">
        <v>1817</v>
      </c>
      <c r="FK1865" t="s">
        <v>1818</v>
      </c>
      <c r="FL1865" t="s">
        <v>1819</v>
      </c>
      <c r="FM1865" t="s">
        <v>5080</v>
      </c>
      <c r="FN1865" t="s">
        <v>661</v>
      </c>
      <c r="FO1865" t="s">
        <v>1799</v>
      </c>
      <c r="FP1865" t="s">
        <v>950</v>
      </c>
      <c r="FQ1865" s="119">
        <v>9999</v>
      </c>
      <c r="FR1865">
        <v>9999</v>
      </c>
      <c r="FS1865">
        <v>9999</v>
      </c>
      <c r="FT1865">
        <v>9999</v>
      </c>
      <c r="FU1865"/>
    </row>
    <row r="1866" spans="147:177" x14ac:dyDescent="0.2">
      <c r="EQ1866" s="119" t="s">
        <v>3128</v>
      </c>
      <c r="ER1866" s="119" t="s">
        <v>470</v>
      </c>
      <c r="ES1866" s="119" t="s">
        <v>498</v>
      </c>
      <c r="ET1866" s="119" t="s">
        <v>2474</v>
      </c>
      <c r="EU1866" s="119" t="s">
        <v>2450</v>
      </c>
      <c r="EV1866" s="119" t="s">
        <v>951</v>
      </c>
      <c r="EW1866" s="119" t="s">
        <v>486</v>
      </c>
      <c r="EX1866" s="119" t="s">
        <v>2353</v>
      </c>
      <c r="EY1866" s="119" t="s">
        <v>1729</v>
      </c>
      <c r="EZ1866" s="119" t="s">
        <v>1729</v>
      </c>
      <c r="FA1866" s="119" t="s">
        <v>1730</v>
      </c>
      <c r="FB1866" s="119" t="s">
        <v>5395</v>
      </c>
      <c r="FC1866" s="119" t="s">
        <v>5387</v>
      </c>
      <c r="FD1866" s="119" t="s">
        <v>2672</v>
      </c>
      <c r="FE1866" s="119" t="s">
        <v>5</v>
      </c>
      <c r="FF1866" s="119" t="s">
        <v>1896</v>
      </c>
      <c r="FG1866" s="119" t="s">
        <v>2451</v>
      </c>
      <c r="FH1866" s="119" t="s">
        <v>2450</v>
      </c>
      <c r="FI1866" s="119" t="s">
        <v>2451</v>
      </c>
      <c r="FJ1866" s="119" t="s">
        <v>1809</v>
      </c>
      <c r="FK1866" t="s">
        <v>5059</v>
      </c>
      <c r="FL1866" t="s">
        <v>5029</v>
      </c>
      <c r="FM1866" t="s">
        <v>5230</v>
      </c>
      <c r="FN1866" t="s">
        <v>661</v>
      </c>
      <c r="FO1866" t="s">
        <v>1799</v>
      </c>
      <c r="FP1866" t="s">
        <v>950</v>
      </c>
      <c r="FQ1866" s="119">
        <v>9999</v>
      </c>
      <c r="FR1866">
        <v>9999</v>
      </c>
      <c r="FS1866">
        <v>9999</v>
      </c>
      <c r="FT1866">
        <v>9999</v>
      </c>
      <c r="FU1866"/>
    </row>
    <row r="1867" spans="147:177" x14ac:dyDescent="0.2">
      <c r="EQ1867" s="119" t="s">
        <v>3128</v>
      </c>
      <c r="ER1867" s="119" t="s">
        <v>471</v>
      </c>
      <c r="ES1867" s="119" t="s">
        <v>415</v>
      </c>
      <c r="ET1867" s="119" t="s">
        <v>507</v>
      </c>
      <c r="EU1867" s="119" t="s">
        <v>2585</v>
      </c>
      <c r="EV1867" s="119" t="s">
        <v>951</v>
      </c>
      <c r="EW1867" s="119" t="s">
        <v>488</v>
      </c>
      <c r="EX1867" s="119" t="s">
        <v>2353</v>
      </c>
      <c r="EY1867" s="119" t="s">
        <v>1729</v>
      </c>
      <c r="EZ1867" s="119" t="s">
        <v>1729</v>
      </c>
      <c r="FA1867" s="119" t="s">
        <v>1730</v>
      </c>
      <c r="FB1867" s="119" t="s">
        <v>5395</v>
      </c>
      <c r="FC1867" s="119" t="s">
        <v>5387</v>
      </c>
      <c r="FD1867" s="119" t="s">
        <v>2672</v>
      </c>
      <c r="FE1867" s="119" t="s">
        <v>5</v>
      </c>
      <c r="FF1867" s="119" t="s">
        <v>1896</v>
      </c>
      <c r="FG1867" s="119" t="s">
        <v>2584</v>
      </c>
      <c r="FH1867" s="119" t="s">
        <v>2585</v>
      </c>
      <c r="FI1867" s="119" t="s">
        <v>2584</v>
      </c>
      <c r="FJ1867" s="119" t="s">
        <v>1809</v>
      </c>
      <c r="FK1867" t="s">
        <v>5059</v>
      </c>
      <c r="FL1867" t="s">
        <v>5029</v>
      </c>
      <c r="FM1867" t="s">
        <v>5230</v>
      </c>
      <c r="FN1867" t="s">
        <v>661</v>
      </c>
      <c r="FO1867" t="s">
        <v>1799</v>
      </c>
      <c r="FP1867" t="s">
        <v>950</v>
      </c>
      <c r="FQ1867" s="119">
        <v>9999</v>
      </c>
      <c r="FR1867">
        <v>9999</v>
      </c>
      <c r="FS1867">
        <v>9999</v>
      </c>
      <c r="FT1867">
        <v>9999</v>
      </c>
      <c r="FU1867"/>
    </row>
    <row r="1868" spans="147:177" x14ac:dyDescent="0.2">
      <c r="EQ1868" s="119" t="s">
        <v>3129</v>
      </c>
      <c r="ER1868" s="119" t="s">
        <v>470</v>
      </c>
      <c r="ES1868" s="119" t="s">
        <v>498</v>
      </c>
      <c r="ET1868" s="119" t="s">
        <v>2474</v>
      </c>
      <c r="EU1868" s="119" t="s">
        <v>2450</v>
      </c>
      <c r="EV1868" s="119" t="s">
        <v>951</v>
      </c>
      <c r="EW1868" s="119" t="s">
        <v>486</v>
      </c>
      <c r="EX1868" s="119" t="s">
        <v>2353</v>
      </c>
      <c r="EY1868" s="119" t="s">
        <v>1729</v>
      </c>
      <c r="EZ1868" s="119" t="s">
        <v>1729</v>
      </c>
      <c r="FA1868" s="119" t="s">
        <v>1730</v>
      </c>
      <c r="FB1868" s="119" t="s">
        <v>5389</v>
      </c>
      <c r="FC1868" s="119" t="s">
        <v>5387</v>
      </c>
      <c r="FD1868" s="119" t="s">
        <v>2672</v>
      </c>
      <c r="FE1868" s="119" t="s">
        <v>5</v>
      </c>
      <c r="FF1868" s="119" t="s">
        <v>1896</v>
      </c>
      <c r="FG1868" s="119" t="s">
        <v>2451</v>
      </c>
      <c r="FH1868" s="119" t="s">
        <v>2450</v>
      </c>
      <c r="FI1868" s="119" t="s">
        <v>2451</v>
      </c>
      <c r="FJ1868" s="119" t="s">
        <v>1809</v>
      </c>
      <c r="FK1868" t="s">
        <v>5059</v>
      </c>
      <c r="FL1868" t="s">
        <v>5029</v>
      </c>
      <c r="FM1868" t="s">
        <v>5227</v>
      </c>
      <c r="FN1868" t="s">
        <v>661</v>
      </c>
      <c r="FO1868" t="s">
        <v>1799</v>
      </c>
      <c r="FP1868" t="s">
        <v>950</v>
      </c>
      <c r="FQ1868" s="119">
        <v>9999</v>
      </c>
      <c r="FR1868">
        <v>9999</v>
      </c>
      <c r="FS1868">
        <v>9999</v>
      </c>
      <c r="FT1868">
        <v>9999</v>
      </c>
      <c r="FU1868"/>
    </row>
    <row r="1869" spans="147:177" x14ac:dyDescent="0.2">
      <c r="EQ1869" s="119" t="s">
        <v>3129</v>
      </c>
      <c r="ER1869" s="119" t="s">
        <v>471</v>
      </c>
      <c r="ES1869" s="119" t="s">
        <v>415</v>
      </c>
      <c r="ET1869" s="119" t="s">
        <v>507</v>
      </c>
      <c r="EU1869" s="119" t="s">
        <v>2584</v>
      </c>
      <c r="EV1869" s="119" t="s">
        <v>951</v>
      </c>
      <c r="EW1869" s="119" t="s">
        <v>488</v>
      </c>
      <c r="EX1869" s="119" t="s">
        <v>2353</v>
      </c>
      <c r="EY1869" s="119" t="s">
        <v>1729</v>
      </c>
      <c r="EZ1869" s="119" t="s">
        <v>1729</v>
      </c>
      <c r="FA1869" s="119" t="s">
        <v>1730</v>
      </c>
      <c r="FB1869" s="119" t="s">
        <v>5406</v>
      </c>
      <c r="FC1869" s="119" t="s">
        <v>5387</v>
      </c>
      <c r="FD1869" s="119" t="s">
        <v>2672</v>
      </c>
      <c r="FE1869" s="119" t="s">
        <v>5</v>
      </c>
      <c r="FF1869" s="119" t="s">
        <v>1896</v>
      </c>
      <c r="FG1869" s="119" t="s">
        <v>2584</v>
      </c>
      <c r="FH1869" s="119" t="s">
        <v>2585</v>
      </c>
      <c r="FI1869" s="119" t="s">
        <v>2584</v>
      </c>
      <c r="FJ1869" s="119" t="s">
        <v>1809</v>
      </c>
      <c r="FK1869" t="s">
        <v>5059</v>
      </c>
      <c r="FL1869" t="s">
        <v>5029</v>
      </c>
      <c r="FM1869" t="s">
        <v>5227</v>
      </c>
      <c r="FN1869" t="s">
        <v>661</v>
      </c>
      <c r="FO1869" t="s">
        <v>1799</v>
      </c>
      <c r="FP1869" t="s">
        <v>950</v>
      </c>
      <c r="FQ1869" s="119">
        <v>9999</v>
      </c>
      <c r="FR1869">
        <v>9999</v>
      </c>
      <c r="FS1869">
        <v>9999</v>
      </c>
      <c r="FT1869">
        <v>9999</v>
      </c>
      <c r="FU1869"/>
    </row>
    <row r="1870" spans="147:177" x14ac:dyDescent="0.2">
      <c r="EQ1870" s="119" t="s">
        <v>3982</v>
      </c>
      <c r="ER1870" s="119" t="s">
        <v>470</v>
      </c>
      <c r="ES1870" s="119" t="s">
        <v>501</v>
      </c>
      <c r="ET1870" s="119" t="s">
        <v>3983</v>
      </c>
      <c r="EU1870" s="119" t="s">
        <v>3984</v>
      </c>
      <c r="EV1870" s="119" t="s">
        <v>951</v>
      </c>
      <c r="EW1870" s="119" t="s">
        <v>493</v>
      </c>
      <c r="EX1870" s="119" t="s">
        <v>1934</v>
      </c>
      <c r="EY1870" s="119" t="s">
        <v>1729</v>
      </c>
      <c r="EZ1870" s="119" t="s">
        <v>1729</v>
      </c>
      <c r="FA1870" s="119" t="s">
        <v>2091</v>
      </c>
      <c r="FB1870" s="119" t="s">
        <v>5500</v>
      </c>
      <c r="FC1870" s="119" t="s">
        <v>5387</v>
      </c>
      <c r="FD1870" s="119" t="s">
        <v>3985</v>
      </c>
      <c r="FE1870" s="119" t="s">
        <v>1732</v>
      </c>
      <c r="FF1870" s="119" t="s">
        <v>1762</v>
      </c>
      <c r="FG1870" s="119" t="s">
        <v>3984</v>
      </c>
      <c r="FH1870" s="119" t="s">
        <v>3984</v>
      </c>
      <c r="FI1870" s="119" t="s">
        <v>3984</v>
      </c>
      <c r="FJ1870" s="119" t="s">
        <v>1795</v>
      </c>
      <c r="FK1870" t="s">
        <v>1870</v>
      </c>
      <c r="FL1870" t="s">
        <v>1890</v>
      </c>
      <c r="FM1870" t="s">
        <v>4915</v>
      </c>
      <c r="FN1870" t="s">
        <v>661</v>
      </c>
      <c r="FO1870" t="s">
        <v>1799</v>
      </c>
      <c r="FP1870" t="s">
        <v>950</v>
      </c>
      <c r="FQ1870" s="119">
        <v>9999</v>
      </c>
      <c r="FR1870">
        <v>9999</v>
      </c>
      <c r="FS1870">
        <v>9999</v>
      </c>
      <c r="FT1870">
        <v>9999</v>
      </c>
      <c r="FU1870"/>
    </row>
    <row r="1871" spans="147:177" x14ac:dyDescent="0.2">
      <c r="EQ1871" s="119" t="s">
        <v>3986</v>
      </c>
      <c r="ER1871" s="119" t="s">
        <v>471</v>
      </c>
      <c r="ES1871" s="119" t="s">
        <v>501</v>
      </c>
      <c r="ET1871" s="119" t="s">
        <v>3915</v>
      </c>
      <c r="EU1871" s="119" t="s">
        <v>3881</v>
      </c>
      <c r="EV1871" s="119" t="s">
        <v>951</v>
      </c>
      <c r="EW1871" s="119" t="s">
        <v>493</v>
      </c>
      <c r="EX1871" s="119" t="s">
        <v>1934</v>
      </c>
      <c r="EY1871" s="119" t="s">
        <v>1729</v>
      </c>
      <c r="EZ1871" s="119" t="s">
        <v>1729</v>
      </c>
      <c r="FA1871" s="119" t="s">
        <v>2091</v>
      </c>
      <c r="FB1871" s="119" t="s">
        <v>5471</v>
      </c>
      <c r="FC1871" s="119" t="s">
        <v>5387</v>
      </c>
      <c r="FD1871" s="119" t="s">
        <v>3987</v>
      </c>
      <c r="FE1871" s="119" t="s">
        <v>1732</v>
      </c>
      <c r="FF1871" s="119" t="s">
        <v>1762</v>
      </c>
      <c r="FG1871" s="119" t="s">
        <v>3881</v>
      </c>
      <c r="FH1871" s="119" t="s">
        <v>3881</v>
      </c>
      <c r="FI1871" s="119" t="s">
        <v>3881</v>
      </c>
      <c r="FJ1871" s="119" t="s">
        <v>1853</v>
      </c>
      <c r="FK1871" t="s">
        <v>1875</v>
      </c>
      <c r="FL1871" t="s">
        <v>1831</v>
      </c>
      <c r="FM1871" t="s">
        <v>4893</v>
      </c>
      <c r="FN1871" t="s">
        <v>661</v>
      </c>
      <c r="FO1871" t="s">
        <v>1799</v>
      </c>
      <c r="FP1871" t="s">
        <v>950</v>
      </c>
      <c r="FQ1871" s="119">
        <v>9999</v>
      </c>
      <c r="FR1871">
        <v>9999</v>
      </c>
      <c r="FS1871">
        <v>9999</v>
      </c>
      <c r="FT1871">
        <v>9999</v>
      </c>
      <c r="FU1871"/>
    </row>
    <row r="1872" spans="147:177" x14ac:dyDescent="0.2">
      <c r="EQ1872" s="119" t="s">
        <v>3986</v>
      </c>
      <c r="ER1872" s="119" t="s">
        <v>472</v>
      </c>
      <c r="ES1872" s="119" t="s">
        <v>1906</v>
      </c>
      <c r="ET1872" s="119" t="s">
        <v>671</v>
      </c>
      <c r="EU1872" s="119" t="s">
        <v>3881</v>
      </c>
      <c r="EV1872" s="119" t="s">
        <v>951</v>
      </c>
      <c r="EW1872" s="119" t="s">
        <v>493</v>
      </c>
      <c r="EX1872" s="119" t="s">
        <v>2375</v>
      </c>
      <c r="EY1872" s="119" t="s">
        <v>1729</v>
      </c>
      <c r="EZ1872" s="119" t="s">
        <v>1729</v>
      </c>
      <c r="FA1872" s="119" t="s">
        <v>3924</v>
      </c>
      <c r="FB1872" s="119" t="s">
        <v>5393</v>
      </c>
      <c r="FC1872" s="119" t="s">
        <v>5387</v>
      </c>
      <c r="FD1872" s="119" t="s">
        <v>3987</v>
      </c>
      <c r="FE1872" s="119" t="s">
        <v>1732</v>
      </c>
      <c r="FF1872" s="119" t="s">
        <v>1762</v>
      </c>
      <c r="FG1872" s="119" t="s">
        <v>1908</v>
      </c>
      <c r="FH1872" s="119" t="s">
        <v>1908</v>
      </c>
      <c r="FI1872" s="119" t="s">
        <v>1908</v>
      </c>
      <c r="FJ1872" s="119" t="s">
        <v>1853</v>
      </c>
      <c r="FK1872" t="s">
        <v>1875</v>
      </c>
      <c r="FL1872" t="s">
        <v>1831</v>
      </c>
      <c r="FM1872" t="s">
        <v>4893</v>
      </c>
      <c r="FN1872" t="s">
        <v>661</v>
      </c>
      <c r="FO1872" t="s">
        <v>1799</v>
      </c>
      <c r="FP1872" t="s">
        <v>950</v>
      </c>
      <c r="FQ1872" s="119">
        <v>9999</v>
      </c>
      <c r="FR1872">
        <v>9999</v>
      </c>
      <c r="FS1872">
        <v>9999</v>
      </c>
      <c r="FT1872">
        <v>9999</v>
      </c>
      <c r="FU1872"/>
    </row>
    <row r="1873" spans="147:177" x14ac:dyDescent="0.2">
      <c r="EQ1873" s="119" t="s">
        <v>3655</v>
      </c>
      <c r="ER1873" s="119" t="s">
        <v>470</v>
      </c>
      <c r="ES1873" s="119" t="s">
        <v>414</v>
      </c>
      <c r="ET1873" s="119" t="s">
        <v>3502</v>
      </c>
      <c r="EU1873" s="119" t="s">
        <v>3480</v>
      </c>
      <c r="EV1873" s="119" t="s">
        <v>951</v>
      </c>
      <c r="EW1873" s="119" t="s">
        <v>489</v>
      </c>
      <c r="EX1873" s="119" t="s">
        <v>1777</v>
      </c>
      <c r="EY1873" s="119" t="s">
        <v>1729</v>
      </c>
      <c r="EZ1873" s="119" t="s">
        <v>1729</v>
      </c>
      <c r="FA1873" s="119" t="s">
        <v>1778</v>
      </c>
      <c r="FB1873" s="119" t="s">
        <v>5418</v>
      </c>
      <c r="FC1873" s="119" t="s">
        <v>5387</v>
      </c>
      <c r="FD1873" s="119" t="s">
        <v>1772</v>
      </c>
      <c r="FE1873" s="119" t="s">
        <v>1732</v>
      </c>
      <c r="FF1873" s="119" t="s">
        <v>1780</v>
      </c>
      <c r="FG1873" s="119" t="s">
        <v>3482</v>
      </c>
      <c r="FH1873" s="119" t="s">
        <v>3480</v>
      </c>
      <c r="FI1873" s="119" t="s">
        <v>3482</v>
      </c>
      <c r="FJ1873" s="119" t="s">
        <v>1795</v>
      </c>
      <c r="FK1873" t="s">
        <v>4902</v>
      </c>
      <c r="FL1873" t="s">
        <v>5161</v>
      </c>
      <c r="FM1873" t="s">
        <v>4915</v>
      </c>
      <c r="FN1873" t="s">
        <v>661</v>
      </c>
      <c r="FO1873" t="s">
        <v>1799</v>
      </c>
      <c r="FP1873" t="s">
        <v>950</v>
      </c>
      <c r="FQ1873" s="119">
        <v>9999</v>
      </c>
      <c r="FR1873">
        <v>9999</v>
      </c>
      <c r="FS1873">
        <v>9999</v>
      </c>
      <c r="FT1873">
        <v>9999</v>
      </c>
      <c r="FU1873"/>
    </row>
    <row r="1874" spans="147:177" x14ac:dyDescent="0.2">
      <c r="EQ1874" s="119" t="s">
        <v>3130</v>
      </c>
      <c r="ER1874" s="119" t="s">
        <v>471</v>
      </c>
      <c r="ES1874" s="119" t="s">
        <v>415</v>
      </c>
      <c r="ET1874" s="119" t="s">
        <v>507</v>
      </c>
      <c r="EU1874" s="119" t="s">
        <v>2510</v>
      </c>
      <c r="EV1874" s="119" t="s">
        <v>951</v>
      </c>
      <c r="EW1874" s="119" t="s">
        <v>488</v>
      </c>
      <c r="EX1874" s="119" t="s">
        <v>2353</v>
      </c>
      <c r="EY1874" s="119" t="s">
        <v>1729</v>
      </c>
      <c r="EZ1874" s="119" t="s">
        <v>1729</v>
      </c>
      <c r="FA1874" s="119" t="s">
        <v>1730</v>
      </c>
      <c r="FB1874" s="119" t="s">
        <v>5424</v>
      </c>
      <c r="FC1874" s="119" t="s">
        <v>5387</v>
      </c>
      <c r="FD1874" s="119" t="s">
        <v>2458</v>
      </c>
      <c r="FE1874" s="119" t="s">
        <v>5</v>
      </c>
      <c r="FF1874" s="119" t="s">
        <v>1896</v>
      </c>
      <c r="FG1874" s="119" t="s">
        <v>2510</v>
      </c>
      <c r="FH1874" s="119" t="s">
        <v>2878</v>
      </c>
      <c r="FI1874" s="119" t="s">
        <v>2510</v>
      </c>
      <c r="FJ1874" s="119" t="s">
        <v>4909</v>
      </c>
      <c r="FK1874" t="s">
        <v>5071</v>
      </c>
      <c r="FL1874" t="s">
        <v>4989</v>
      </c>
      <c r="FM1874" t="s">
        <v>5143</v>
      </c>
      <c r="FN1874" t="s">
        <v>661</v>
      </c>
      <c r="FO1874" t="s">
        <v>1799</v>
      </c>
      <c r="FP1874" t="s">
        <v>950</v>
      </c>
      <c r="FQ1874" s="119">
        <v>9999</v>
      </c>
      <c r="FR1874">
        <v>9999</v>
      </c>
      <c r="FS1874">
        <v>9999</v>
      </c>
      <c r="FT1874">
        <v>9999</v>
      </c>
      <c r="FU1874"/>
    </row>
    <row r="1875" spans="147:177" x14ac:dyDescent="0.2">
      <c r="EQ1875" s="119" t="s">
        <v>3130</v>
      </c>
      <c r="ER1875" s="119" t="s">
        <v>470</v>
      </c>
      <c r="ES1875" s="119" t="s">
        <v>499</v>
      </c>
      <c r="ET1875" s="119" t="s">
        <v>508</v>
      </c>
      <c r="EU1875" s="119" t="s">
        <v>3267</v>
      </c>
      <c r="EV1875" s="119" t="s">
        <v>951</v>
      </c>
      <c r="EW1875" s="119" t="s">
        <v>488</v>
      </c>
      <c r="EX1875" s="119" t="s">
        <v>2353</v>
      </c>
      <c r="EY1875" s="119" t="s">
        <v>1729</v>
      </c>
      <c r="EZ1875" s="119" t="s">
        <v>1729</v>
      </c>
      <c r="FA1875" s="119" t="s">
        <v>1730</v>
      </c>
      <c r="FB1875" s="119" t="s">
        <v>5423</v>
      </c>
      <c r="FC1875" s="119" t="s">
        <v>5387</v>
      </c>
      <c r="FD1875" s="119" t="s">
        <v>2458</v>
      </c>
      <c r="FE1875" s="119" t="s">
        <v>5</v>
      </c>
      <c r="FF1875" s="119" t="s">
        <v>1896</v>
      </c>
      <c r="FG1875" s="119" t="s">
        <v>3268</v>
      </c>
      <c r="FH1875" s="119" t="s">
        <v>3267</v>
      </c>
      <c r="FI1875" s="119" t="s">
        <v>3268</v>
      </c>
      <c r="FJ1875" s="119" t="s">
        <v>4909</v>
      </c>
      <c r="FK1875" t="s">
        <v>5071</v>
      </c>
      <c r="FL1875" t="s">
        <v>4989</v>
      </c>
      <c r="FM1875" t="s">
        <v>5143</v>
      </c>
      <c r="FN1875" t="s">
        <v>661</v>
      </c>
      <c r="FO1875" t="s">
        <v>1799</v>
      </c>
      <c r="FP1875" t="s">
        <v>950</v>
      </c>
      <c r="FQ1875" s="119">
        <v>9999</v>
      </c>
      <c r="FR1875">
        <v>9999</v>
      </c>
      <c r="FS1875">
        <v>9999</v>
      </c>
      <c r="FT1875">
        <v>9999</v>
      </c>
      <c r="FU1875"/>
    </row>
    <row r="1876" spans="147:177" x14ac:dyDescent="0.2">
      <c r="EQ1876" s="119" t="s">
        <v>3656</v>
      </c>
      <c r="ER1876" s="119" t="s">
        <v>470</v>
      </c>
      <c r="ES1876" s="119" t="s">
        <v>414</v>
      </c>
      <c r="ET1876" s="119" t="s">
        <v>509</v>
      </c>
      <c r="EU1876" s="119" t="s">
        <v>3463</v>
      </c>
      <c r="EV1876" s="119" t="s">
        <v>951</v>
      </c>
      <c r="EW1876" s="119" t="s">
        <v>489</v>
      </c>
      <c r="EX1876" s="119" t="s">
        <v>1777</v>
      </c>
      <c r="EY1876" s="119" t="s">
        <v>1729</v>
      </c>
      <c r="EZ1876" s="119" t="s">
        <v>1729</v>
      </c>
      <c r="FA1876" s="119" t="s">
        <v>1778</v>
      </c>
      <c r="FB1876" s="119" t="s">
        <v>5415</v>
      </c>
      <c r="FC1876" s="119" t="s">
        <v>5387</v>
      </c>
      <c r="FD1876" s="119" t="s">
        <v>3464</v>
      </c>
      <c r="FE1876" s="119" t="s">
        <v>1732</v>
      </c>
      <c r="FF1876" s="119" t="s">
        <v>2913</v>
      </c>
      <c r="FG1876" s="119" t="s">
        <v>3466</v>
      </c>
      <c r="FH1876" s="119" t="s">
        <v>3463</v>
      </c>
      <c r="FI1876" s="119" t="s">
        <v>3466</v>
      </c>
      <c r="FJ1876" s="119" t="s">
        <v>1835</v>
      </c>
      <c r="FK1876" t="s">
        <v>5036</v>
      </c>
      <c r="FL1876" t="s">
        <v>5037</v>
      </c>
      <c r="FM1876" t="s">
        <v>5162</v>
      </c>
      <c r="FN1876" t="s">
        <v>661</v>
      </c>
      <c r="FO1876" t="s">
        <v>1799</v>
      </c>
      <c r="FP1876" t="s">
        <v>950</v>
      </c>
      <c r="FQ1876" s="119">
        <v>9999</v>
      </c>
      <c r="FR1876">
        <v>9999</v>
      </c>
      <c r="FS1876">
        <v>9999</v>
      </c>
      <c r="FT1876">
        <v>9999</v>
      </c>
      <c r="FU1876"/>
    </row>
    <row r="1877" spans="147:177" x14ac:dyDescent="0.2">
      <c r="EQ1877" s="119" t="s">
        <v>3131</v>
      </c>
      <c r="ER1877" s="119" t="s">
        <v>471</v>
      </c>
      <c r="ES1877" s="119" t="s">
        <v>415</v>
      </c>
      <c r="ET1877" s="119" t="s">
        <v>507</v>
      </c>
      <c r="EU1877" s="119" t="s">
        <v>2584</v>
      </c>
      <c r="EV1877" s="119" t="s">
        <v>951</v>
      </c>
      <c r="EW1877" s="119" t="s">
        <v>488</v>
      </c>
      <c r="EX1877" s="119" t="s">
        <v>2353</v>
      </c>
      <c r="EY1877" s="119" t="s">
        <v>1729</v>
      </c>
      <c r="EZ1877" s="119" t="s">
        <v>1729</v>
      </c>
      <c r="FA1877" s="119" t="s">
        <v>1730</v>
      </c>
      <c r="FB1877" s="119" t="s">
        <v>5424</v>
      </c>
      <c r="FC1877" s="119" t="s">
        <v>5387</v>
      </c>
      <c r="FD1877" s="119" t="s">
        <v>2462</v>
      </c>
      <c r="FE1877" s="119" t="s">
        <v>5</v>
      </c>
      <c r="FF1877" s="119" t="s">
        <v>1896</v>
      </c>
      <c r="FG1877" s="119" t="s">
        <v>2584</v>
      </c>
      <c r="FH1877" s="119" t="s">
        <v>2585</v>
      </c>
      <c r="FI1877" s="119" t="s">
        <v>2584</v>
      </c>
      <c r="FJ1877" s="119" t="s">
        <v>1809</v>
      </c>
      <c r="FK1877" t="s">
        <v>5059</v>
      </c>
      <c r="FL1877" t="s">
        <v>5029</v>
      </c>
      <c r="FM1877" t="s">
        <v>5227</v>
      </c>
      <c r="FN1877" t="s">
        <v>661</v>
      </c>
      <c r="FO1877" t="s">
        <v>1799</v>
      </c>
      <c r="FP1877" t="s">
        <v>950</v>
      </c>
      <c r="FQ1877" s="119">
        <v>9999</v>
      </c>
      <c r="FR1877">
        <v>9999</v>
      </c>
      <c r="FS1877">
        <v>9999</v>
      </c>
      <c r="FT1877">
        <v>9999</v>
      </c>
      <c r="FU1877"/>
    </row>
    <row r="1878" spans="147:177" x14ac:dyDescent="0.2">
      <c r="EQ1878" s="119" t="s">
        <v>3131</v>
      </c>
      <c r="ER1878" s="119" t="s">
        <v>470</v>
      </c>
      <c r="ES1878" s="119" t="s">
        <v>499</v>
      </c>
      <c r="ET1878" s="119" t="s">
        <v>3344</v>
      </c>
      <c r="EU1878" s="119" t="s">
        <v>2286</v>
      </c>
      <c r="EV1878" s="119" t="s">
        <v>951</v>
      </c>
      <c r="EW1878" s="119" t="s">
        <v>488</v>
      </c>
      <c r="EX1878" s="119" t="s">
        <v>2353</v>
      </c>
      <c r="EY1878" s="119" t="s">
        <v>1729</v>
      </c>
      <c r="EZ1878" s="119" t="s">
        <v>1729</v>
      </c>
      <c r="FA1878" s="119" t="s">
        <v>1730</v>
      </c>
      <c r="FB1878" s="119" t="s">
        <v>5423</v>
      </c>
      <c r="FC1878" s="119" t="s">
        <v>5387</v>
      </c>
      <c r="FD1878" s="119" t="s">
        <v>2462</v>
      </c>
      <c r="FE1878" s="119" t="s">
        <v>5</v>
      </c>
      <c r="FF1878" s="119" t="s">
        <v>1896</v>
      </c>
      <c r="FG1878" s="119" t="s">
        <v>2287</v>
      </c>
      <c r="FH1878" s="119" t="s">
        <v>2286</v>
      </c>
      <c r="FI1878" s="119" t="s">
        <v>2287</v>
      </c>
      <c r="FJ1878" s="119" t="s">
        <v>1809</v>
      </c>
      <c r="FK1878" t="s">
        <v>5059</v>
      </c>
      <c r="FL1878" t="s">
        <v>5029</v>
      </c>
      <c r="FM1878" t="s">
        <v>5227</v>
      </c>
      <c r="FN1878" t="s">
        <v>661</v>
      </c>
      <c r="FO1878" t="s">
        <v>1799</v>
      </c>
      <c r="FP1878" t="s">
        <v>950</v>
      </c>
      <c r="FQ1878" s="119">
        <v>9999</v>
      </c>
      <c r="FR1878">
        <v>9999</v>
      </c>
      <c r="FS1878">
        <v>9999</v>
      </c>
      <c r="FT1878">
        <v>9999</v>
      </c>
      <c r="FU1878"/>
    </row>
    <row r="1879" spans="147:177" x14ac:dyDescent="0.2">
      <c r="EQ1879" s="119" t="s">
        <v>3131</v>
      </c>
      <c r="ER1879" s="119" t="s">
        <v>472</v>
      </c>
      <c r="ES1879" s="119" t="s">
        <v>498</v>
      </c>
      <c r="ET1879" s="119" t="s">
        <v>506</v>
      </c>
      <c r="EU1879" s="119" t="s">
        <v>2286</v>
      </c>
      <c r="EV1879" s="119" t="s">
        <v>951</v>
      </c>
      <c r="EW1879" s="119" t="s">
        <v>486</v>
      </c>
      <c r="EX1879" s="119" t="s">
        <v>1934</v>
      </c>
      <c r="EY1879" s="119" t="s">
        <v>1729</v>
      </c>
      <c r="EZ1879" s="119" t="s">
        <v>1729</v>
      </c>
      <c r="FA1879" s="119" t="s">
        <v>1730</v>
      </c>
      <c r="FB1879" s="119" t="s">
        <v>5424</v>
      </c>
      <c r="FC1879" s="119" t="s">
        <v>5387</v>
      </c>
      <c r="FD1879" s="119" t="s">
        <v>2462</v>
      </c>
      <c r="FE1879" s="119" t="s">
        <v>5</v>
      </c>
      <c r="FF1879" s="119" t="s">
        <v>1896</v>
      </c>
      <c r="FG1879" s="119" t="s">
        <v>2287</v>
      </c>
      <c r="FH1879" s="119" t="s">
        <v>2286</v>
      </c>
      <c r="FI1879" s="119" t="s">
        <v>2287</v>
      </c>
      <c r="FJ1879" s="119" t="s">
        <v>1809</v>
      </c>
      <c r="FK1879" t="s">
        <v>5059</v>
      </c>
      <c r="FL1879" t="s">
        <v>5029</v>
      </c>
      <c r="FM1879" t="s">
        <v>5227</v>
      </c>
      <c r="FN1879" t="s">
        <v>661</v>
      </c>
      <c r="FO1879" t="s">
        <v>1799</v>
      </c>
      <c r="FP1879" t="s">
        <v>950</v>
      </c>
      <c r="FQ1879" s="119">
        <v>9999</v>
      </c>
      <c r="FR1879">
        <v>9999</v>
      </c>
      <c r="FS1879">
        <v>9999</v>
      </c>
      <c r="FT1879">
        <v>9999</v>
      </c>
      <c r="FU1879"/>
    </row>
    <row r="1880" spans="147:177" x14ac:dyDescent="0.2">
      <c r="EQ1880" s="119" t="s">
        <v>3657</v>
      </c>
      <c r="ER1880" s="119" t="s">
        <v>470</v>
      </c>
      <c r="ES1880" s="119" t="s">
        <v>414</v>
      </c>
      <c r="ET1880" s="119" t="s">
        <v>509</v>
      </c>
      <c r="EU1880" s="119" t="s">
        <v>3658</v>
      </c>
      <c r="EV1880" s="119" t="s">
        <v>951</v>
      </c>
      <c r="EW1880" s="119" t="s">
        <v>489</v>
      </c>
      <c r="EX1880" s="119" t="s">
        <v>1777</v>
      </c>
      <c r="EY1880" s="119" t="s">
        <v>1729</v>
      </c>
      <c r="EZ1880" s="119" t="s">
        <v>1729</v>
      </c>
      <c r="FA1880" s="119" t="s">
        <v>1778</v>
      </c>
      <c r="FB1880" s="119" t="s">
        <v>5400</v>
      </c>
      <c r="FC1880" s="119" t="s">
        <v>5387</v>
      </c>
      <c r="FD1880" s="119" t="s">
        <v>3586</v>
      </c>
      <c r="FE1880" s="119" t="s">
        <v>1732</v>
      </c>
      <c r="FF1880" s="119" t="s">
        <v>2026</v>
      </c>
      <c r="FG1880" s="119" t="s">
        <v>3659</v>
      </c>
      <c r="FH1880" s="119" t="s">
        <v>3658</v>
      </c>
      <c r="FI1880" s="119" t="s">
        <v>3659</v>
      </c>
      <c r="FJ1880" s="119" t="s">
        <v>1795</v>
      </c>
      <c r="FK1880" t="s">
        <v>1870</v>
      </c>
      <c r="FL1880" t="s">
        <v>1890</v>
      </c>
      <c r="FM1880" t="s">
        <v>1866</v>
      </c>
      <c r="FN1880" t="s">
        <v>661</v>
      </c>
      <c r="FO1880" t="s">
        <v>1799</v>
      </c>
      <c r="FP1880" t="s">
        <v>950</v>
      </c>
      <c r="FQ1880" s="119">
        <v>9999</v>
      </c>
      <c r="FR1880">
        <v>9999</v>
      </c>
      <c r="FS1880">
        <v>9999</v>
      </c>
      <c r="FT1880">
        <v>9999</v>
      </c>
      <c r="FU1880"/>
    </row>
    <row r="1881" spans="147:177" x14ac:dyDescent="0.2">
      <c r="EQ1881" s="119" t="s">
        <v>3660</v>
      </c>
      <c r="ER1881" s="119" t="s">
        <v>470</v>
      </c>
      <c r="ES1881" s="119" t="s">
        <v>414</v>
      </c>
      <c r="ET1881" s="119" t="s">
        <v>509</v>
      </c>
      <c r="EU1881" s="119" t="s">
        <v>3658</v>
      </c>
      <c r="EV1881" s="119" t="s">
        <v>951</v>
      </c>
      <c r="EW1881" s="119" t="s">
        <v>489</v>
      </c>
      <c r="EX1881" s="119" t="s">
        <v>1777</v>
      </c>
      <c r="EY1881" s="119" t="s">
        <v>1729</v>
      </c>
      <c r="EZ1881" s="119" t="s">
        <v>1729</v>
      </c>
      <c r="FA1881" s="119" t="s">
        <v>1778</v>
      </c>
      <c r="FB1881" s="119" t="s">
        <v>5400</v>
      </c>
      <c r="FC1881" s="119" t="s">
        <v>5387</v>
      </c>
      <c r="FD1881" s="119" t="s">
        <v>3586</v>
      </c>
      <c r="FE1881" s="119" t="s">
        <v>1732</v>
      </c>
      <c r="FF1881" s="119" t="s">
        <v>2026</v>
      </c>
      <c r="FG1881" s="119" t="s">
        <v>3659</v>
      </c>
      <c r="FH1881" s="119" t="s">
        <v>3658</v>
      </c>
      <c r="FI1881" s="119" t="s">
        <v>3659</v>
      </c>
      <c r="FJ1881" s="119" t="s">
        <v>1795</v>
      </c>
      <c r="FK1881" t="s">
        <v>1870</v>
      </c>
      <c r="FL1881" t="s">
        <v>1890</v>
      </c>
      <c r="FM1881" t="s">
        <v>4915</v>
      </c>
      <c r="FN1881" t="s">
        <v>661</v>
      </c>
      <c r="FO1881" t="s">
        <v>1799</v>
      </c>
      <c r="FP1881" t="s">
        <v>950</v>
      </c>
      <c r="FQ1881" s="119">
        <v>9999</v>
      </c>
      <c r="FR1881">
        <v>9999</v>
      </c>
      <c r="FS1881">
        <v>9999</v>
      </c>
      <c r="FT1881">
        <v>9999</v>
      </c>
      <c r="FU1881"/>
    </row>
    <row r="1882" spans="147:177" x14ac:dyDescent="0.2">
      <c r="EQ1882" s="119" t="s">
        <v>3661</v>
      </c>
      <c r="ER1882" s="119" t="s">
        <v>470</v>
      </c>
      <c r="ES1882" s="119" t="s">
        <v>414</v>
      </c>
      <c r="ET1882" s="119" t="s">
        <v>509</v>
      </c>
      <c r="EU1882" s="119" t="s">
        <v>3658</v>
      </c>
      <c r="EV1882" s="119" t="s">
        <v>951</v>
      </c>
      <c r="EW1882" s="119" t="s">
        <v>489</v>
      </c>
      <c r="EX1882" s="119" t="s">
        <v>1777</v>
      </c>
      <c r="EY1882" s="119" t="s">
        <v>1729</v>
      </c>
      <c r="EZ1882" s="119" t="s">
        <v>1729</v>
      </c>
      <c r="FA1882" s="119" t="s">
        <v>1778</v>
      </c>
      <c r="FB1882" s="119" t="s">
        <v>5400</v>
      </c>
      <c r="FC1882" s="119" t="s">
        <v>5387</v>
      </c>
      <c r="FD1882" s="119" t="s">
        <v>3590</v>
      </c>
      <c r="FE1882" s="119" t="s">
        <v>5</v>
      </c>
      <c r="FF1882" s="119" t="s">
        <v>1896</v>
      </c>
      <c r="FG1882" s="119" t="s">
        <v>3659</v>
      </c>
      <c r="FH1882" s="119" t="s">
        <v>3658</v>
      </c>
      <c r="FI1882" s="119" t="s">
        <v>3659</v>
      </c>
      <c r="FJ1882" s="119" t="s">
        <v>1801</v>
      </c>
      <c r="FK1882" t="s">
        <v>5073</v>
      </c>
      <c r="FL1882" t="s">
        <v>4900</v>
      </c>
      <c r="FM1882" t="s">
        <v>1884</v>
      </c>
      <c r="FN1882" t="s">
        <v>661</v>
      </c>
      <c r="FO1882" t="s">
        <v>1799</v>
      </c>
      <c r="FP1882" t="s">
        <v>950</v>
      </c>
      <c r="FQ1882" s="119">
        <v>9999</v>
      </c>
      <c r="FR1882">
        <v>9999</v>
      </c>
      <c r="FS1882">
        <v>9999</v>
      </c>
      <c r="FT1882">
        <v>9999</v>
      </c>
      <c r="FU1882"/>
    </row>
    <row r="1883" spans="147:177" x14ac:dyDescent="0.2">
      <c r="EQ1883" s="119" t="s">
        <v>3662</v>
      </c>
      <c r="ER1883" s="119" t="s">
        <v>470</v>
      </c>
      <c r="ES1883" s="119" t="s">
        <v>414</v>
      </c>
      <c r="ET1883" s="119" t="s">
        <v>509</v>
      </c>
      <c r="EU1883" s="119" t="s">
        <v>3658</v>
      </c>
      <c r="EV1883" s="119" t="s">
        <v>951</v>
      </c>
      <c r="EW1883" s="119" t="s">
        <v>489</v>
      </c>
      <c r="EX1883" s="119" t="s">
        <v>1777</v>
      </c>
      <c r="EY1883" s="119" t="s">
        <v>1729</v>
      </c>
      <c r="EZ1883" s="119" t="s">
        <v>1729</v>
      </c>
      <c r="FA1883" s="119" t="s">
        <v>1778</v>
      </c>
      <c r="FB1883" s="119" t="s">
        <v>5400</v>
      </c>
      <c r="FC1883" s="119" t="s">
        <v>5387</v>
      </c>
      <c r="FD1883" s="119" t="s">
        <v>3590</v>
      </c>
      <c r="FE1883" s="119" t="s">
        <v>1732</v>
      </c>
      <c r="FF1883" s="119" t="s">
        <v>2026</v>
      </c>
      <c r="FG1883" s="119" t="s">
        <v>3659</v>
      </c>
      <c r="FH1883" s="119" t="s">
        <v>3658</v>
      </c>
      <c r="FI1883" s="119" t="s">
        <v>3659</v>
      </c>
      <c r="FJ1883" s="119" t="s">
        <v>1801</v>
      </c>
      <c r="FK1883" t="s">
        <v>5073</v>
      </c>
      <c r="FL1883" t="s">
        <v>4900</v>
      </c>
      <c r="FM1883" t="s">
        <v>1863</v>
      </c>
      <c r="FN1883" t="s">
        <v>661</v>
      </c>
      <c r="FO1883" t="s">
        <v>1799</v>
      </c>
      <c r="FP1883" t="s">
        <v>950</v>
      </c>
      <c r="FQ1883" s="119">
        <v>9999</v>
      </c>
      <c r="FR1883">
        <v>9999</v>
      </c>
      <c r="FS1883">
        <v>9999</v>
      </c>
      <c r="FT1883">
        <v>9999</v>
      </c>
      <c r="FU1883"/>
    </row>
    <row r="1884" spans="147:177" x14ac:dyDescent="0.2">
      <c r="EQ1884" s="119" t="s">
        <v>3663</v>
      </c>
      <c r="ER1884" s="119" t="s">
        <v>470</v>
      </c>
      <c r="ES1884" s="119" t="s">
        <v>414</v>
      </c>
      <c r="ET1884" s="119" t="s">
        <v>509</v>
      </c>
      <c r="EU1884" s="119" t="s">
        <v>3658</v>
      </c>
      <c r="EV1884" s="119" t="s">
        <v>951</v>
      </c>
      <c r="EW1884" s="119" t="s">
        <v>489</v>
      </c>
      <c r="EX1884" s="119" t="s">
        <v>1777</v>
      </c>
      <c r="EY1884" s="119" t="s">
        <v>1729</v>
      </c>
      <c r="EZ1884" s="119" t="s">
        <v>1729</v>
      </c>
      <c r="FA1884" s="119" t="s">
        <v>1778</v>
      </c>
      <c r="FB1884" s="119" t="s">
        <v>5400</v>
      </c>
      <c r="FC1884" s="119" t="s">
        <v>5387</v>
      </c>
      <c r="FD1884" s="119" t="s">
        <v>3590</v>
      </c>
      <c r="FE1884" s="119" t="s">
        <v>1732</v>
      </c>
      <c r="FF1884" s="119" t="s">
        <v>2026</v>
      </c>
      <c r="FG1884" s="119" t="s">
        <v>3659</v>
      </c>
      <c r="FH1884" s="119" t="s">
        <v>3658</v>
      </c>
      <c r="FI1884" s="119" t="s">
        <v>3659</v>
      </c>
      <c r="FJ1884" s="119" t="s">
        <v>1801</v>
      </c>
      <c r="FK1884" t="s">
        <v>5073</v>
      </c>
      <c r="FL1884" t="s">
        <v>4900</v>
      </c>
      <c r="FM1884" t="s">
        <v>1863</v>
      </c>
      <c r="FN1884" t="s">
        <v>661</v>
      </c>
      <c r="FO1884" t="s">
        <v>1799</v>
      </c>
      <c r="FP1884" t="s">
        <v>950</v>
      </c>
      <c r="FQ1884" s="119">
        <v>9999</v>
      </c>
      <c r="FR1884">
        <v>9999</v>
      </c>
      <c r="FS1884">
        <v>9999</v>
      </c>
      <c r="FT1884">
        <v>9999</v>
      </c>
      <c r="FU1884"/>
    </row>
    <row r="1885" spans="147:177" x14ac:dyDescent="0.2">
      <c r="EQ1885" s="119" t="s">
        <v>3664</v>
      </c>
      <c r="ER1885" s="119" t="s">
        <v>470</v>
      </c>
      <c r="ES1885" s="119" t="s">
        <v>414</v>
      </c>
      <c r="ET1885" s="119" t="s">
        <v>509</v>
      </c>
      <c r="EU1885" s="119" t="s">
        <v>3658</v>
      </c>
      <c r="EV1885" s="119" t="s">
        <v>951</v>
      </c>
      <c r="EW1885" s="119" t="s">
        <v>489</v>
      </c>
      <c r="EX1885" s="119" t="s">
        <v>1777</v>
      </c>
      <c r="EY1885" s="119" t="s">
        <v>1729</v>
      </c>
      <c r="EZ1885" s="119" t="s">
        <v>1729</v>
      </c>
      <c r="FA1885" s="119" t="s">
        <v>1778</v>
      </c>
      <c r="FB1885" s="119" t="s">
        <v>5400</v>
      </c>
      <c r="FC1885" s="119" t="s">
        <v>5387</v>
      </c>
      <c r="FD1885" s="119" t="s">
        <v>3590</v>
      </c>
      <c r="FE1885" s="119" t="s">
        <v>1732</v>
      </c>
      <c r="FF1885" s="119" t="s">
        <v>2026</v>
      </c>
      <c r="FG1885" s="119" t="s">
        <v>3659</v>
      </c>
      <c r="FH1885" s="119" t="s">
        <v>3658</v>
      </c>
      <c r="FI1885" s="119" t="s">
        <v>3659</v>
      </c>
      <c r="FJ1885" s="119" t="s">
        <v>1801</v>
      </c>
      <c r="FK1885" t="s">
        <v>5073</v>
      </c>
      <c r="FL1885" t="s">
        <v>4900</v>
      </c>
      <c r="FM1885" t="s">
        <v>1863</v>
      </c>
      <c r="FN1885" t="s">
        <v>661</v>
      </c>
      <c r="FO1885" t="s">
        <v>1799</v>
      </c>
      <c r="FP1885" t="s">
        <v>950</v>
      </c>
      <c r="FQ1885" s="119">
        <v>9999</v>
      </c>
      <c r="FR1885">
        <v>9999</v>
      </c>
      <c r="FS1885">
        <v>9999</v>
      </c>
      <c r="FT1885">
        <v>9999</v>
      </c>
      <c r="FU1885"/>
    </row>
    <row r="1886" spans="147:177" x14ac:dyDescent="0.2">
      <c r="EQ1886" s="119" t="s">
        <v>3665</v>
      </c>
      <c r="ER1886" s="119" t="s">
        <v>470</v>
      </c>
      <c r="ES1886" s="119" t="s">
        <v>414</v>
      </c>
      <c r="ET1886" s="119" t="s">
        <v>509</v>
      </c>
      <c r="EU1886" s="119" t="s">
        <v>3658</v>
      </c>
      <c r="EV1886" s="119" t="s">
        <v>951</v>
      </c>
      <c r="EW1886" s="119" t="s">
        <v>489</v>
      </c>
      <c r="EX1886" s="119" t="s">
        <v>1777</v>
      </c>
      <c r="EY1886" s="119" t="s">
        <v>1729</v>
      </c>
      <c r="EZ1886" s="119" t="s">
        <v>1729</v>
      </c>
      <c r="FA1886" s="119" t="s">
        <v>1778</v>
      </c>
      <c r="FB1886" s="119" t="s">
        <v>5400</v>
      </c>
      <c r="FC1886" s="119" t="s">
        <v>5387</v>
      </c>
      <c r="FD1886" s="119" t="s">
        <v>3590</v>
      </c>
      <c r="FE1886" s="119" t="s">
        <v>1732</v>
      </c>
      <c r="FF1886" s="119" t="s">
        <v>2026</v>
      </c>
      <c r="FG1886" s="119" t="s">
        <v>3659</v>
      </c>
      <c r="FH1886" s="119" t="s">
        <v>3658</v>
      </c>
      <c r="FI1886" s="119" t="s">
        <v>3659</v>
      </c>
      <c r="FJ1886" s="119" t="s">
        <v>1801</v>
      </c>
      <c r="FK1886" t="s">
        <v>5073</v>
      </c>
      <c r="FL1886" t="s">
        <v>4900</v>
      </c>
      <c r="FM1886" t="s">
        <v>1863</v>
      </c>
      <c r="FN1886" t="s">
        <v>661</v>
      </c>
      <c r="FO1886" t="s">
        <v>1799</v>
      </c>
      <c r="FP1886" t="s">
        <v>950</v>
      </c>
      <c r="FQ1886" s="119">
        <v>9999</v>
      </c>
      <c r="FR1886">
        <v>9999</v>
      </c>
      <c r="FS1886">
        <v>9999</v>
      </c>
      <c r="FT1886">
        <v>9999</v>
      </c>
      <c r="FU1886"/>
    </row>
    <row r="1887" spans="147:177" x14ac:dyDescent="0.2">
      <c r="EQ1887" s="119" t="s">
        <v>4108</v>
      </c>
      <c r="ER1887" s="119" t="s">
        <v>470</v>
      </c>
      <c r="ES1887" s="119" t="s">
        <v>501</v>
      </c>
      <c r="ET1887" s="119" t="s">
        <v>3989</v>
      </c>
      <c r="EU1887" s="119" t="s">
        <v>3984</v>
      </c>
      <c r="EV1887" s="119" t="s">
        <v>951</v>
      </c>
      <c r="EW1887" s="119" t="s">
        <v>493</v>
      </c>
      <c r="EX1887" s="119" t="s">
        <v>1918</v>
      </c>
      <c r="EY1887" s="119" t="s">
        <v>1729</v>
      </c>
      <c r="EZ1887" s="119" t="s">
        <v>1729</v>
      </c>
      <c r="FA1887" s="119" t="s">
        <v>3991</v>
      </c>
      <c r="FB1887" s="119" t="s">
        <v>5501</v>
      </c>
      <c r="FC1887" s="119" t="s">
        <v>5387</v>
      </c>
      <c r="FD1887" s="119" t="s">
        <v>3199</v>
      </c>
      <c r="FE1887" s="119" t="s">
        <v>1732</v>
      </c>
      <c r="FF1887" s="119" t="s">
        <v>1785</v>
      </c>
      <c r="FG1887" s="119" t="s">
        <v>3984</v>
      </c>
      <c r="FH1887" s="119" t="s">
        <v>3984</v>
      </c>
      <c r="FI1887" s="119" t="s">
        <v>3984</v>
      </c>
      <c r="FJ1887" s="119" t="s">
        <v>1835</v>
      </c>
      <c r="FK1887" t="s">
        <v>5163</v>
      </c>
      <c r="FL1887" t="s">
        <v>5164</v>
      </c>
      <c r="FM1887" t="s">
        <v>5165</v>
      </c>
      <c r="FN1887" t="s">
        <v>661</v>
      </c>
      <c r="FO1887" t="s">
        <v>1799</v>
      </c>
      <c r="FP1887" t="s">
        <v>950</v>
      </c>
      <c r="FQ1887" s="119">
        <v>9999</v>
      </c>
      <c r="FR1887">
        <v>9999</v>
      </c>
      <c r="FS1887">
        <v>9999</v>
      </c>
      <c r="FT1887">
        <v>9999</v>
      </c>
      <c r="FU1887"/>
    </row>
    <row r="1888" spans="147:177" x14ac:dyDescent="0.2">
      <c r="EQ1888" s="119" t="s">
        <v>4100</v>
      </c>
      <c r="ER1888" s="119" t="s">
        <v>470</v>
      </c>
      <c r="ES1888" s="119" t="s">
        <v>501</v>
      </c>
      <c r="ET1888" s="119" t="s">
        <v>3989</v>
      </c>
      <c r="EU1888" s="119" t="s">
        <v>3984</v>
      </c>
      <c r="EV1888" s="119" t="s">
        <v>951</v>
      </c>
      <c r="EW1888" s="119" t="s">
        <v>493</v>
      </c>
      <c r="EX1888" s="119" t="s">
        <v>1918</v>
      </c>
      <c r="EY1888" s="119" t="s">
        <v>1729</v>
      </c>
      <c r="EZ1888" s="119" t="s">
        <v>1729</v>
      </c>
      <c r="FA1888" s="119" t="s">
        <v>3991</v>
      </c>
      <c r="FB1888" s="119" t="s">
        <v>5501</v>
      </c>
      <c r="FC1888" s="119" t="s">
        <v>5387</v>
      </c>
      <c r="FD1888" s="119" t="s">
        <v>3199</v>
      </c>
      <c r="FE1888" s="119" t="s">
        <v>1732</v>
      </c>
      <c r="FF1888" s="119" t="s">
        <v>1785</v>
      </c>
      <c r="FG1888" s="119" t="s">
        <v>3984</v>
      </c>
      <c r="FH1888" s="119" t="s">
        <v>3984</v>
      </c>
      <c r="FI1888" s="119" t="s">
        <v>3984</v>
      </c>
      <c r="FJ1888" s="119" t="s">
        <v>1835</v>
      </c>
      <c r="FK1888" t="s">
        <v>5163</v>
      </c>
      <c r="FL1888" t="s">
        <v>5164</v>
      </c>
      <c r="FM1888" t="s">
        <v>5165</v>
      </c>
      <c r="FN1888" t="s">
        <v>661</v>
      </c>
      <c r="FO1888" t="s">
        <v>1799</v>
      </c>
      <c r="FP1888" t="s">
        <v>950</v>
      </c>
      <c r="FQ1888" s="119">
        <v>9999</v>
      </c>
      <c r="FR1888">
        <v>9999</v>
      </c>
      <c r="FS1888">
        <v>9999</v>
      </c>
      <c r="FT1888">
        <v>9999</v>
      </c>
      <c r="FU1888"/>
    </row>
    <row r="1889" spans="147:177" x14ac:dyDescent="0.2">
      <c r="EQ1889" s="119" t="s">
        <v>4101</v>
      </c>
      <c r="ER1889" s="119" t="s">
        <v>470</v>
      </c>
      <c r="ES1889" s="119" t="s">
        <v>501</v>
      </c>
      <c r="ET1889" s="119" t="s">
        <v>3989</v>
      </c>
      <c r="EU1889" s="119" t="s">
        <v>3984</v>
      </c>
      <c r="EV1889" s="119" t="s">
        <v>951</v>
      </c>
      <c r="EW1889" s="119" t="s">
        <v>493</v>
      </c>
      <c r="EX1889" s="119" t="s">
        <v>1918</v>
      </c>
      <c r="EY1889" s="119" t="s">
        <v>1729</v>
      </c>
      <c r="EZ1889" s="119" t="s">
        <v>1729</v>
      </c>
      <c r="FA1889" s="119" t="s">
        <v>3991</v>
      </c>
      <c r="FB1889" s="119" t="s">
        <v>5501</v>
      </c>
      <c r="FC1889" s="119" t="s">
        <v>5387</v>
      </c>
      <c r="FD1889" s="119" t="s">
        <v>3199</v>
      </c>
      <c r="FE1889" s="119" t="s">
        <v>1732</v>
      </c>
      <c r="FF1889" s="119" t="s">
        <v>1785</v>
      </c>
      <c r="FG1889" s="119" t="s">
        <v>3984</v>
      </c>
      <c r="FH1889" s="119" t="s">
        <v>3984</v>
      </c>
      <c r="FI1889" s="119" t="s">
        <v>3984</v>
      </c>
      <c r="FJ1889" s="119" t="s">
        <v>1835</v>
      </c>
      <c r="FK1889" t="s">
        <v>5163</v>
      </c>
      <c r="FL1889" t="s">
        <v>5164</v>
      </c>
      <c r="FM1889" t="s">
        <v>5165</v>
      </c>
      <c r="FN1889" t="s">
        <v>661</v>
      </c>
      <c r="FO1889" t="s">
        <v>1799</v>
      </c>
      <c r="FP1889" t="s">
        <v>950</v>
      </c>
      <c r="FQ1889" s="119">
        <v>9999</v>
      </c>
      <c r="FR1889">
        <v>9999</v>
      </c>
      <c r="FS1889">
        <v>9999</v>
      </c>
      <c r="FT1889">
        <v>9999</v>
      </c>
      <c r="FU1889"/>
    </row>
    <row r="1890" spans="147:177" x14ac:dyDescent="0.2">
      <c r="EQ1890" s="119" t="s">
        <v>4102</v>
      </c>
      <c r="ER1890" s="119" t="s">
        <v>470</v>
      </c>
      <c r="ES1890" s="119" t="s">
        <v>501</v>
      </c>
      <c r="ET1890" s="119" t="s">
        <v>3989</v>
      </c>
      <c r="EU1890" s="119" t="s">
        <v>3984</v>
      </c>
      <c r="EV1890" s="119" t="s">
        <v>951</v>
      </c>
      <c r="EW1890" s="119" t="s">
        <v>493</v>
      </c>
      <c r="EX1890" s="119" t="s">
        <v>1918</v>
      </c>
      <c r="EY1890" s="119" t="s">
        <v>1729</v>
      </c>
      <c r="EZ1890" s="119" t="s">
        <v>1729</v>
      </c>
      <c r="FA1890" s="119" t="s">
        <v>3991</v>
      </c>
      <c r="FB1890" s="119" t="s">
        <v>5501</v>
      </c>
      <c r="FC1890" s="119" t="s">
        <v>5387</v>
      </c>
      <c r="FD1890" s="119" t="s">
        <v>3199</v>
      </c>
      <c r="FE1890" s="119" t="s">
        <v>1732</v>
      </c>
      <c r="FF1890" s="119" t="s">
        <v>1785</v>
      </c>
      <c r="FG1890" s="119" t="s">
        <v>3984</v>
      </c>
      <c r="FH1890" s="119" t="s">
        <v>3984</v>
      </c>
      <c r="FI1890" s="119" t="s">
        <v>3984</v>
      </c>
      <c r="FJ1890" s="119" t="s">
        <v>1835</v>
      </c>
      <c r="FK1890" t="s">
        <v>5163</v>
      </c>
      <c r="FL1890" t="s">
        <v>5164</v>
      </c>
      <c r="FM1890" t="s">
        <v>5165</v>
      </c>
      <c r="FN1890" t="s">
        <v>661</v>
      </c>
      <c r="FO1890" t="s">
        <v>1799</v>
      </c>
      <c r="FP1890" t="s">
        <v>950</v>
      </c>
      <c r="FQ1890" s="119">
        <v>9999</v>
      </c>
      <c r="FR1890">
        <v>9999</v>
      </c>
      <c r="FS1890">
        <v>9999</v>
      </c>
      <c r="FT1890">
        <v>9999</v>
      </c>
      <c r="FU1890"/>
    </row>
    <row r="1891" spans="147:177" x14ac:dyDescent="0.2">
      <c r="EQ1891" s="119" t="s">
        <v>3132</v>
      </c>
      <c r="ER1891" s="119" t="s">
        <v>470</v>
      </c>
      <c r="ES1891" s="119" t="s">
        <v>415</v>
      </c>
      <c r="ET1891" s="119" t="s">
        <v>3038</v>
      </c>
      <c r="EU1891" s="119" t="s">
        <v>2584</v>
      </c>
      <c r="EV1891" s="119" t="s">
        <v>951</v>
      </c>
      <c r="EW1891" s="119" t="s">
        <v>488</v>
      </c>
      <c r="EX1891" s="119" t="s">
        <v>2353</v>
      </c>
      <c r="EY1891" s="119" t="s">
        <v>1729</v>
      </c>
      <c r="EZ1891" s="119" t="s">
        <v>1729</v>
      </c>
      <c r="FA1891" s="119" t="s">
        <v>1730</v>
      </c>
      <c r="FB1891" s="119" t="s">
        <v>5416</v>
      </c>
      <c r="FC1891" s="119" t="s">
        <v>5387</v>
      </c>
      <c r="FD1891" s="119" t="s">
        <v>2022</v>
      </c>
      <c r="FE1891" s="119" t="s">
        <v>5</v>
      </c>
      <c r="FF1891" s="119" t="s">
        <v>1896</v>
      </c>
      <c r="FG1891" s="119" t="s">
        <v>2584</v>
      </c>
      <c r="FH1891" s="119" t="s">
        <v>2585</v>
      </c>
      <c r="FI1891" s="119" t="s">
        <v>2584</v>
      </c>
      <c r="FJ1891" s="119" t="s">
        <v>1809</v>
      </c>
      <c r="FK1891" t="s">
        <v>5059</v>
      </c>
      <c r="FL1891" t="s">
        <v>5029</v>
      </c>
      <c r="FM1891" t="s">
        <v>1815</v>
      </c>
      <c r="FN1891" t="s">
        <v>661</v>
      </c>
      <c r="FO1891" t="s">
        <v>1799</v>
      </c>
      <c r="FP1891" t="s">
        <v>950</v>
      </c>
      <c r="FQ1891" s="119">
        <v>9999</v>
      </c>
      <c r="FR1891">
        <v>9999</v>
      </c>
      <c r="FS1891">
        <v>9999</v>
      </c>
      <c r="FT1891">
        <v>9999</v>
      </c>
      <c r="FU1891"/>
    </row>
    <row r="1892" spans="147:177" x14ac:dyDescent="0.2">
      <c r="EQ1892" s="119" t="s">
        <v>3988</v>
      </c>
      <c r="ER1892" s="119" t="s">
        <v>470</v>
      </c>
      <c r="ES1892" s="119" t="s">
        <v>501</v>
      </c>
      <c r="ET1892" s="119" t="s">
        <v>3989</v>
      </c>
      <c r="EU1892" s="119" t="s">
        <v>3990</v>
      </c>
      <c r="EV1892" s="119" t="s">
        <v>951</v>
      </c>
      <c r="EW1892" s="119" t="s">
        <v>493</v>
      </c>
      <c r="EX1892" s="119" t="s">
        <v>1918</v>
      </c>
      <c r="EY1892" s="119" t="s">
        <v>1729</v>
      </c>
      <c r="EZ1892" s="119" t="s">
        <v>1729</v>
      </c>
      <c r="FA1892" s="119" t="s">
        <v>3991</v>
      </c>
      <c r="FB1892" s="119" t="s">
        <v>5501</v>
      </c>
      <c r="FC1892" s="119" t="s">
        <v>5387</v>
      </c>
      <c r="FD1892" s="119" t="s">
        <v>3199</v>
      </c>
      <c r="FE1892" s="119" t="s">
        <v>1732</v>
      </c>
      <c r="FF1892" s="119" t="s">
        <v>1785</v>
      </c>
      <c r="FG1892" s="119" t="s">
        <v>3990</v>
      </c>
      <c r="FH1892" s="119" t="s">
        <v>3990</v>
      </c>
      <c r="FI1892" s="119" t="s">
        <v>3990</v>
      </c>
      <c r="FJ1892" s="119" t="s">
        <v>1835</v>
      </c>
      <c r="FK1892" t="s">
        <v>5163</v>
      </c>
      <c r="FL1892" t="s">
        <v>5164</v>
      </c>
      <c r="FM1892" t="s">
        <v>5165</v>
      </c>
      <c r="FN1892" t="s">
        <v>661</v>
      </c>
      <c r="FO1892" t="s">
        <v>1799</v>
      </c>
      <c r="FP1892" t="s">
        <v>950</v>
      </c>
      <c r="FQ1892" s="119">
        <v>9999</v>
      </c>
      <c r="FR1892">
        <v>9999</v>
      </c>
      <c r="FS1892">
        <v>9999</v>
      </c>
      <c r="FT1892">
        <v>9999</v>
      </c>
      <c r="FU1892"/>
    </row>
    <row r="1893" spans="147:177" x14ac:dyDescent="0.2">
      <c r="EQ1893" s="119" t="s">
        <v>3133</v>
      </c>
      <c r="ER1893" s="119" t="s">
        <v>471</v>
      </c>
      <c r="ES1893" s="119" t="s">
        <v>415</v>
      </c>
      <c r="ET1893" s="119" t="s">
        <v>507</v>
      </c>
      <c r="EU1893" s="119" t="s">
        <v>1766</v>
      </c>
      <c r="EV1893" s="119" t="s">
        <v>951</v>
      </c>
      <c r="EW1893" s="119" t="s">
        <v>488</v>
      </c>
      <c r="EX1893" s="119" t="s">
        <v>2353</v>
      </c>
      <c r="EY1893" s="119" t="s">
        <v>1729</v>
      </c>
      <c r="EZ1893" s="119" t="s">
        <v>1729</v>
      </c>
      <c r="FA1893" s="119" t="s">
        <v>1730</v>
      </c>
      <c r="FB1893" s="119" t="s">
        <v>5424</v>
      </c>
      <c r="FC1893" s="119" t="s">
        <v>5387</v>
      </c>
      <c r="FD1893" s="119" t="s">
        <v>2505</v>
      </c>
      <c r="FE1893" s="119" t="s">
        <v>5</v>
      </c>
      <c r="FF1893" s="119" t="s">
        <v>1896</v>
      </c>
      <c r="FG1893" s="119" t="s">
        <v>1766</v>
      </c>
      <c r="FH1893" s="119" t="s">
        <v>2889</v>
      </c>
      <c r="FI1893" s="119" t="s">
        <v>1766</v>
      </c>
      <c r="FJ1893" s="119" t="s">
        <v>4916</v>
      </c>
      <c r="FK1893" t="s">
        <v>1875</v>
      </c>
      <c r="FL1893" t="s">
        <v>5019</v>
      </c>
      <c r="FM1893" t="s">
        <v>5232</v>
      </c>
      <c r="FN1893" t="s">
        <v>661</v>
      </c>
      <c r="FO1893" t="s">
        <v>1799</v>
      </c>
      <c r="FP1893" t="s">
        <v>950</v>
      </c>
      <c r="FQ1893" s="119">
        <v>9999</v>
      </c>
      <c r="FR1893">
        <v>9999</v>
      </c>
      <c r="FS1893">
        <v>9999</v>
      </c>
      <c r="FT1893">
        <v>9999</v>
      </c>
      <c r="FU1893"/>
    </row>
    <row r="1894" spans="147:177" x14ac:dyDescent="0.2">
      <c r="EQ1894" s="119" t="s">
        <v>3133</v>
      </c>
      <c r="ER1894" s="119" t="s">
        <v>470</v>
      </c>
      <c r="ES1894" s="119" t="s">
        <v>499</v>
      </c>
      <c r="ET1894" s="119" t="s">
        <v>3339</v>
      </c>
      <c r="EU1894" s="119" t="s">
        <v>2582</v>
      </c>
      <c r="EV1894" s="119" t="s">
        <v>951</v>
      </c>
      <c r="EW1894" s="119" t="s">
        <v>488</v>
      </c>
      <c r="EX1894" s="119" t="s">
        <v>2353</v>
      </c>
      <c r="EY1894" s="119" t="s">
        <v>1729</v>
      </c>
      <c r="EZ1894" s="119" t="s">
        <v>1729</v>
      </c>
      <c r="FA1894" s="119" t="s">
        <v>1730</v>
      </c>
      <c r="FB1894" s="119" t="s">
        <v>5423</v>
      </c>
      <c r="FC1894" s="119" t="s">
        <v>5387</v>
      </c>
      <c r="FD1894" s="119" t="s">
        <v>2505</v>
      </c>
      <c r="FE1894" s="119" t="s">
        <v>5</v>
      </c>
      <c r="FF1894" s="119" t="s">
        <v>1896</v>
      </c>
      <c r="FG1894" s="119" t="s">
        <v>2583</v>
      </c>
      <c r="FH1894" s="119" t="s">
        <v>2582</v>
      </c>
      <c r="FI1894" s="119" t="s">
        <v>2583</v>
      </c>
      <c r="FJ1894" s="119" t="s">
        <v>4916</v>
      </c>
      <c r="FK1894" t="s">
        <v>1875</v>
      </c>
      <c r="FL1894" t="s">
        <v>5019</v>
      </c>
      <c r="FM1894" t="s">
        <v>5232</v>
      </c>
      <c r="FN1894" t="s">
        <v>661</v>
      </c>
      <c r="FO1894" t="s">
        <v>1799</v>
      </c>
      <c r="FP1894" t="s">
        <v>950</v>
      </c>
      <c r="FQ1894" s="119">
        <v>9999</v>
      </c>
      <c r="FR1894">
        <v>9999</v>
      </c>
      <c r="FS1894">
        <v>9999</v>
      </c>
      <c r="FT1894">
        <v>9999</v>
      </c>
      <c r="FU1894"/>
    </row>
    <row r="1895" spans="147:177" x14ac:dyDescent="0.2">
      <c r="EQ1895" s="119" t="s">
        <v>3134</v>
      </c>
      <c r="ER1895" s="119" t="s">
        <v>470</v>
      </c>
      <c r="ES1895" s="119" t="s">
        <v>415</v>
      </c>
      <c r="ET1895" s="119" t="s">
        <v>507</v>
      </c>
      <c r="EU1895" s="119" t="s">
        <v>2584</v>
      </c>
      <c r="EV1895" s="119" t="s">
        <v>951</v>
      </c>
      <c r="EW1895" s="119" t="s">
        <v>488</v>
      </c>
      <c r="EX1895" s="119" t="s">
        <v>2353</v>
      </c>
      <c r="EY1895" s="119" t="s">
        <v>1729</v>
      </c>
      <c r="EZ1895" s="119" t="s">
        <v>1729</v>
      </c>
      <c r="FA1895" s="119" t="s">
        <v>1730</v>
      </c>
      <c r="FB1895" s="119" t="s">
        <v>5424</v>
      </c>
      <c r="FC1895" s="119" t="s">
        <v>5387</v>
      </c>
      <c r="FD1895" s="119" t="s">
        <v>2713</v>
      </c>
      <c r="FE1895" s="119" t="s">
        <v>5</v>
      </c>
      <c r="FF1895" s="119" t="s">
        <v>1896</v>
      </c>
      <c r="FG1895" s="119" t="s">
        <v>2584</v>
      </c>
      <c r="FH1895" s="119" t="s">
        <v>2585</v>
      </c>
      <c r="FI1895" s="119" t="s">
        <v>2584</v>
      </c>
      <c r="FJ1895" s="119" t="s">
        <v>1818</v>
      </c>
      <c r="FK1895" t="s">
        <v>5034</v>
      </c>
      <c r="FL1895" t="s">
        <v>4875</v>
      </c>
      <c r="FM1895" t="s">
        <v>4924</v>
      </c>
      <c r="FN1895" t="s">
        <v>661</v>
      </c>
      <c r="FO1895" t="s">
        <v>1799</v>
      </c>
      <c r="FP1895" t="s">
        <v>950</v>
      </c>
      <c r="FQ1895" s="119">
        <v>9999</v>
      </c>
      <c r="FR1895">
        <v>9999</v>
      </c>
      <c r="FS1895">
        <v>9999</v>
      </c>
      <c r="FT1895">
        <v>9999</v>
      </c>
      <c r="FU1895"/>
    </row>
    <row r="1896" spans="147:177" x14ac:dyDescent="0.2">
      <c r="EQ1896" s="119" t="s">
        <v>3135</v>
      </c>
      <c r="ER1896" s="119" t="s">
        <v>470</v>
      </c>
      <c r="ES1896" s="119" t="s">
        <v>415</v>
      </c>
      <c r="ET1896" s="119" t="s">
        <v>507</v>
      </c>
      <c r="EU1896" s="119" t="s">
        <v>2023</v>
      </c>
      <c r="EV1896" s="119" t="s">
        <v>951</v>
      </c>
      <c r="EW1896" s="119" t="s">
        <v>488</v>
      </c>
      <c r="EX1896" s="119" t="s">
        <v>2353</v>
      </c>
      <c r="EY1896" s="119" t="s">
        <v>1729</v>
      </c>
      <c r="EZ1896" s="119" t="s">
        <v>1729</v>
      </c>
      <c r="FA1896" s="119" t="s">
        <v>1730</v>
      </c>
      <c r="FB1896" s="119" t="s">
        <v>5424</v>
      </c>
      <c r="FC1896" s="119" t="s">
        <v>5387</v>
      </c>
      <c r="FD1896" s="119" t="s">
        <v>2462</v>
      </c>
      <c r="FE1896" s="119" t="s">
        <v>5</v>
      </c>
      <c r="FF1896" s="119" t="s">
        <v>1896</v>
      </c>
      <c r="FG1896" s="119" t="s">
        <v>2023</v>
      </c>
      <c r="FH1896" s="119" t="s">
        <v>2021</v>
      </c>
      <c r="FI1896" s="119" t="s">
        <v>2023</v>
      </c>
      <c r="FJ1896" s="119" t="s">
        <v>1818</v>
      </c>
      <c r="FK1896" t="s">
        <v>5034</v>
      </c>
      <c r="FL1896" t="s">
        <v>4875</v>
      </c>
      <c r="FM1896" t="s">
        <v>5234</v>
      </c>
      <c r="FN1896" t="s">
        <v>661</v>
      </c>
      <c r="FO1896" t="s">
        <v>1799</v>
      </c>
      <c r="FP1896" t="s">
        <v>950</v>
      </c>
      <c r="FQ1896" s="119">
        <v>9999</v>
      </c>
      <c r="FR1896">
        <v>9999</v>
      </c>
      <c r="FS1896">
        <v>9999</v>
      </c>
      <c r="FT1896">
        <v>9999</v>
      </c>
      <c r="FU1896"/>
    </row>
    <row r="1897" spans="147:177" x14ac:dyDescent="0.2">
      <c r="EQ1897" s="119" t="s">
        <v>3136</v>
      </c>
      <c r="ER1897" s="119" t="s">
        <v>470</v>
      </c>
      <c r="ES1897" s="119" t="s">
        <v>415</v>
      </c>
      <c r="ET1897" s="119" t="s">
        <v>507</v>
      </c>
      <c r="EU1897" s="119" t="s">
        <v>2584</v>
      </c>
      <c r="EV1897" s="119" t="s">
        <v>951</v>
      </c>
      <c r="EW1897" s="119" t="s">
        <v>488</v>
      </c>
      <c r="EX1897" s="119" t="s">
        <v>2353</v>
      </c>
      <c r="EY1897" s="119" t="s">
        <v>1729</v>
      </c>
      <c r="EZ1897" s="119" t="s">
        <v>1729</v>
      </c>
      <c r="FA1897" s="119" t="s">
        <v>1730</v>
      </c>
      <c r="FB1897" s="119" t="s">
        <v>5424</v>
      </c>
      <c r="FC1897" s="119" t="s">
        <v>5387</v>
      </c>
      <c r="FD1897" s="119" t="s">
        <v>2462</v>
      </c>
      <c r="FE1897" s="119" t="s">
        <v>5</v>
      </c>
      <c r="FF1897" s="119" t="s">
        <v>1896</v>
      </c>
      <c r="FG1897" s="119" t="s">
        <v>2584</v>
      </c>
      <c r="FH1897" s="119" t="s">
        <v>2585</v>
      </c>
      <c r="FI1897" s="119" t="s">
        <v>2584</v>
      </c>
      <c r="FJ1897" s="119" t="s">
        <v>1818</v>
      </c>
      <c r="FK1897" t="s">
        <v>5034</v>
      </c>
      <c r="FL1897" t="s">
        <v>4875</v>
      </c>
      <c r="FM1897" t="s">
        <v>5234</v>
      </c>
      <c r="FN1897" t="s">
        <v>661</v>
      </c>
      <c r="FO1897" t="s">
        <v>1799</v>
      </c>
      <c r="FP1897" t="s">
        <v>950</v>
      </c>
      <c r="FQ1897" s="119">
        <v>9999</v>
      </c>
      <c r="FR1897">
        <v>9999</v>
      </c>
      <c r="FS1897">
        <v>9999</v>
      </c>
      <c r="FT1897">
        <v>9999</v>
      </c>
      <c r="FU1897"/>
    </row>
    <row r="1898" spans="147:177" x14ac:dyDescent="0.2">
      <c r="EQ1898" s="119" t="s">
        <v>3137</v>
      </c>
      <c r="ER1898" s="119" t="s">
        <v>470</v>
      </c>
      <c r="ES1898" s="119" t="s">
        <v>415</v>
      </c>
      <c r="ET1898" s="119" t="s">
        <v>507</v>
      </c>
      <c r="EU1898" s="119" t="s">
        <v>2023</v>
      </c>
      <c r="EV1898" s="119" t="s">
        <v>951</v>
      </c>
      <c r="EW1898" s="119" t="s">
        <v>488</v>
      </c>
      <c r="EX1898" s="119" t="s">
        <v>2353</v>
      </c>
      <c r="EY1898" s="119" t="s">
        <v>1729</v>
      </c>
      <c r="EZ1898" s="119" t="s">
        <v>1729</v>
      </c>
      <c r="FA1898" s="119" t="s">
        <v>1730</v>
      </c>
      <c r="FB1898" s="119" t="s">
        <v>5416</v>
      </c>
      <c r="FC1898" s="119" t="s">
        <v>5387</v>
      </c>
      <c r="FD1898" s="119" t="s">
        <v>1935</v>
      </c>
      <c r="FE1898" s="119" t="s">
        <v>5</v>
      </c>
      <c r="FF1898" s="119" t="s">
        <v>1896</v>
      </c>
      <c r="FG1898" s="119" t="s">
        <v>2023</v>
      </c>
      <c r="FH1898" s="119" t="s">
        <v>2021</v>
      </c>
      <c r="FI1898" s="119" t="s">
        <v>2023</v>
      </c>
      <c r="FJ1898" s="119" t="s">
        <v>1818</v>
      </c>
      <c r="FK1898" t="s">
        <v>5034</v>
      </c>
      <c r="FL1898" t="s">
        <v>4875</v>
      </c>
      <c r="FM1898" t="s">
        <v>5234</v>
      </c>
      <c r="FN1898" t="s">
        <v>661</v>
      </c>
      <c r="FO1898" t="s">
        <v>1799</v>
      </c>
      <c r="FP1898" t="s">
        <v>950</v>
      </c>
      <c r="FQ1898" s="119">
        <v>9999</v>
      </c>
      <c r="FR1898">
        <v>9999</v>
      </c>
      <c r="FS1898">
        <v>9999</v>
      </c>
      <c r="FT1898">
        <v>9999</v>
      </c>
      <c r="FU1898"/>
    </row>
    <row r="1899" spans="147:177" x14ac:dyDescent="0.2">
      <c r="EQ1899" s="119" t="s">
        <v>3138</v>
      </c>
      <c r="ER1899" s="119" t="s">
        <v>471</v>
      </c>
      <c r="ES1899" s="119" t="s">
        <v>415</v>
      </c>
      <c r="ET1899" s="119" t="s">
        <v>507</v>
      </c>
      <c r="EU1899" s="119" t="s">
        <v>2047</v>
      </c>
      <c r="EV1899" s="119" t="s">
        <v>951</v>
      </c>
      <c r="EW1899" s="119" t="s">
        <v>488</v>
      </c>
      <c r="EX1899" s="119" t="s">
        <v>2353</v>
      </c>
      <c r="EY1899" s="119" t="s">
        <v>1729</v>
      </c>
      <c r="EZ1899" s="119" t="s">
        <v>1729</v>
      </c>
      <c r="FA1899" s="119" t="s">
        <v>1730</v>
      </c>
      <c r="FB1899" s="119" t="s">
        <v>5424</v>
      </c>
      <c r="FC1899" s="119" t="s">
        <v>5387</v>
      </c>
      <c r="FD1899" s="119" t="s">
        <v>2458</v>
      </c>
      <c r="FE1899" s="119" t="s">
        <v>5</v>
      </c>
      <c r="FF1899" s="119" t="s">
        <v>1896</v>
      </c>
      <c r="FG1899" s="119" t="s">
        <v>2047</v>
      </c>
      <c r="FH1899" s="119" t="s">
        <v>2045</v>
      </c>
      <c r="FI1899" s="119" t="s">
        <v>2047</v>
      </c>
      <c r="FJ1899" s="119" t="s">
        <v>4909</v>
      </c>
      <c r="FK1899" t="s">
        <v>5071</v>
      </c>
      <c r="FL1899" t="s">
        <v>4989</v>
      </c>
      <c r="FM1899" t="s">
        <v>5236</v>
      </c>
      <c r="FN1899" t="s">
        <v>661</v>
      </c>
      <c r="FO1899" t="s">
        <v>1799</v>
      </c>
      <c r="FP1899" t="s">
        <v>950</v>
      </c>
      <c r="FQ1899" s="119">
        <v>9999</v>
      </c>
      <c r="FR1899">
        <v>9999</v>
      </c>
      <c r="FS1899">
        <v>9999</v>
      </c>
      <c r="FT1899">
        <v>9999</v>
      </c>
      <c r="FU1899"/>
    </row>
    <row r="1900" spans="147:177" x14ac:dyDescent="0.2">
      <c r="EQ1900" s="119" t="s">
        <v>3138</v>
      </c>
      <c r="ER1900" s="119" t="s">
        <v>470</v>
      </c>
      <c r="ES1900" s="119" t="s">
        <v>499</v>
      </c>
      <c r="ET1900" s="119" t="s">
        <v>508</v>
      </c>
      <c r="EU1900" s="119" t="s">
        <v>2582</v>
      </c>
      <c r="EV1900" s="119" t="s">
        <v>951</v>
      </c>
      <c r="EW1900" s="119" t="s">
        <v>488</v>
      </c>
      <c r="EX1900" s="119" t="s">
        <v>2353</v>
      </c>
      <c r="EY1900" s="119" t="s">
        <v>1729</v>
      </c>
      <c r="EZ1900" s="119" t="s">
        <v>1729</v>
      </c>
      <c r="FA1900" s="119" t="s">
        <v>1730</v>
      </c>
      <c r="FB1900" s="119" t="s">
        <v>5423</v>
      </c>
      <c r="FC1900" s="119" t="s">
        <v>5387</v>
      </c>
      <c r="FD1900" s="119" t="s">
        <v>2458</v>
      </c>
      <c r="FE1900" s="119" t="s">
        <v>5</v>
      </c>
      <c r="FF1900" s="119" t="s">
        <v>1896</v>
      </c>
      <c r="FG1900" s="119" t="s">
        <v>2583</v>
      </c>
      <c r="FH1900" s="119" t="s">
        <v>2582</v>
      </c>
      <c r="FI1900" s="119" t="s">
        <v>2583</v>
      </c>
      <c r="FJ1900" s="119" t="s">
        <v>4909</v>
      </c>
      <c r="FK1900" t="s">
        <v>5071</v>
      </c>
      <c r="FL1900" t="s">
        <v>4989</v>
      </c>
      <c r="FM1900" t="s">
        <v>5236</v>
      </c>
      <c r="FN1900" t="s">
        <v>661</v>
      </c>
      <c r="FO1900" t="s">
        <v>1799</v>
      </c>
      <c r="FP1900" t="s">
        <v>950</v>
      </c>
      <c r="FQ1900" s="119">
        <v>9999</v>
      </c>
      <c r="FR1900">
        <v>9999</v>
      </c>
      <c r="FS1900">
        <v>9999</v>
      </c>
      <c r="FT1900">
        <v>9999</v>
      </c>
      <c r="FU1900"/>
    </row>
    <row r="1901" spans="147:177" x14ac:dyDescent="0.2">
      <c r="EQ1901" s="119" t="s">
        <v>3992</v>
      </c>
      <c r="ER1901" s="119" t="s">
        <v>470</v>
      </c>
      <c r="ES1901" s="119" t="s">
        <v>501</v>
      </c>
      <c r="ET1901" s="119" t="s">
        <v>3993</v>
      </c>
      <c r="EU1901" s="119" t="s">
        <v>3994</v>
      </c>
      <c r="EV1901" s="119" t="s">
        <v>951</v>
      </c>
      <c r="EW1901" s="119" t="s">
        <v>493</v>
      </c>
      <c r="EX1901" s="119" t="s">
        <v>1918</v>
      </c>
      <c r="EY1901" s="119" t="s">
        <v>1729</v>
      </c>
      <c r="EZ1901" s="119" t="s">
        <v>1729</v>
      </c>
      <c r="FA1901" s="119" t="s">
        <v>2091</v>
      </c>
      <c r="FB1901" s="119" t="s">
        <v>5502</v>
      </c>
      <c r="FC1901" s="119" t="s">
        <v>5387</v>
      </c>
      <c r="FD1901" s="119" t="s">
        <v>2629</v>
      </c>
      <c r="FE1901" s="119" t="s">
        <v>1732</v>
      </c>
      <c r="FF1901" s="119" t="s">
        <v>2386</v>
      </c>
      <c r="FG1901" s="119" t="s">
        <v>3994</v>
      </c>
      <c r="FH1901" s="119" t="s">
        <v>3994</v>
      </c>
      <c r="FI1901" s="119" t="s">
        <v>3994</v>
      </c>
      <c r="FJ1901" s="119" t="s">
        <v>4977</v>
      </c>
      <c r="FK1901" t="s">
        <v>1806</v>
      </c>
      <c r="FL1901" t="s">
        <v>5166</v>
      </c>
      <c r="FM1901" t="s">
        <v>4987</v>
      </c>
      <c r="FN1901" t="s">
        <v>661</v>
      </c>
      <c r="FO1901" t="s">
        <v>1799</v>
      </c>
      <c r="FP1901" t="s">
        <v>950</v>
      </c>
      <c r="FQ1901" s="119">
        <v>9999</v>
      </c>
      <c r="FR1901">
        <v>9999</v>
      </c>
      <c r="FS1901">
        <v>9999</v>
      </c>
      <c r="FT1901">
        <v>9999</v>
      </c>
      <c r="FU1901"/>
    </row>
    <row r="1902" spans="147:177" x14ac:dyDescent="0.2">
      <c r="EQ1902" s="119" t="s">
        <v>3140</v>
      </c>
      <c r="ER1902" s="119" t="s">
        <v>471</v>
      </c>
      <c r="ES1902" s="119" t="s">
        <v>415</v>
      </c>
      <c r="ET1902" s="119" t="s">
        <v>507</v>
      </c>
      <c r="EU1902" s="119" t="s">
        <v>2047</v>
      </c>
      <c r="EV1902" s="119" t="s">
        <v>951</v>
      </c>
      <c r="EW1902" s="119" t="s">
        <v>488</v>
      </c>
      <c r="EX1902" s="119" t="s">
        <v>2353</v>
      </c>
      <c r="EY1902" s="119" t="s">
        <v>1729</v>
      </c>
      <c r="EZ1902" s="119" t="s">
        <v>1729</v>
      </c>
      <c r="FA1902" s="119" t="s">
        <v>1730</v>
      </c>
      <c r="FB1902" s="119" t="s">
        <v>5424</v>
      </c>
      <c r="FC1902" s="119" t="s">
        <v>5387</v>
      </c>
      <c r="FD1902" s="119" t="s">
        <v>2458</v>
      </c>
      <c r="FE1902" s="119" t="s">
        <v>5</v>
      </c>
      <c r="FF1902" s="119" t="s">
        <v>1896</v>
      </c>
      <c r="FG1902" s="119" t="s">
        <v>2047</v>
      </c>
      <c r="FH1902" s="119" t="s">
        <v>2045</v>
      </c>
      <c r="FI1902" s="119" t="s">
        <v>2047</v>
      </c>
      <c r="FJ1902" s="119" t="s">
        <v>4909</v>
      </c>
      <c r="FK1902" t="s">
        <v>4975</v>
      </c>
      <c r="FL1902" t="s">
        <v>4989</v>
      </c>
      <c r="FM1902" t="s">
        <v>5238</v>
      </c>
      <c r="FN1902" t="s">
        <v>661</v>
      </c>
      <c r="FO1902" t="s">
        <v>1799</v>
      </c>
      <c r="FP1902" t="s">
        <v>950</v>
      </c>
      <c r="FQ1902" s="119">
        <v>9999</v>
      </c>
      <c r="FR1902">
        <v>9999</v>
      </c>
      <c r="FS1902">
        <v>9999</v>
      </c>
      <c r="FT1902">
        <v>9999</v>
      </c>
      <c r="FU1902"/>
    </row>
    <row r="1903" spans="147:177" x14ac:dyDescent="0.2">
      <c r="EQ1903" s="119" t="s">
        <v>3140</v>
      </c>
      <c r="ER1903" s="119" t="s">
        <v>470</v>
      </c>
      <c r="ES1903" s="119" t="s">
        <v>499</v>
      </c>
      <c r="ET1903" s="119" t="s">
        <v>508</v>
      </c>
      <c r="EU1903" s="119" t="s">
        <v>2582</v>
      </c>
      <c r="EV1903" s="119" t="s">
        <v>951</v>
      </c>
      <c r="EW1903" s="119" t="s">
        <v>488</v>
      </c>
      <c r="EX1903" s="119" t="s">
        <v>2353</v>
      </c>
      <c r="EY1903" s="119" t="s">
        <v>1729</v>
      </c>
      <c r="EZ1903" s="119" t="s">
        <v>1729</v>
      </c>
      <c r="FA1903" s="119" t="s">
        <v>1730</v>
      </c>
      <c r="FB1903" s="119" t="s">
        <v>5423</v>
      </c>
      <c r="FC1903" s="119" t="s">
        <v>5387</v>
      </c>
      <c r="FD1903" s="119" t="s">
        <v>2458</v>
      </c>
      <c r="FE1903" s="119" t="s">
        <v>5</v>
      </c>
      <c r="FF1903" s="119" t="s">
        <v>1896</v>
      </c>
      <c r="FG1903" s="119" t="s">
        <v>2583</v>
      </c>
      <c r="FH1903" s="119" t="s">
        <v>2582</v>
      </c>
      <c r="FI1903" s="119" t="s">
        <v>2583</v>
      </c>
      <c r="FJ1903" s="119" t="s">
        <v>4909</v>
      </c>
      <c r="FK1903" t="s">
        <v>4975</v>
      </c>
      <c r="FL1903" t="s">
        <v>4989</v>
      </c>
      <c r="FM1903" t="s">
        <v>5238</v>
      </c>
      <c r="FN1903" t="s">
        <v>661</v>
      </c>
      <c r="FO1903" t="s">
        <v>1799</v>
      </c>
      <c r="FP1903" t="s">
        <v>950</v>
      </c>
      <c r="FQ1903" s="119">
        <v>9999</v>
      </c>
      <c r="FR1903">
        <v>9999</v>
      </c>
      <c r="FS1903">
        <v>9999</v>
      </c>
      <c r="FT1903">
        <v>9999</v>
      </c>
      <c r="FU1903"/>
    </row>
    <row r="1904" spans="147:177" x14ac:dyDescent="0.2">
      <c r="EQ1904" s="119" t="s">
        <v>3141</v>
      </c>
      <c r="ER1904" s="119" t="s">
        <v>471</v>
      </c>
      <c r="ES1904" s="119" t="s">
        <v>415</v>
      </c>
      <c r="ET1904" s="119" t="s">
        <v>507</v>
      </c>
      <c r="EU1904" s="119" t="s">
        <v>2510</v>
      </c>
      <c r="EV1904" s="119" t="s">
        <v>951</v>
      </c>
      <c r="EW1904" s="119" t="s">
        <v>488</v>
      </c>
      <c r="EX1904" s="119" t="s">
        <v>2353</v>
      </c>
      <c r="EY1904" s="119" t="s">
        <v>1729</v>
      </c>
      <c r="EZ1904" s="119" t="s">
        <v>1729</v>
      </c>
      <c r="FA1904" s="119" t="s">
        <v>1730</v>
      </c>
      <c r="FB1904" s="119" t="s">
        <v>5424</v>
      </c>
      <c r="FC1904" s="119" t="s">
        <v>5387</v>
      </c>
      <c r="FD1904" s="119" t="s">
        <v>2505</v>
      </c>
      <c r="FE1904" s="119" t="s">
        <v>5</v>
      </c>
      <c r="FF1904" s="119" t="s">
        <v>1896</v>
      </c>
      <c r="FG1904" s="119" t="s">
        <v>2510</v>
      </c>
      <c r="FH1904" s="119" t="s">
        <v>2878</v>
      </c>
      <c r="FI1904" s="119" t="s">
        <v>2510</v>
      </c>
      <c r="FJ1904" s="119" t="s">
        <v>4916</v>
      </c>
      <c r="FK1904" t="s">
        <v>1858</v>
      </c>
      <c r="FL1904" t="s">
        <v>5019</v>
      </c>
      <c r="FM1904" t="s">
        <v>5239</v>
      </c>
      <c r="FN1904" t="s">
        <v>661</v>
      </c>
      <c r="FO1904" t="s">
        <v>1799</v>
      </c>
      <c r="FP1904" t="s">
        <v>950</v>
      </c>
      <c r="FQ1904" s="119">
        <v>9999</v>
      </c>
      <c r="FR1904">
        <v>9999</v>
      </c>
      <c r="FS1904">
        <v>9999</v>
      </c>
      <c r="FT1904">
        <v>9999</v>
      </c>
      <c r="FU1904"/>
    </row>
    <row r="1905" spans="147:177" x14ac:dyDescent="0.2">
      <c r="EQ1905" s="119" t="s">
        <v>3141</v>
      </c>
      <c r="ER1905" s="119" t="s">
        <v>470</v>
      </c>
      <c r="ES1905" s="119" t="s">
        <v>499</v>
      </c>
      <c r="ET1905" s="119" t="s">
        <v>3285</v>
      </c>
      <c r="EU1905" s="119" t="s">
        <v>2582</v>
      </c>
      <c r="EV1905" s="119" t="s">
        <v>951</v>
      </c>
      <c r="EW1905" s="119" t="s">
        <v>488</v>
      </c>
      <c r="EX1905" s="119" t="s">
        <v>2353</v>
      </c>
      <c r="EY1905" s="119" t="s">
        <v>1729</v>
      </c>
      <c r="EZ1905" s="119" t="s">
        <v>1729</v>
      </c>
      <c r="FA1905" s="119" t="s">
        <v>1730</v>
      </c>
      <c r="FB1905" s="119" t="s">
        <v>5423</v>
      </c>
      <c r="FC1905" s="119" t="s">
        <v>5387</v>
      </c>
      <c r="FD1905" s="119" t="s">
        <v>2505</v>
      </c>
      <c r="FE1905" s="119" t="s">
        <v>5</v>
      </c>
      <c r="FF1905" s="119" t="s">
        <v>1896</v>
      </c>
      <c r="FG1905" s="119" t="s">
        <v>2583</v>
      </c>
      <c r="FH1905" s="119" t="s">
        <v>2582</v>
      </c>
      <c r="FI1905" s="119" t="s">
        <v>2583</v>
      </c>
      <c r="FJ1905" s="119" t="s">
        <v>4916</v>
      </c>
      <c r="FK1905" t="s">
        <v>1858</v>
      </c>
      <c r="FL1905" t="s">
        <v>5019</v>
      </c>
      <c r="FM1905" t="s">
        <v>5239</v>
      </c>
      <c r="FN1905" t="s">
        <v>661</v>
      </c>
      <c r="FO1905" t="s">
        <v>1799</v>
      </c>
      <c r="FP1905" t="s">
        <v>950</v>
      </c>
      <c r="FQ1905" s="119">
        <v>9999</v>
      </c>
      <c r="FR1905">
        <v>9999</v>
      </c>
      <c r="FS1905">
        <v>9999</v>
      </c>
      <c r="FT1905">
        <v>9999</v>
      </c>
      <c r="FU1905"/>
    </row>
    <row r="1906" spans="147:177" x14ac:dyDescent="0.2">
      <c r="EQ1906" s="119" t="s">
        <v>3142</v>
      </c>
      <c r="ER1906" s="119" t="s">
        <v>471</v>
      </c>
      <c r="ES1906" s="119" t="s">
        <v>415</v>
      </c>
      <c r="ET1906" s="119" t="s">
        <v>507</v>
      </c>
      <c r="EU1906" s="119" t="s">
        <v>2510</v>
      </c>
      <c r="EV1906" s="119" t="s">
        <v>951</v>
      </c>
      <c r="EW1906" s="119" t="s">
        <v>488</v>
      </c>
      <c r="EX1906" s="119" t="s">
        <v>2353</v>
      </c>
      <c r="EY1906" s="119" t="s">
        <v>1729</v>
      </c>
      <c r="EZ1906" s="119" t="s">
        <v>1729</v>
      </c>
      <c r="FA1906" s="119" t="s">
        <v>1730</v>
      </c>
      <c r="FB1906" s="119" t="s">
        <v>5424</v>
      </c>
      <c r="FC1906" s="119" t="s">
        <v>5387</v>
      </c>
      <c r="FD1906" s="119" t="s">
        <v>2458</v>
      </c>
      <c r="FE1906" s="119" t="s">
        <v>5</v>
      </c>
      <c r="FF1906" s="119" t="s">
        <v>1896</v>
      </c>
      <c r="FG1906" s="119" t="s">
        <v>2510</v>
      </c>
      <c r="FH1906" s="119" t="s">
        <v>2878</v>
      </c>
      <c r="FI1906" s="119" t="s">
        <v>2510</v>
      </c>
      <c r="FJ1906" s="119" t="s">
        <v>4909</v>
      </c>
      <c r="FK1906" t="s">
        <v>4975</v>
      </c>
      <c r="FL1906" t="s">
        <v>4989</v>
      </c>
      <c r="FM1906" t="s">
        <v>5238</v>
      </c>
      <c r="FN1906" t="s">
        <v>661</v>
      </c>
      <c r="FO1906" t="s">
        <v>1799</v>
      </c>
      <c r="FP1906" t="s">
        <v>950</v>
      </c>
      <c r="FQ1906" s="119">
        <v>9999</v>
      </c>
      <c r="FR1906">
        <v>9999</v>
      </c>
      <c r="FS1906">
        <v>9999</v>
      </c>
      <c r="FT1906">
        <v>9999</v>
      </c>
      <c r="FU1906"/>
    </row>
    <row r="1907" spans="147:177" x14ac:dyDescent="0.2">
      <c r="EQ1907" s="119" t="s">
        <v>3142</v>
      </c>
      <c r="ER1907" s="119" t="s">
        <v>470</v>
      </c>
      <c r="ES1907" s="119" t="s">
        <v>499</v>
      </c>
      <c r="ET1907" s="119" t="s">
        <v>508</v>
      </c>
      <c r="EU1907" s="119" t="s">
        <v>2582</v>
      </c>
      <c r="EV1907" s="119" t="s">
        <v>951</v>
      </c>
      <c r="EW1907" s="119" t="s">
        <v>488</v>
      </c>
      <c r="EX1907" s="119" t="s">
        <v>2353</v>
      </c>
      <c r="EY1907" s="119" t="s">
        <v>1729</v>
      </c>
      <c r="EZ1907" s="119" t="s">
        <v>1729</v>
      </c>
      <c r="FA1907" s="119" t="s">
        <v>1730</v>
      </c>
      <c r="FB1907" s="119" t="s">
        <v>5423</v>
      </c>
      <c r="FC1907" s="119" t="s">
        <v>5387</v>
      </c>
      <c r="FD1907" s="119" t="s">
        <v>2458</v>
      </c>
      <c r="FE1907" s="119" t="s">
        <v>5</v>
      </c>
      <c r="FF1907" s="119" t="s">
        <v>1896</v>
      </c>
      <c r="FG1907" s="119" t="s">
        <v>2583</v>
      </c>
      <c r="FH1907" s="119" t="s">
        <v>2582</v>
      </c>
      <c r="FI1907" s="119" t="s">
        <v>2583</v>
      </c>
      <c r="FJ1907" s="119" t="s">
        <v>4909</v>
      </c>
      <c r="FK1907" t="s">
        <v>4975</v>
      </c>
      <c r="FL1907" t="s">
        <v>4989</v>
      </c>
      <c r="FM1907" t="s">
        <v>5238</v>
      </c>
      <c r="FN1907" t="s">
        <v>661</v>
      </c>
      <c r="FO1907" t="s">
        <v>1799</v>
      </c>
      <c r="FP1907" t="s">
        <v>950</v>
      </c>
      <c r="FQ1907" s="119">
        <v>9999</v>
      </c>
      <c r="FR1907">
        <v>9999</v>
      </c>
      <c r="FS1907">
        <v>9999</v>
      </c>
      <c r="FT1907">
        <v>9999</v>
      </c>
      <c r="FU1907"/>
    </row>
    <row r="1908" spans="147:177" x14ac:dyDescent="0.2">
      <c r="EQ1908" s="119" t="s">
        <v>3374</v>
      </c>
      <c r="ER1908" s="119" t="s">
        <v>470</v>
      </c>
      <c r="ES1908" s="119" t="s">
        <v>499</v>
      </c>
      <c r="ET1908" s="119" t="s">
        <v>508</v>
      </c>
      <c r="EU1908" s="119" t="s">
        <v>2582</v>
      </c>
      <c r="EV1908" s="119" t="s">
        <v>951</v>
      </c>
      <c r="EW1908" s="119" t="s">
        <v>488</v>
      </c>
      <c r="EX1908" s="119" t="s">
        <v>1759</v>
      </c>
      <c r="EY1908" s="119" t="s">
        <v>1729</v>
      </c>
      <c r="EZ1908" s="119" t="s">
        <v>1729</v>
      </c>
      <c r="FA1908" s="119" t="s">
        <v>1730</v>
      </c>
      <c r="FB1908" s="119" t="s">
        <v>5423</v>
      </c>
      <c r="FC1908" s="119" t="s">
        <v>5387</v>
      </c>
      <c r="FD1908" s="119" t="s">
        <v>2454</v>
      </c>
      <c r="FE1908" s="119" t="s">
        <v>1732</v>
      </c>
      <c r="FF1908" s="119" t="s">
        <v>1762</v>
      </c>
      <c r="FG1908" s="119" t="s">
        <v>2583</v>
      </c>
      <c r="FH1908" s="119" t="s">
        <v>2582</v>
      </c>
      <c r="FI1908" s="119" t="s">
        <v>2583</v>
      </c>
      <c r="FJ1908" s="119" t="s">
        <v>1867</v>
      </c>
      <c r="FK1908" t="s">
        <v>1868</v>
      </c>
      <c r="FL1908" t="s">
        <v>1806</v>
      </c>
      <c r="FM1908" t="s">
        <v>1869</v>
      </c>
      <c r="FN1908" t="s">
        <v>661</v>
      </c>
      <c r="FO1908" t="s">
        <v>1799</v>
      </c>
      <c r="FP1908" t="s">
        <v>950</v>
      </c>
      <c r="FQ1908" s="119">
        <v>9999</v>
      </c>
      <c r="FR1908">
        <v>9999</v>
      </c>
      <c r="FS1908">
        <v>9999</v>
      </c>
      <c r="FT1908">
        <v>9999</v>
      </c>
      <c r="FU1908"/>
    </row>
    <row r="1909" spans="147:177" x14ac:dyDescent="0.2">
      <c r="EQ1909" s="119" t="s">
        <v>3143</v>
      </c>
      <c r="ER1909" s="119" t="s">
        <v>470</v>
      </c>
      <c r="ES1909" s="119" t="s">
        <v>415</v>
      </c>
      <c r="ET1909" s="119" t="s">
        <v>507</v>
      </c>
      <c r="EU1909" s="119" t="s">
        <v>2584</v>
      </c>
      <c r="EV1909" s="119" t="s">
        <v>951</v>
      </c>
      <c r="EW1909" s="119" t="s">
        <v>488</v>
      </c>
      <c r="EX1909" s="119" t="s">
        <v>2353</v>
      </c>
      <c r="EY1909" s="119" t="s">
        <v>1729</v>
      </c>
      <c r="EZ1909" s="119" t="s">
        <v>1729</v>
      </c>
      <c r="FA1909" s="119" t="s">
        <v>1730</v>
      </c>
      <c r="FB1909" s="119" t="s">
        <v>5424</v>
      </c>
      <c r="FC1909" s="119" t="s">
        <v>5387</v>
      </c>
      <c r="FD1909" s="119" t="s">
        <v>2462</v>
      </c>
      <c r="FE1909" s="119" t="s">
        <v>5</v>
      </c>
      <c r="FF1909" s="119" t="s">
        <v>1896</v>
      </c>
      <c r="FG1909" s="119" t="s">
        <v>2584</v>
      </c>
      <c r="FH1909" s="119" t="s">
        <v>2585</v>
      </c>
      <c r="FI1909" s="119" t="s">
        <v>2584</v>
      </c>
      <c r="FJ1909" s="119" t="s">
        <v>1818</v>
      </c>
      <c r="FK1909" t="s">
        <v>5034</v>
      </c>
      <c r="FL1909" t="s">
        <v>4875</v>
      </c>
      <c r="FM1909" t="s">
        <v>5237</v>
      </c>
      <c r="FN1909" t="s">
        <v>661</v>
      </c>
      <c r="FO1909" t="s">
        <v>1799</v>
      </c>
      <c r="FP1909" t="s">
        <v>950</v>
      </c>
      <c r="FQ1909" s="119">
        <v>9999</v>
      </c>
      <c r="FR1909">
        <v>9999</v>
      </c>
      <c r="FS1909">
        <v>9999</v>
      </c>
      <c r="FT1909">
        <v>9999</v>
      </c>
      <c r="FU1909"/>
    </row>
    <row r="1910" spans="147:177" x14ac:dyDescent="0.2">
      <c r="EQ1910" s="119" t="s">
        <v>3666</v>
      </c>
      <c r="ER1910" s="119" t="s">
        <v>470</v>
      </c>
      <c r="ES1910" s="119" t="s">
        <v>414</v>
      </c>
      <c r="ET1910" s="119" t="s">
        <v>509</v>
      </c>
      <c r="EU1910" s="119" t="s">
        <v>3480</v>
      </c>
      <c r="EV1910" s="119" t="s">
        <v>951</v>
      </c>
      <c r="EW1910" s="119" t="s">
        <v>489</v>
      </c>
      <c r="EX1910" s="119" t="s">
        <v>1777</v>
      </c>
      <c r="EY1910" s="119" t="s">
        <v>1729</v>
      </c>
      <c r="EZ1910" s="119" t="s">
        <v>1729</v>
      </c>
      <c r="FA1910" s="119" t="s">
        <v>1778</v>
      </c>
      <c r="FB1910" s="119" t="s">
        <v>5418</v>
      </c>
      <c r="FC1910" s="119" t="s">
        <v>5387</v>
      </c>
      <c r="FD1910" s="119" t="s">
        <v>1772</v>
      </c>
      <c r="FE1910" s="119" t="s">
        <v>1732</v>
      </c>
      <c r="FF1910" s="119" t="s">
        <v>1780</v>
      </c>
      <c r="FG1910" s="119" t="s">
        <v>3482</v>
      </c>
      <c r="FH1910" s="119" t="s">
        <v>3480</v>
      </c>
      <c r="FI1910" s="119" t="s">
        <v>3482</v>
      </c>
      <c r="FJ1910" s="119" t="s">
        <v>1795</v>
      </c>
      <c r="FK1910" t="s">
        <v>1864</v>
      </c>
      <c r="FL1910" t="s">
        <v>1865</v>
      </c>
      <c r="FM1910" t="s">
        <v>1866</v>
      </c>
      <c r="FN1910" t="s">
        <v>661</v>
      </c>
      <c r="FO1910" t="s">
        <v>1799</v>
      </c>
      <c r="FP1910" t="s">
        <v>950</v>
      </c>
      <c r="FQ1910" s="119">
        <v>9999</v>
      </c>
      <c r="FR1910">
        <v>9999</v>
      </c>
      <c r="FS1910">
        <v>9999</v>
      </c>
      <c r="FT1910">
        <v>9999</v>
      </c>
      <c r="FU1910"/>
    </row>
    <row r="1911" spans="147:177" x14ac:dyDescent="0.2">
      <c r="EQ1911" s="119" t="s">
        <v>3144</v>
      </c>
      <c r="ER1911" s="119" t="s">
        <v>470</v>
      </c>
      <c r="ES1911" s="119" t="s">
        <v>415</v>
      </c>
      <c r="ET1911" s="119" t="s">
        <v>507</v>
      </c>
      <c r="EU1911" s="119" t="s">
        <v>2047</v>
      </c>
      <c r="EV1911" s="119" t="s">
        <v>951</v>
      </c>
      <c r="EW1911" s="119" t="s">
        <v>488</v>
      </c>
      <c r="EX1911" s="119" t="s">
        <v>2353</v>
      </c>
      <c r="EY1911" s="119" t="s">
        <v>1729</v>
      </c>
      <c r="EZ1911" s="119" t="s">
        <v>1729</v>
      </c>
      <c r="FA1911" s="119" t="s">
        <v>1730</v>
      </c>
      <c r="FB1911" s="119" t="s">
        <v>5416</v>
      </c>
      <c r="FC1911" s="119" t="s">
        <v>5387</v>
      </c>
      <c r="FD1911" s="119" t="s">
        <v>2022</v>
      </c>
      <c r="FE1911" s="119" t="s">
        <v>5</v>
      </c>
      <c r="FF1911" s="119" t="s">
        <v>1896</v>
      </c>
      <c r="FG1911" s="119" t="s">
        <v>2047</v>
      </c>
      <c r="FH1911" s="119" t="s">
        <v>2045</v>
      </c>
      <c r="FI1911" s="119" t="s">
        <v>2047</v>
      </c>
      <c r="FJ1911" s="119" t="s">
        <v>4916</v>
      </c>
      <c r="FK1911" t="s">
        <v>1858</v>
      </c>
      <c r="FL1911" t="s">
        <v>5019</v>
      </c>
      <c r="FM1911" t="s">
        <v>5239</v>
      </c>
      <c r="FN1911" t="s">
        <v>661</v>
      </c>
      <c r="FO1911" t="s">
        <v>1799</v>
      </c>
      <c r="FP1911" t="s">
        <v>950</v>
      </c>
      <c r="FQ1911" s="119">
        <v>9999</v>
      </c>
      <c r="FR1911">
        <v>9999</v>
      </c>
      <c r="FS1911">
        <v>9999</v>
      </c>
      <c r="FT1911">
        <v>9999</v>
      </c>
      <c r="FU1911"/>
    </row>
    <row r="1912" spans="147:177" x14ac:dyDescent="0.2">
      <c r="EQ1912" s="119" t="s">
        <v>3995</v>
      </c>
      <c r="ER1912" s="119" t="s">
        <v>470</v>
      </c>
      <c r="ES1912" s="119" t="s">
        <v>501</v>
      </c>
      <c r="ET1912" s="119" t="s">
        <v>3996</v>
      </c>
      <c r="EU1912" s="119" t="s">
        <v>3981</v>
      </c>
      <c r="EV1912" s="119" t="s">
        <v>951</v>
      </c>
      <c r="EW1912" s="119" t="s">
        <v>493</v>
      </c>
      <c r="EX1912" s="119" t="s">
        <v>1918</v>
      </c>
      <c r="EY1912" s="119" t="s">
        <v>1729</v>
      </c>
      <c r="EZ1912" s="119" t="s">
        <v>1729</v>
      </c>
      <c r="FA1912" s="119" t="s">
        <v>2091</v>
      </c>
      <c r="FB1912" s="119" t="s">
        <v>5489</v>
      </c>
      <c r="FC1912" s="119" t="s">
        <v>5387</v>
      </c>
      <c r="FD1912" s="119" t="s">
        <v>2629</v>
      </c>
      <c r="FE1912" s="119" t="s">
        <v>1732</v>
      </c>
      <c r="FF1912" s="119" t="s">
        <v>2386</v>
      </c>
      <c r="FG1912" s="119" t="s">
        <v>3981</v>
      </c>
      <c r="FH1912" s="119" t="s">
        <v>3981</v>
      </c>
      <c r="FI1912" s="119" t="s">
        <v>3981</v>
      </c>
      <c r="FJ1912" s="119" t="s">
        <v>4977</v>
      </c>
      <c r="FK1912" t="s">
        <v>5170</v>
      </c>
      <c r="FL1912" t="s">
        <v>5160</v>
      </c>
      <c r="FM1912" t="s">
        <v>4987</v>
      </c>
      <c r="FN1912" t="s">
        <v>661</v>
      </c>
      <c r="FO1912" t="s">
        <v>1799</v>
      </c>
      <c r="FP1912" t="s">
        <v>950</v>
      </c>
      <c r="FQ1912" s="119">
        <v>9999</v>
      </c>
      <c r="FR1912">
        <v>9999</v>
      </c>
      <c r="FS1912">
        <v>9999</v>
      </c>
      <c r="FT1912">
        <v>9999</v>
      </c>
      <c r="FU1912"/>
    </row>
    <row r="1913" spans="147:177" x14ac:dyDescent="0.2">
      <c r="EQ1913" s="119" t="s">
        <v>3145</v>
      </c>
      <c r="ER1913" s="119" t="s">
        <v>470</v>
      </c>
      <c r="ES1913" s="119" t="s">
        <v>415</v>
      </c>
      <c r="ET1913" s="119" t="s">
        <v>507</v>
      </c>
      <c r="EU1913" s="119" t="s">
        <v>2023</v>
      </c>
      <c r="EV1913" s="119" t="s">
        <v>951</v>
      </c>
      <c r="EW1913" s="119" t="s">
        <v>488</v>
      </c>
      <c r="EX1913" s="119" t="s">
        <v>2353</v>
      </c>
      <c r="EY1913" s="119" t="s">
        <v>1729</v>
      </c>
      <c r="EZ1913" s="119" t="s">
        <v>1729</v>
      </c>
      <c r="FA1913" s="119" t="s">
        <v>1730</v>
      </c>
      <c r="FB1913" s="119" t="s">
        <v>5424</v>
      </c>
      <c r="FC1913" s="119" t="s">
        <v>5387</v>
      </c>
      <c r="FD1913" s="119" t="s">
        <v>2462</v>
      </c>
      <c r="FE1913" s="119" t="s">
        <v>5</v>
      </c>
      <c r="FF1913" s="119" t="s">
        <v>1896</v>
      </c>
      <c r="FG1913" s="119" t="s">
        <v>2023</v>
      </c>
      <c r="FH1913" s="119" t="s">
        <v>2021</v>
      </c>
      <c r="FI1913" s="119" t="s">
        <v>2023</v>
      </c>
      <c r="FJ1913" s="119" t="s">
        <v>1818</v>
      </c>
      <c r="FK1913" t="s">
        <v>5034</v>
      </c>
      <c r="FL1913" t="s">
        <v>4875</v>
      </c>
      <c r="FM1913" t="s">
        <v>5237</v>
      </c>
      <c r="FN1913" t="s">
        <v>661</v>
      </c>
      <c r="FO1913" t="s">
        <v>1799</v>
      </c>
      <c r="FP1913" t="s">
        <v>950</v>
      </c>
      <c r="FQ1913" s="119">
        <v>9999</v>
      </c>
      <c r="FR1913">
        <v>9999</v>
      </c>
      <c r="FS1913">
        <v>9999</v>
      </c>
      <c r="FT1913">
        <v>9999</v>
      </c>
      <c r="FU1913"/>
    </row>
    <row r="1914" spans="147:177" x14ac:dyDescent="0.2">
      <c r="EQ1914" s="119" t="s">
        <v>3997</v>
      </c>
      <c r="ER1914" s="119" t="s">
        <v>470</v>
      </c>
      <c r="ES1914" s="119" t="s">
        <v>501</v>
      </c>
      <c r="ET1914" s="119" t="s">
        <v>3996</v>
      </c>
      <c r="EU1914" s="119" t="s">
        <v>3990</v>
      </c>
      <c r="EV1914" s="119" t="s">
        <v>951</v>
      </c>
      <c r="EW1914" s="119" t="s">
        <v>493</v>
      </c>
      <c r="EX1914" s="119" t="s">
        <v>1918</v>
      </c>
      <c r="EY1914" s="119" t="s">
        <v>1729</v>
      </c>
      <c r="EZ1914" s="119" t="s">
        <v>1729</v>
      </c>
      <c r="FA1914" s="119" t="s">
        <v>2091</v>
      </c>
      <c r="FB1914" s="119" t="s">
        <v>5489</v>
      </c>
      <c r="FC1914" s="119" t="s">
        <v>5387</v>
      </c>
      <c r="FD1914" s="119" t="s">
        <v>2629</v>
      </c>
      <c r="FE1914" s="119" t="s">
        <v>1732</v>
      </c>
      <c r="FF1914" s="119" t="s">
        <v>2386</v>
      </c>
      <c r="FG1914" s="119" t="s">
        <v>3990</v>
      </c>
      <c r="FH1914" s="119" t="s">
        <v>3990</v>
      </c>
      <c r="FI1914" s="119" t="s">
        <v>3990</v>
      </c>
      <c r="FJ1914" s="119" t="s">
        <v>4977</v>
      </c>
      <c r="FK1914" t="s">
        <v>5170</v>
      </c>
      <c r="FL1914" t="s">
        <v>5160</v>
      </c>
      <c r="FM1914" t="s">
        <v>4987</v>
      </c>
      <c r="FN1914" t="s">
        <v>661</v>
      </c>
      <c r="FO1914" t="s">
        <v>1799</v>
      </c>
      <c r="FP1914" t="s">
        <v>950</v>
      </c>
      <c r="FQ1914" s="119">
        <v>9999</v>
      </c>
      <c r="FR1914">
        <v>9999</v>
      </c>
      <c r="FS1914">
        <v>9999</v>
      </c>
      <c r="FT1914">
        <v>9999</v>
      </c>
      <c r="FU1914"/>
    </row>
    <row r="1915" spans="147:177" x14ac:dyDescent="0.2">
      <c r="EQ1915" s="119" t="s">
        <v>3146</v>
      </c>
      <c r="ER1915" s="119" t="s">
        <v>470</v>
      </c>
      <c r="ES1915" s="119" t="s">
        <v>415</v>
      </c>
      <c r="ET1915" s="119" t="s">
        <v>507</v>
      </c>
      <c r="EU1915" s="119" t="s">
        <v>2509</v>
      </c>
      <c r="EV1915" s="119" t="s">
        <v>951</v>
      </c>
      <c r="EW1915" s="119" t="s">
        <v>488</v>
      </c>
      <c r="EX1915" s="119" t="s">
        <v>1728</v>
      </c>
      <c r="EY1915" s="119" t="s">
        <v>1729</v>
      </c>
      <c r="EZ1915" s="119" t="s">
        <v>1729</v>
      </c>
      <c r="FA1915" s="119" t="s">
        <v>1730</v>
      </c>
      <c r="FB1915" s="119" t="s">
        <v>5391</v>
      </c>
      <c r="FC1915" s="119" t="s">
        <v>5387</v>
      </c>
      <c r="FD1915" s="119" t="s">
        <v>2110</v>
      </c>
      <c r="FE1915" s="119" t="s">
        <v>1732</v>
      </c>
      <c r="FF1915" s="119" t="s">
        <v>1762</v>
      </c>
      <c r="FG1915" s="119" t="s">
        <v>2509</v>
      </c>
      <c r="FH1915" s="119" t="s">
        <v>2510</v>
      </c>
      <c r="FI1915" s="119" t="s">
        <v>2509</v>
      </c>
      <c r="FJ1915" s="119" t="s">
        <v>4988</v>
      </c>
      <c r="FK1915" t="s">
        <v>5245</v>
      </c>
      <c r="FL1915" t="s">
        <v>5246</v>
      </c>
      <c r="FM1915" t="s">
        <v>5244</v>
      </c>
      <c r="FN1915" t="s">
        <v>661</v>
      </c>
      <c r="FO1915" t="s">
        <v>1799</v>
      </c>
      <c r="FP1915" t="s">
        <v>950</v>
      </c>
      <c r="FQ1915" s="119">
        <v>9999</v>
      </c>
      <c r="FR1915">
        <v>9999</v>
      </c>
      <c r="FS1915">
        <v>9999</v>
      </c>
      <c r="FT1915">
        <v>9999</v>
      </c>
      <c r="FU1915"/>
    </row>
    <row r="1916" spans="147:177" x14ac:dyDescent="0.2">
      <c r="EQ1916" s="119" t="s">
        <v>3220</v>
      </c>
      <c r="ER1916" s="119" t="s">
        <v>470</v>
      </c>
      <c r="ES1916" s="119" t="s">
        <v>415</v>
      </c>
      <c r="ET1916" s="119" t="s">
        <v>507</v>
      </c>
      <c r="EU1916" s="119" t="s">
        <v>1766</v>
      </c>
      <c r="EV1916" s="119" t="s">
        <v>951</v>
      </c>
      <c r="EW1916" s="119" t="s">
        <v>488</v>
      </c>
      <c r="EX1916" s="119" t="s">
        <v>2353</v>
      </c>
      <c r="EY1916" s="119" t="s">
        <v>1729</v>
      </c>
      <c r="EZ1916" s="119" t="s">
        <v>1729</v>
      </c>
      <c r="FA1916" s="119" t="s">
        <v>1730</v>
      </c>
      <c r="FB1916" s="119" t="s">
        <v>5419</v>
      </c>
      <c r="FC1916" s="119" t="s">
        <v>5387</v>
      </c>
      <c r="FD1916" s="119" t="s">
        <v>2471</v>
      </c>
      <c r="FE1916" s="119" t="s">
        <v>1732</v>
      </c>
      <c r="FF1916" s="119" t="s">
        <v>1780</v>
      </c>
      <c r="FG1916" s="119" t="s">
        <v>1766</v>
      </c>
      <c r="FH1916" s="119" t="s">
        <v>2889</v>
      </c>
      <c r="FI1916" s="119" t="s">
        <v>1766</v>
      </c>
      <c r="FJ1916" s="119" t="s">
        <v>1817</v>
      </c>
      <c r="FK1916" t="s">
        <v>5171</v>
      </c>
      <c r="FL1916" t="s">
        <v>5172</v>
      </c>
      <c r="FM1916" t="s">
        <v>5080</v>
      </c>
      <c r="FN1916" t="s">
        <v>661</v>
      </c>
      <c r="FO1916" t="s">
        <v>1799</v>
      </c>
      <c r="FP1916" t="s">
        <v>950</v>
      </c>
      <c r="FQ1916" s="119">
        <v>9999</v>
      </c>
      <c r="FR1916">
        <v>9999</v>
      </c>
      <c r="FS1916">
        <v>9999</v>
      </c>
      <c r="FT1916">
        <v>9999</v>
      </c>
      <c r="FU1916"/>
    </row>
    <row r="1917" spans="147:177" x14ac:dyDescent="0.2">
      <c r="EQ1917" s="119" t="s">
        <v>3147</v>
      </c>
      <c r="ER1917" s="119" t="s">
        <v>470</v>
      </c>
      <c r="ES1917" s="119" t="s">
        <v>415</v>
      </c>
      <c r="ET1917" s="119" t="s">
        <v>507</v>
      </c>
      <c r="EU1917" s="119" t="s">
        <v>2047</v>
      </c>
      <c r="EV1917" s="119" t="s">
        <v>951</v>
      </c>
      <c r="EW1917" s="119" t="s">
        <v>488</v>
      </c>
      <c r="EX1917" s="119" t="s">
        <v>1728</v>
      </c>
      <c r="EY1917" s="119" t="s">
        <v>1729</v>
      </c>
      <c r="EZ1917" s="119" t="s">
        <v>1729</v>
      </c>
      <c r="FA1917" s="119" t="s">
        <v>1730</v>
      </c>
      <c r="FB1917" s="119" t="s">
        <v>5391</v>
      </c>
      <c r="FC1917" s="119" t="s">
        <v>5387</v>
      </c>
      <c r="FD1917" s="119" t="s">
        <v>2893</v>
      </c>
      <c r="FE1917" s="119" t="s">
        <v>1732</v>
      </c>
      <c r="FF1917" s="119" t="s">
        <v>1762</v>
      </c>
      <c r="FG1917" s="119" t="s">
        <v>2047</v>
      </c>
      <c r="FH1917" s="119" t="s">
        <v>2045</v>
      </c>
      <c r="FI1917" s="119" t="s">
        <v>2047</v>
      </c>
      <c r="FJ1917" s="119" t="s">
        <v>1853</v>
      </c>
      <c r="FK1917" t="s">
        <v>4917</v>
      </c>
      <c r="FL1917" t="s">
        <v>1853</v>
      </c>
      <c r="FM1917" t="s">
        <v>1876</v>
      </c>
      <c r="FN1917" t="s">
        <v>661</v>
      </c>
      <c r="FO1917" t="s">
        <v>1799</v>
      </c>
      <c r="FP1917" t="s">
        <v>950</v>
      </c>
      <c r="FQ1917" s="119">
        <v>9999</v>
      </c>
      <c r="FR1917">
        <v>9999</v>
      </c>
      <c r="FS1917">
        <v>9999</v>
      </c>
      <c r="FT1917">
        <v>9999</v>
      </c>
      <c r="FU1917"/>
    </row>
    <row r="1918" spans="147:177" x14ac:dyDescent="0.2">
      <c r="EQ1918" s="119" t="s">
        <v>3148</v>
      </c>
      <c r="ER1918" s="119" t="s">
        <v>470</v>
      </c>
      <c r="ES1918" s="119" t="s">
        <v>415</v>
      </c>
      <c r="ET1918" s="119" t="s">
        <v>507</v>
      </c>
      <c r="EU1918" s="119" t="s">
        <v>1766</v>
      </c>
      <c r="EV1918" s="119" t="s">
        <v>951</v>
      </c>
      <c r="EW1918" s="119" t="s">
        <v>488</v>
      </c>
      <c r="EX1918" s="119" t="s">
        <v>1728</v>
      </c>
      <c r="EY1918" s="119" t="s">
        <v>1729</v>
      </c>
      <c r="EZ1918" s="119" t="s">
        <v>1729</v>
      </c>
      <c r="FA1918" s="119" t="s">
        <v>1730</v>
      </c>
      <c r="FB1918" s="119" t="s">
        <v>5391</v>
      </c>
      <c r="FC1918" s="119" t="s">
        <v>5387</v>
      </c>
      <c r="FD1918" s="119" t="s">
        <v>2893</v>
      </c>
      <c r="FE1918" s="119" t="s">
        <v>1732</v>
      </c>
      <c r="FF1918" s="119" t="s">
        <v>1762</v>
      </c>
      <c r="FG1918" s="119" t="s">
        <v>1766</v>
      </c>
      <c r="FH1918" s="119" t="s">
        <v>2889</v>
      </c>
      <c r="FI1918" s="119" t="s">
        <v>1766</v>
      </c>
      <c r="FJ1918" s="119" t="s">
        <v>5138</v>
      </c>
      <c r="FK1918" t="s">
        <v>5160</v>
      </c>
      <c r="FL1918" t="s">
        <v>5138</v>
      </c>
      <c r="FM1918" t="s">
        <v>1876</v>
      </c>
      <c r="FN1918" t="s">
        <v>661</v>
      </c>
      <c r="FO1918" t="s">
        <v>1799</v>
      </c>
      <c r="FP1918" t="s">
        <v>950</v>
      </c>
      <c r="FQ1918" s="119">
        <v>9999</v>
      </c>
      <c r="FR1918">
        <v>9999</v>
      </c>
      <c r="FS1918">
        <v>9999</v>
      </c>
      <c r="FT1918">
        <v>9999</v>
      </c>
      <c r="FU1918"/>
    </row>
    <row r="1919" spans="147:177" x14ac:dyDescent="0.2">
      <c r="EQ1919" s="119" t="s">
        <v>3667</v>
      </c>
      <c r="ER1919" s="119" t="s">
        <v>470</v>
      </c>
      <c r="ES1919" s="119" t="s">
        <v>414</v>
      </c>
      <c r="ET1919" s="119" t="s">
        <v>509</v>
      </c>
      <c r="EU1919" s="119" t="s">
        <v>3494</v>
      </c>
      <c r="EV1919" s="119" t="s">
        <v>951</v>
      </c>
      <c r="EW1919" s="119" t="s">
        <v>489</v>
      </c>
      <c r="EX1919" s="119" t="s">
        <v>1777</v>
      </c>
      <c r="EY1919" s="119" t="s">
        <v>1729</v>
      </c>
      <c r="EZ1919" s="119" t="s">
        <v>1729</v>
      </c>
      <c r="FA1919" s="119" t="s">
        <v>1778</v>
      </c>
      <c r="FB1919" s="119" t="s">
        <v>5418</v>
      </c>
      <c r="FC1919" s="119" t="s">
        <v>5387</v>
      </c>
      <c r="FD1919" s="119" t="s">
        <v>1768</v>
      </c>
      <c r="FE1919" s="119" t="s">
        <v>1732</v>
      </c>
      <c r="FF1919" s="119" t="s">
        <v>1762</v>
      </c>
      <c r="FG1919" s="119" t="s">
        <v>3495</v>
      </c>
      <c r="FH1919" s="119" t="s">
        <v>3494</v>
      </c>
      <c r="FI1919" s="119" t="s">
        <v>3495</v>
      </c>
      <c r="FJ1919" s="119" t="s">
        <v>1801</v>
      </c>
      <c r="FK1919" t="s">
        <v>1871</v>
      </c>
      <c r="FL1919" t="s">
        <v>1872</v>
      </c>
      <c r="FM1919" t="s">
        <v>1863</v>
      </c>
      <c r="FN1919" t="s">
        <v>661</v>
      </c>
      <c r="FO1919" t="s">
        <v>1799</v>
      </c>
      <c r="FP1919" t="s">
        <v>950</v>
      </c>
      <c r="FQ1919" s="119">
        <v>9999</v>
      </c>
      <c r="FR1919">
        <v>9999</v>
      </c>
      <c r="FS1919">
        <v>9999</v>
      </c>
      <c r="FT1919">
        <v>9999</v>
      </c>
      <c r="FU1919"/>
    </row>
    <row r="1920" spans="147:177" x14ac:dyDescent="0.2">
      <c r="EQ1920" s="119" t="s">
        <v>3668</v>
      </c>
      <c r="ER1920" s="119" t="s">
        <v>470</v>
      </c>
      <c r="ES1920" s="119" t="s">
        <v>414</v>
      </c>
      <c r="ET1920" s="119" t="s">
        <v>509</v>
      </c>
      <c r="EU1920" s="119" t="s">
        <v>3480</v>
      </c>
      <c r="EV1920" s="119" t="s">
        <v>951</v>
      </c>
      <c r="EW1920" s="119" t="s">
        <v>489</v>
      </c>
      <c r="EX1920" s="119" t="s">
        <v>1777</v>
      </c>
      <c r="EY1920" s="119" t="s">
        <v>1729</v>
      </c>
      <c r="EZ1920" s="119" t="s">
        <v>1729</v>
      </c>
      <c r="FA1920" s="119" t="s">
        <v>1778</v>
      </c>
      <c r="FB1920" s="119" t="s">
        <v>5418</v>
      </c>
      <c r="FC1920" s="119" t="s">
        <v>5387</v>
      </c>
      <c r="FD1920" s="119" t="s">
        <v>1772</v>
      </c>
      <c r="FE1920" s="119" t="s">
        <v>1732</v>
      </c>
      <c r="FF1920" s="119" t="s">
        <v>1780</v>
      </c>
      <c r="FG1920" s="119" t="s">
        <v>3482</v>
      </c>
      <c r="FH1920" s="119" t="s">
        <v>3480</v>
      </c>
      <c r="FI1920" s="119" t="s">
        <v>3482</v>
      </c>
      <c r="FJ1920" s="119" t="s">
        <v>1795</v>
      </c>
      <c r="FK1920" t="s">
        <v>1870</v>
      </c>
      <c r="FL1920" t="s">
        <v>1890</v>
      </c>
      <c r="FM1920" t="s">
        <v>4921</v>
      </c>
      <c r="FN1920" t="s">
        <v>661</v>
      </c>
      <c r="FO1920" t="s">
        <v>1799</v>
      </c>
      <c r="FP1920" t="s">
        <v>950</v>
      </c>
      <c r="FQ1920" s="119">
        <v>9999</v>
      </c>
      <c r="FR1920">
        <v>9999</v>
      </c>
      <c r="FS1920">
        <v>9999</v>
      </c>
      <c r="FT1920">
        <v>9999</v>
      </c>
      <c r="FU1920"/>
    </row>
    <row r="1921" spans="147:177" x14ac:dyDescent="0.2">
      <c r="EQ1921" s="119" t="s">
        <v>3669</v>
      </c>
      <c r="ER1921" s="119" t="s">
        <v>470</v>
      </c>
      <c r="ES1921" s="119" t="s">
        <v>414</v>
      </c>
      <c r="ET1921" s="119" t="s">
        <v>3632</v>
      </c>
      <c r="EU1921" s="119" t="s">
        <v>1787</v>
      </c>
      <c r="EV1921" s="119" t="s">
        <v>951</v>
      </c>
      <c r="EW1921" s="119" t="s">
        <v>489</v>
      </c>
      <c r="EX1921" s="119" t="s">
        <v>1777</v>
      </c>
      <c r="EY1921" s="119" t="s">
        <v>1729</v>
      </c>
      <c r="EZ1921" s="119" t="s">
        <v>1729</v>
      </c>
      <c r="FA1921" s="119" t="s">
        <v>1778</v>
      </c>
      <c r="FB1921" s="119" t="s">
        <v>5414</v>
      </c>
      <c r="FC1921" s="119" t="s">
        <v>5387</v>
      </c>
      <c r="FD1921" s="119" t="s">
        <v>1895</v>
      </c>
      <c r="FE1921" s="119" t="s">
        <v>1732</v>
      </c>
      <c r="FF1921" s="119" t="s">
        <v>1790</v>
      </c>
      <c r="FG1921" s="119" t="s">
        <v>1786</v>
      </c>
      <c r="FH1921" s="119" t="s">
        <v>1787</v>
      </c>
      <c r="FI1921" s="119" t="s">
        <v>1786</v>
      </c>
      <c r="FJ1921" s="119" t="s">
        <v>1795</v>
      </c>
      <c r="FK1921" t="s">
        <v>5174</v>
      </c>
      <c r="FL1921" t="s">
        <v>5175</v>
      </c>
      <c r="FM1921" t="s">
        <v>4921</v>
      </c>
      <c r="FN1921" t="s">
        <v>661</v>
      </c>
      <c r="FO1921" t="s">
        <v>1799</v>
      </c>
      <c r="FP1921" t="s">
        <v>950</v>
      </c>
      <c r="FQ1921" s="119">
        <v>9999</v>
      </c>
      <c r="FR1921">
        <v>9999</v>
      </c>
      <c r="FS1921">
        <v>9999</v>
      </c>
      <c r="FT1921">
        <v>9999</v>
      </c>
      <c r="FU1921"/>
    </row>
    <row r="1922" spans="147:177" x14ac:dyDescent="0.2">
      <c r="EQ1922" s="119" t="s">
        <v>3151</v>
      </c>
      <c r="ER1922" s="119" t="s">
        <v>470</v>
      </c>
      <c r="ES1922" s="119" t="s">
        <v>498</v>
      </c>
      <c r="ET1922" s="119" t="s">
        <v>506</v>
      </c>
      <c r="EU1922" s="119" t="s">
        <v>2461</v>
      </c>
      <c r="EV1922" s="119" t="s">
        <v>951</v>
      </c>
      <c r="EW1922" s="119" t="s">
        <v>486</v>
      </c>
      <c r="EX1922" s="119" t="s">
        <v>1934</v>
      </c>
      <c r="EY1922" s="119" t="s">
        <v>1729</v>
      </c>
      <c r="EZ1922" s="119" t="s">
        <v>1729</v>
      </c>
      <c r="FA1922" s="119" t="s">
        <v>1730</v>
      </c>
      <c r="FB1922" s="119" t="s">
        <v>5395</v>
      </c>
      <c r="FC1922" s="119" t="s">
        <v>5387</v>
      </c>
      <c r="FD1922" s="119" t="s">
        <v>2516</v>
      </c>
      <c r="FE1922" s="119" t="s">
        <v>1732</v>
      </c>
      <c r="FF1922" s="119" t="s">
        <v>1762</v>
      </c>
      <c r="FG1922" s="119" t="s">
        <v>2463</v>
      </c>
      <c r="FH1922" s="119" t="s">
        <v>2461</v>
      </c>
      <c r="FI1922" s="119" t="s">
        <v>2463</v>
      </c>
      <c r="FJ1922" s="119" t="s">
        <v>1818</v>
      </c>
      <c r="FK1922" t="s">
        <v>1824</v>
      </c>
      <c r="FL1922" t="s">
        <v>1825</v>
      </c>
      <c r="FM1922" t="s">
        <v>4997</v>
      </c>
      <c r="FN1922" t="s">
        <v>661</v>
      </c>
      <c r="FO1922" t="s">
        <v>1799</v>
      </c>
      <c r="FP1922" t="s">
        <v>950</v>
      </c>
      <c r="FQ1922" s="119">
        <v>9999</v>
      </c>
      <c r="FR1922">
        <v>9999</v>
      </c>
      <c r="FS1922">
        <v>9999</v>
      </c>
      <c r="FT1922">
        <v>9999</v>
      </c>
      <c r="FU1922"/>
    </row>
    <row r="1923" spans="147:177" x14ac:dyDescent="0.2">
      <c r="EQ1923" s="119" t="s">
        <v>3151</v>
      </c>
      <c r="ER1923" s="119" t="s">
        <v>471</v>
      </c>
      <c r="ES1923" s="119" t="s">
        <v>415</v>
      </c>
      <c r="ET1923" s="119" t="s">
        <v>3150</v>
      </c>
      <c r="EU1923" s="119" t="s">
        <v>1766</v>
      </c>
      <c r="EV1923" s="119" t="s">
        <v>951</v>
      </c>
      <c r="EW1923" s="119" t="s">
        <v>488</v>
      </c>
      <c r="EX1923" s="119" t="s">
        <v>1728</v>
      </c>
      <c r="EY1923" s="119" t="s">
        <v>1729</v>
      </c>
      <c r="EZ1923" s="119" t="s">
        <v>1729</v>
      </c>
      <c r="FA1923" s="119" t="s">
        <v>1730</v>
      </c>
      <c r="FB1923" s="119" t="s">
        <v>5395</v>
      </c>
      <c r="FC1923" s="119" t="s">
        <v>5387</v>
      </c>
      <c r="FD1923" s="119" t="s">
        <v>2516</v>
      </c>
      <c r="FE1923" s="119" t="s">
        <v>1732</v>
      </c>
      <c r="FF1923" s="119" t="s">
        <v>1762</v>
      </c>
      <c r="FG1923" s="119" t="s">
        <v>1766</v>
      </c>
      <c r="FH1923" s="119" t="s">
        <v>2889</v>
      </c>
      <c r="FI1923" s="119" t="s">
        <v>1766</v>
      </c>
      <c r="FJ1923" s="119" t="s">
        <v>1818</v>
      </c>
      <c r="FK1923" t="s">
        <v>1824</v>
      </c>
      <c r="FL1923" t="s">
        <v>1825</v>
      </c>
      <c r="FM1923" t="s">
        <v>4997</v>
      </c>
      <c r="FN1923" t="s">
        <v>661</v>
      </c>
      <c r="FO1923" t="s">
        <v>1799</v>
      </c>
      <c r="FP1923" t="s">
        <v>950</v>
      </c>
      <c r="FQ1923" s="119">
        <v>9999</v>
      </c>
      <c r="FR1923">
        <v>9999</v>
      </c>
      <c r="FS1923">
        <v>9999</v>
      </c>
      <c r="FT1923">
        <v>9999</v>
      </c>
      <c r="FU1923"/>
    </row>
    <row r="1924" spans="147:177" x14ac:dyDescent="0.2">
      <c r="EQ1924" s="119" t="s">
        <v>3776</v>
      </c>
      <c r="ER1924" s="119" t="s">
        <v>470</v>
      </c>
      <c r="ES1924" s="119" t="s">
        <v>414</v>
      </c>
      <c r="ET1924" s="119" t="s">
        <v>509</v>
      </c>
      <c r="EU1924" s="119" t="s">
        <v>3480</v>
      </c>
      <c r="EV1924" s="119" t="s">
        <v>951</v>
      </c>
      <c r="EW1924" s="119" t="s">
        <v>489</v>
      </c>
      <c r="EX1924" s="119" t="s">
        <v>1777</v>
      </c>
      <c r="EY1924" s="119" t="s">
        <v>1729</v>
      </c>
      <c r="EZ1924" s="119" t="s">
        <v>1729</v>
      </c>
      <c r="FA1924" s="119" t="s">
        <v>1778</v>
      </c>
      <c r="FB1924" s="119" t="s">
        <v>5418</v>
      </c>
      <c r="FC1924" s="119" t="s">
        <v>5387</v>
      </c>
      <c r="FD1924" s="119" t="s">
        <v>1772</v>
      </c>
      <c r="FE1924" s="119" t="s">
        <v>1732</v>
      </c>
      <c r="FF1924" s="119" t="s">
        <v>1780</v>
      </c>
      <c r="FG1924" s="119" t="s">
        <v>3482</v>
      </c>
      <c r="FH1924" s="119" t="s">
        <v>3480</v>
      </c>
      <c r="FI1924" s="119" t="s">
        <v>3482</v>
      </c>
      <c r="FJ1924" s="119" t="s">
        <v>1795</v>
      </c>
      <c r="FK1924" t="s">
        <v>1870</v>
      </c>
      <c r="FL1924" t="s">
        <v>1890</v>
      </c>
      <c r="FM1924" t="s">
        <v>4921</v>
      </c>
      <c r="FN1924" t="s">
        <v>661</v>
      </c>
      <c r="FO1924" t="s">
        <v>1799</v>
      </c>
      <c r="FP1924" t="s">
        <v>950</v>
      </c>
      <c r="FQ1924" s="119">
        <v>9999</v>
      </c>
      <c r="FR1924">
        <v>9999</v>
      </c>
      <c r="FS1924">
        <v>9999</v>
      </c>
      <c r="FT1924">
        <v>9999</v>
      </c>
      <c r="FU1924"/>
    </row>
    <row r="1925" spans="147:177" x14ac:dyDescent="0.2">
      <c r="EQ1925" s="119" t="s">
        <v>3152</v>
      </c>
      <c r="ER1925" s="119" t="s">
        <v>470</v>
      </c>
      <c r="ES1925" s="119" t="s">
        <v>415</v>
      </c>
      <c r="ET1925" s="119" t="s">
        <v>507</v>
      </c>
      <c r="EU1925" s="119" t="s">
        <v>2584</v>
      </c>
      <c r="EV1925" s="119" t="s">
        <v>951</v>
      </c>
      <c r="EW1925" s="119" t="s">
        <v>488</v>
      </c>
      <c r="EX1925" s="119" t="s">
        <v>1728</v>
      </c>
      <c r="EY1925" s="119" t="s">
        <v>1729</v>
      </c>
      <c r="EZ1925" s="119" t="s">
        <v>1729</v>
      </c>
      <c r="FA1925" s="119" t="s">
        <v>1730</v>
      </c>
      <c r="FB1925" s="119" t="s">
        <v>5395</v>
      </c>
      <c r="FC1925" s="119" t="s">
        <v>5387</v>
      </c>
      <c r="FD1925" s="119" t="s">
        <v>2212</v>
      </c>
      <c r="FE1925" s="119" t="s">
        <v>1732</v>
      </c>
      <c r="FF1925" s="119" t="s">
        <v>1790</v>
      </c>
      <c r="FG1925" s="119" t="s">
        <v>2584</v>
      </c>
      <c r="FH1925" s="119" t="s">
        <v>2585</v>
      </c>
      <c r="FI1925" s="119" t="s">
        <v>2584</v>
      </c>
      <c r="FJ1925" s="119" t="s">
        <v>1818</v>
      </c>
      <c r="FK1925" t="s">
        <v>1824</v>
      </c>
      <c r="FL1925" t="s">
        <v>1825</v>
      </c>
      <c r="FM1925" t="s">
        <v>5255</v>
      </c>
      <c r="FN1925" t="s">
        <v>661</v>
      </c>
      <c r="FO1925" t="s">
        <v>1799</v>
      </c>
      <c r="FP1925" t="s">
        <v>950</v>
      </c>
      <c r="FQ1925" s="119">
        <v>9999</v>
      </c>
      <c r="FR1925">
        <v>9999</v>
      </c>
      <c r="FS1925">
        <v>9999</v>
      </c>
      <c r="FT1925">
        <v>9999</v>
      </c>
      <c r="FU1925"/>
    </row>
    <row r="1926" spans="147:177" x14ac:dyDescent="0.2">
      <c r="EQ1926" s="119" t="s">
        <v>3998</v>
      </c>
      <c r="ER1926" s="119" t="s">
        <v>470</v>
      </c>
      <c r="ES1926" s="119" t="s">
        <v>501</v>
      </c>
      <c r="ET1926" s="119" t="s">
        <v>3993</v>
      </c>
      <c r="EU1926" s="119" t="s">
        <v>3981</v>
      </c>
      <c r="EV1926" s="119" t="s">
        <v>951</v>
      </c>
      <c r="EW1926" s="119" t="s">
        <v>493</v>
      </c>
      <c r="EX1926" s="119" t="s">
        <v>1918</v>
      </c>
      <c r="EY1926" s="119" t="s">
        <v>1729</v>
      </c>
      <c r="EZ1926" s="119" t="s">
        <v>1729</v>
      </c>
      <c r="FA1926" s="119" t="s">
        <v>2091</v>
      </c>
      <c r="FB1926" s="119" t="s">
        <v>5502</v>
      </c>
      <c r="FC1926" s="119" t="s">
        <v>5387</v>
      </c>
      <c r="FD1926" s="119" t="s">
        <v>2629</v>
      </c>
      <c r="FE1926" s="119" t="s">
        <v>1732</v>
      </c>
      <c r="FF1926" s="119" t="s">
        <v>2386</v>
      </c>
      <c r="FG1926" s="119" t="s">
        <v>3981</v>
      </c>
      <c r="FH1926" s="119" t="s">
        <v>3981</v>
      </c>
      <c r="FI1926" s="119" t="s">
        <v>3981</v>
      </c>
      <c r="FJ1926" s="119" t="s">
        <v>4977</v>
      </c>
      <c r="FK1926" t="s">
        <v>1806</v>
      </c>
      <c r="FL1926" t="s">
        <v>5166</v>
      </c>
      <c r="FM1926" t="s">
        <v>4987</v>
      </c>
      <c r="FN1926" t="s">
        <v>661</v>
      </c>
      <c r="FO1926" t="s">
        <v>1799</v>
      </c>
      <c r="FP1926" t="s">
        <v>950</v>
      </c>
      <c r="FQ1926" s="119">
        <v>9999</v>
      </c>
      <c r="FR1926">
        <v>9999</v>
      </c>
      <c r="FS1926">
        <v>9999</v>
      </c>
      <c r="FT1926">
        <v>9999</v>
      </c>
      <c r="FU1926"/>
    </row>
    <row r="1927" spans="147:177" x14ac:dyDescent="0.2">
      <c r="EQ1927" s="119" t="s">
        <v>3153</v>
      </c>
      <c r="ER1927" s="119" t="s">
        <v>470</v>
      </c>
      <c r="ES1927" s="119" t="s">
        <v>415</v>
      </c>
      <c r="ET1927" s="119" t="s">
        <v>507</v>
      </c>
      <c r="EU1927" s="119" t="s">
        <v>2584</v>
      </c>
      <c r="EV1927" s="119" t="s">
        <v>951</v>
      </c>
      <c r="EW1927" s="119" t="s">
        <v>488</v>
      </c>
      <c r="EX1927" s="119" t="s">
        <v>1728</v>
      </c>
      <c r="EY1927" s="119" t="s">
        <v>1729</v>
      </c>
      <c r="EZ1927" s="119" t="s">
        <v>1729</v>
      </c>
      <c r="FA1927" s="119" t="s">
        <v>1730</v>
      </c>
      <c r="FB1927" s="119" t="s">
        <v>5395</v>
      </c>
      <c r="FC1927" s="119" t="s">
        <v>5387</v>
      </c>
      <c r="FD1927" s="119" t="s">
        <v>2212</v>
      </c>
      <c r="FE1927" s="119" t="s">
        <v>1732</v>
      </c>
      <c r="FF1927" s="119" t="s">
        <v>1762</v>
      </c>
      <c r="FG1927" s="119" t="s">
        <v>2584</v>
      </c>
      <c r="FH1927" s="119" t="s">
        <v>2585</v>
      </c>
      <c r="FI1927" s="119" t="s">
        <v>2584</v>
      </c>
      <c r="FJ1927" s="119" t="s">
        <v>4988</v>
      </c>
      <c r="FK1927" t="s">
        <v>5090</v>
      </c>
      <c r="FL1927" t="s">
        <v>4988</v>
      </c>
      <c r="FM1927" t="s">
        <v>1876</v>
      </c>
      <c r="FN1927" t="s">
        <v>661</v>
      </c>
      <c r="FO1927" t="s">
        <v>1799</v>
      </c>
      <c r="FP1927" t="s">
        <v>950</v>
      </c>
      <c r="FQ1927" s="119">
        <v>9999</v>
      </c>
      <c r="FR1927">
        <v>9999</v>
      </c>
      <c r="FS1927">
        <v>9999</v>
      </c>
      <c r="FT1927">
        <v>9999</v>
      </c>
      <c r="FU1927"/>
    </row>
    <row r="1928" spans="147:177" x14ac:dyDescent="0.2">
      <c r="EQ1928" s="119" t="s">
        <v>3670</v>
      </c>
      <c r="ER1928" s="119" t="s">
        <v>470</v>
      </c>
      <c r="ES1928" s="119" t="s">
        <v>414</v>
      </c>
      <c r="ET1928" s="119" t="s">
        <v>3649</v>
      </c>
      <c r="EU1928" s="119" t="s">
        <v>1787</v>
      </c>
      <c r="EV1928" s="119" t="s">
        <v>951</v>
      </c>
      <c r="EW1928" s="119" t="s">
        <v>489</v>
      </c>
      <c r="EX1928" s="119" t="s">
        <v>1777</v>
      </c>
      <c r="EY1928" s="119" t="s">
        <v>1729</v>
      </c>
      <c r="EZ1928" s="119" t="s">
        <v>1729</v>
      </c>
      <c r="FA1928" s="119" t="s">
        <v>1778</v>
      </c>
      <c r="FB1928" s="119" t="s">
        <v>5414</v>
      </c>
      <c r="FC1928" s="119" t="s">
        <v>5387</v>
      </c>
      <c r="FD1928" s="119" t="s">
        <v>3650</v>
      </c>
      <c r="FE1928" s="119" t="s">
        <v>1732</v>
      </c>
      <c r="FF1928" s="119" t="s">
        <v>3096</v>
      </c>
      <c r="FG1928" s="119" t="s">
        <v>1786</v>
      </c>
      <c r="FH1928" s="119" t="s">
        <v>1787</v>
      </c>
      <c r="FI1928" s="119" t="s">
        <v>1786</v>
      </c>
      <c r="FJ1928" s="119" t="s">
        <v>1801</v>
      </c>
      <c r="FK1928" t="s">
        <v>1871</v>
      </c>
      <c r="FL1928" t="s">
        <v>1872</v>
      </c>
      <c r="FM1928" t="s">
        <v>1884</v>
      </c>
      <c r="FN1928" t="s">
        <v>661</v>
      </c>
      <c r="FO1928" t="s">
        <v>1799</v>
      </c>
      <c r="FP1928" t="s">
        <v>950</v>
      </c>
      <c r="FQ1928" s="119">
        <v>9999</v>
      </c>
      <c r="FR1928">
        <v>9999</v>
      </c>
      <c r="FS1928">
        <v>9999</v>
      </c>
      <c r="FT1928">
        <v>9999</v>
      </c>
      <c r="FU1928"/>
    </row>
    <row r="1929" spans="147:177" x14ac:dyDescent="0.2">
      <c r="EQ1929" s="119" t="s">
        <v>3154</v>
      </c>
      <c r="ER1929" s="119" t="s">
        <v>470</v>
      </c>
      <c r="ES1929" s="119" t="s">
        <v>415</v>
      </c>
      <c r="ET1929" s="119" t="s">
        <v>507</v>
      </c>
      <c r="EU1929" s="119" t="s">
        <v>2584</v>
      </c>
      <c r="EV1929" s="119" t="s">
        <v>951</v>
      </c>
      <c r="EW1929" s="119" t="s">
        <v>488</v>
      </c>
      <c r="EX1929" s="119" t="s">
        <v>1728</v>
      </c>
      <c r="EY1929" s="119" t="s">
        <v>1729</v>
      </c>
      <c r="EZ1929" s="119" t="s">
        <v>1729</v>
      </c>
      <c r="FA1929" s="119" t="s">
        <v>1730</v>
      </c>
      <c r="FB1929" s="119" t="s">
        <v>5395</v>
      </c>
      <c r="FC1929" s="119" t="s">
        <v>5387</v>
      </c>
      <c r="FD1929" s="119" t="s">
        <v>2679</v>
      </c>
      <c r="FE1929" s="119" t="s">
        <v>1732</v>
      </c>
      <c r="FF1929" s="119" t="s">
        <v>1762</v>
      </c>
      <c r="FG1929" s="119" t="s">
        <v>2584</v>
      </c>
      <c r="FH1929" s="119" t="s">
        <v>2585</v>
      </c>
      <c r="FI1929" s="119" t="s">
        <v>2584</v>
      </c>
      <c r="FJ1929" s="119" t="s">
        <v>4988</v>
      </c>
      <c r="FK1929" t="s">
        <v>5090</v>
      </c>
      <c r="FL1929" t="s">
        <v>4988</v>
      </c>
      <c r="FM1929" t="s">
        <v>1876</v>
      </c>
      <c r="FN1929" t="s">
        <v>661</v>
      </c>
      <c r="FO1929" t="s">
        <v>1799</v>
      </c>
      <c r="FP1929" t="s">
        <v>950</v>
      </c>
      <c r="FQ1929" s="119">
        <v>9999</v>
      </c>
      <c r="FR1929">
        <v>9999</v>
      </c>
      <c r="FS1929">
        <v>9999</v>
      </c>
      <c r="FT1929">
        <v>9999</v>
      </c>
      <c r="FU1929"/>
    </row>
    <row r="1930" spans="147:177" x14ac:dyDescent="0.2">
      <c r="EQ1930" s="119" t="s">
        <v>3155</v>
      </c>
      <c r="ER1930" s="119" t="s">
        <v>470</v>
      </c>
      <c r="ES1930" s="119" t="s">
        <v>415</v>
      </c>
      <c r="ET1930" s="119" t="s">
        <v>507</v>
      </c>
      <c r="EU1930" s="119" t="s">
        <v>2047</v>
      </c>
      <c r="EV1930" s="119" t="s">
        <v>951</v>
      </c>
      <c r="EW1930" s="119" t="s">
        <v>488</v>
      </c>
      <c r="EX1930" s="119" t="s">
        <v>1728</v>
      </c>
      <c r="EY1930" s="119" t="s">
        <v>1729</v>
      </c>
      <c r="EZ1930" s="119" t="s">
        <v>1729</v>
      </c>
      <c r="FA1930" s="119" t="s">
        <v>1730</v>
      </c>
      <c r="FB1930" s="119" t="s">
        <v>5395</v>
      </c>
      <c r="FC1930" s="119" t="s">
        <v>5387</v>
      </c>
      <c r="FD1930" s="119" t="s">
        <v>2893</v>
      </c>
      <c r="FE1930" s="119" t="s">
        <v>1732</v>
      </c>
      <c r="FF1930" s="119" t="s">
        <v>1762</v>
      </c>
      <c r="FG1930" s="119" t="s">
        <v>2047</v>
      </c>
      <c r="FH1930" s="119" t="s">
        <v>2045</v>
      </c>
      <c r="FI1930" s="119" t="s">
        <v>2047</v>
      </c>
      <c r="FJ1930" s="119" t="s">
        <v>4988</v>
      </c>
      <c r="FK1930" t="s">
        <v>5090</v>
      </c>
      <c r="FL1930" t="s">
        <v>4988</v>
      </c>
      <c r="FM1930" t="s">
        <v>1876</v>
      </c>
      <c r="FN1930" t="s">
        <v>661</v>
      </c>
      <c r="FO1930" t="s">
        <v>1799</v>
      </c>
      <c r="FP1930" t="s">
        <v>950</v>
      </c>
      <c r="FQ1930" s="119">
        <v>9999</v>
      </c>
      <c r="FR1930">
        <v>9999</v>
      </c>
      <c r="FS1930">
        <v>9999</v>
      </c>
      <c r="FT1930">
        <v>9999</v>
      </c>
      <c r="FU1930"/>
    </row>
    <row r="1931" spans="147:177" x14ac:dyDescent="0.2">
      <c r="EQ1931" s="119" t="s">
        <v>4119</v>
      </c>
      <c r="ER1931" s="119" t="s">
        <v>471</v>
      </c>
      <c r="ES1931" s="119" t="s">
        <v>501</v>
      </c>
      <c r="ET1931" s="119" t="s">
        <v>4030</v>
      </c>
      <c r="EU1931" s="119" t="s">
        <v>3994</v>
      </c>
      <c r="EV1931" s="119" t="s">
        <v>951</v>
      </c>
      <c r="EW1931" s="119" t="s">
        <v>493</v>
      </c>
      <c r="EX1931" s="119" t="s">
        <v>1918</v>
      </c>
      <c r="EY1931" s="119" t="s">
        <v>1729</v>
      </c>
      <c r="EZ1931" s="119" t="s">
        <v>1729</v>
      </c>
      <c r="FA1931" s="119" t="s">
        <v>3924</v>
      </c>
      <c r="FB1931" s="119" t="s">
        <v>5455</v>
      </c>
      <c r="FC1931" s="119" t="s">
        <v>5387</v>
      </c>
      <c r="FD1931" s="119" t="s">
        <v>4014</v>
      </c>
      <c r="FE1931" s="119" t="s">
        <v>1732</v>
      </c>
      <c r="FF1931" s="119" t="s">
        <v>2386</v>
      </c>
      <c r="FG1931" s="119" t="s">
        <v>3994</v>
      </c>
      <c r="FH1931" s="119" t="s">
        <v>3994</v>
      </c>
      <c r="FI1931" s="119" t="s">
        <v>3994</v>
      </c>
      <c r="FJ1931" s="119" t="s">
        <v>4977</v>
      </c>
      <c r="FK1931" t="s">
        <v>1806</v>
      </c>
      <c r="FL1931" t="s">
        <v>5166</v>
      </c>
      <c r="FM1931" t="s">
        <v>4978</v>
      </c>
      <c r="FN1931" t="s">
        <v>661</v>
      </c>
      <c r="FO1931" t="s">
        <v>1799</v>
      </c>
      <c r="FP1931" t="s">
        <v>950</v>
      </c>
      <c r="FQ1931" s="119">
        <v>9999</v>
      </c>
      <c r="FR1931">
        <v>9999</v>
      </c>
      <c r="FS1931">
        <v>9999</v>
      </c>
      <c r="FT1931">
        <v>9999</v>
      </c>
      <c r="FU1931"/>
    </row>
    <row r="1932" spans="147:177" x14ac:dyDescent="0.2">
      <c r="EQ1932" s="119" t="s">
        <v>3999</v>
      </c>
      <c r="ER1932" s="119" t="s">
        <v>470</v>
      </c>
      <c r="ES1932" s="119" t="s">
        <v>501</v>
      </c>
      <c r="ET1932" s="119" t="s">
        <v>3993</v>
      </c>
      <c r="EU1932" s="119" t="s">
        <v>3981</v>
      </c>
      <c r="EV1932" s="119" t="s">
        <v>951</v>
      </c>
      <c r="EW1932" s="119" t="s">
        <v>493</v>
      </c>
      <c r="EX1932" s="119" t="s">
        <v>1918</v>
      </c>
      <c r="EY1932" s="119" t="s">
        <v>1729</v>
      </c>
      <c r="EZ1932" s="119" t="s">
        <v>1729</v>
      </c>
      <c r="FA1932" s="119" t="s">
        <v>2091</v>
      </c>
      <c r="FB1932" s="119" t="s">
        <v>5502</v>
      </c>
      <c r="FC1932" s="119" t="s">
        <v>5387</v>
      </c>
      <c r="FD1932" s="119" t="s">
        <v>2629</v>
      </c>
      <c r="FE1932" s="119" t="s">
        <v>1732</v>
      </c>
      <c r="FF1932" s="119" t="s">
        <v>2386</v>
      </c>
      <c r="FG1932" s="119" t="s">
        <v>3981</v>
      </c>
      <c r="FH1932" s="119" t="s">
        <v>3981</v>
      </c>
      <c r="FI1932" s="119" t="s">
        <v>3981</v>
      </c>
      <c r="FJ1932" s="119" t="s">
        <v>4977</v>
      </c>
      <c r="FK1932" t="s">
        <v>1806</v>
      </c>
      <c r="FL1932" t="s">
        <v>5166</v>
      </c>
      <c r="FM1932" t="s">
        <v>4987</v>
      </c>
      <c r="FN1932" t="s">
        <v>661</v>
      </c>
      <c r="FO1932" t="s">
        <v>1799</v>
      </c>
      <c r="FP1932" t="s">
        <v>950</v>
      </c>
      <c r="FQ1932" s="119">
        <v>9999</v>
      </c>
      <c r="FR1932">
        <v>9999</v>
      </c>
      <c r="FS1932">
        <v>9999</v>
      </c>
      <c r="FT1932">
        <v>9999</v>
      </c>
      <c r="FU1932"/>
    </row>
    <row r="1933" spans="147:177" x14ac:dyDescent="0.2">
      <c r="EQ1933" s="119" t="s">
        <v>4000</v>
      </c>
      <c r="ER1933" s="119" t="s">
        <v>470</v>
      </c>
      <c r="ES1933" s="119" t="s">
        <v>501</v>
      </c>
      <c r="ET1933" s="119" t="s">
        <v>3993</v>
      </c>
      <c r="EU1933" s="119" t="s">
        <v>3990</v>
      </c>
      <c r="EV1933" s="119" t="s">
        <v>951</v>
      </c>
      <c r="EW1933" s="119" t="s">
        <v>493</v>
      </c>
      <c r="EX1933" s="119" t="s">
        <v>1918</v>
      </c>
      <c r="EY1933" s="119" t="s">
        <v>1729</v>
      </c>
      <c r="EZ1933" s="119" t="s">
        <v>1729</v>
      </c>
      <c r="FA1933" s="119" t="s">
        <v>2091</v>
      </c>
      <c r="FB1933" s="119" t="s">
        <v>5502</v>
      </c>
      <c r="FC1933" s="119" t="s">
        <v>5387</v>
      </c>
      <c r="FD1933" s="119" t="s">
        <v>2629</v>
      </c>
      <c r="FE1933" s="119" t="s">
        <v>1732</v>
      </c>
      <c r="FF1933" s="119" t="s">
        <v>2386</v>
      </c>
      <c r="FG1933" s="119" t="s">
        <v>3990</v>
      </c>
      <c r="FH1933" s="119" t="s">
        <v>3990</v>
      </c>
      <c r="FI1933" s="119" t="s">
        <v>3990</v>
      </c>
      <c r="FJ1933" s="119" t="s">
        <v>4977</v>
      </c>
      <c r="FK1933" t="s">
        <v>1806</v>
      </c>
      <c r="FL1933" t="s">
        <v>5166</v>
      </c>
      <c r="FM1933" t="s">
        <v>4987</v>
      </c>
      <c r="FN1933" t="s">
        <v>661</v>
      </c>
      <c r="FO1933" t="s">
        <v>1799</v>
      </c>
      <c r="FP1933" t="s">
        <v>950</v>
      </c>
      <c r="FQ1933" s="119">
        <v>9999</v>
      </c>
      <c r="FR1933">
        <v>9999</v>
      </c>
      <c r="FS1933">
        <v>9999</v>
      </c>
      <c r="FT1933">
        <v>9999</v>
      </c>
      <c r="FU1933"/>
    </row>
    <row r="1934" spans="147:177" x14ac:dyDescent="0.2">
      <c r="EQ1934" s="119" t="s">
        <v>3671</v>
      </c>
      <c r="ER1934" s="119" t="s">
        <v>470</v>
      </c>
      <c r="ES1934" s="119" t="s">
        <v>414</v>
      </c>
      <c r="ET1934" s="119" t="s">
        <v>509</v>
      </c>
      <c r="EU1934" s="119" t="s">
        <v>3494</v>
      </c>
      <c r="EV1934" s="119" t="s">
        <v>951</v>
      </c>
      <c r="EW1934" s="119" t="s">
        <v>489</v>
      </c>
      <c r="EX1934" s="119" t="s">
        <v>1777</v>
      </c>
      <c r="EY1934" s="119" t="s">
        <v>1729</v>
      </c>
      <c r="EZ1934" s="119" t="s">
        <v>1729</v>
      </c>
      <c r="FA1934" s="119" t="s">
        <v>1778</v>
      </c>
      <c r="FB1934" s="119" t="s">
        <v>5418</v>
      </c>
      <c r="FC1934" s="119" t="s">
        <v>5387</v>
      </c>
      <c r="FD1934" s="119" t="s">
        <v>1768</v>
      </c>
      <c r="FE1934" s="119" t="s">
        <v>1732</v>
      </c>
      <c r="FF1934" s="119" t="s">
        <v>1762</v>
      </c>
      <c r="FG1934" s="119" t="s">
        <v>3495</v>
      </c>
      <c r="FH1934" s="119" t="s">
        <v>3494</v>
      </c>
      <c r="FI1934" s="119" t="s">
        <v>3495</v>
      </c>
      <c r="FJ1934" s="119" t="s">
        <v>1801</v>
      </c>
      <c r="FK1934" t="s">
        <v>1871</v>
      </c>
      <c r="FL1934" t="s">
        <v>1872</v>
      </c>
      <c r="FM1934" t="s">
        <v>1804</v>
      </c>
      <c r="FN1934" t="s">
        <v>661</v>
      </c>
      <c r="FO1934" t="s">
        <v>1799</v>
      </c>
      <c r="FP1934" t="s">
        <v>950</v>
      </c>
      <c r="FQ1934" s="119">
        <v>9999</v>
      </c>
      <c r="FR1934">
        <v>9999</v>
      </c>
      <c r="FS1934">
        <v>9999</v>
      </c>
      <c r="FT1934">
        <v>9999</v>
      </c>
      <c r="FU1934"/>
    </row>
    <row r="1935" spans="147:177" x14ac:dyDescent="0.2">
      <c r="EQ1935" s="119" t="s">
        <v>3820</v>
      </c>
      <c r="ER1935" s="119" t="s">
        <v>470</v>
      </c>
      <c r="ES1935" s="119" t="s">
        <v>414</v>
      </c>
      <c r="ET1935" s="119" t="s">
        <v>509</v>
      </c>
      <c r="EU1935" s="119" t="s">
        <v>3480</v>
      </c>
      <c r="EV1935" s="119" t="s">
        <v>951</v>
      </c>
      <c r="EW1935" s="119" t="s">
        <v>489</v>
      </c>
      <c r="EX1935" s="119" t="s">
        <v>1777</v>
      </c>
      <c r="EY1935" s="119" t="s">
        <v>1729</v>
      </c>
      <c r="EZ1935" s="119" t="s">
        <v>1729</v>
      </c>
      <c r="FA1935" s="119" t="s">
        <v>1778</v>
      </c>
      <c r="FB1935" s="119" t="s">
        <v>5414</v>
      </c>
      <c r="FC1935" s="119" t="s">
        <v>5387</v>
      </c>
      <c r="FD1935" s="119" t="s">
        <v>3633</v>
      </c>
      <c r="FE1935" s="119" t="s">
        <v>1732</v>
      </c>
      <c r="FF1935" s="119" t="s">
        <v>1762</v>
      </c>
      <c r="FG1935" s="119" t="s">
        <v>3482</v>
      </c>
      <c r="FH1935" s="119" t="s">
        <v>3480</v>
      </c>
      <c r="FI1935" s="119" t="s">
        <v>3482</v>
      </c>
      <c r="FJ1935" s="119" t="s">
        <v>1817</v>
      </c>
      <c r="FK1935" t="s">
        <v>1817</v>
      </c>
      <c r="FL1935" t="s">
        <v>5176</v>
      </c>
      <c r="FM1935" t="s">
        <v>5173</v>
      </c>
      <c r="FN1935" t="s">
        <v>661</v>
      </c>
      <c r="FO1935" t="s">
        <v>1799</v>
      </c>
      <c r="FP1935" t="s">
        <v>950</v>
      </c>
      <c r="FQ1935" s="119">
        <v>9999</v>
      </c>
      <c r="FR1935">
        <v>9999</v>
      </c>
      <c r="FS1935">
        <v>9999</v>
      </c>
      <c r="FT1935">
        <v>9999</v>
      </c>
      <c r="FU1935"/>
    </row>
    <row r="1936" spans="147:177" x14ac:dyDescent="0.2">
      <c r="EQ1936" s="119" t="s">
        <v>3672</v>
      </c>
      <c r="ER1936" s="119" t="s">
        <v>470</v>
      </c>
      <c r="ES1936" s="119" t="s">
        <v>414</v>
      </c>
      <c r="ET1936" s="119" t="s">
        <v>3632</v>
      </c>
      <c r="EU1936" s="119" t="s">
        <v>1787</v>
      </c>
      <c r="EV1936" s="119" t="s">
        <v>951</v>
      </c>
      <c r="EW1936" s="119" t="s">
        <v>489</v>
      </c>
      <c r="EX1936" s="119" t="s">
        <v>1777</v>
      </c>
      <c r="EY1936" s="119" t="s">
        <v>1729</v>
      </c>
      <c r="EZ1936" s="119" t="s">
        <v>1729</v>
      </c>
      <c r="FA1936" s="119" t="s">
        <v>1778</v>
      </c>
      <c r="FB1936" s="119" t="s">
        <v>5414</v>
      </c>
      <c r="FC1936" s="119" t="s">
        <v>5387</v>
      </c>
      <c r="FD1936" s="119" t="s">
        <v>1895</v>
      </c>
      <c r="FE1936" s="119" t="s">
        <v>1732</v>
      </c>
      <c r="FF1936" s="119" t="s">
        <v>1790</v>
      </c>
      <c r="FG1936" s="119" t="s">
        <v>1786</v>
      </c>
      <c r="FH1936" s="119" t="s">
        <v>1787</v>
      </c>
      <c r="FI1936" s="119" t="s">
        <v>1786</v>
      </c>
      <c r="FJ1936" s="119" t="s">
        <v>1795</v>
      </c>
      <c r="FK1936" t="s">
        <v>5174</v>
      </c>
      <c r="FL1936" t="s">
        <v>5175</v>
      </c>
      <c r="FM1936" t="s">
        <v>5114</v>
      </c>
      <c r="FN1936" t="s">
        <v>661</v>
      </c>
      <c r="FO1936" t="s">
        <v>1799</v>
      </c>
      <c r="FP1936" t="s">
        <v>950</v>
      </c>
      <c r="FQ1936" s="119">
        <v>9999</v>
      </c>
      <c r="FR1936">
        <v>9999</v>
      </c>
      <c r="FS1936">
        <v>9999</v>
      </c>
      <c r="FT1936">
        <v>9999</v>
      </c>
      <c r="FU1936"/>
    </row>
    <row r="1937" spans="147:177" x14ac:dyDescent="0.2">
      <c r="EQ1937" s="119" t="s">
        <v>4001</v>
      </c>
      <c r="ER1937" s="119" t="s">
        <v>470</v>
      </c>
      <c r="ES1937" s="119" t="s">
        <v>501</v>
      </c>
      <c r="ET1937" s="119" t="s">
        <v>3996</v>
      </c>
      <c r="EU1937" s="119" t="s">
        <v>4002</v>
      </c>
      <c r="EV1937" s="119" t="s">
        <v>951</v>
      </c>
      <c r="EW1937" s="119" t="s">
        <v>493</v>
      </c>
      <c r="EX1937" s="119" t="s">
        <v>1918</v>
      </c>
      <c r="EY1937" s="119" t="s">
        <v>1729</v>
      </c>
      <c r="EZ1937" s="119" t="s">
        <v>1729</v>
      </c>
      <c r="FA1937" s="119" t="s">
        <v>2091</v>
      </c>
      <c r="FB1937" s="119" t="s">
        <v>5489</v>
      </c>
      <c r="FC1937" s="119" t="s">
        <v>5387</v>
      </c>
      <c r="FD1937" s="119" t="s">
        <v>2629</v>
      </c>
      <c r="FE1937" s="119" t="s">
        <v>1732</v>
      </c>
      <c r="FF1937" s="119" t="s">
        <v>2386</v>
      </c>
      <c r="FG1937" s="119" t="s">
        <v>4002</v>
      </c>
      <c r="FH1937" s="119" t="s">
        <v>4002</v>
      </c>
      <c r="FI1937" s="119" t="s">
        <v>4002</v>
      </c>
      <c r="FJ1937" s="119" t="s">
        <v>4977</v>
      </c>
      <c r="FK1937" t="s">
        <v>1806</v>
      </c>
      <c r="FL1937" t="s">
        <v>5166</v>
      </c>
      <c r="FM1937" t="s">
        <v>4987</v>
      </c>
      <c r="FN1937" t="s">
        <v>661</v>
      </c>
      <c r="FO1937" t="s">
        <v>1799</v>
      </c>
      <c r="FP1937" t="s">
        <v>950</v>
      </c>
      <c r="FQ1937" s="119">
        <v>9999</v>
      </c>
      <c r="FR1937">
        <v>9999</v>
      </c>
      <c r="FS1937">
        <v>9999</v>
      </c>
      <c r="FT1937">
        <v>9999</v>
      </c>
      <c r="FU1937"/>
    </row>
    <row r="1938" spans="147:177" x14ac:dyDescent="0.2">
      <c r="EQ1938" s="119" t="s">
        <v>3673</v>
      </c>
      <c r="ER1938" s="119" t="s">
        <v>470</v>
      </c>
      <c r="ES1938" s="119" t="s">
        <v>414</v>
      </c>
      <c r="ET1938" s="119" t="s">
        <v>509</v>
      </c>
      <c r="EU1938" s="119" t="s">
        <v>2025</v>
      </c>
      <c r="EV1938" s="119" t="s">
        <v>951</v>
      </c>
      <c r="EW1938" s="119" t="s">
        <v>489</v>
      </c>
      <c r="EX1938" s="119" t="s">
        <v>1918</v>
      </c>
      <c r="EY1938" s="119" t="s">
        <v>1729</v>
      </c>
      <c r="EZ1938" s="119" t="s">
        <v>1729</v>
      </c>
      <c r="FA1938" s="119" t="s">
        <v>1778</v>
      </c>
      <c r="FB1938" s="119" t="s">
        <v>5418</v>
      </c>
      <c r="FC1938" s="119" t="s">
        <v>5387</v>
      </c>
      <c r="FD1938" s="119" t="s">
        <v>1943</v>
      </c>
      <c r="FE1938" s="119" t="s">
        <v>1732</v>
      </c>
      <c r="FF1938" s="119" t="s">
        <v>1790</v>
      </c>
      <c r="FG1938" s="119" t="s">
        <v>2027</v>
      </c>
      <c r="FH1938" s="119" t="s">
        <v>2025</v>
      </c>
      <c r="FI1938" s="119" t="s">
        <v>2027</v>
      </c>
      <c r="FJ1938" s="119" t="s">
        <v>1882</v>
      </c>
      <c r="FK1938" t="s">
        <v>5116</v>
      </c>
      <c r="FL1938" t="s">
        <v>5177</v>
      </c>
      <c r="FM1938" t="s">
        <v>5178</v>
      </c>
      <c r="FN1938" t="s">
        <v>661</v>
      </c>
      <c r="FO1938" t="s">
        <v>1799</v>
      </c>
      <c r="FP1938" t="s">
        <v>950</v>
      </c>
      <c r="FQ1938" s="119">
        <v>9999</v>
      </c>
      <c r="FR1938">
        <v>9999</v>
      </c>
      <c r="FS1938">
        <v>9999</v>
      </c>
      <c r="FT1938">
        <v>9999</v>
      </c>
      <c r="FU1938"/>
    </row>
    <row r="1939" spans="147:177" x14ac:dyDescent="0.2">
      <c r="EQ1939" s="119" t="s">
        <v>3674</v>
      </c>
      <c r="ER1939" s="119" t="s">
        <v>470</v>
      </c>
      <c r="ES1939" s="119" t="s">
        <v>414</v>
      </c>
      <c r="ET1939" s="119" t="s">
        <v>509</v>
      </c>
      <c r="EU1939" s="119" t="s">
        <v>3494</v>
      </c>
      <c r="EV1939" s="119" t="s">
        <v>951</v>
      </c>
      <c r="EW1939" s="119" t="s">
        <v>489</v>
      </c>
      <c r="EX1939" s="119" t="s">
        <v>1777</v>
      </c>
      <c r="EY1939" s="119" t="s">
        <v>1729</v>
      </c>
      <c r="EZ1939" s="119" t="s">
        <v>1729</v>
      </c>
      <c r="FA1939" s="119" t="s">
        <v>1778</v>
      </c>
      <c r="FB1939" s="119" t="s">
        <v>5399</v>
      </c>
      <c r="FC1939" s="119" t="s">
        <v>5387</v>
      </c>
      <c r="FD1939" s="119" t="s">
        <v>3675</v>
      </c>
      <c r="FE1939" s="119" t="s">
        <v>1732</v>
      </c>
      <c r="FF1939" s="119" t="s">
        <v>3053</v>
      </c>
      <c r="FG1939" s="119" t="s">
        <v>3495</v>
      </c>
      <c r="FH1939" s="119" t="s">
        <v>3494</v>
      </c>
      <c r="FI1939" s="119" t="s">
        <v>3495</v>
      </c>
      <c r="FJ1939" s="119" t="s">
        <v>1817</v>
      </c>
      <c r="FK1939" t="s">
        <v>1818</v>
      </c>
      <c r="FL1939" t="s">
        <v>1819</v>
      </c>
      <c r="FM1939" t="s">
        <v>5179</v>
      </c>
      <c r="FN1939" t="s">
        <v>661</v>
      </c>
      <c r="FO1939" t="s">
        <v>1799</v>
      </c>
      <c r="FP1939" t="s">
        <v>950</v>
      </c>
      <c r="FQ1939" s="119">
        <v>9999</v>
      </c>
      <c r="FR1939">
        <v>9999</v>
      </c>
      <c r="FS1939">
        <v>9999</v>
      </c>
      <c r="FT1939">
        <v>9999</v>
      </c>
      <c r="FU1939"/>
    </row>
    <row r="1940" spans="147:177" x14ac:dyDescent="0.2">
      <c r="EQ1940" s="119" t="s">
        <v>3676</v>
      </c>
      <c r="ER1940" s="119" t="s">
        <v>470</v>
      </c>
      <c r="ES1940" s="119" t="s">
        <v>415</v>
      </c>
      <c r="ET1940" s="119" t="s">
        <v>507</v>
      </c>
      <c r="EU1940" s="119" t="s">
        <v>3494</v>
      </c>
      <c r="EV1940" s="119" t="s">
        <v>951</v>
      </c>
      <c r="EW1940" s="119" t="s">
        <v>489</v>
      </c>
      <c r="EX1940" s="119" t="s">
        <v>1777</v>
      </c>
      <c r="EY1940" s="119" t="s">
        <v>1729</v>
      </c>
      <c r="EZ1940" s="119" t="s">
        <v>1729</v>
      </c>
      <c r="FA1940" s="119" t="s">
        <v>1778</v>
      </c>
      <c r="FB1940" s="119" t="s">
        <v>5399</v>
      </c>
      <c r="FC1940" s="119" t="s">
        <v>5387</v>
      </c>
      <c r="FD1940" s="119" t="s">
        <v>3677</v>
      </c>
      <c r="FE1940" s="119" t="s">
        <v>1732</v>
      </c>
      <c r="FF1940" s="119" t="s">
        <v>3053</v>
      </c>
      <c r="FG1940" s="119" t="s">
        <v>3495</v>
      </c>
      <c r="FH1940" s="119" t="s">
        <v>3494</v>
      </c>
      <c r="FI1940" s="119" t="s">
        <v>3495</v>
      </c>
      <c r="FJ1940" s="119" t="s">
        <v>1818</v>
      </c>
      <c r="FK1940" t="s">
        <v>1824</v>
      </c>
      <c r="FL1940" t="s">
        <v>1825</v>
      </c>
      <c r="FM1940" t="s">
        <v>4934</v>
      </c>
      <c r="FN1940" t="s">
        <v>661</v>
      </c>
      <c r="FO1940" t="s">
        <v>1799</v>
      </c>
      <c r="FP1940" t="s">
        <v>950</v>
      </c>
      <c r="FQ1940" s="119">
        <v>9999</v>
      </c>
      <c r="FR1940">
        <v>9999</v>
      </c>
      <c r="FS1940">
        <v>9999</v>
      </c>
      <c r="FT1940">
        <v>9999</v>
      </c>
      <c r="FU1940"/>
    </row>
    <row r="1941" spans="147:177" x14ac:dyDescent="0.2">
      <c r="EQ1941" s="119" t="s">
        <v>3678</v>
      </c>
      <c r="ER1941" s="119" t="s">
        <v>470</v>
      </c>
      <c r="ES1941" s="119" t="s">
        <v>414</v>
      </c>
      <c r="ET1941" s="119" t="s">
        <v>509</v>
      </c>
      <c r="EU1941" s="119" t="s">
        <v>3494</v>
      </c>
      <c r="EV1941" s="119" t="s">
        <v>951</v>
      </c>
      <c r="EW1941" s="119" t="s">
        <v>489</v>
      </c>
      <c r="EX1941" s="119" t="s">
        <v>1777</v>
      </c>
      <c r="EY1941" s="119" t="s">
        <v>1729</v>
      </c>
      <c r="EZ1941" s="119" t="s">
        <v>1729</v>
      </c>
      <c r="FA1941" s="119" t="s">
        <v>1778</v>
      </c>
      <c r="FB1941" s="119" t="s">
        <v>5399</v>
      </c>
      <c r="FC1941" s="119" t="s">
        <v>5387</v>
      </c>
      <c r="FD1941" s="119" t="s">
        <v>3677</v>
      </c>
      <c r="FE1941" s="119" t="s">
        <v>1732</v>
      </c>
      <c r="FF1941" s="119" t="s">
        <v>3053</v>
      </c>
      <c r="FG1941" s="119" t="s">
        <v>3495</v>
      </c>
      <c r="FH1941" s="119" t="s">
        <v>3494</v>
      </c>
      <c r="FI1941" s="119" t="s">
        <v>3495</v>
      </c>
      <c r="FJ1941" s="119" t="s">
        <v>1817</v>
      </c>
      <c r="FK1941" t="s">
        <v>1818</v>
      </c>
      <c r="FL1941" t="s">
        <v>1819</v>
      </c>
      <c r="FM1941" t="s">
        <v>5179</v>
      </c>
      <c r="FN1941" t="s">
        <v>661</v>
      </c>
      <c r="FO1941" t="s">
        <v>1799</v>
      </c>
      <c r="FP1941" t="s">
        <v>950</v>
      </c>
      <c r="FQ1941" s="119">
        <v>9999</v>
      </c>
      <c r="FR1941">
        <v>9999</v>
      </c>
      <c r="FS1941">
        <v>9999</v>
      </c>
      <c r="FT1941">
        <v>9999</v>
      </c>
      <c r="FU1941"/>
    </row>
    <row r="1942" spans="147:177" x14ac:dyDescent="0.2">
      <c r="EQ1942" s="119" t="s">
        <v>3678</v>
      </c>
      <c r="ER1942" s="119" t="s">
        <v>471</v>
      </c>
      <c r="ES1942" s="119" t="s">
        <v>415</v>
      </c>
      <c r="ET1942" s="119" t="s">
        <v>507</v>
      </c>
      <c r="EU1942" s="119" t="s">
        <v>3494</v>
      </c>
      <c r="EV1942" s="119" t="s">
        <v>951</v>
      </c>
      <c r="EW1942" s="119" t="s">
        <v>489</v>
      </c>
      <c r="EX1942" s="119" t="s">
        <v>1777</v>
      </c>
      <c r="EY1942" s="119" t="s">
        <v>1729</v>
      </c>
      <c r="EZ1942" s="119" t="s">
        <v>1729</v>
      </c>
      <c r="FA1942" s="119" t="s">
        <v>1778</v>
      </c>
      <c r="FB1942" s="119" t="s">
        <v>5399</v>
      </c>
      <c r="FC1942" s="119" t="s">
        <v>5387</v>
      </c>
      <c r="FD1942" s="119" t="s">
        <v>3677</v>
      </c>
      <c r="FE1942" s="119" t="s">
        <v>1732</v>
      </c>
      <c r="FF1942" s="119" t="s">
        <v>3053</v>
      </c>
      <c r="FG1942" s="119" t="s">
        <v>3495</v>
      </c>
      <c r="FH1942" s="119" t="s">
        <v>3494</v>
      </c>
      <c r="FI1942" s="119" t="s">
        <v>3495</v>
      </c>
      <c r="FJ1942" s="119" t="s">
        <v>1817</v>
      </c>
      <c r="FK1942" t="s">
        <v>1818</v>
      </c>
      <c r="FL1942" t="s">
        <v>1819</v>
      </c>
      <c r="FM1942" t="s">
        <v>5179</v>
      </c>
      <c r="FN1942" t="s">
        <v>661</v>
      </c>
      <c r="FO1942" t="s">
        <v>1799</v>
      </c>
      <c r="FP1942" t="s">
        <v>950</v>
      </c>
      <c r="FQ1942" s="119">
        <v>9999</v>
      </c>
      <c r="FR1942">
        <v>9999</v>
      </c>
      <c r="FS1942">
        <v>9999</v>
      </c>
      <c r="FT1942">
        <v>9999</v>
      </c>
      <c r="FU1942"/>
    </row>
    <row r="1943" spans="147:177" x14ac:dyDescent="0.2">
      <c r="EQ1943" s="119" t="s">
        <v>3679</v>
      </c>
      <c r="ER1943" s="119" t="s">
        <v>470</v>
      </c>
      <c r="ES1943" s="119" t="s">
        <v>414</v>
      </c>
      <c r="ET1943" s="119" t="s">
        <v>509</v>
      </c>
      <c r="EU1943" s="119" t="s">
        <v>2025</v>
      </c>
      <c r="EV1943" s="119" t="s">
        <v>951</v>
      </c>
      <c r="EW1943" s="119" t="s">
        <v>489</v>
      </c>
      <c r="EX1943" s="119" t="s">
        <v>2353</v>
      </c>
      <c r="EY1943" s="119" t="s">
        <v>1729</v>
      </c>
      <c r="EZ1943" s="119" t="s">
        <v>1729</v>
      </c>
      <c r="FA1943" s="119" t="s">
        <v>1778</v>
      </c>
      <c r="FB1943" s="119" t="s">
        <v>5409</v>
      </c>
      <c r="FC1943" s="119" t="s">
        <v>5387</v>
      </c>
      <c r="FD1943" s="119" t="s">
        <v>3680</v>
      </c>
      <c r="FE1943" s="119" t="s">
        <v>1732</v>
      </c>
      <c r="FF1943" s="119" t="s">
        <v>2079</v>
      </c>
      <c r="FG1943" s="119" t="s">
        <v>2027</v>
      </c>
      <c r="FH1943" s="119" t="s">
        <v>2025</v>
      </c>
      <c r="FI1943" s="119" t="s">
        <v>2027</v>
      </c>
      <c r="FJ1943" s="119" t="s">
        <v>1835</v>
      </c>
      <c r="FK1943" t="s">
        <v>5180</v>
      </c>
      <c r="FL1943" t="s">
        <v>5181</v>
      </c>
      <c r="FM1943" t="s">
        <v>4878</v>
      </c>
      <c r="FN1943" t="s">
        <v>661</v>
      </c>
      <c r="FO1943" t="s">
        <v>1799</v>
      </c>
      <c r="FP1943" t="s">
        <v>950</v>
      </c>
      <c r="FQ1943" s="119">
        <v>9999</v>
      </c>
      <c r="FR1943">
        <v>9999</v>
      </c>
      <c r="FS1943">
        <v>9999</v>
      </c>
      <c r="FT1943">
        <v>9999</v>
      </c>
      <c r="FU1943"/>
    </row>
    <row r="1944" spans="147:177" x14ac:dyDescent="0.2">
      <c r="EQ1944" s="119" t="s">
        <v>4003</v>
      </c>
      <c r="ER1944" s="119" t="s">
        <v>470</v>
      </c>
      <c r="ES1944" s="119" t="s">
        <v>501</v>
      </c>
      <c r="ET1944" s="119" t="s">
        <v>3993</v>
      </c>
      <c r="EU1944" s="119" t="s">
        <v>3981</v>
      </c>
      <c r="EV1944" s="119" t="s">
        <v>951</v>
      </c>
      <c r="EW1944" s="119" t="s">
        <v>493</v>
      </c>
      <c r="EX1944" s="119" t="s">
        <v>1918</v>
      </c>
      <c r="EY1944" s="119" t="s">
        <v>1729</v>
      </c>
      <c r="EZ1944" s="119" t="s">
        <v>1729</v>
      </c>
      <c r="FA1944" s="119" t="s">
        <v>2091</v>
      </c>
      <c r="FB1944" s="119" t="s">
        <v>5502</v>
      </c>
      <c r="FC1944" s="119" t="s">
        <v>5387</v>
      </c>
      <c r="FD1944" s="119" t="s">
        <v>2629</v>
      </c>
      <c r="FE1944" s="119" t="s">
        <v>1732</v>
      </c>
      <c r="FF1944" s="119" t="s">
        <v>2386</v>
      </c>
      <c r="FG1944" s="119" t="s">
        <v>3981</v>
      </c>
      <c r="FH1944" s="119" t="s">
        <v>3981</v>
      </c>
      <c r="FI1944" s="119" t="s">
        <v>3981</v>
      </c>
      <c r="FJ1944" s="119" t="s">
        <v>4977</v>
      </c>
      <c r="FK1944" t="s">
        <v>1806</v>
      </c>
      <c r="FL1944" t="s">
        <v>5166</v>
      </c>
      <c r="FM1944" t="s">
        <v>4987</v>
      </c>
      <c r="FN1944" t="s">
        <v>661</v>
      </c>
      <c r="FO1944" t="s">
        <v>1799</v>
      </c>
      <c r="FP1944" t="s">
        <v>950</v>
      </c>
      <c r="FQ1944" s="119">
        <v>9999</v>
      </c>
      <c r="FR1944">
        <v>9999</v>
      </c>
      <c r="FS1944">
        <v>9999</v>
      </c>
      <c r="FT1944">
        <v>9999</v>
      </c>
      <c r="FU1944"/>
    </row>
    <row r="1945" spans="147:177" x14ac:dyDescent="0.2">
      <c r="EQ1945" s="119" t="s">
        <v>3156</v>
      </c>
      <c r="ER1945" s="119" t="s">
        <v>470</v>
      </c>
      <c r="ES1945" s="119" t="s">
        <v>415</v>
      </c>
      <c r="ET1945" s="119" t="s">
        <v>507</v>
      </c>
      <c r="EU1945" s="119" t="s">
        <v>2584</v>
      </c>
      <c r="EV1945" s="119" t="s">
        <v>951</v>
      </c>
      <c r="EW1945" s="119" t="s">
        <v>488</v>
      </c>
      <c r="EX1945" s="119" t="s">
        <v>1728</v>
      </c>
      <c r="EY1945" s="119" t="s">
        <v>1729</v>
      </c>
      <c r="EZ1945" s="119" t="s">
        <v>1729</v>
      </c>
      <c r="FA1945" s="119" t="s">
        <v>1730</v>
      </c>
      <c r="FB1945" s="119" t="s">
        <v>5395</v>
      </c>
      <c r="FC1945" s="119" t="s">
        <v>5387</v>
      </c>
      <c r="FD1945" s="119" t="s">
        <v>1736</v>
      </c>
      <c r="FE1945" s="119" t="s">
        <v>1732</v>
      </c>
      <c r="FF1945" s="119" t="s">
        <v>1762</v>
      </c>
      <c r="FG1945" s="119" t="s">
        <v>2584</v>
      </c>
      <c r="FH1945" s="119" t="s">
        <v>2585</v>
      </c>
      <c r="FI1945" s="119" t="s">
        <v>2584</v>
      </c>
      <c r="FJ1945" s="119" t="s">
        <v>1809</v>
      </c>
      <c r="FK1945" t="s">
        <v>1810</v>
      </c>
      <c r="FL1945" t="s">
        <v>1811</v>
      </c>
      <c r="FM1945" t="s">
        <v>5230</v>
      </c>
      <c r="FN1945" t="s">
        <v>661</v>
      </c>
      <c r="FO1945" t="s">
        <v>1799</v>
      </c>
      <c r="FP1945" t="s">
        <v>950</v>
      </c>
      <c r="FQ1945" s="119">
        <v>9999</v>
      </c>
      <c r="FR1945">
        <v>9999</v>
      </c>
      <c r="FS1945">
        <v>9999</v>
      </c>
      <c r="FT1945">
        <v>9999</v>
      </c>
      <c r="FU1945"/>
    </row>
    <row r="1946" spans="147:177" x14ac:dyDescent="0.2">
      <c r="EQ1946" s="119" t="s">
        <v>3777</v>
      </c>
      <c r="ER1946" s="119" t="s">
        <v>470</v>
      </c>
      <c r="ES1946" s="119" t="s">
        <v>414</v>
      </c>
      <c r="ET1946" s="119" t="s">
        <v>509</v>
      </c>
      <c r="EU1946" s="119" t="s">
        <v>3463</v>
      </c>
      <c r="EV1946" s="119" t="s">
        <v>951</v>
      </c>
      <c r="EW1946" s="119" t="s">
        <v>489</v>
      </c>
      <c r="EX1946" s="119" t="s">
        <v>1777</v>
      </c>
      <c r="EY1946" s="119" t="s">
        <v>1729</v>
      </c>
      <c r="EZ1946" s="119" t="s">
        <v>1729</v>
      </c>
      <c r="FA1946" s="119" t="s">
        <v>1778</v>
      </c>
      <c r="FB1946" s="119" t="s">
        <v>5415</v>
      </c>
      <c r="FC1946" s="119" t="s">
        <v>5387</v>
      </c>
      <c r="FD1946" s="119" t="s">
        <v>3778</v>
      </c>
      <c r="FE1946" s="119" t="s">
        <v>1732</v>
      </c>
      <c r="FF1946" s="119" t="s">
        <v>3779</v>
      </c>
      <c r="FG1946" s="119" t="s">
        <v>3466</v>
      </c>
      <c r="FH1946" s="119" t="s">
        <v>3463</v>
      </c>
      <c r="FI1946" s="119" t="s">
        <v>3466</v>
      </c>
      <c r="FJ1946" s="119" t="s">
        <v>1795</v>
      </c>
      <c r="FK1946" t="s">
        <v>1870</v>
      </c>
      <c r="FL1946" t="s">
        <v>1890</v>
      </c>
      <c r="FM1946" t="s">
        <v>4921</v>
      </c>
      <c r="FN1946" t="s">
        <v>661</v>
      </c>
      <c r="FO1946" t="s">
        <v>1799</v>
      </c>
      <c r="FP1946" t="s">
        <v>950</v>
      </c>
      <c r="FQ1946" s="119">
        <v>9999</v>
      </c>
      <c r="FR1946">
        <v>9999</v>
      </c>
      <c r="FS1946">
        <v>9999</v>
      </c>
      <c r="FT1946">
        <v>9999</v>
      </c>
      <c r="FU1946"/>
    </row>
    <row r="1947" spans="147:177" x14ac:dyDescent="0.2">
      <c r="EQ1947" s="119" t="s">
        <v>3157</v>
      </c>
      <c r="ER1947" s="119" t="s">
        <v>470</v>
      </c>
      <c r="ES1947" s="119" t="s">
        <v>415</v>
      </c>
      <c r="ET1947" s="119" t="s">
        <v>507</v>
      </c>
      <c r="EU1947" s="119" t="s">
        <v>2584</v>
      </c>
      <c r="EV1947" s="119" t="s">
        <v>951</v>
      </c>
      <c r="EW1947" s="119" t="s">
        <v>488</v>
      </c>
      <c r="EX1947" s="119" t="s">
        <v>1728</v>
      </c>
      <c r="EY1947" s="119" t="s">
        <v>1729</v>
      </c>
      <c r="EZ1947" s="119" t="s">
        <v>1729</v>
      </c>
      <c r="FA1947" s="119" t="s">
        <v>1730</v>
      </c>
      <c r="FB1947" s="119" t="s">
        <v>5395</v>
      </c>
      <c r="FC1947" s="119" t="s">
        <v>5387</v>
      </c>
      <c r="FD1947" s="119" t="s">
        <v>2898</v>
      </c>
      <c r="FE1947" s="119" t="s">
        <v>1732</v>
      </c>
      <c r="FF1947" s="119" t="s">
        <v>1762</v>
      </c>
      <c r="FG1947" s="119" t="s">
        <v>2584</v>
      </c>
      <c r="FH1947" s="119" t="s">
        <v>2585</v>
      </c>
      <c r="FI1947" s="119" t="s">
        <v>2584</v>
      </c>
      <c r="FJ1947" s="119" t="s">
        <v>1818</v>
      </c>
      <c r="FK1947" t="s">
        <v>1824</v>
      </c>
      <c r="FL1947" t="s">
        <v>1825</v>
      </c>
      <c r="FM1947" t="s">
        <v>4934</v>
      </c>
      <c r="FN1947" t="s">
        <v>661</v>
      </c>
      <c r="FO1947" t="s">
        <v>1799</v>
      </c>
      <c r="FP1947" t="s">
        <v>950</v>
      </c>
      <c r="FQ1947" s="119">
        <v>9999</v>
      </c>
      <c r="FR1947">
        <v>9999</v>
      </c>
      <c r="FS1947">
        <v>9999</v>
      </c>
      <c r="FT1947">
        <v>9999</v>
      </c>
      <c r="FU1947"/>
    </row>
    <row r="1948" spans="147:177" x14ac:dyDescent="0.2">
      <c r="EQ1948" s="119" t="s">
        <v>3681</v>
      </c>
      <c r="ER1948" s="119" t="s">
        <v>470</v>
      </c>
      <c r="ES1948" s="119" t="s">
        <v>414</v>
      </c>
      <c r="ET1948" s="119" t="s">
        <v>509</v>
      </c>
      <c r="EU1948" s="119" t="s">
        <v>2025</v>
      </c>
      <c r="EV1948" s="119" t="s">
        <v>951</v>
      </c>
      <c r="EW1948" s="119" t="s">
        <v>489</v>
      </c>
      <c r="EX1948" s="119" t="s">
        <v>2353</v>
      </c>
      <c r="EY1948" s="119" t="s">
        <v>1729</v>
      </c>
      <c r="EZ1948" s="119" t="s">
        <v>1729</v>
      </c>
      <c r="FA1948" s="119" t="s">
        <v>1778</v>
      </c>
      <c r="FB1948" s="119" t="s">
        <v>5409</v>
      </c>
      <c r="FC1948" s="119" t="s">
        <v>5387</v>
      </c>
      <c r="FD1948" s="119" t="s">
        <v>3680</v>
      </c>
      <c r="FE1948" s="119" t="s">
        <v>1732</v>
      </c>
      <c r="FF1948" s="119" t="s">
        <v>2079</v>
      </c>
      <c r="FG1948" s="119" t="s">
        <v>2027</v>
      </c>
      <c r="FH1948" s="119" t="s">
        <v>2025</v>
      </c>
      <c r="FI1948" s="119" t="s">
        <v>2027</v>
      </c>
      <c r="FJ1948" s="119" t="s">
        <v>1835</v>
      </c>
      <c r="FK1948" t="s">
        <v>5036</v>
      </c>
      <c r="FL1948" t="s">
        <v>5037</v>
      </c>
      <c r="FM1948" t="s">
        <v>4878</v>
      </c>
      <c r="FN1948" t="s">
        <v>661</v>
      </c>
      <c r="FO1948" t="s">
        <v>1799</v>
      </c>
      <c r="FP1948" t="s">
        <v>950</v>
      </c>
      <c r="FQ1948" s="119">
        <v>9999</v>
      </c>
      <c r="FR1948">
        <v>9999</v>
      </c>
      <c r="FS1948">
        <v>9999</v>
      </c>
      <c r="FT1948">
        <v>9999</v>
      </c>
      <c r="FU1948"/>
    </row>
    <row r="1949" spans="147:177" x14ac:dyDescent="0.2">
      <c r="EQ1949" s="119" t="s">
        <v>3682</v>
      </c>
      <c r="ER1949" s="119" t="s">
        <v>470</v>
      </c>
      <c r="ES1949" s="119" t="s">
        <v>414</v>
      </c>
      <c r="ET1949" s="119" t="s">
        <v>509</v>
      </c>
      <c r="EU1949" s="119" t="s">
        <v>1972</v>
      </c>
      <c r="EV1949" s="119" t="s">
        <v>951</v>
      </c>
      <c r="EW1949" s="119" t="s">
        <v>489</v>
      </c>
      <c r="EX1949" s="119" t="s">
        <v>1777</v>
      </c>
      <c r="EY1949" s="119" t="s">
        <v>1729</v>
      </c>
      <c r="EZ1949" s="119" t="s">
        <v>1729</v>
      </c>
      <c r="FA1949" s="119" t="s">
        <v>1778</v>
      </c>
      <c r="FB1949" s="119" t="s">
        <v>5426</v>
      </c>
      <c r="FC1949" s="119" t="s">
        <v>5387</v>
      </c>
      <c r="FD1949" s="119" t="s">
        <v>3511</v>
      </c>
      <c r="FE1949" s="119" t="s">
        <v>1732</v>
      </c>
      <c r="FF1949" s="119" t="s">
        <v>1762</v>
      </c>
      <c r="FG1949" s="119" t="s">
        <v>1971</v>
      </c>
      <c r="FH1949" s="119" t="s">
        <v>1972</v>
      </c>
      <c r="FI1949" s="119" t="s">
        <v>1971</v>
      </c>
      <c r="FJ1949" s="119" t="s">
        <v>1817</v>
      </c>
      <c r="FK1949" t="s">
        <v>5062</v>
      </c>
      <c r="FL1949" t="s">
        <v>5033</v>
      </c>
      <c r="FM1949" t="s">
        <v>1879</v>
      </c>
      <c r="FN1949" t="s">
        <v>661</v>
      </c>
      <c r="FO1949" t="s">
        <v>1799</v>
      </c>
      <c r="FP1949" t="s">
        <v>950</v>
      </c>
      <c r="FQ1949" s="119">
        <v>9999</v>
      </c>
      <c r="FR1949">
        <v>9999</v>
      </c>
      <c r="FS1949">
        <v>9999</v>
      </c>
      <c r="FT1949">
        <v>9999</v>
      </c>
      <c r="FU1949"/>
    </row>
    <row r="1950" spans="147:177" x14ac:dyDescent="0.2">
      <c r="EQ1950" s="119" t="s">
        <v>3158</v>
      </c>
      <c r="ER1950" s="119" t="s">
        <v>470</v>
      </c>
      <c r="ES1950" s="119" t="s">
        <v>415</v>
      </c>
      <c r="ET1950" s="119" t="s">
        <v>507</v>
      </c>
      <c r="EU1950" s="119" t="s">
        <v>2509</v>
      </c>
      <c r="EV1950" s="119" t="s">
        <v>951</v>
      </c>
      <c r="EW1950" s="119" t="s">
        <v>488</v>
      </c>
      <c r="EX1950" s="119" t="s">
        <v>1728</v>
      </c>
      <c r="EY1950" s="119" t="s">
        <v>1729</v>
      </c>
      <c r="EZ1950" s="119" t="s">
        <v>1729</v>
      </c>
      <c r="FA1950" s="119" t="s">
        <v>1730</v>
      </c>
      <c r="FB1950" s="119" t="s">
        <v>5395</v>
      </c>
      <c r="FC1950" s="119" t="s">
        <v>5387</v>
      </c>
      <c r="FD1950" s="119" t="s">
        <v>1745</v>
      </c>
      <c r="FE1950" s="119" t="s">
        <v>1732</v>
      </c>
      <c r="FF1950" s="119" t="s">
        <v>1762</v>
      </c>
      <c r="FG1950" s="119" t="s">
        <v>2509</v>
      </c>
      <c r="FH1950" s="119" t="s">
        <v>2510</v>
      </c>
      <c r="FI1950" s="119" t="s">
        <v>2509</v>
      </c>
      <c r="FJ1950" s="119" t="s">
        <v>1817</v>
      </c>
      <c r="FK1950" t="s">
        <v>1828</v>
      </c>
      <c r="FL1950" t="s">
        <v>1829</v>
      </c>
      <c r="FM1950" t="s">
        <v>1830</v>
      </c>
      <c r="FN1950" t="s">
        <v>661</v>
      </c>
      <c r="FO1950" t="s">
        <v>1799</v>
      </c>
      <c r="FP1950" t="s">
        <v>950</v>
      </c>
      <c r="FQ1950" s="119">
        <v>9999</v>
      </c>
      <c r="FR1950">
        <v>9999</v>
      </c>
      <c r="FS1950">
        <v>9999</v>
      </c>
      <c r="FT1950">
        <v>9999</v>
      </c>
      <c r="FU1950"/>
    </row>
    <row r="1951" spans="147:177" x14ac:dyDescent="0.2">
      <c r="EQ1951" s="119" t="s">
        <v>3683</v>
      </c>
      <c r="ER1951" s="119" t="s">
        <v>470</v>
      </c>
      <c r="ES1951" s="119" t="s">
        <v>414</v>
      </c>
      <c r="ET1951" s="119" t="s">
        <v>509</v>
      </c>
      <c r="EU1951" s="119" t="s">
        <v>1972</v>
      </c>
      <c r="EV1951" s="119" t="s">
        <v>951</v>
      </c>
      <c r="EW1951" s="119" t="s">
        <v>489</v>
      </c>
      <c r="EX1951" s="119" t="s">
        <v>1777</v>
      </c>
      <c r="EY1951" s="119" t="s">
        <v>1729</v>
      </c>
      <c r="EZ1951" s="119" t="s">
        <v>1729</v>
      </c>
      <c r="FA1951" s="119" t="s">
        <v>1778</v>
      </c>
      <c r="FB1951" s="119" t="s">
        <v>5415</v>
      </c>
      <c r="FC1951" s="119" t="s">
        <v>5387</v>
      </c>
      <c r="FD1951" s="119" t="s">
        <v>3566</v>
      </c>
      <c r="FE1951" s="119" t="s">
        <v>1732</v>
      </c>
      <c r="FF1951" s="119" t="s">
        <v>3470</v>
      </c>
      <c r="FG1951" s="119" t="s">
        <v>1971</v>
      </c>
      <c r="FH1951" s="119" t="s">
        <v>1972</v>
      </c>
      <c r="FI1951" s="119" t="s">
        <v>1971</v>
      </c>
      <c r="FJ1951" s="119" t="s">
        <v>1795</v>
      </c>
      <c r="FK1951" t="s">
        <v>1840</v>
      </c>
      <c r="FL1951" t="s">
        <v>4899</v>
      </c>
      <c r="FM1951" t="s">
        <v>5115</v>
      </c>
      <c r="FN1951" t="s">
        <v>661</v>
      </c>
      <c r="FO1951" t="s">
        <v>1799</v>
      </c>
      <c r="FP1951" t="s">
        <v>950</v>
      </c>
      <c r="FQ1951" s="119">
        <v>9999</v>
      </c>
      <c r="FR1951">
        <v>9999</v>
      </c>
      <c r="FS1951">
        <v>9999</v>
      </c>
      <c r="FT1951">
        <v>9999</v>
      </c>
      <c r="FU1951"/>
    </row>
    <row r="1952" spans="147:177" x14ac:dyDescent="0.2">
      <c r="EQ1952" s="119" t="s">
        <v>3159</v>
      </c>
      <c r="ER1952" s="119" t="s">
        <v>470</v>
      </c>
      <c r="ES1952" s="119" t="s">
        <v>415</v>
      </c>
      <c r="ET1952" s="119" t="s">
        <v>507</v>
      </c>
      <c r="EU1952" s="119" t="s">
        <v>2509</v>
      </c>
      <c r="EV1952" s="119" t="s">
        <v>951</v>
      </c>
      <c r="EW1952" s="119" t="s">
        <v>488</v>
      </c>
      <c r="EX1952" s="119" t="s">
        <v>1728</v>
      </c>
      <c r="EY1952" s="119" t="s">
        <v>1729</v>
      </c>
      <c r="EZ1952" s="119" t="s">
        <v>1729</v>
      </c>
      <c r="FA1952" s="119" t="s">
        <v>1730</v>
      </c>
      <c r="FB1952" s="119" t="s">
        <v>5391</v>
      </c>
      <c r="FC1952" s="119" t="s">
        <v>5387</v>
      </c>
      <c r="FD1952" s="119" t="s">
        <v>2462</v>
      </c>
      <c r="FE1952" s="119" t="s">
        <v>1732</v>
      </c>
      <c r="FF1952" s="119" t="s">
        <v>1762</v>
      </c>
      <c r="FG1952" s="119" t="s">
        <v>2509</v>
      </c>
      <c r="FH1952" s="119" t="s">
        <v>2510</v>
      </c>
      <c r="FI1952" s="119" t="s">
        <v>2509</v>
      </c>
      <c r="FJ1952" s="119" t="s">
        <v>1817</v>
      </c>
      <c r="FK1952" t="s">
        <v>1828</v>
      </c>
      <c r="FL1952" t="s">
        <v>1829</v>
      </c>
      <c r="FM1952" t="s">
        <v>1830</v>
      </c>
      <c r="FN1952" t="s">
        <v>661</v>
      </c>
      <c r="FO1952" t="s">
        <v>1799</v>
      </c>
      <c r="FP1952" t="s">
        <v>950</v>
      </c>
      <c r="FQ1952" s="119">
        <v>9999</v>
      </c>
      <c r="FR1952">
        <v>9999</v>
      </c>
      <c r="FS1952">
        <v>9999</v>
      </c>
      <c r="FT1952">
        <v>9999</v>
      </c>
      <c r="FU1952"/>
    </row>
    <row r="1953" spans="147:177" x14ac:dyDescent="0.2">
      <c r="EQ1953" s="119" t="s">
        <v>3684</v>
      </c>
      <c r="ER1953" s="119" t="s">
        <v>470</v>
      </c>
      <c r="ES1953" s="119" t="s">
        <v>414</v>
      </c>
      <c r="ET1953" s="119" t="s">
        <v>509</v>
      </c>
      <c r="EU1953" s="119" t="s">
        <v>3463</v>
      </c>
      <c r="EV1953" s="119" t="s">
        <v>951</v>
      </c>
      <c r="EW1953" s="119" t="s">
        <v>489</v>
      </c>
      <c r="EX1953" s="119" t="s">
        <v>1777</v>
      </c>
      <c r="EY1953" s="119" t="s">
        <v>1729</v>
      </c>
      <c r="EZ1953" s="119" t="s">
        <v>1729</v>
      </c>
      <c r="FA1953" s="119" t="s">
        <v>1778</v>
      </c>
      <c r="FB1953" s="119" t="s">
        <v>5415</v>
      </c>
      <c r="FC1953" s="119" t="s">
        <v>5387</v>
      </c>
      <c r="FD1953" s="119" t="s">
        <v>3469</v>
      </c>
      <c r="FE1953" s="119" t="s">
        <v>1732</v>
      </c>
      <c r="FF1953" s="119" t="s">
        <v>3470</v>
      </c>
      <c r="FG1953" s="119" t="s">
        <v>3466</v>
      </c>
      <c r="FH1953" s="119" t="s">
        <v>3463</v>
      </c>
      <c r="FI1953" s="119" t="s">
        <v>3466</v>
      </c>
      <c r="FJ1953" s="119" t="s">
        <v>1795</v>
      </c>
      <c r="FK1953" t="s">
        <v>1870</v>
      </c>
      <c r="FL1953" t="s">
        <v>1890</v>
      </c>
      <c r="FM1953" t="s">
        <v>5115</v>
      </c>
      <c r="FN1953" t="s">
        <v>661</v>
      </c>
      <c r="FO1953" t="s">
        <v>1799</v>
      </c>
      <c r="FP1953" t="s">
        <v>950</v>
      </c>
      <c r="FQ1953" s="119">
        <v>9999</v>
      </c>
      <c r="FR1953">
        <v>9999</v>
      </c>
      <c r="FS1953">
        <v>9999</v>
      </c>
      <c r="FT1953">
        <v>9999</v>
      </c>
      <c r="FU1953"/>
    </row>
    <row r="1954" spans="147:177" x14ac:dyDescent="0.2">
      <c r="EQ1954" s="119" t="s">
        <v>3160</v>
      </c>
      <c r="ER1954" s="119" t="s">
        <v>470</v>
      </c>
      <c r="ES1954" s="119" t="s">
        <v>415</v>
      </c>
      <c r="ET1954" s="119" t="s">
        <v>507</v>
      </c>
      <c r="EU1954" s="119" t="s">
        <v>2023</v>
      </c>
      <c r="EV1954" s="119" t="s">
        <v>951</v>
      </c>
      <c r="EW1954" s="119" t="s">
        <v>488</v>
      </c>
      <c r="EX1954" s="119" t="s">
        <v>1728</v>
      </c>
      <c r="EY1954" s="119" t="s">
        <v>1729</v>
      </c>
      <c r="EZ1954" s="119" t="s">
        <v>1729</v>
      </c>
      <c r="FA1954" s="119" t="s">
        <v>1730</v>
      </c>
      <c r="FB1954" s="119" t="s">
        <v>5391</v>
      </c>
      <c r="FC1954" s="119" t="s">
        <v>5387</v>
      </c>
      <c r="FD1954" s="119" t="s">
        <v>2462</v>
      </c>
      <c r="FE1954" s="119" t="s">
        <v>1732</v>
      </c>
      <c r="FF1954" s="119" t="s">
        <v>1762</v>
      </c>
      <c r="FG1954" s="119" t="s">
        <v>2023</v>
      </c>
      <c r="FH1954" s="119" t="s">
        <v>2021</v>
      </c>
      <c r="FI1954" s="119" t="s">
        <v>2023</v>
      </c>
      <c r="FJ1954" s="119" t="s">
        <v>1817</v>
      </c>
      <c r="FK1954" t="s">
        <v>1828</v>
      </c>
      <c r="FL1954" t="s">
        <v>1829</v>
      </c>
      <c r="FM1954" t="s">
        <v>1830</v>
      </c>
      <c r="FN1954" t="s">
        <v>661</v>
      </c>
      <c r="FO1954" t="s">
        <v>1799</v>
      </c>
      <c r="FP1954" t="s">
        <v>950</v>
      </c>
      <c r="FQ1954" s="119">
        <v>9999</v>
      </c>
      <c r="FR1954">
        <v>9999</v>
      </c>
      <c r="FS1954">
        <v>9999</v>
      </c>
      <c r="FT1954">
        <v>9999</v>
      </c>
      <c r="FU1954"/>
    </row>
    <row r="1955" spans="147:177" x14ac:dyDescent="0.2">
      <c r="EQ1955" s="119" t="s">
        <v>3685</v>
      </c>
      <c r="ER1955" s="119" t="s">
        <v>470</v>
      </c>
      <c r="ES1955" s="119" t="s">
        <v>414</v>
      </c>
      <c r="ET1955" s="119" t="s">
        <v>509</v>
      </c>
      <c r="EU1955" s="119" t="s">
        <v>3480</v>
      </c>
      <c r="EV1955" s="119" t="s">
        <v>951</v>
      </c>
      <c r="EW1955" s="119" t="s">
        <v>489</v>
      </c>
      <c r="EX1955" s="119" t="s">
        <v>1777</v>
      </c>
      <c r="EY1955" s="119" t="s">
        <v>1729</v>
      </c>
      <c r="EZ1955" s="119" t="s">
        <v>1729</v>
      </c>
      <c r="FA1955" s="119" t="s">
        <v>1778</v>
      </c>
      <c r="FB1955" s="119" t="s">
        <v>5426</v>
      </c>
      <c r="FC1955" s="119" t="s">
        <v>5387</v>
      </c>
      <c r="FD1955" s="119" t="s">
        <v>1770</v>
      </c>
      <c r="FE1955" s="119" t="s">
        <v>1732</v>
      </c>
      <c r="FF1955" s="119" t="s">
        <v>2019</v>
      </c>
      <c r="FG1955" s="119" t="s">
        <v>3482</v>
      </c>
      <c r="FH1955" s="119" t="s">
        <v>3480</v>
      </c>
      <c r="FI1955" s="119" t="s">
        <v>3482</v>
      </c>
      <c r="FJ1955" s="119" t="s">
        <v>1795</v>
      </c>
      <c r="FK1955" t="s">
        <v>1840</v>
      </c>
      <c r="FL1955" t="s">
        <v>4899</v>
      </c>
      <c r="FM1955" t="s">
        <v>5115</v>
      </c>
      <c r="FN1955" t="s">
        <v>661</v>
      </c>
      <c r="FO1955" t="s">
        <v>1799</v>
      </c>
      <c r="FP1955" t="s">
        <v>950</v>
      </c>
      <c r="FQ1955" s="119">
        <v>9999</v>
      </c>
      <c r="FR1955">
        <v>9999</v>
      </c>
      <c r="FS1955">
        <v>9999</v>
      </c>
      <c r="FT1955">
        <v>9999</v>
      </c>
      <c r="FU1955"/>
    </row>
    <row r="1956" spans="147:177" x14ac:dyDescent="0.2">
      <c r="EQ1956" s="119" t="s">
        <v>3161</v>
      </c>
      <c r="ER1956" s="119" t="s">
        <v>470</v>
      </c>
      <c r="ES1956" s="119" t="s">
        <v>415</v>
      </c>
      <c r="ET1956" s="119" t="s">
        <v>507</v>
      </c>
      <c r="EU1956" s="119" t="s">
        <v>2509</v>
      </c>
      <c r="EV1956" s="119" t="s">
        <v>951</v>
      </c>
      <c r="EW1956" s="119" t="s">
        <v>488</v>
      </c>
      <c r="EX1956" s="119" t="s">
        <v>1728</v>
      </c>
      <c r="EY1956" s="119" t="s">
        <v>1729</v>
      </c>
      <c r="EZ1956" s="119" t="s">
        <v>1729</v>
      </c>
      <c r="FA1956" s="119" t="s">
        <v>1730</v>
      </c>
      <c r="FB1956" s="119" t="s">
        <v>5391</v>
      </c>
      <c r="FC1956" s="119" t="s">
        <v>5387</v>
      </c>
      <c r="FD1956" s="119" t="s">
        <v>3094</v>
      </c>
      <c r="FE1956" s="119" t="s">
        <v>1732</v>
      </c>
      <c r="FF1956" s="119" t="s">
        <v>1762</v>
      </c>
      <c r="FG1956" s="119" t="s">
        <v>2509</v>
      </c>
      <c r="FH1956" s="119" t="s">
        <v>2510</v>
      </c>
      <c r="FI1956" s="119" t="s">
        <v>2509</v>
      </c>
      <c r="FJ1956" s="119" t="s">
        <v>1817</v>
      </c>
      <c r="FK1956" t="s">
        <v>1828</v>
      </c>
      <c r="FL1956" t="s">
        <v>1829</v>
      </c>
      <c r="FM1956" t="s">
        <v>1876</v>
      </c>
      <c r="FN1956" t="s">
        <v>661</v>
      </c>
      <c r="FO1956" t="s">
        <v>1799</v>
      </c>
      <c r="FP1956" t="s">
        <v>950</v>
      </c>
      <c r="FQ1956" s="119">
        <v>9999</v>
      </c>
      <c r="FR1956">
        <v>9999</v>
      </c>
      <c r="FS1956">
        <v>9999</v>
      </c>
      <c r="FT1956">
        <v>9999</v>
      </c>
      <c r="FU1956"/>
    </row>
    <row r="1957" spans="147:177" x14ac:dyDescent="0.2">
      <c r="EQ1957" s="119" t="s">
        <v>3163</v>
      </c>
      <c r="ER1957" s="119" t="s">
        <v>470</v>
      </c>
      <c r="ES1957" s="119" t="s">
        <v>415</v>
      </c>
      <c r="ET1957" s="119" t="s">
        <v>507</v>
      </c>
      <c r="EU1957" s="119" t="s">
        <v>2509</v>
      </c>
      <c r="EV1957" s="119" t="s">
        <v>951</v>
      </c>
      <c r="EW1957" s="119" t="s">
        <v>488</v>
      </c>
      <c r="EX1957" s="119" t="s">
        <v>1728</v>
      </c>
      <c r="EY1957" s="119" t="s">
        <v>1729</v>
      </c>
      <c r="EZ1957" s="119" t="s">
        <v>1729</v>
      </c>
      <c r="FA1957" s="119" t="s">
        <v>1730</v>
      </c>
      <c r="FB1957" s="119" t="s">
        <v>5391</v>
      </c>
      <c r="FC1957" s="119" t="s">
        <v>5387</v>
      </c>
      <c r="FD1957" s="119" t="s">
        <v>1743</v>
      </c>
      <c r="FE1957" s="119" t="s">
        <v>1732</v>
      </c>
      <c r="FF1957" s="119" t="s">
        <v>1762</v>
      </c>
      <c r="FG1957" s="119" t="s">
        <v>2509</v>
      </c>
      <c r="FH1957" s="119" t="s">
        <v>2510</v>
      </c>
      <c r="FI1957" s="119" t="s">
        <v>2509</v>
      </c>
      <c r="FJ1957" s="119" t="s">
        <v>1817</v>
      </c>
      <c r="FK1957" t="s">
        <v>1828</v>
      </c>
      <c r="FL1957" t="s">
        <v>1829</v>
      </c>
      <c r="FM1957" t="s">
        <v>1830</v>
      </c>
      <c r="FN1957" t="s">
        <v>661</v>
      </c>
      <c r="FO1957" t="s">
        <v>1799</v>
      </c>
      <c r="FP1957" t="s">
        <v>950</v>
      </c>
      <c r="FQ1957" s="119">
        <v>9999</v>
      </c>
      <c r="FR1957">
        <v>9999</v>
      </c>
      <c r="FS1957">
        <v>9999</v>
      </c>
      <c r="FT1957">
        <v>9999</v>
      </c>
      <c r="FU1957"/>
    </row>
    <row r="1958" spans="147:177" x14ac:dyDescent="0.2">
      <c r="EQ1958" s="119" t="s">
        <v>3164</v>
      </c>
      <c r="ER1958" s="119" t="s">
        <v>470</v>
      </c>
      <c r="ES1958" s="119" t="s">
        <v>415</v>
      </c>
      <c r="ET1958" s="119" t="s">
        <v>507</v>
      </c>
      <c r="EU1958" s="119" t="s">
        <v>2584</v>
      </c>
      <c r="EV1958" s="119" t="s">
        <v>951</v>
      </c>
      <c r="EW1958" s="119" t="s">
        <v>488</v>
      </c>
      <c r="EX1958" s="119" t="s">
        <v>1728</v>
      </c>
      <c r="EY1958" s="119" t="s">
        <v>1729</v>
      </c>
      <c r="EZ1958" s="119" t="s">
        <v>1729</v>
      </c>
      <c r="FA1958" s="119" t="s">
        <v>1730</v>
      </c>
      <c r="FB1958" s="119" t="s">
        <v>5402</v>
      </c>
      <c r="FC1958" s="119" t="s">
        <v>5387</v>
      </c>
      <c r="FD1958" s="119" t="s">
        <v>2169</v>
      </c>
      <c r="FE1958" s="119" t="s">
        <v>1732</v>
      </c>
      <c r="FF1958" s="119" t="s">
        <v>1762</v>
      </c>
      <c r="FG1958" s="119" t="s">
        <v>2584</v>
      </c>
      <c r="FH1958" s="119" t="s">
        <v>2585</v>
      </c>
      <c r="FI1958" s="119" t="s">
        <v>2584</v>
      </c>
      <c r="FJ1958" s="119" t="s">
        <v>1853</v>
      </c>
      <c r="FK1958" t="s">
        <v>1858</v>
      </c>
      <c r="FL1958" t="s">
        <v>1859</v>
      </c>
      <c r="FM1958" t="s">
        <v>1876</v>
      </c>
      <c r="FN1958" t="s">
        <v>661</v>
      </c>
      <c r="FO1958" t="s">
        <v>1799</v>
      </c>
      <c r="FP1958" t="s">
        <v>950</v>
      </c>
      <c r="FQ1958" s="119">
        <v>9999</v>
      </c>
      <c r="FR1958">
        <v>9999</v>
      </c>
      <c r="FS1958">
        <v>9999</v>
      </c>
      <c r="FT1958">
        <v>9999</v>
      </c>
      <c r="FU1958"/>
    </row>
    <row r="1959" spans="147:177" x14ac:dyDescent="0.2">
      <c r="EQ1959" s="119" t="s">
        <v>3433</v>
      </c>
      <c r="ER1959" s="119" t="s">
        <v>470</v>
      </c>
      <c r="ES1959" s="119" t="s">
        <v>499</v>
      </c>
      <c r="ET1959" s="119" t="s">
        <v>508</v>
      </c>
      <c r="EU1959" s="119" t="s">
        <v>2582</v>
      </c>
      <c r="EV1959" s="119" t="s">
        <v>951</v>
      </c>
      <c r="EW1959" s="119" t="s">
        <v>488</v>
      </c>
      <c r="EX1959" s="119" t="s">
        <v>2353</v>
      </c>
      <c r="EY1959" s="119" t="s">
        <v>1729</v>
      </c>
      <c r="EZ1959" s="119" t="s">
        <v>1729</v>
      </c>
      <c r="FA1959" s="119" t="s">
        <v>1730</v>
      </c>
      <c r="FB1959" s="119" t="s">
        <v>5398</v>
      </c>
      <c r="FC1959" s="119" t="s">
        <v>5387</v>
      </c>
      <c r="FD1959" s="119" t="s">
        <v>2277</v>
      </c>
      <c r="FE1959" s="119" t="s">
        <v>1732</v>
      </c>
      <c r="FF1959" s="119" t="s">
        <v>3096</v>
      </c>
      <c r="FG1959" s="119" t="s">
        <v>2583</v>
      </c>
      <c r="FH1959" s="119" t="s">
        <v>2582</v>
      </c>
      <c r="FI1959" s="119" t="s">
        <v>2583</v>
      </c>
      <c r="FJ1959" s="119" t="s">
        <v>1853</v>
      </c>
      <c r="FK1959" t="s">
        <v>1854</v>
      </c>
      <c r="FL1959" t="s">
        <v>1855</v>
      </c>
      <c r="FM1959" t="s">
        <v>5183</v>
      </c>
      <c r="FN1959" t="s">
        <v>661</v>
      </c>
      <c r="FO1959" t="s">
        <v>1799</v>
      </c>
      <c r="FP1959" t="s">
        <v>950</v>
      </c>
      <c r="FQ1959" s="119">
        <v>9999</v>
      </c>
      <c r="FR1959">
        <v>9999</v>
      </c>
      <c r="FS1959">
        <v>9999</v>
      </c>
      <c r="FT1959">
        <v>9999</v>
      </c>
      <c r="FU1959"/>
    </row>
    <row r="1960" spans="147:177" x14ac:dyDescent="0.2">
      <c r="EQ1960" s="119" t="s">
        <v>3433</v>
      </c>
      <c r="ER1960" s="119" t="s">
        <v>471</v>
      </c>
      <c r="ES1960" s="119" t="s">
        <v>415</v>
      </c>
      <c r="ET1960" s="119" t="s">
        <v>507</v>
      </c>
      <c r="EU1960" s="119" t="s">
        <v>2582</v>
      </c>
      <c r="EV1960" s="119" t="s">
        <v>951</v>
      </c>
      <c r="EW1960" s="119" t="s">
        <v>488</v>
      </c>
      <c r="EX1960" s="119" t="s">
        <v>2353</v>
      </c>
      <c r="EY1960" s="119" t="s">
        <v>1729</v>
      </c>
      <c r="EZ1960" s="119" t="s">
        <v>1729</v>
      </c>
      <c r="FA1960" s="119" t="s">
        <v>1730</v>
      </c>
      <c r="FB1960" s="119" t="s">
        <v>5398</v>
      </c>
      <c r="FC1960" s="119" t="s">
        <v>5387</v>
      </c>
      <c r="FD1960" s="119" t="s">
        <v>2277</v>
      </c>
      <c r="FE1960" s="119" t="s">
        <v>1732</v>
      </c>
      <c r="FF1960" s="119" t="s">
        <v>3096</v>
      </c>
      <c r="FG1960" s="119" t="s">
        <v>2583</v>
      </c>
      <c r="FH1960" s="119" t="s">
        <v>2582</v>
      </c>
      <c r="FI1960" s="119" t="s">
        <v>2583</v>
      </c>
      <c r="FJ1960" s="119" t="s">
        <v>1853</v>
      </c>
      <c r="FK1960" t="s">
        <v>1854</v>
      </c>
      <c r="FL1960" t="s">
        <v>1855</v>
      </c>
      <c r="FM1960" t="s">
        <v>5183</v>
      </c>
      <c r="FN1960" t="s">
        <v>661</v>
      </c>
      <c r="FO1960" t="s">
        <v>1799</v>
      </c>
      <c r="FP1960" t="s">
        <v>950</v>
      </c>
      <c r="FQ1960" s="119">
        <v>9999</v>
      </c>
      <c r="FR1960">
        <v>9999</v>
      </c>
      <c r="FS1960">
        <v>9999</v>
      </c>
      <c r="FT1960">
        <v>9999</v>
      </c>
      <c r="FU1960"/>
    </row>
    <row r="1961" spans="147:177" x14ac:dyDescent="0.2">
      <c r="EQ1961" s="119" t="s">
        <v>3165</v>
      </c>
      <c r="ER1961" s="119" t="s">
        <v>470</v>
      </c>
      <c r="ES1961" s="119" t="s">
        <v>415</v>
      </c>
      <c r="ET1961" s="119" t="s">
        <v>507</v>
      </c>
      <c r="EU1961" s="119" t="s">
        <v>1766</v>
      </c>
      <c r="EV1961" s="119" t="s">
        <v>951</v>
      </c>
      <c r="EW1961" s="119" t="s">
        <v>488</v>
      </c>
      <c r="EX1961" s="119" t="s">
        <v>1728</v>
      </c>
      <c r="EY1961" s="119" t="s">
        <v>1729</v>
      </c>
      <c r="EZ1961" s="119" t="s">
        <v>1729</v>
      </c>
      <c r="FA1961" s="119" t="s">
        <v>1730</v>
      </c>
      <c r="FB1961" s="119" t="s">
        <v>5391</v>
      </c>
      <c r="FC1961" s="119" t="s">
        <v>5387</v>
      </c>
      <c r="FD1961" s="119" t="s">
        <v>2574</v>
      </c>
      <c r="FE1961" s="119" t="s">
        <v>1732</v>
      </c>
      <c r="FF1961" s="119" t="s">
        <v>1762</v>
      </c>
      <c r="FG1961" s="119" t="s">
        <v>1766</v>
      </c>
      <c r="FH1961" s="119" t="s">
        <v>2889</v>
      </c>
      <c r="FI1961" s="119" t="s">
        <v>1766</v>
      </c>
      <c r="FJ1961" s="119" t="s">
        <v>1853</v>
      </c>
      <c r="FK1961" t="s">
        <v>4917</v>
      </c>
      <c r="FL1961" t="s">
        <v>1853</v>
      </c>
      <c r="FM1961" t="s">
        <v>1876</v>
      </c>
      <c r="FN1961" t="s">
        <v>661</v>
      </c>
      <c r="FO1961" t="s">
        <v>1799</v>
      </c>
      <c r="FP1961" t="s">
        <v>950</v>
      </c>
      <c r="FQ1961" s="119">
        <v>9999</v>
      </c>
      <c r="FR1961">
        <v>9999</v>
      </c>
      <c r="FS1961">
        <v>9999</v>
      </c>
      <c r="FT1961">
        <v>9999</v>
      </c>
      <c r="FU1961"/>
    </row>
    <row r="1962" spans="147:177" x14ac:dyDescent="0.2">
      <c r="EQ1962" s="119" t="s">
        <v>3213</v>
      </c>
      <c r="ER1962" s="119" t="s">
        <v>470</v>
      </c>
      <c r="ES1962" s="119" t="s">
        <v>415</v>
      </c>
      <c r="ET1962" s="119" t="s">
        <v>507</v>
      </c>
      <c r="EU1962" s="119" t="s">
        <v>2510</v>
      </c>
      <c r="EV1962" s="119" t="s">
        <v>951</v>
      </c>
      <c r="EW1962" s="119" t="s">
        <v>488</v>
      </c>
      <c r="EX1962" s="119" t="s">
        <v>1759</v>
      </c>
      <c r="EY1962" s="119" t="s">
        <v>1729</v>
      </c>
      <c r="EZ1962" s="119" t="s">
        <v>1729</v>
      </c>
      <c r="FA1962" s="119" t="s">
        <v>1912</v>
      </c>
      <c r="FB1962" s="119" t="s">
        <v>5396</v>
      </c>
      <c r="FC1962" s="119" t="s">
        <v>5387</v>
      </c>
      <c r="FD1962" s="119" t="s">
        <v>2505</v>
      </c>
      <c r="FE1962" s="119" t="s">
        <v>1732</v>
      </c>
      <c r="FF1962" s="119" t="s">
        <v>2386</v>
      </c>
      <c r="FG1962" s="119" t="s">
        <v>2510</v>
      </c>
      <c r="FH1962" s="119" t="s">
        <v>2878</v>
      </c>
      <c r="FI1962" s="119" t="s">
        <v>2510</v>
      </c>
      <c r="FJ1962" s="119" t="s">
        <v>1853</v>
      </c>
      <c r="FK1962" t="s">
        <v>1854</v>
      </c>
      <c r="FL1962" t="s">
        <v>1855</v>
      </c>
      <c r="FM1962" t="s">
        <v>1860</v>
      </c>
      <c r="FN1962" t="s">
        <v>661</v>
      </c>
      <c r="FO1962" t="s">
        <v>1799</v>
      </c>
      <c r="FP1962" t="s">
        <v>950</v>
      </c>
      <c r="FQ1962" s="119">
        <v>9999</v>
      </c>
      <c r="FR1962">
        <v>9999</v>
      </c>
      <c r="FS1962">
        <v>9999</v>
      </c>
      <c r="FT1962">
        <v>9999</v>
      </c>
      <c r="FU1962"/>
    </row>
    <row r="1963" spans="147:177" x14ac:dyDescent="0.2">
      <c r="EQ1963" s="119" t="s">
        <v>3166</v>
      </c>
      <c r="ER1963" s="119" t="s">
        <v>470</v>
      </c>
      <c r="ES1963" s="119" t="s">
        <v>415</v>
      </c>
      <c r="ET1963" s="119" t="s">
        <v>507</v>
      </c>
      <c r="EU1963" s="119" t="s">
        <v>2584</v>
      </c>
      <c r="EV1963" s="119" t="s">
        <v>951</v>
      </c>
      <c r="EW1963" s="119" t="s">
        <v>488</v>
      </c>
      <c r="EX1963" s="119" t="s">
        <v>1728</v>
      </c>
      <c r="EY1963" s="119" t="s">
        <v>1729</v>
      </c>
      <c r="EZ1963" s="119" t="s">
        <v>1729</v>
      </c>
      <c r="FA1963" s="119" t="s">
        <v>1730</v>
      </c>
      <c r="FB1963" s="119" t="s">
        <v>5395</v>
      </c>
      <c r="FC1963" s="119" t="s">
        <v>5387</v>
      </c>
      <c r="FD1963" s="119" t="s">
        <v>2212</v>
      </c>
      <c r="FE1963" s="119" t="s">
        <v>1732</v>
      </c>
      <c r="FF1963" s="119" t="s">
        <v>1762</v>
      </c>
      <c r="FG1963" s="119" t="s">
        <v>2584</v>
      </c>
      <c r="FH1963" s="119" t="s">
        <v>2585</v>
      </c>
      <c r="FI1963" s="119" t="s">
        <v>2584</v>
      </c>
      <c r="FJ1963" s="119" t="s">
        <v>1853</v>
      </c>
      <c r="FK1963" t="s">
        <v>4917</v>
      </c>
      <c r="FL1963" t="s">
        <v>1853</v>
      </c>
      <c r="FM1963" t="s">
        <v>1876</v>
      </c>
      <c r="FN1963" t="s">
        <v>661</v>
      </c>
      <c r="FO1963" t="s">
        <v>1799</v>
      </c>
      <c r="FP1963" t="s">
        <v>950</v>
      </c>
      <c r="FQ1963" s="119">
        <v>9999</v>
      </c>
      <c r="FR1963">
        <v>9999</v>
      </c>
      <c r="FS1963">
        <v>9999</v>
      </c>
      <c r="FT1963">
        <v>9999</v>
      </c>
      <c r="FU1963"/>
    </row>
    <row r="1964" spans="147:177" x14ac:dyDescent="0.2">
      <c r="EQ1964" s="119" t="s">
        <v>3375</v>
      </c>
      <c r="ER1964" s="119" t="s">
        <v>471</v>
      </c>
      <c r="ES1964" s="119" t="s">
        <v>415</v>
      </c>
      <c r="ET1964" s="119" t="s">
        <v>507</v>
      </c>
      <c r="EU1964" s="119" t="s">
        <v>2023</v>
      </c>
      <c r="EV1964" s="119" t="s">
        <v>951</v>
      </c>
      <c r="EW1964" s="119" t="s">
        <v>488</v>
      </c>
      <c r="EX1964" s="119" t="s">
        <v>1759</v>
      </c>
      <c r="EY1964" s="119" t="s">
        <v>1729</v>
      </c>
      <c r="EZ1964" s="119" t="s">
        <v>1729</v>
      </c>
      <c r="FA1964" s="119" t="s">
        <v>1730</v>
      </c>
      <c r="FB1964" s="119" t="s">
        <v>5486</v>
      </c>
      <c r="FC1964" s="119" t="s">
        <v>5387</v>
      </c>
      <c r="FD1964" s="119" t="s">
        <v>1929</v>
      </c>
      <c r="FE1964" s="119" t="s">
        <v>1732</v>
      </c>
      <c r="FF1964" s="119" t="s">
        <v>1762</v>
      </c>
      <c r="FG1964" s="119" t="s">
        <v>2023</v>
      </c>
      <c r="FH1964" s="119" t="s">
        <v>2021</v>
      </c>
      <c r="FI1964" s="119" t="s">
        <v>2023</v>
      </c>
      <c r="FJ1964" s="119" t="s">
        <v>1809</v>
      </c>
      <c r="FK1964" t="s">
        <v>5059</v>
      </c>
      <c r="FL1964" t="s">
        <v>5029</v>
      </c>
      <c r="FM1964" t="s">
        <v>1812</v>
      </c>
      <c r="FN1964" t="s">
        <v>661</v>
      </c>
      <c r="FO1964" t="s">
        <v>1799</v>
      </c>
      <c r="FP1964" t="s">
        <v>950</v>
      </c>
      <c r="FQ1964" s="119">
        <v>9999</v>
      </c>
      <c r="FR1964">
        <v>9999</v>
      </c>
      <c r="FS1964">
        <v>9999</v>
      </c>
      <c r="FT1964">
        <v>9999</v>
      </c>
      <c r="FU1964"/>
    </row>
    <row r="1965" spans="147:177" x14ac:dyDescent="0.2">
      <c r="EQ1965" s="119" t="s">
        <v>3375</v>
      </c>
      <c r="ER1965" s="119" t="s">
        <v>470</v>
      </c>
      <c r="ES1965" s="119" t="s">
        <v>499</v>
      </c>
      <c r="ET1965" s="119" t="s">
        <v>508</v>
      </c>
      <c r="EU1965" s="119" t="s">
        <v>2582</v>
      </c>
      <c r="EV1965" s="119" t="s">
        <v>951</v>
      </c>
      <c r="EW1965" s="119" t="s">
        <v>488</v>
      </c>
      <c r="EX1965" s="119" t="s">
        <v>1759</v>
      </c>
      <c r="EY1965" s="119" t="s">
        <v>1729</v>
      </c>
      <c r="EZ1965" s="119" t="s">
        <v>1729</v>
      </c>
      <c r="FA1965" s="119" t="s">
        <v>1730</v>
      </c>
      <c r="FB1965" s="119" t="s">
        <v>5489</v>
      </c>
      <c r="FC1965" s="119" t="s">
        <v>5387</v>
      </c>
      <c r="FD1965" s="119" t="s">
        <v>1929</v>
      </c>
      <c r="FE1965" s="119" t="s">
        <v>1732</v>
      </c>
      <c r="FF1965" s="119" t="s">
        <v>1762</v>
      </c>
      <c r="FG1965" s="119" t="s">
        <v>2583</v>
      </c>
      <c r="FH1965" s="119" t="s">
        <v>2582</v>
      </c>
      <c r="FI1965" s="119" t="s">
        <v>2583</v>
      </c>
      <c r="FJ1965" s="119" t="s">
        <v>1809</v>
      </c>
      <c r="FK1965" t="s">
        <v>5059</v>
      </c>
      <c r="FL1965" t="s">
        <v>5029</v>
      </c>
      <c r="FM1965" t="s">
        <v>1812</v>
      </c>
      <c r="FN1965" t="s">
        <v>661</v>
      </c>
      <c r="FO1965" t="s">
        <v>1799</v>
      </c>
      <c r="FP1965" t="s">
        <v>950</v>
      </c>
      <c r="FQ1965" s="119">
        <v>9999</v>
      </c>
      <c r="FR1965">
        <v>9999</v>
      </c>
      <c r="FS1965">
        <v>9999</v>
      </c>
      <c r="FT1965">
        <v>9999</v>
      </c>
      <c r="FU1965"/>
    </row>
    <row r="1966" spans="147:177" x14ac:dyDescent="0.2">
      <c r="EQ1966" s="119" t="s">
        <v>3167</v>
      </c>
      <c r="ER1966" s="119" t="s">
        <v>470</v>
      </c>
      <c r="ES1966" s="119" t="s">
        <v>415</v>
      </c>
      <c r="ET1966" s="119" t="s">
        <v>507</v>
      </c>
      <c r="EU1966" s="119" t="s">
        <v>1766</v>
      </c>
      <c r="EV1966" s="119" t="s">
        <v>951</v>
      </c>
      <c r="EW1966" s="119" t="s">
        <v>488</v>
      </c>
      <c r="EX1966" s="119" t="s">
        <v>1728</v>
      </c>
      <c r="EY1966" s="119" t="s">
        <v>1729</v>
      </c>
      <c r="EZ1966" s="119" t="s">
        <v>1729</v>
      </c>
      <c r="FA1966" s="119" t="s">
        <v>1730</v>
      </c>
      <c r="FB1966" s="119" t="s">
        <v>5391</v>
      </c>
      <c r="FC1966" s="119" t="s">
        <v>5387</v>
      </c>
      <c r="FD1966" s="119" t="s">
        <v>2679</v>
      </c>
      <c r="FE1966" s="119" t="s">
        <v>1732</v>
      </c>
      <c r="FF1966" s="119" t="s">
        <v>1762</v>
      </c>
      <c r="FG1966" s="119" t="s">
        <v>1766</v>
      </c>
      <c r="FH1966" s="119" t="s">
        <v>2889</v>
      </c>
      <c r="FI1966" s="119" t="s">
        <v>1766</v>
      </c>
      <c r="FJ1966" s="119" t="s">
        <v>1853</v>
      </c>
      <c r="FK1966" t="s">
        <v>4917</v>
      </c>
      <c r="FL1966" t="s">
        <v>1853</v>
      </c>
      <c r="FM1966" t="s">
        <v>1876</v>
      </c>
      <c r="FN1966" t="s">
        <v>661</v>
      </c>
      <c r="FO1966" t="s">
        <v>1799</v>
      </c>
      <c r="FP1966" t="s">
        <v>950</v>
      </c>
      <c r="FQ1966" s="119">
        <v>9999</v>
      </c>
      <c r="FR1966">
        <v>9999</v>
      </c>
      <c r="FS1966">
        <v>9999</v>
      </c>
      <c r="FT1966">
        <v>9999</v>
      </c>
      <c r="FU1966"/>
    </row>
    <row r="1967" spans="147:177" x14ac:dyDescent="0.2">
      <c r="EQ1967" s="119" t="s">
        <v>3376</v>
      </c>
      <c r="ER1967" s="119" t="s">
        <v>471</v>
      </c>
      <c r="ES1967" s="119" t="s">
        <v>415</v>
      </c>
      <c r="ET1967" s="119" t="s">
        <v>507</v>
      </c>
      <c r="EU1967" s="119" t="s">
        <v>2023</v>
      </c>
      <c r="EV1967" s="119" t="s">
        <v>951</v>
      </c>
      <c r="EW1967" s="119" t="s">
        <v>488</v>
      </c>
      <c r="EX1967" s="119" t="s">
        <v>1759</v>
      </c>
      <c r="EY1967" s="119" t="s">
        <v>1729</v>
      </c>
      <c r="EZ1967" s="119" t="s">
        <v>1729</v>
      </c>
      <c r="FA1967" s="119" t="s">
        <v>1730</v>
      </c>
      <c r="FB1967" s="119" t="s">
        <v>5486</v>
      </c>
      <c r="FC1967" s="119" t="s">
        <v>5387</v>
      </c>
      <c r="FD1967" s="119" t="s">
        <v>1929</v>
      </c>
      <c r="FE1967" s="119" t="s">
        <v>1732</v>
      </c>
      <c r="FF1967" s="119" t="s">
        <v>1762</v>
      </c>
      <c r="FG1967" s="119" t="s">
        <v>2023</v>
      </c>
      <c r="FH1967" s="119" t="s">
        <v>2021</v>
      </c>
      <c r="FI1967" s="119" t="s">
        <v>2023</v>
      </c>
      <c r="FJ1967" s="119" t="s">
        <v>1809</v>
      </c>
      <c r="FK1967" t="s">
        <v>5059</v>
      </c>
      <c r="FL1967" t="s">
        <v>5029</v>
      </c>
      <c r="FM1967" t="s">
        <v>1812</v>
      </c>
      <c r="FN1967" t="s">
        <v>661</v>
      </c>
      <c r="FO1967" t="s">
        <v>1799</v>
      </c>
      <c r="FP1967" t="s">
        <v>950</v>
      </c>
      <c r="FQ1967" s="119">
        <v>9999</v>
      </c>
      <c r="FR1967">
        <v>9999</v>
      </c>
      <c r="FS1967">
        <v>9999</v>
      </c>
      <c r="FT1967">
        <v>9999</v>
      </c>
      <c r="FU1967"/>
    </row>
    <row r="1968" spans="147:177" x14ac:dyDescent="0.2">
      <c r="EQ1968" s="119" t="s">
        <v>3376</v>
      </c>
      <c r="ER1968" s="119" t="s">
        <v>470</v>
      </c>
      <c r="ES1968" s="119" t="s">
        <v>499</v>
      </c>
      <c r="ET1968" s="119" t="s">
        <v>508</v>
      </c>
      <c r="EU1968" s="119" t="s">
        <v>2582</v>
      </c>
      <c r="EV1968" s="119" t="s">
        <v>951</v>
      </c>
      <c r="EW1968" s="119" t="s">
        <v>488</v>
      </c>
      <c r="EX1968" s="119" t="s">
        <v>1759</v>
      </c>
      <c r="EY1968" s="119" t="s">
        <v>1729</v>
      </c>
      <c r="EZ1968" s="119" t="s">
        <v>1729</v>
      </c>
      <c r="FA1968" s="119" t="s">
        <v>1730</v>
      </c>
      <c r="FB1968" s="119" t="s">
        <v>5489</v>
      </c>
      <c r="FC1968" s="119" t="s">
        <v>5387</v>
      </c>
      <c r="FD1968" s="119" t="s">
        <v>1929</v>
      </c>
      <c r="FE1968" s="119" t="s">
        <v>1732</v>
      </c>
      <c r="FF1968" s="119" t="s">
        <v>1762</v>
      </c>
      <c r="FG1968" s="119" t="s">
        <v>2583</v>
      </c>
      <c r="FH1968" s="119" t="s">
        <v>2582</v>
      </c>
      <c r="FI1968" s="119" t="s">
        <v>2583</v>
      </c>
      <c r="FJ1968" s="119" t="s">
        <v>1809</v>
      </c>
      <c r="FK1968" t="s">
        <v>5059</v>
      </c>
      <c r="FL1968" t="s">
        <v>5029</v>
      </c>
      <c r="FM1968" t="s">
        <v>1812</v>
      </c>
      <c r="FN1968" t="s">
        <v>661</v>
      </c>
      <c r="FO1968" t="s">
        <v>1799</v>
      </c>
      <c r="FP1968" t="s">
        <v>950</v>
      </c>
      <c r="FQ1968" s="119">
        <v>9999</v>
      </c>
      <c r="FR1968">
        <v>9999</v>
      </c>
      <c r="FS1968">
        <v>9999</v>
      </c>
      <c r="FT1968">
        <v>9999</v>
      </c>
      <c r="FU1968"/>
    </row>
    <row r="1969" spans="147:177" x14ac:dyDescent="0.2">
      <c r="EQ1969" s="119" t="s">
        <v>3168</v>
      </c>
      <c r="ER1969" s="119" t="s">
        <v>470</v>
      </c>
      <c r="ES1969" s="119" t="s">
        <v>415</v>
      </c>
      <c r="ET1969" s="119" t="s">
        <v>507</v>
      </c>
      <c r="EU1969" s="119" t="s">
        <v>1764</v>
      </c>
      <c r="EV1969" s="119" t="s">
        <v>951</v>
      </c>
      <c r="EW1969" s="119" t="s">
        <v>488</v>
      </c>
      <c r="EX1969" s="119" t="s">
        <v>1728</v>
      </c>
      <c r="EY1969" s="119" t="s">
        <v>1729</v>
      </c>
      <c r="EZ1969" s="119" t="s">
        <v>1729</v>
      </c>
      <c r="FA1969" s="119" t="s">
        <v>1730</v>
      </c>
      <c r="FB1969" s="119" t="s">
        <v>5391</v>
      </c>
      <c r="FC1969" s="119" t="s">
        <v>5387</v>
      </c>
      <c r="FD1969" s="119" t="s">
        <v>3081</v>
      </c>
      <c r="FE1969" s="119" t="s">
        <v>1732</v>
      </c>
      <c r="FF1969" s="119" t="s">
        <v>1762</v>
      </c>
      <c r="FG1969" s="119" t="s">
        <v>1764</v>
      </c>
      <c r="FH1969" s="119" t="s">
        <v>1766</v>
      </c>
      <c r="FI1969" s="119" t="s">
        <v>1764</v>
      </c>
      <c r="FJ1969" s="119" t="s">
        <v>1805</v>
      </c>
      <c r="FK1969" t="s">
        <v>5262</v>
      </c>
      <c r="FL1969" t="s">
        <v>1805</v>
      </c>
      <c r="FM1969" t="s">
        <v>1808</v>
      </c>
      <c r="FN1969" t="s">
        <v>661</v>
      </c>
      <c r="FO1969" t="s">
        <v>1799</v>
      </c>
      <c r="FP1969" t="s">
        <v>950</v>
      </c>
      <c r="FQ1969" s="119">
        <v>9999</v>
      </c>
      <c r="FR1969">
        <v>9999</v>
      </c>
      <c r="FS1969">
        <v>9999</v>
      </c>
      <c r="FT1969">
        <v>9999</v>
      </c>
      <c r="FU1969"/>
    </row>
    <row r="1970" spans="147:177" x14ac:dyDescent="0.2">
      <c r="EQ1970" s="119" t="s">
        <v>3169</v>
      </c>
      <c r="ER1970" s="119" t="s">
        <v>470</v>
      </c>
      <c r="ES1970" s="119" t="s">
        <v>415</v>
      </c>
      <c r="ET1970" s="119" t="s">
        <v>507</v>
      </c>
      <c r="EU1970" s="119" t="s">
        <v>1766</v>
      </c>
      <c r="EV1970" s="119" t="s">
        <v>951</v>
      </c>
      <c r="EW1970" s="119" t="s">
        <v>488</v>
      </c>
      <c r="EX1970" s="119" t="s">
        <v>1728</v>
      </c>
      <c r="EY1970" s="119" t="s">
        <v>1729</v>
      </c>
      <c r="EZ1970" s="119" t="s">
        <v>1729</v>
      </c>
      <c r="FA1970" s="119" t="s">
        <v>1730</v>
      </c>
      <c r="FB1970" s="119" t="s">
        <v>5391</v>
      </c>
      <c r="FC1970" s="119" t="s">
        <v>5387</v>
      </c>
      <c r="FD1970" s="119" t="s">
        <v>2893</v>
      </c>
      <c r="FE1970" s="119" t="s">
        <v>1732</v>
      </c>
      <c r="FF1970" s="119" t="s">
        <v>1762</v>
      </c>
      <c r="FG1970" s="119" t="s">
        <v>1766</v>
      </c>
      <c r="FH1970" s="119" t="s">
        <v>2889</v>
      </c>
      <c r="FI1970" s="119" t="s">
        <v>1766</v>
      </c>
      <c r="FJ1970" s="119" t="s">
        <v>1805</v>
      </c>
      <c r="FK1970" t="s">
        <v>5262</v>
      </c>
      <c r="FL1970" t="s">
        <v>1805</v>
      </c>
      <c r="FM1970" t="s">
        <v>5002</v>
      </c>
      <c r="FN1970" t="s">
        <v>661</v>
      </c>
      <c r="FO1970" t="s">
        <v>1799</v>
      </c>
      <c r="FP1970" t="s">
        <v>950</v>
      </c>
      <c r="FQ1970" s="119">
        <v>9999</v>
      </c>
      <c r="FR1970">
        <v>9999</v>
      </c>
      <c r="FS1970">
        <v>9999</v>
      </c>
      <c r="FT1970">
        <v>9999</v>
      </c>
      <c r="FU1970"/>
    </row>
    <row r="1971" spans="147:177" x14ac:dyDescent="0.2">
      <c r="EQ1971" s="119" t="s">
        <v>3170</v>
      </c>
      <c r="ER1971" s="119" t="s">
        <v>470</v>
      </c>
      <c r="ES1971" s="119" t="s">
        <v>415</v>
      </c>
      <c r="ET1971" s="119" t="s">
        <v>507</v>
      </c>
      <c r="EU1971" s="119" t="s">
        <v>1764</v>
      </c>
      <c r="EV1971" s="119" t="s">
        <v>951</v>
      </c>
      <c r="EW1971" s="119" t="s">
        <v>488</v>
      </c>
      <c r="EX1971" s="119" t="s">
        <v>1728</v>
      </c>
      <c r="EY1971" s="119" t="s">
        <v>1729</v>
      </c>
      <c r="EZ1971" s="119" t="s">
        <v>1729</v>
      </c>
      <c r="FA1971" s="119" t="s">
        <v>1730</v>
      </c>
      <c r="FB1971" s="119" t="s">
        <v>5395</v>
      </c>
      <c r="FC1971" s="119" t="s">
        <v>5387</v>
      </c>
      <c r="FD1971" s="119" t="s">
        <v>2557</v>
      </c>
      <c r="FE1971" s="119" t="s">
        <v>1732</v>
      </c>
      <c r="FF1971" s="119" t="s">
        <v>1762</v>
      </c>
      <c r="FG1971" s="119" t="s">
        <v>1764</v>
      </c>
      <c r="FH1971" s="119" t="s">
        <v>1766</v>
      </c>
      <c r="FI1971" s="119" t="s">
        <v>1764</v>
      </c>
      <c r="FJ1971" s="119" t="s">
        <v>1805</v>
      </c>
      <c r="FK1971" t="s">
        <v>5262</v>
      </c>
      <c r="FL1971" t="s">
        <v>1805</v>
      </c>
      <c r="FM1971" t="s">
        <v>1808</v>
      </c>
      <c r="FN1971" t="s">
        <v>661</v>
      </c>
      <c r="FO1971" t="s">
        <v>1799</v>
      </c>
      <c r="FP1971" t="s">
        <v>950</v>
      </c>
      <c r="FQ1971" s="119">
        <v>9999</v>
      </c>
      <c r="FR1971">
        <v>9999</v>
      </c>
      <c r="FS1971">
        <v>9999</v>
      </c>
      <c r="FT1971">
        <v>9999</v>
      </c>
      <c r="FU1971"/>
    </row>
    <row r="1972" spans="147:177" x14ac:dyDescent="0.2">
      <c r="EQ1972" s="119" t="s">
        <v>3171</v>
      </c>
      <c r="ER1972" s="119" t="s">
        <v>470</v>
      </c>
      <c r="ES1972" s="119" t="s">
        <v>415</v>
      </c>
      <c r="ET1972" s="119" t="s">
        <v>507</v>
      </c>
      <c r="EU1972" s="119" t="s">
        <v>2961</v>
      </c>
      <c r="EV1972" s="119" t="s">
        <v>951</v>
      </c>
      <c r="EW1972" s="119" t="s">
        <v>488</v>
      </c>
      <c r="EX1972" s="119" t="s">
        <v>1728</v>
      </c>
      <c r="EY1972" s="119" t="s">
        <v>1729</v>
      </c>
      <c r="EZ1972" s="119" t="s">
        <v>1729</v>
      </c>
      <c r="FA1972" s="119" t="s">
        <v>1730</v>
      </c>
      <c r="FB1972" s="119" t="s">
        <v>5402</v>
      </c>
      <c r="FC1972" s="119" t="s">
        <v>5387</v>
      </c>
      <c r="FD1972" s="119" t="s">
        <v>2557</v>
      </c>
      <c r="FE1972" s="119" t="s">
        <v>1732</v>
      </c>
      <c r="FF1972" s="119" t="s">
        <v>1762</v>
      </c>
      <c r="FG1972" s="119" t="s">
        <v>2961</v>
      </c>
      <c r="FH1972" s="119" t="s">
        <v>1764</v>
      </c>
      <c r="FI1972" s="119" t="s">
        <v>2961</v>
      </c>
      <c r="FJ1972" s="119" t="s">
        <v>1805</v>
      </c>
      <c r="FK1972" t="s">
        <v>5262</v>
      </c>
      <c r="FL1972" t="s">
        <v>1805</v>
      </c>
      <c r="FM1972" t="s">
        <v>1808</v>
      </c>
      <c r="FN1972" t="s">
        <v>661</v>
      </c>
      <c r="FO1972" t="s">
        <v>1799</v>
      </c>
      <c r="FP1972" t="s">
        <v>950</v>
      </c>
      <c r="FQ1972" s="119">
        <v>9999</v>
      </c>
      <c r="FR1972">
        <v>9999</v>
      </c>
      <c r="FS1972">
        <v>9999</v>
      </c>
      <c r="FT1972">
        <v>9999</v>
      </c>
      <c r="FU1972"/>
    </row>
    <row r="1973" spans="147:177" x14ac:dyDescent="0.2">
      <c r="EQ1973" s="119" t="s">
        <v>4004</v>
      </c>
      <c r="ER1973" s="119" t="s">
        <v>471</v>
      </c>
      <c r="ES1973" s="119" t="s">
        <v>501</v>
      </c>
      <c r="ET1973" s="119" t="s">
        <v>3915</v>
      </c>
      <c r="EU1973" s="119" t="s">
        <v>3881</v>
      </c>
      <c r="EV1973" s="119" t="s">
        <v>951</v>
      </c>
      <c r="EW1973" s="119" t="s">
        <v>493</v>
      </c>
      <c r="EX1973" s="119" t="s">
        <v>1934</v>
      </c>
      <c r="EY1973" s="119" t="s">
        <v>1729</v>
      </c>
      <c r="EZ1973" s="119" t="s">
        <v>1729</v>
      </c>
      <c r="FA1973" s="119" t="s">
        <v>2091</v>
      </c>
      <c r="FB1973" s="119" t="s">
        <v>5470</v>
      </c>
      <c r="FC1973" s="119" t="s">
        <v>5387</v>
      </c>
      <c r="FD1973" s="119" t="s">
        <v>3987</v>
      </c>
      <c r="FE1973" s="119" t="s">
        <v>1732</v>
      </c>
      <c r="FF1973" s="119" t="s">
        <v>1762</v>
      </c>
      <c r="FG1973" s="119" t="s">
        <v>3881</v>
      </c>
      <c r="FH1973" s="119" t="s">
        <v>3881</v>
      </c>
      <c r="FI1973" s="119" t="s">
        <v>3881</v>
      </c>
      <c r="FJ1973" s="119" t="s">
        <v>4916</v>
      </c>
      <c r="FK1973" t="s">
        <v>1858</v>
      </c>
      <c r="FL1973" t="s">
        <v>5019</v>
      </c>
      <c r="FM1973" t="s">
        <v>4949</v>
      </c>
      <c r="FN1973" t="s">
        <v>661</v>
      </c>
      <c r="FO1973" t="s">
        <v>1799</v>
      </c>
      <c r="FP1973" t="s">
        <v>950</v>
      </c>
      <c r="FQ1973" s="119">
        <v>9999</v>
      </c>
      <c r="FR1973">
        <v>9999</v>
      </c>
      <c r="FS1973">
        <v>9999</v>
      </c>
      <c r="FT1973">
        <v>9999</v>
      </c>
      <c r="FU1973"/>
    </row>
    <row r="1974" spans="147:177" x14ac:dyDescent="0.2">
      <c r="EQ1974" s="119" t="s">
        <v>3172</v>
      </c>
      <c r="ER1974" s="119" t="s">
        <v>470</v>
      </c>
      <c r="ES1974" s="119" t="s">
        <v>415</v>
      </c>
      <c r="ET1974" s="119" t="s">
        <v>507</v>
      </c>
      <c r="EU1974" s="119" t="s">
        <v>2509</v>
      </c>
      <c r="EV1974" s="119" t="s">
        <v>951</v>
      </c>
      <c r="EW1974" s="119" t="s">
        <v>488</v>
      </c>
      <c r="EX1974" s="119" t="s">
        <v>1728</v>
      </c>
      <c r="EY1974" s="119" t="s">
        <v>1729</v>
      </c>
      <c r="EZ1974" s="119" t="s">
        <v>1729</v>
      </c>
      <c r="FA1974" s="119" t="s">
        <v>1730</v>
      </c>
      <c r="FB1974" s="119" t="s">
        <v>5391</v>
      </c>
      <c r="FC1974" s="119" t="s">
        <v>5387</v>
      </c>
      <c r="FD1974" s="119" t="s">
        <v>2462</v>
      </c>
      <c r="FE1974" s="119" t="s">
        <v>1732</v>
      </c>
      <c r="FF1974" s="119" t="s">
        <v>1762</v>
      </c>
      <c r="FG1974" s="119" t="s">
        <v>2509</v>
      </c>
      <c r="FH1974" s="119" t="s">
        <v>2510</v>
      </c>
      <c r="FI1974" s="119" t="s">
        <v>2509</v>
      </c>
      <c r="FJ1974" s="119" t="s">
        <v>4907</v>
      </c>
      <c r="FK1974" t="s">
        <v>5105</v>
      </c>
      <c r="FL1974" t="s">
        <v>1819</v>
      </c>
      <c r="FM1974" t="s">
        <v>1830</v>
      </c>
      <c r="FN1974" t="s">
        <v>661</v>
      </c>
      <c r="FO1974" t="s">
        <v>1799</v>
      </c>
      <c r="FP1974" t="s">
        <v>950</v>
      </c>
      <c r="FQ1974" s="119">
        <v>9999</v>
      </c>
      <c r="FR1974">
        <v>9999</v>
      </c>
      <c r="FS1974">
        <v>9999</v>
      </c>
      <c r="FT1974">
        <v>9999</v>
      </c>
      <c r="FU1974"/>
    </row>
    <row r="1975" spans="147:177" x14ac:dyDescent="0.2">
      <c r="EQ1975" s="119" t="s">
        <v>4005</v>
      </c>
      <c r="ER1975" s="119" t="s">
        <v>471</v>
      </c>
      <c r="ES1975" s="119" t="s">
        <v>501</v>
      </c>
      <c r="ET1975" s="119" t="s">
        <v>3915</v>
      </c>
      <c r="EU1975" s="119" t="s">
        <v>3969</v>
      </c>
      <c r="EV1975" s="119" t="s">
        <v>951</v>
      </c>
      <c r="EW1975" s="119" t="s">
        <v>493</v>
      </c>
      <c r="EX1975" s="119" t="s">
        <v>1934</v>
      </c>
      <c r="EY1975" s="119" t="s">
        <v>1729</v>
      </c>
      <c r="EZ1975" s="119" t="s">
        <v>1729</v>
      </c>
      <c r="FA1975" s="119" t="s">
        <v>2091</v>
      </c>
      <c r="FB1975" s="119" t="s">
        <v>5471</v>
      </c>
      <c r="FC1975" s="119" t="s">
        <v>5387</v>
      </c>
      <c r="FD1975" s="119" t="s">
        <v>2631</v>
      </c>
      <c r="FE1975" s="119" t="s">
        <v>1732</v>
      </c>
      <c r="FF1975" s="119" t="s">
        <v>1762</v>
      </c>
      <c r="FG1975" s="119" t="s">
        <v>3969</v>
      </c>
      <c r="FH1975" s="119" t="s">
        <v>3969</v>
      </c>
      <c r="FI1975" s="119" t="s">
        <v>3969</v>
      </c>
      <c r="FJ1975" s="119" t="s">
        <v>4916</v>
      </c>
      <c r="FK1975" t="s">
        <v>1858</v>
      </c>
      <c r="FL1975" t="s">
        <v>5019</v>
      </c>
      <c r="FM1975" t="s">
        <v>4949</v>
      </c>
      <c r="FN1975" t="s">
        <v>661</v>
      </c>
      <c r="FO1975" t="s">
        <v>1799</v>
      </c>
      <c r="FP1975" t="s">
        <v>950</v>
      </c>
      <c r="FQ1975" s="119">
        <v>9999</v>
      </c>
      <c r="FR1975">
        <v>9999</v>
      </c>
      <c r="FS1975">
        <v>9999</v>
      </c>
      <c r="FT1975">
        <v>9999</v>
      </c>
      <c r="FU1975"/>
    </row>
    <row r="1976" spans="147:177" x14ac:dyDescent="0.2">
      <c r="EQ1976" s="119" t="s">
        <v>4006</v>
      </c>
      <c r="ER1976" s="119" t="s">
        <v>471</v>
      </c>
      <c r="ES1976" s="119" t="s">
        <v>501</v>
      </c>
      <c r="ET1976" s="119" t="s">
        <v>3915</v>
      </c>
      <c r="EU1976" s="119" t="s">
        <v>3894</v>
      </c>
      <c r="EV1976" s="119" t="s">
        <v>951</v>
      </c>
      <c r="EW1976" s="119" t="s">
        <v>493</v>
      </c>
      <c r="EX1976" s="119" t="s">
        <v>1934</v>
      </c>
      <c r="EY1976" s="119" t="s">
        <v>1729</v>
      </c>
      <c r="EZ1976" s="119" t="s">
        <v>1729</v>
      </c>
      <c r="FA1976" s="119" t="s">
        <v>2091</v>
      </c>
      <c r="FB1976" s="119" t="s">
        <v>5476</v>
      </c>
      <c r="FC1976" s="119" t="s">
        <v>5387</v>
      </c>
      <c r="FD1976" s="119" t="s">
        <v>2933</v>
      </c>
      <c r="FE1976" s="119" t="s">
        <v>1732</v>
      </c>
      <c r="FF1976" s="119" t="s">
        <v>1762</v>
      </c>
      <c r="FG1976" s="119" t="s">
        <v>3894</v>
      </c>
      <c r="FH1976" s="119" t="s">
        <v>3894</v>
      </c>
      <c r="FI1976" s="119" t="s">
        <v>3894</v>
      </c>
      <c r="FJ1976" s="119" t="s">
        <v>4916</v>
      </c>
      <c r="FK1976" t="s">
        <v>1858</v>
      </c>
      <c r="FL1976" t="s">
        <v>5019</v>
      </c>
      <c r="FM1976" t="s">
        <v>4949</v>
      </c>
      <c r="FN1976" t="s">
        <v>661</v>
      </c>
      <c r="FO1976" t="s">
        <v>1799</v>
      </c>
      <c r="FP1976" t="s">
        <v>950</v>
      </c>
      <c r="FQ1976" s="119">
        <v>9999</v>
      </c>
      <c r="FR1976">
        <v>9999</v>
      </c>
      <c r="FS1976">
        <v>9999</v>
      </c>
      <c r="FT1976">
        <v>9999</v>
      </c>
      <c r="FU1976"/>
    </row>
    <row r="1977" spans="147:177" x14ac:dyDescent="0.2">
      <c r="EQ1977" s="119" t="s">
        <v>3173</v>
      </c>
      <c r="ER1977" s="119" t="s">
        <v>470</v>
      </c>
      <c r="ES1977" s="119" t="s">
        <v>415</v>
      </c>
      <c r="ET1977" s="119" t="s">
        <v>507</v>
      </c>
      <c r="EU1977" s="119" t="s">
        <v>2047</v>
      </c>
      <c r="EV1977" s="119" t="s">
        <v>951</v>
      </c>
      <c r="EW1977" s="119" t="s">
        <v>488</v>
      </c>
      <c r="EX1977" s="119" t="s">
        <v>1728</v>
      </c>
      <c r="EY1977" s="119" t="s">
        <v>1729</v>
      </c>
      <c r="EZ1977" s="119" t="s">
        <v>1729</v>
      </c>
      <c r="FA1977" s="119" t="s">
        <v>1730</v>
      </c>
      <c r="FB1977" s="119" t="s">
        <v>5503</v>
      </c>
      <c r="FC1977" s="119" t="s">
        <v>5387</v>
      </c>
      <c r="FD1977" s="119" t="s">
        <v>3051</v>
      </c>
      <c r="FE1977" s="119" t="s">
        <v>1732</v>
      </c>
      <c r="FF1977" s="119" t="s">
        <v>1762</v>
      </c>
      <c r="FG1977" s="119" t="s">
        <v>2047</v>
      </c>
      <c r="FH1977" s="119" t="s">
        <v>2045</v>
      </c>
      <c r="FI1977" s="119" t="s">
        <v>2047</v>
      </c>
      <c r="FJ1977" s="119" t="s">
        <v>1854</v>
      </c>
      <c r="FK1977" t="s">
        <v>4868</v>
      </c>
      <c r="FL1977" t="s">
        <v>1810</v>
      </c>
      <c r="FM1977" t="s">
        <v>4980</v>
      </c>
      <c r="FN1977" t="s">
        <v>661</v>
      </c>
      <c r="FO1977" t="s">
        <v>1799</v>
      </c>
      <c r="FP1977" t="s">
        <v>950</v>
      </c>
      <c r="FQ1977" s="119">
        <v>9999</v>
      </c>
      <c r="FR1977">
        <v>9999</v>
      </c>
      <c r="FS1977">
        <v>9999</v>
      </c>
      <c r="FT1977">
        <v>9999</v>
      </c>
      <c r="FU1977"/>
    </row>
    <row r="1978" spans="147:177" x14ac:dyDescent="0.2">
      <c r="EQ1978" s="119" t="s">
        <v>4007</v>
      </c>
      <c r="ER1978" s="119" t="s">
        <v>471</v>
      </c>
      <c r="ES1978" s="119" t="s">
        <v>501</v>
      </c>
      <c r="ET1978" s="119" t="s">
        <v>3915</v>
      </c>
      <c r="EU1978" s="119" t="s">
        <v>3881</v>
      </c>
      <c r="EV1978" s="119" t="s">
        <v>951</v>
      </c>
      <c r="EW1978" s="119" t="s">
        <v>493</v>
      </c>
      <c r="EX1978" s="119" t="s">
        <v>1934</v>
      </c>
      <c r="EY1978" s="119" t="s">
        <v>1729</v>
      </c>
      <c r="EZ1978" s="119" t="s">
        <v>1729</v>
      </c>
      <c r="FA1978" s="119" t="s">
        <v>2091</v>
      </c>
      <c r="FB1978" s="119" t="s">
        <v>5472</v>
      </c>
      <c r="FC1978" s="119" t="s">
        <v>5387</v>
      </c>
      <c r="FD1978" s="119" t="s">
        <v>4008</v>
      </c>
      <c r="FE1978" s="119" t="s">
        <v>1732</v>
      </c>
      <c r="FF1978" s="119" t="s">
        <v>1762</v>
      </c>
      <c r="FG1978" s="119" t="s">
        <v>3881</v>
      </c>
      <c r="FH1978" s="119" t="s">
        <v>3881</v>
      </c>
      <c r="FI1978" s="119" t="s">
        <v>3881</v>
      </c>
      <c r="FJ1978" s="119" t="s">
        <v>4916</v>
      </c>
      <c r="FK1978" t="s">
        <v>1858</v>
      </c>
      <c r="FL1978" t="s">
        <v>5019</v>
      </c>
      <c r="FM1978" t="s">
        <v>4949</v>
      </c>
      <c r="FN1978" t="s">
        <v>661</v>
      </c>
      <c r="FO1978" t="s">
        <v>1799</v>
      </c>
      <c r="FP1978" t="s">
        <v>950</v>
      </c>
      <c r="FQ1978" s="119">
        <v>9999</v>
      </c>
      <c r="FR1978">
        <v>9999</v>
      </c>
      <c r="FS1978">
        <v>9999</v>
      </c>
      <c r="FT1978">
        <v>9999</v>
      </c>
      <c r="FU1978"/>
    </row>
    <row r="1979" spans="147:177" x14ac:dyDescent="0.2">
      <c r="EQ1979" s="119" t="s">
        <v>3174</v>
      </c>
      <c r="ER1979" s="119" t="s">
        <v>470</v>
      </c>
      <c r="ES1979" s="119" t="s">
        <v>415</v>
      </c>
      <c r="ET1979" s="119" t="s">
        <v>507</v>
      </c>
      <c r="EU1979" s="119" t="s">
        <v>2047</v>
      </c>
      <c r="EV1979" s="119" t="s">
        <v>951</v>
      </c>
      <c r="EW1979" s="119" t="s">
        <v>488</v>
      </c>
      <c r="EX1979" s="119" t="s">
        <v>1728</v>
      </c>
      <c r="EY1979" s="119" t="s">
        <v>1729</v>
      </c>
      <c r="EZ1979" s="119" t="s">
        <v>1729</v>
      </c>
      <c r="FA1979" s="119" t="s">
        <v>1730</v>
      </c>
      <c r="FB1979" s="119" t="s">
        <v>5503</v>
      </c>
      <c r="FC1979" s="119" t="s">
        <v>5387</v>
      </c>
      <c r="FD1979" s="119" t="s">
        <v>3048</v>
      </c>
      <c r="FE1979" s="119" t="s">
        <v>1732</v>
      </c>
      <c r="FF1979" s="119" t="s">
        <v>1762</v>
      </c>
      <c r="FG1979" s="119" t="s">
        <v>2047</v>
      </c>
      <c r="FH1979" s="119" t="s">
        <v>2045</v>
      </c>
      <c r="FI1979" s="119" t="s">
        <v>2047</v>
      </c>
      <c r="FJ1979" s="119" t="s">
        <v>1854</v>
      </c>
      <c r="FK1979" t="s">
        <v>4868</v>
      </c>
      <c r="FL1979" t="s">
        <v>1810</v>
      </c>
      <c r="FM1979" t="s">
        <v>4980</v>
      </c>
      <c r="FN1979" t="s">
        <v>661</v>
      </c>
      <c r="FO1979" t="s">
        <v>1799</v>
      </c>
      <c r="FP1979" t="s">
        <v>950</v>
      </c>
      <c r="FQ1979" s="119">
        <v>9999</v>
      </c>
      <c r="FR1979">
        <v>9999</v>
      </c>
      <c r="FS1979">
        <v>9999</v>
      </c>
      <c r="FT1979">
        <v>9999</v>
      </c>
      <c r="FU1979"/>
    </row>
    <row r="1980" spans="147:177" x14ac:dyDescent="0.2">
      <c r="EQ1980" s="119" t="s">
        <v>3175</v>
      </c>
      <c r="ER1980" s="119" t="s">
        <v>470</v>
      </c>
      <c r="ES1980" s="119" t="s">
        <v>415</v>
      </c>
      <c r="ET1980" s="119" t="s">
        <v>507</v>
      </c>
      <c r="EU1980" s="119" t="s">
        <v>2510</v>
      </c>
      <c r="EV1980" s="119" t="s">
        <v>951</v>
      </c>
      <c r="EW1980" s="119" t="s">
        <v>488</v>
      </c>
      <c r="EX1980" s="119" t="s">
        <v>1728</v>
      </c>
      <c r="EY1980" s="119" t="s">
        <v>1729</v>
      </c>
      <c r="EZ1980" s="119" t="s">
        <v>1729</v>
      </c>
      <c r="FA1980" s="119" t="s">
        <v>1730</v>
      </c>
      <c r="FB1980" s="119" t="s">
        <v>5391</v>
      </c>
      <c r="FC1980" s="119" t="s">
        <v>5387</v>
      </c>
      <c r="FD1980" s="119" t="s">
        <v>2937</v>
      </c>
      <c r="FE1980" s="119" t="s">
        <v>1732</v>
      </c>
      <c r="FF1980" s="119" t="s">
        <v>2913</v>
      </c>
      <c r="FG1980" s="119" t="s">
        <v>2510</v>
      </c>
      <c r="FH1980" s="119" t="s">
        <v>2878</v>
      </c>
      <c r="FI1980" s="119" t="s">
        <v>2510</v>
      </c>
      <c r="FJ1980" s="119" t="s">
        <v>1817</v>
      </c>
      <c r="FK1980" t="s">
        <v>1828</v>
      </c>
      <c r="FL1980" t="s">
        <v>1829</v>
      </c>
      <c r="FM1980" t="s">
        <v>5255</v>
      </c>
      <c r="FN1980" t="s">
        <v>661</v>
      </c>
      <c r="FO1980" t="s">
        <v>1799</v>
      </c>
      <c r="FP1980" t="s">
        <v>950</v>
      </c>
      <c r="FQ1980" s="119">
        <v>9999</v>
      </c>
      <c r="FR1980">
        <v>9999</v>
      </c>
      <c r="FS1980">
        <v>9999</v>
      </c>
      <c r="FT1980">
        <v>9999</v>
      </c>
      <c r="FU1980"/>
    </row>
    <row r="1981" spans="147:177" x14ac:dyDescent="0.2">
      <c r="EQ1981" s="119" t="s">
        <v>3176</v>
      </c>
      <c r="ER1981" s="119" t="s">
        <v>470</v>
      </c>
      <c r="ES1981" s="119" t="s">
        <v>415</v>
      </c>
      <c r="ET1981" s="119" t="s">
        <v>507</v>
      </c>
      <c r="EU1981" s="119" t="s">
        <v>2023</v>
      </c>
      <c r="EV1981" s="119" t="s">
        <v>951</v>
      </c>
      <c r="EW1981" s="119" t="s">
        <v>488</v>
      </c>
      <c r="EX1981" s="119" t="s">
        <v>1728</v>
      </c>
      <c r="EY1981" s="119" t="s">
        <v>1729</v>
      </c>
      <c r="EZ1981" s="119" t="s">
        <v>1729</v>
      </c>
      <c r="FA1981" s="119" t="s">
        <v>1730</v>
      </c>
      <c r="FB1981" s="119" t="s">
        <v>5395</v>
      </c>
      <c r="FC1981" s="119" t="s">
        <v>5387</v>
      </c>
      <c r="FD1981" s="119" t="s">
        <v>1939</v>
      </c>
      <c r="FE1981" s="119" t="s">
        <v>1732</v>
      </c>
      <c r="FF1981" s="119" t="s">
        <v>1762</v>
      </c>
      <c r="FG1981" s="119" t="s">
        <v>2023</v>
      </c>
      <c r="FH1981" s="119" t="s">
        <v>2021</v>
      </c>
      <c r="FI1981" s="119" t="s">
        <v>2023</v>
      </c>
      <c r="FJ1981" s="119" t="s">
        <v>1805</v>
      </c>
      <c r="FK1981" t="s">
        <v>1849</v>
      </c>
      <c r="FL1981" t="s">
        <v>1850</v>
      </c>
      <c r="FM1981" t="s">
        <v>5002</v>
      </c>
      <c r="FN1981" t="s">
        <v>661</v>
      </c>
      <c r="FO1981" t="s">
        <v>1799</v>
      </c>
      <c r="FP1981" t="s">
        <v>950</v>
      </c>
      <c r="FQ1981" s="119">
        <v>9999</v>
      </c>
      <c r="FR1981">
        <v>9999</v>
      </c>
      <c r="FS1981">
        <v>9999</v>
      </c>
      <c r="FT1981">
        <v>9999</v>
      </c>
      <c r="FU1981"/>
    </row>
    <row r="1982" spans="147:177" x14ac:dyDescent="0.2">
      <c r="EQ1982" s="119" t="s">
        <v>3177</v>
      </c>
      <c r="ER1982" s="119" t="s">
        <v>470</v>
      </c>
      <c r="ES1982" s="119" t="s">
        <v>415</v>
      </c>
      <c r="ET1982" s="119" t="s">
        <v>507</v>
      </c>
      <c r="EU1982" s="119" t="s">
        <v>2509</v>
      </c>
      <c r="EV1982" s="119" t="s">
        <v>951</v>
      </c>
      <c r="EW1982" s="119" t="s">
        <v>488</v>
      </c>
      <c r="EX1982" s="119" t="s">
        <v>1728</v>
      </c>
      <c r="EY1982" s="119" t="s">
        <v>1729</v>
      </c>
      <c r="EZ1982" s="119" t="s">
        <v>1729</v>
      </c>
      <c r="FA1982" s="119" t="s">
        <v>1730</v>
      </c>
      <c r="FB1982" s="119" t="s">
        <v>5395</v>
      </c>
      <c r="FC1982" s="119" t="s">
        <v>5387</v>
      </c>
      <c r="FD1982" s="119" t="s">
        <v>2471</v>
      </c>
      <c r="FE1982" s="119" t="s">
        <v>1732</v>
      </c>
      <c r="FF1982" s="119" t="s">
        <v>1762</v>
      </c>
      <c r="FG1982" s="119" t="s">
        <v>2509</v>
      </c>
      <c r="FH1982" s="119" t="s">
        <v>2510</v>
      </c>
      <c r="FI1982" s="119" t="s">
        <v>2509</v>
      </c>
      <c r="FJ1982" s="119" t="s">
        <v>1817</v>
      </c>
      <c r="FK1982" t="s">
        <v>1828</v>
      </c>
      <c r="FL1982" t="s">
        <v>1829</v>
      </c>
      <c r="FM1982" t="s">
        <v>4860</v>
      </c>
      <c r="FN1982" t="s">
        <v>661</v>
      </c>
      <c r="FO1982" t="s">
        <v>1799</v>
      </c>
      <c r="FP1982" t="s">
        <v>950</v>
      </c>
      <c r="FQ1982" s="119">
        <v>9999</v>
      </c>
      <c r="FR1982">
        <v>9999</v>
      </c>
      <c r="FS1982">
        <v>9999</v>
      </c>
      <c r="FT1982">
        <v>9999</v>
      </c>
      <c r="FU1982"/>
    </row>
    <row r="1983" spans="147:177" x14ac:dyDescent="0.2">
      <c r="EQ1983" s="119" t="s">
        <v>3177</v>
      </c>
      <c r="ER1983" s="119" t="s">
        <v>471</v>
      </c>
      <c r="ES1983" s="119" t="s">
        <v>498</v>
      </c>
      <c r="ET1983" s="119" t="s">
        <v>506</v>
      </c>
      <c r="EU1983" s="119" t="s">
        <v>2509</v>
      </c>
      <c r="EV1983" s="119" t="s">
        <v>951</v>
      </c>
      <c r="EW1983" s="119" t="s">
        <v>488</v>
      </c>
      <c r="EX1983" s="119" t="s">
        <v>1728</v>
      </c>
      <c r="EY1983" s="119" t="s">
        <v>1729</v>
      </c>
      <c r="EZ1983" s="119" t="s">
        <v>1729</v>
      </c>
      <c r="FA1983" s="119" t="s">
        <v>1730</v>
      </c>
      <c r="FB1983" s="119" t="s">
        <v>5395</v>
      </c>
      <c r="FC1983" s="119" t="s">
        <v>5387</v>
      </c>
      <c r="FD1983" s="119" t="s">
        <v>2471</v>
      </c>
      <c r="FE1983" s="119" t="s">
        <v>1732</v>
      </c>
      <c r="FF1983" s="119" t="s">
        <v>1762</v>
      </c>
      <c r="FG1983" s="119" t="s">
        <v>2509</v>
      </c>
      <c r="FH1983" s="119" t="s">
        <v>2510</v>
      </c>
      <c r="FI1983" s="119" t="s">
        <v>2509</v>
      </c>
      <c r="FJ1983" s="119" t="s">
        <v>1817</v>
      </c>
      <c r="FK1983" t="s">
        <v>1828</v>
      </c>
      <c r="FL1983" t="s">
        <v>1829</v>
      </c>
      <c r="FM1983" t="s">
        <v>4860</v>
      </c>
      <c r="FN1983" t="s">
        <v>661</v>
      </c>
      <c r="FO1983" t="s">
        <v>1799</v>
      </c>
      <c r="FP1983" t="s">
        <v>950</v>
      </c>
      <c r="FQ1983" s="119">
        <v>9999</v>
      </c>
      <c r="FR1983">
        <v>9999</v>
      </c>
      <c r="FS1983">
        <v>9999</v>
      </c>
      <c r="FT1983">
        <v>9999</v>
      </c>
      <c r="FU1983"/>
    </row>
    <row r="1984" spans="147:177" x14ac:dyDescent="0.2">
      <c r="EQ1984" s="119" t="s">
        <v>3686</v>
      </c>
      <c r="ER1984" s="119" t="s">
        <v>470</v>
      </c>
      <c r="ES1984" s="119" t="s">
        <v>414</v>
      </c>
      <c r="ET1984" s="119" t="s">
        <v>3638</v>
      </c>
      <c r="EU1984" s="119" t="s">
        <v>1776</v>
      </c>
      <c r="EV1984" s="119" t="s">
        <v>951</v>
      </c>
      <c r="EW1984" s="119" t="s">
        <v>489</v>
      </c>
      <c r="EX1984" s="119" t="s">
        <v>1777</v>
      </c>
      <c r="EY1984" s="119" t="s">
        <v>1729</v>
      </c>
      <c r="EZ1984" s="119" t="s">
        <v>1729</v>
      </c>
      <c r="FA1984" s="119" t="s">
        <v>1778</v>
      </c>
      <c r="FB1984" s="119" t="s">
        <v>5486</v>
      </c>
      <c r="FC1984" s="119" t="s">
        <v>5387</v>
      </c>
      <c r="FD1984" s="119" t="s">
        <v>3687</v>
      </c>
      <c r="FE1984" s="119" t="s">
        <v>1732</v>
      </c>
      <c r="FF1984" s="119" t="s">
        <v>3053</v>
      </c>
      <c r="FG1984" s="119" t="s">
        <v>1781</v>
      </c>
      <c r="FH1984" s="119" t="s">
        <v>1776</v>
      </c>
      <c r="FI1984" s="119" t="s">
        <v>1781</v>
      </c>
      <c r="FJ1984" s="119" t="s">
        <v>4864</v>
      </c>
      <c r="FK1984" t="s">
        <v>1836</v>
      </c>
      <c r="FL1984" t="s">
        <v>5185</v>
      </c>
      <c r="FM1984" t="s">
        <v>5186</v>
      </c>
      <c r="FN1984" t="s">
        <v>661</v>
      </c>
      <c r="FO1984" t="s">
        <v>1799</v>
      </c>
      <c r="FP1984" t="s">
        <v>950</v>
      </c>
      <c r="FQ1984" s="119">
        <v>9999</v>
      </c>
      <c r="FR1984">
        <v>9999</v>
      </c>
      <c r="FS1984">
        <v>9999</v>
      </c>
      <c r="FT1984">
        <v>9999</v>
      </c>
      <c r="FU1984"/>
    </row>
    <row r="1985" spans="147:177" x14ac:dyDescent="0.2">
      <c r="EQ1985" s="119" t="s">
        <v>3688</v>
      </c>
      <c r="ER1985" s="119" t="s">
        <v>470</v>
      </c>
      <c r="ES1985" s="119" t="s">
        <v>414</v>
      </c>
      <c r="ET1985" s="119" t="s">
        <v>3632</v>
      </c>
      <c r="EU1985" s="119" t="s">
        <v>1787</v>
      </c>
      <c r="EV1985" s="119" t="s">
        <v>951</v>
      </c>
      <c r="EW1985" s="119" t="s">
        <v>489</v>
      </c>
      <c r="EX1985" s="119" t="s">
        <v>1777</v>
      </c>
      <c r="EY1985" s="119" t="s">
        <v>1729</v>
      </c>
      <c r="EZ1985" s="119" t="s">
        <v>1729</v>
      </c>
      <c r="FA1985" s="119" t="s">
        <v>1778</v>
      </c>
      <c r="FB1985" s="119" t="s">
        <v>5414</v>
      </c>
      <c r="FC1985" s="119" t="s">
        <v>5387</v>
      </c>
      <c r="FD1985" s="119" t="s">
        <v>3633</v>
      </c>
      <c r="FE1985" s="119" t="s">
        <v>1732</v>
      </c>
      <c r="FF1985" s="119" t="s">
        <v>1790</v>
      </c>
      <c r="FG1985" s="119" t="s">
        <v>1786</v>
      </c>
      <c r="FH1985" s="119" t="s">
        <v>1787</v>
      </c>
      <c r="FI1985" s="119" t="s">
        <v>1786</v>
      </c>
      <c r="FJ1985" s="119" t="s">
        <v>1795</v>
      </c>
      <c r="FK1985" t="s">
        <v>5174</v>
      </c>
      <c r="FL1985" t="s">
        <v>5175</v>
      </c>
      <c r="FM1985" t="s">
        <v>5187</v>
      </c>
      <c r="FN1985" t="s">
        <v>661</v>
      </c>
      <c r="FO1985" t="s">
        <v>1799</v>
      </c>
      <c r="FP1985" t="s">
        <v>950</v>
      </c>
      <c r="FQ1985" s="119">
        <v>9999</v>
      </c>
      <c r="FR1985">
        <v>9999</v>
      </c>
      <c r="FS1985">
        <v>9999</v>
      </c>
      <c r="FT1985">
        <v>9999</v>
      </c>
      <c r="FU1985"/>
    </row>
    <row r="1986" spans="147:177" x14ac:dyDescent="0.2">
      <c r="EQ1986" s="119" t="s">
        <v>3178</v>
      </c>
      <c r="ER1986" s="119" t="s">
        <v>470</v>
      </c>
      <c r="ES1986" s="119" t="s">
        <v>498</v>
      </c>
      <c r="ET1986" s="119" t="s">
        <v>506</v>
      </c>
      <c r="EU1986" s="119" t="s">
        <v>2435</v>
      </c>
      <c r="EV1986" s="119" t="s">
        <v>951</v>
      </c>
      <c r="EW1986" s="119" t="s">
        <v>486</v>
      </c>
      <c r="EX1986" s="119" t="s">
        <v>1934</v>
      </c>
      <c r="EY1986" s="119" t="s">
        <v>1729</v>
      </c>
      <c r="EZ1986" s="119" t="s">
        <v>1729</v>
      </c>
      <c r="FA1986" s="119" t="s">
        <v>1730</v>
      </c>
      <c r="FB1986" s="119" t="s">
        <v>5395</v>
      </c>
      <c r="FC1986" s="119" t="s">
        <v>5387</v>
      </c>
      <c r="FD1986" s="119" t="s">
        <v>2514</v>
      </c>
      <c r="FE1986" s="119" t="s">
        <v>1732</v>
      </c>
      <c r="FF1986" s="119" t="s">
        <v>1762</v>
      </c>
      <c r="FG1986" s="119" t="s">
        <v>2436</v>
      </c>
      <c r="FH1986" s="119" t="s">
        <v>2435</v>
      </c>
      <c r="FI1986" s="119" t="s">
        <v>2436</v>
      </c>
      <c r="FJ1986" s="119" t="s">
        <v>4916</v>
      </c>
      <c r="FK1986" t="s">
        <v>4917</v>
      </c>
      <c r="FL1986" t="s">
        <v>4918</v>
      </c>
      <c r="FM1986" t="s">
        <v>4949</v>
      </c>
      <c r="FN1986" t="s">
        <v>661</v>
      </c>
      <c r="FO1986" t="s">
        <v>1799</v>
      </c>
      <c r="FP1986" t="s">
        <v>950</v>
      </c>
      <c r="FQ1986" s="119">
        <v>9999</v>
      </c>
      <c r="FR1986">
        <v>9999</v>
      </c>
      <c r="FS1986">
        <v>9999</v>
      </c>
      <c r="FT1986">
        <v>9999</v>
      </c>
      <c r="FU1986"/>
    </row>
    <row r="1987" spans="147:177" x14ac:dyDescent="0.2">
      <c r="EQ1987" s="119" t="s">
        <v>3178</v>
      </c>
      <c r="ER1987" s="119" t="s">
        <v>471</v>
      </c>
      <c r="ES1987" s="119" t="s">
        <v>415</v>
      </c>
      <c r="ET1987" s="119" t="s">
        <v>507</v>
      </c>
      <c r="EU1987" s="119" t="s">
        <v>2023</v>
      </c>
      <c r="EV1987" s="119" t="s">
        <v>951</v>
      </c>
      <c r="EW1987" s="119" t="s">
        <v>488</v>
      </c>
      <c r="EX1987" s="119" t="s">
        <v>1728</v>
      </c>
      <c r="EY1987" s="119" t="s">
        <v>1729</v>
      </c>
      <c r="EZ1987" s="119" t="s">
        <v>1729</v>
      </c>
      <c r="FA1987" s="119" t="s">
        <v>1730</v>
      </c>
      <c r="FB1987" s="119" t="s">
        <v>5395</v>
      </c>
      <c r="FC1987" s="119" t="s">
        <v>5387</v>
      </c>
      <c r="FD1987" s="119" t="s">
        <v>2514</v>
      </c>
      <c r="FE1987" s="119" t="s">
        <v>1732</v>
      </c>
      <c r="FF1987" s="119" t="s">
        <v>1762</v>
      </c>
      <c r="FG1987" s="119" t="s">
        <v>2023</v>
      </c>
      <c r="FH1987" s="119" t="s">
        <v>2021</v>
      </c>
      <c r="FI1987" s="119" t="s">
        <v>2023</v>
      </c>
      <c r="FJ1987" s="119" t="s">
        <v>4916</v>
      </c>
      <c r="FK1987" t="s">
        <v>4917</v>
      </c>
      <c r="FL1987" t="s">
        <v>4918</v>
      </c>
      <c r="FM1987" t="s">
        <v>4949</v>
      </c>
      <c r="FN1987" t="s">
        <v>661</v>
      </c>
      <c r="FO1987" t="s">
        <v>1799</v>
      </c>
      <c r="FP1987" t="s">
        <v>950</v>
      </c>
      <c r="FQ1987" s="119">
        <v>9999</v>
      </c>
      <c r="FR1987">
        <v>9999</v>
      </c>
      <c r="FS1987">
        <v>9999</v>
      </c>
      <c r="FT1987">
        <v>9999</v>
      </c>
      <c r="FU1987"/>
    </row>
    <row r="1988" spans="147:177" x14ac:dyDescent="0.2">
      <c r="EQ1988" s="119" t="s">
        <v>3689</v>
      </c>
      <c r="ER1988" s="119" t="s">
        <v>470</v>
      </c>
      <c r="ES1988" s="119" t="s">
        <v>414</v>
      </c>
      <c r="ET1988" s="119" t="s">
        <v>509</v>
      </c>
      <c r="EU1988" s="119" t="s">
        <v>2025</v>
      </c>
      <c r="EV1988" s="119" t="s">
        <v>951</v>
      </c>
      <c r="EW1988" s="119" t="s">
        <v>489</v>
      </c>
      <c r="EX1988" s="119" t="s">
        <v>2353</v>
      </c>
      <c r="EY1988" s="119" t="s">
        <v>1729</v>
      </c>
      <c r="EZ1988" s="119" t="s">
        <v>1729</v>
      </c>
      <c r="FA1988" s="119" t="s">
        <v>1778</v>
      </c>
      <c r="FB1988" s="119" t="s">
        <v>5409</v>
      </c>
      <c r="FC1988" s="119" t="s">
        <v>5387</v>
      </c>
      <c r="FD1988" s="119" t="s">
        <v>3690</v>
      </c>
      <c r="FE1988" s="119" t="s">
        <v>1732</v>
      </c>
      <c r="FF1988" s="119" t="s">
        <v>1762</v>
      </c>
      <c r="FG1988" s="119" t="s">
        <v>2027</v>
      </c>
      <c r="FH1988" s="119" t="s">
        <v>2025</v>
      </c>
      <c r="FI1988" s="119" t="s">
        <v>2027</v>
      </c>
      <c r="FJ1988" s="119" t="s">
        <v>1795</v>
      </c>
      <c r="FK1988" t="s">
        <v>1870</v>
      </c>
      <c r="FL1988" t="s">
        <v>1890</v>
      </c>
      <c r="FM1988" t="s">
        <v>5114</v>
      </c>
      <c r="FN1988" t="s">
        <v>661</v>
      </c>
      <c r="FO1988" t="s">
        <v>1799</v>
      </c>
      <c r="FP1988" t="s">
        <v>950</v>
      </c>
      <c r="FQ1988" s="119">
        <v>9999</v>
      </c>
      <c r="FR1988">
        <v>9999</v>
      </c>
      <c r="FS1988">
        <v>9999</v>
      </c>
      <c r="FT1988">
        <v>9999</v>
      </c>
      <c r="FU1988"/>
    </row>
    <row r="1989" spans="147:177" x14ac:dyDescent="0.2">
      <c r="EQ1989" s="119" t="s">
        <v>3179</v>
      </c>
      <c r="ER1989" s="119" t="s">
        <v>470</v>
      </c>
      <c r="ES1989" s="119" t="s">
        <v>498</v>
      </c>
      <c r="ET1989" s="119" t="s">
        <v>506</v>
      </c>
      <c r="EU1989" s="119" t="s">
        <v>2435</v>
      </c>
      <c r="EV1989" s="119" t="s">
        <v>951</v>
      </c>
      <c r="EW1989" s="119" t="s">
        <v>486</v>
      </c>
      <c r="EX1989" s="119" t="s">
        <v>1934</v>
      </c>
      <c r="EY1989" s="119" t="s">
        <v>1729</v>
      </c>
      <c r="EZ1989" s="119" t="s">
        <v>1729</v>
      </c>
      <c r="FA1989" s="119" t="s">
        <v>1730</v>
      </c>
      <c r="FB1989" s="119" t="s">
        <v>5395</v>
      </c>
      <c r="FC1989" s="119" t="s">
        <v>5387</v>
      </c>
      <c r="FD1989" s="119" t="s">
        <v>2514</v>
      </c>
      <c r="FE1989" s="119" t="s">
        <v>1732</v>
      </c>
      <c r="FF1989" s="119" t="s">
        <v>1762</v>
      </c>
      <c r="FG1989" s="119" t="s">
        <v>2436</v>
      </c>
      <c r="FH1989" s="119" t="s">
        <v>2435</v>
      </c>
      <c r="FI1989" s="119" t="s">
        <v>2436</v>
      </c>
      <c r="FJ1989" s="119" t="s">
        <v>4916</v>
      </c>
      <c r="FK1989" t="s">
        <v>4917</v>
      </c>
      <c r="FL1989" t="s">
        <v>4918</v>
      </c>
      <c r="FM1989" t="s">
        <v>4949</v>
      </c>
      <c r="FN1989" t="s">
        <v>661</v>
      </c>
      <c r="FO1989" t="s">
        <v>1799</v>
      </c>
      <c r="FP1989" t="s">
        <v>950</v>
      </c>
      <c r="FQ1989" s="119">
        <v>9999</v>
      </c>
      <c r="FR1989">
        <v>9999</v>
      </c>
      <c r="FS1989">
        <v>9999</v>
      </c>
      <c r="FT1989">
        <v>9999</v>
      </c>
      <c r="FU1989"/>
    </row>
    <row r="1990" spans="147:177" x14ac:dyDescent="0.2">
      <c r="EQ1990" s="119" t="s">
        <v>3179</v>
      </c>
      <c r="ER1990" s="119" t="s">
        <v>471</v>
      </c>
      <c r="ES1990" s="119" t="s">
        <v>415</v>
      </c>
      <c r="ET1990" s="119" t="s">
        <v>507</v>
      </c>
      <c r="EU1990" s="119" t="s">
        <v>2023</v>
      </c>
      <c r="EV1990" s="119" t="s">
        <v>951</v>
      </c>
      <c r="EW1990" s="119" t="s">
        <v>488</v>
      </c>
      <c r="EX1990" s="119" t="s">
        <v>1728</v>
      </c>
      <c r="EY1990" s="119" t="s">
        <v>1729</v>
      </c>
      <c r="EZ1990" s="119" t="s">
        <v>1729</v>
      </c>
      <c r="FA1990" s="119" t="s">
        <v>1730</v>
      </c>
      <c r="FB1990" s="119" t="s">
        <v>5395</v>
      </c>
      <c r="FC1990" s="119" t="s">
        <v>5387</v>
      </c>
      <c r="FD1990" s="119" t="s">
        <v>2514</v>
      </c>
      <c r="FE1990" s="119" t="s">
        <v>1732</v>
      </c>
      <c r="FF1990" s="119" t="s">
        <v>1762</v>
      </c>
      <c r="FG1990" s="119" t="s">
        <v>2023</v>
      </c>
      <c r="FH1990" s="119" t="s">
        <v>2021</v>
      </c>
      <c r="FI1990" s="119" t="s">
        <v>2023</v>
      </c>
      <c r="FJ1990" s="119" t="s">
        <v>4916</v>
      </c>
      <c r="FK1990" t="s">
        <v>4917</v>
      </c>
      <c r="FL1990" t="s">
        <v>4918</v>
      </c>
      <c r="FM1990" t="s">
        <v>4949</v>
      </c>
      <c r="FN1990" t="s">
        <v>661</v>
      </c>
      <c r="FO1990" t="s">
        <v>1799</v>
      </c>
      <c r="FP1990" t="s">
        <v>950</v>
      </c>
      <c r="FQ1990" s="119">
        <v>9999</v>
      </c>
      <c r="FR1990">
        <v>9999</v>
      </c>
      <c r="FS1990">
        <v>9999</v>
      </c>
      <c r="FT1990">
        <v>9999</v>
      </c>
      <c r="FU1990"/>
    </row>
    <row r="1991" spans="147:177" x14ac:dyDescent="0.2">
      <c r="EQ1991" s="119" t="s">
        <v>3180</v>
      </c>
      <c r="ER1991" s="119" t="s">
        <v>470</v>
      </c>
      <c r="ES1991" s="119" t="s">
        <v>415</v>
      </c>
      <c r="ET1991" s="119" t="s">
        <v>507</v>
      </c>
      <c r="EU1991" s="119" t="s">
        <v>1766</v>
      </c>
      <c r="EV1991" s="119" t="s">
        <v>951</v>
      </c>
      <c r="EW1991" s="119" t="s">
        <v>488</v>
      </c>
      <c r="EX1991" s="119" t="s">
        <v>1728</v>
      </c>
      <c r="EY1991" s="119" t="s">
        <v>1729</v>
      </c>
      <c r="EZ1991" s="119" t="s">
        <v>1729</v>
      </c>
      <c r="FA1991" s="119" t="s">
        <v>1730</v>
      </c>
      <c r="FB1991" s="119" t="s">
        <v>5391</v>
      </c>
      <c r="FC1991" s="119" t="s">
        <v>5387</v>
      </c>
      <c r="FD1991" s="119" t="s">
        <v>2159</v>
      </c>
      <c r="FE1991" s="119" t="s">
        <v>1732</v>
      </c>
      <c r="FF1991" s="119" t="s">
        <v>1762</v>
      </c>
      <c r="FG1991" s="119" t="s">
        <v>1766</v>
      </c>
      <c r="FH1991" s="119" t="s">
        <v>2889</v>
      </c>
      <c r="FI1991" s="119" t="s">
        <v>1766</v>
      </c>
      <c r="FJ1991" s="119" t="s">
        <v>1818</v>
      </c>
      <c r="FK1991" t="s">
        <v>1824</v>
      </c>
      <c r="FL1991" t="s">
        <v>1825</v>
      </c>
      <c r="FM1991" t="s">
        <v>5129</v>
      </c>
      <c r="FN1991" t="s">
        <v>661</v>
      </c>
      <c r="FO1991" t="s">
        <v>1799</v>
      </c>
      <c r="FP1991" t="s">
        <v>950</v>
      </c>
      <c r="FQ1991" s="119">
        <v>9999</v>
      </c>
      <c r="FR1991">
        <v>9999</v>
      </c>
      <c r="FS1991">
        <v>9999</v>
      </c>
      <c r="FT1991">
        <v>9999</v>
      </c>
      <c r="FU1991"/>
    </row>
    <row r="1992" spans="147:177" x14ac:dyDescent="0.2">
      <c r="EQ1992" s="119" t="s">
        <v>3181</v>
      </c>
      <c r="ER1992" s="119" t="s">
        <v>470</v>
      </c>
      <c r="ES1992" s="119" t="s">
        <v>415</v>
      </c>
      <c r="ET1992" s="119" t="s">
        <v>507</v>
      </c>
      <c r="EU1992" s="119" t="s">
        <v>1766</v>
      </c>
      <c r="EV1992" s="119" t="s">
        <v>951</v>
      </c>
      <c r="EW1992" s="119" t="s">
        <v>488</v>
      </c>
      <c r="EX1992" s="119" t="s">
        <v>1728</v>
      </c>
      <c r="EY1992" s="119" t="s">
        <v>1729</v>
      </c>
      <c r="EZ1992" s="119" t="s">
        <v>1729</v>
      </c>
      <c r="FA1992" s="119" t="s">
        <v>1730</v>
      </c>
      <c r="FB1992" s="119" t="s">
        <v>5391</v>
      </c>
      <c r="FC1992" s="119" t="s">
        <v>5387</v>
      </c>
      <c r="FD1992" s="119" t="s">
        <v>1765</v>
      </c>
      <c r="FE1992" s="119" t="s">
        <v>1732</v>
      </c>
      <c r="FF1992" s="119" t="s">
        <v>1762</v>
      </c>
      <c r="FG1992" s="119" t="s">
        <v>1766</v>
      </c>
      <c r="FH1992" s="119" t="s">
        <v>2889</v>
      </c>
      <c r="FI1992" s="119" t="s">
        <v>1766</v>
      </c>
      <c r="FJ1992" s="119" t="s">
        <v>1805</v>
      </c>
      <c r="FK1992" t="s">
        <v>1849</v>
      </c>
      <c r="FL1992" t="s">
        <v>1850</v>
      </c>
      <c r="FM1992" t="s">
        <v>5002</v>
      </c>
      <c r="FN1992" t="s">
        <v>661</v>
      </c>
      <c r="FO1992" t="s">
        <v>1799</v>
      </c>
      <c r="FP1992" t="s">
        <v>950</v>
      </c>
      <c r="FQ1992" s="119">
        <v>9999</v>
      </c>
      <c r="FR1992">
        <v>9999</v>
      </c>
      <c r="FS1992">
        <v>9999</v>
      </c>
      <c r="FT1992">
        <v>9999</v>
      </c>
      <c r="FU1992"/>
    </row>
    <row r="1993" spans="147:177" x14ac:dyDescent="0.2">
      <c r="EQ1993" s="119" t="s">
        <v>3377</v>
      </c>
      <c r="ER1993" s="119" t="s">
        <v>470</v>
      </c>
      <c r="ES1993" s="119" t="s">
        <v>495</v>
      </c>
      <c r="ET1993" s="119" t="s">
        <v>505</v>
      </c>
      <c r="EU1993" s="119" t="s">
        <v>2051</v>
      </c>
      <c r="EV1993" s="119" t="s">
        <v>951</v>
      </c>
      <c r="EW1993" s="119" t="s">
        <v>486</v>
      </c>
      <c r="EX1993" s="119" t="s">
        <v>1934</v>
      </c>
      <c r="EY1993" s="119" t="s">
        <v>1729</v>
      </c>
      <c r="EZ1993" s="119" t="s">
        <v>1729</v>
      </c>
      <c r="FA1993" s="119" t="s">
        <v>1912</v>
      </c>
      <c r="FB1993" s="119" t="s">
        <v>5450</v>
      </c>
      <c r="FC1993" s="119" t="s">
        <v>5387</v>
      </c>
      <c r="FD1993" s="119" t="s">
        <v>3303</v>
      </c>
      <c r="FE1993" s="119" t="s">
        <v>1732</v>
      </c>
      <c r="FF1993" s="119" t="s">
        <v>1762</v>
      </c>
      <c r="FG1993" s="119" t="s">
        <v>2051</v>
      </c>
      <c r="FH1993" s="119" t="s">
        <v>2049</v>
      </c>
      <c r="FI1993" s="119" t="s">
        <v>2051</v>
      </c>
      <c r="FJ1993" s="119" t="s">
        <v>1867</v>
      </c>
      <c r="FK1993" t="s">
        <v>1868</v>
      </c>
      <c r="FL1993" t="s">
        <v>1806</v>
      </c>
      <c r="FM1993" t="s">
        <v>1869</v>
      </c>
      <c r="FN1993" t="s">
        <v>661</v>
      </c>
      <c r="FO1993" t="s">
        <v>1799</v>
      </c>
      <c r="FP1993" t="s">
        <v>950</v>
      </c>
      <c r="FQ1993" s="119">
        <v>9999</v>
      </c>
      <c r="FR1993">
        <v>9999</v>
      </c>
      <c r="FS1993">
        <v>9999</v>
      </c>
      <c r="FT1993">
        <v>9999</v>
      </c>
      <c r="FU1993"/>
    </row>
    <row r="1994" spans="147:177" x14ac:dyDescent="0.2">
      <c r="EQ1994" s="119" t="s">
        <v>3377</v>
      </c>
      <c r="ER1994" s="119" t="s">
        <v>471</v>
      </c>
      <c r="ES1994" s="119" t="s">
        <v>499</v>
      </c>
      <c r="ET1994" s="119" t="s">
        <v>508</v>
      </c>
      <c r="EU1994" s="119" t="s">
        <v>3271</v>
      </c>
      <c r="EV1994" s="119" t="s">
        <v>951</v>
      </c>
      <c r="EW1994" s="119" t="s">
        <v>488</v>
      </c>
      <c r="EX1994" s="119" t="s">
        <v>1759</v>
      </c>
      <c r="EY1994" s="119" t="s">
        <v>1729</v>
      </c>
      <c r="EZ1994" s="119" t="s">
        <v>1729</v>
      </c>
      <c r="FA1994" s="119" t="s">
        <v>1730</v>
      </c>
      <c r="FB1994" s="119" t="s">
        <v>5452</v>
      </c>
      <c r="FC1994" s="119" t="s">
        <v>5387</v>
      </c>
      <c r="FD1994" s="119" t="s">
        <v>3303</v>
      </c>
      <c r="FE1994" s="119" t="s">
        <v>1732</v>
      </c>
      <c r="FF1994" s="119" t="s">
        <v>1762</v>
      </c>
      <c r="FG1994" s="119" t="s">
        <v>3272</v>
      </c>
      <c r="FH1994" s="119" t="s">
        <v>3271</v>
      </c>
      <c r="FI1994" s="119" t="s">
        <v>3272</v>
      </c>
      <c r="FJ1994" s="119" t="s">
        <v>1867</v>
      </c>
      <c r="FK1994" t="s">
        <v>1868</v>
      </c>
      <c r="FL1994" t="s">
        <v>1806</v>
      </c>
      <c r="FM1994" t="s">
        <v>1869</v>
      </c>
      <c r="FN1994" t="s">
        <v>661</v>
      </c>
      <c r="FO1994" t="s">
        <v>1799</v>
      </c>
      <c r="FP1994" t="s">
        <v>950</v>
      </c>
      <c r="FQ1994" s="119">
        <v>9999</v>
      </c>
      <c r="FR1994">
        <v>9999</v>
      </c>
      <c r="FS1994">
        <v>9999</v>
      </c>
      <c r="FT1994">
        <v>9999</v>
      </c>
      <c r="FU1994"/>
    </row>
    <row r="1995" spans="147:177" x14ac:dyDescent="0.2">
      <c r="EQ1995" s="119" t="s">
        <v>3691</v>
      </c>
      <c r="ER1995" s="119" t="s">
        <v>470</v>
      </c>
      <c r="ES1995" s="119" t="s">
        <v>414</v>
      </c>
      <c r="ET1995" s="119" t="s">
        <v>509</v>
      </c>
      <c r="EU1995" s="119" t="s">
        <v>2025</v>
      </c>
      <c r="EV1995" s="119" t="s">
        <v>951</v>
      </c>
      <c r="EW1995" s="119" t="s">
        <v>489</v>
      </c>
      <c r="EX1995" s="119" t="s">
        <v>1777</v>
      </c>
      <c r="EY1995" s="119" t="s">
        <v>1729</v>
      </c>
      <c r="EZ1995" s="119" t="s">
        <v>1729</v>
      </c>
      <c r="FA1995" s="119" t="s">
        <v>1778</v>
      </c>
      <c r="FB1995" s="119" t="s">
        <v>5414</v>
      </c>
      <c r="FC1995" s="119" t="s">
        <v>5387</v>
      </c>
      <c r="FD1995" s="119" t="s">
        <v>3458</v>
      </c>
      <c r="FE1995" s="119" t="s">
        <v>1732</v>
      </c>
      <c r="FF1995" s="119" t="s">
        <v>2006</v>
      </c>
      <c r="FG1995" s="119" t="s">
        <v>2027</v>
      </c>
      <c r="FH1995" s="119" t="s">
        <v>2025</v>
      </c>
      <c r="FI1995" s="119" t="s">
        <v>2027</v>
      </c>
      <c r="FJ1995" s="119" t="s">
        <v>1795</v>
      </c>
      <c r="FK1995" t="s">
        <v>1870</v>
      </c>
      <c r="FL1995" t="s">
        <v>1890</v>
      </c>
      <c r="FM1995" t="s">
        <v>1888</v>
      </c>
      <c r="FN1995" t="s">
        <v>661</v>
      </c>
      <c r="FO1995" t="s">
        <v>1799</v>
      </c>
      <c r="FP1995" t="s">
        <v>950</v>
      </c>
      <c r="FQ1995" s="119">
        <v>9999</v>
      </c>
      <c r="FR1995">
        <v>9999</v>
      </c>
      <c r="FS1995">
        <v>9999</v>
      </c>
      <c r="FT1995">
        <v>9999</v>
      </c>
      <c r="FU1995"/>
    </row>
    <row r="1996" spans="147:177" x14ac:dyDescent="0.2">
      <c r="EQ1996" s="119" t="s">
        <v>3692</v>
      </c>
      <c r="ER1996" s="119" t="s">
        <v>470</v>
      </c>
      <c r="ES1996" s="119" t="s">
        <v>414</v>
      </c>
      <c r="ET1996" s="119" t="s">
        <v>3585</v>
      </c>
      <c r="EU1996" s="119" t="s">
        <v>3589</v>
      </c>
      <c r="EV1996" s="119" t="s">
        <v>951</v>
      </c>
      <c r="EW1996" s="119" t="s">
        <v>489</v>
      </c>
      <c r="EX1996" s="119" t="s">
        <v>2353</v>
      </c>
      <c r="EY1996" s="119" t="s">
        <v>1729</v>
      </c>
      <c r="EZ1996" s="119" t="s">
        <v>1729</v>
      </c>
      <c r="FA1996" s="119" t="s">
        <v>1778</v>
      </c>
      <c r="FB1996" s="119" t="s">
        <v>5400</v>
      </c>
      <c r="FC1996" s="119" t="s">
        <v>5387</v>
      </c>
      <c r="FD1996" s="119" t="s">
        <v>3590</v>
      </c>
      <c r="FE1996" s="119" t="s">
        <v>1732</v>
      </c>
      <c r="FF1996" s="119" t="s">
        <v>2026</v>
      </c>
      <c r="FG1996" s="119" t="s">
        <v>3591</v>
      </c>
      <c r="FH1996" s="119" t="s">
        <v>3589</v>
      </c>
      <c r="FI1996" s="119" t="s">
        <v>3591</v>
      </c>
      <c r="FJ1996" s="119" t="s">
        <v>1801</v>
      </c>
      <c r="FK1996" t="s">
        <v>5073</v>
      </c>
      <c r="FL1996" t="s">
        <v>4900</v>
      </c>
      <c r="FM1996" t="s">
        <v>5146</v>
      </c>
      <c r="FN1996" t="s">
        <v>661</v>
      </c>
      <c r="FO1996" t="s">
        <v>1799</v>
      </c>
      <c r="FP1996" t="s">
        <v>950</v>
      </c>
      <c r="FQ1996" s="119">
        <v>9999</v>
      </c>
      <c r="FR1996">
        <v>9999</v>
      </c>
      <c r="FS1996">
        <v>9999</v>
      </c>
      <c r="FT1996">
        <v>9999</v>
      </c>
      <c r="FU1996"/>
    </row>
    <row r="1997" spans="147:177" x14ac:dyDescent="0.2">
      <c r="EQ1997" s="119" t="s">
        <v>3378</v>
      </c>
      <c r="ER1997" s="119" t="s">
        <v>470</v>
      </c>
      <c r="ES1997" s="119" t="s">
        <v>499</v>
      </c>
      <c r="ET1997" s="119" t="s">
        <v>3379</v>
      </c>
      <c r="EU1997" s="119" t="s">
        <v>2352</v>
      </c>
      <c r="EV1997" s="119" t="s">
        <v>951</v>
      </c>
      <c r="EW1997" s="119" t="s">
        <v>488</v>
      </c>
      <c r="EX1997" s="119" t="s">
        <v>2353</v>
      </c>
      <c r="EY1997" s="119" t="s">
        <v>1729</v>
      </c>
      <c r="EZ1997" s="119" t="s">
        <v>1729</v>
      </c>
      <c r="FA1997" s="119" t="s">
        <v>1730</v>
      </c>
      <c r="FB1997" s="119" t="s">
        <v>5413</v>
      </c>
      <c r="FC1997" s="119" t="s">
        <v>5387</v>
      </c>
      <c r="FD1997" s="119" t="s">
        <v>2497</v>
      </c>
      <c r="FE1997" s="119" t="s">
        <v>1732</v>
      </c>
      <c r="FF1997" s="119" t="s">
        <v>1762</v>
      </c>
      <c r="FG1997" s="119" t="s">
        <v>2354</v>
      </c>
      <c r="FH1997" s="119" t="s">
        <v>2352</v>
      </c>
      <c r="FI1997" s="119" t="s">
        <v>2354</v>
      </c>
      <c r="FJ1997" s="119" t="s">
        <v>1867</v>
      </c>
      <c r="FK1997" t="s">
        <v>1868</v>
      </c>
      <c r="FL1997" t="s">
        <v>1806</v>
      </c>
      <c r="FM1997" t="s">
        <v>1869</v>
      </c>
      <c r="FN1997" t="s">
        <v>661</v>
      </c>
      <c r="FO1997" t="s">
        <v>1799</v>
      </c>
      <c r="FP1997" t="s">
        <v>950</v>
      </c>
      <c r="FQ1997" s="119">
        <v>9999</v>
      </c>
      <c r="FR1997">
        <v>9999</v>
      </c>
      <c r="FS1997">
        <v>9999</v>
      </c>
      <c r="FT1997">
        <v>9999</v>
      </c>
      <c r="FU1997"/>
    </row>
    <row r="1998" spans="147:177" x14ac:dyDescent="0.2">
      <c r="EQ1998" s="119" t="s">
        <v>3380</v>
      </c>
      <c r="ER1998" s="119" t="s">
        <v>470</v>
      </c>
      <c r="ES1998" s="119" t="s">
        <v>499</v>
      </c>
      <c r="ET1998" s="119" t="s">
        <v>3381</v>
      </c>
      <c r="EU1998" s="119" t="s">
        <v>3271</v>
      </c>
      <c r="EV1998" s="119" t="s">
        <v>951</v>
      </c>
      <c r="EW1998" s="119" t="s">
        <v>488</v>
      </c>
      <c r="EX1998" s="119" t="s">
        <v>1759</v>
      </c>
      <c r="EY1998" s="119" t="s">
        <v>1729</v>
      </c>
      <c r="EZ1998" s="119" t="s">
        <v>1729</v>
      </c>
      <c r="FA1998" s="119" t="s">
        <v>1730</v>
      </c>
      <c r="FB1998" s="119" t="s">
        <v>5398</v>
      </c>
      <c r="FC1998" s="119" t="s">
        <v>5387</v>
      </c>
      <c r="FD1998" s="119" t="s">
        <v>2277</v>
      </c>
      <c r="FE1998" s="119" t="s">
        <v>1732</v>
      </c>
      <c r="FF1998" s="119" t="s">
        <v>1762</v>
      </c>
      <c r="FG1998" s="119" t="s">
        <v>3272</v>
      </c>
      <c r="FH1998" s="119" t="s">
        <v>3271</v>
      </c>
      <c r="FI1998" s="119" t="s">
        <v>3272</v>
      </c>
      <c r="FJ1998" s="119" t="s">
        <v>1805</v>
      </c>
      <c r="FK1998" t="s">
        <v>1849</v>
      </c>
      <c r="FL1998" t="s">
        <v>1850</v>
      </c>
      <c r="FM1998" t="s">
        <v>5002</v>
      </c>
      <c r="FN1998" t="s">
        <v>661</v>
      </c>
      <c r="FO1998" t="s">
        <v>1799</v>
      </c>
      <c r="FP1998" t="s">
        <v>950</v>
      </c>
      <c r="FQ1998" s="119">
        <v>9999</v>
      </c>
      <c r="FR1998">
        <v>9999</v>
      </c>
      <c r="FS1998">
        <v>9999</v>
      </c>
      <c r="FT1998">
        <v>9999</v>
      </c>
      <c r="FU1998"/>
    </row>
    <row r="1999" spans="147:177" x14ac:dyDescent="0.2">
      <c r="EQ1999" s="119" t="s">
        <v>3382</v>
      </c>
      <c r="ER1999" s="119" t="s">
        <v>470</v>
      </c>
      <c r="ES1999" s="119" t="s">
        <v>499</v>
      </c>
      <c r="ET1999" s="119" t="s">
        <v>3383</v>
      </c>
      <c r="EU1999" s="119" t="s">
        <v>3267</v>
      </c>
      <c r="EV1999" s="119" t="s">
        <v>951</v>
      </c>
      <c r="EW1999" s="119" t="s">
        <v>488</v>
      </c>
      <c r="EX1999" s="119" t="s">
        <v>2353</v>
      </c>
      <c r="EY1999" s="119" t="s">
        <v>1729</v>
      </c>
      <c r="EZ1999" s="119" t="s">
        <v>1729</v>
      </c>
      <c r="FA1999" s="119" t="s">
        <v>1730</v>
      </c>
      <c r="FB1999" s="119" t="s">
        <v>5413</v>
      </c>
      <c r="FC1999" s="119" t="s">
        <v>5387</v>
      </c>
      <c r="FD1999" s="119" t="s">
        <v>2536</v>
      </c>
      <c r="FE1999" s="119" t="s">
        <v>1732</v>
      </c>
      <c r="FF1999" s="119" t="s">
        <v>1762</v>
      </c>
      <c r="FG1999" s="119" t="s">
        <v>3268</v>
      </c>
      <c r="FH1999" s="119" t="s">
        <v>3267</v>
      </c>
      <c r="FI1999" s="119" t="s">
        <v>3268</v>
      </c>
      <c r="FJ1999" s="119" t="s">
        <v>1867</v>
      </c>
      <c r="FK1999" t="s">
        <v>1868</v>
      </c>
      <c r="FL1999" t="s">
        <v>1806</v>
      </c>
      <c r="FM1999" t="s">
        <v>1869</v>
      </c>
      <c r="FN1999" t="s">
        <v>661</v>
      </c>
      <c r="FO1999" t="s">
        <v>1799</v>
      </c>
      <c r="FP1999" t="s">
        <v>950</v>
      </c>
      <c r="FQ1999" s="119">
        <v>9999</v>
      </c>
      <c r="FR1999">
        <v>9999</v>
      </c>
      <c r="FS1999">
        <v>9999</v>
      </c>
      <c r="FT1999">
        <v>9999</v>
      </c>
      <c r="FU1999"/>
    </row>
    <row r="2000" spans="147:177" x14ac:dyDescent="0.2">
      <c r="EQ2000" s="119" t="s">
        <v>3384</v>
      </c>
      <c r="ER2000" s="119" t="s">
        <v>470</v>
      </c>
      <c r="ES2000" s="119" t="s">
        <v>499</v>
      </c>
      <c r="ET2000" s="119" t="s">
        <v>508</v>
      </c>
      <c r="EU2000" s="119" t="s">
        <v>2352</v>
      </c>
      <c r="EV2000" s="119" t="s">
        <v>951</v>
      </c>
      <c r="EW2000" s="119" t="s">
        <v>488</v>
      </c>
      <c r="EX2000" s="119" t="s">
        <v>1759</v>
      </c>
      <c r="EY2000" s="119" t="s">
        <v>1729</v>
      </c>
      <c r="EZ2000" s="119" t="s">
        <v>1729</v>
      </c>
      <c r="FA2000" s="119" t="s">
        <v>1730</v>
      </c>
      <c r="FB2000" s="119" t="s">
        <v>5398</v>
      </c>
      <c r="FC2000" s="119" t="s">
        <v>5387</v>
      </c>
      <c r="FD2000" s="119" t="s">
        <v>2277</v>
      </c>
      <c r="FE2000" s="119" t="s">
        <v>1732</v>
      </c>
      <c r="FF2000" s="119" t="s">
        <v>1762</v>
      </c>
      <c r="FG2000" s="119" t="s">
        <v>2354</v>
      </c>
      <c r="FH2000" s="119" t="s">
        <v>2352</v>
      </c>
      <c r="FI2000" s="119" t="s">
        <v>2354</v>
      </c>
      <c r="FJ2000" s="119" t="s">
        <v>1817</v>
      </c>
      <c r="FK2000" t="s">
        <v>5032</v>
      </c>
      <c r="FL2000" t="s">
        <v>5047</v>
      </c>
      <c r="FM2000" t="s">
        <v>5188</v>
      </c>
      <c r="FN2000" t="s">
        <v>661</v>
      </c>
      <c r="FO2000" t="s">
        <v>1799</v>
      </c>
      <c r="FP2000" t="s">
        <v>950</v>
      </c>
      <c r="FQ2000" s="119">
        <v>9999</v>
      </c>
      <c r="FR2000">
        <v>9999</v>
      </c>
      <c r="FS2000">
        <v>9999</v>
      </c>
      <c r="FT2000">
        <v>9999</v>
      </c>
      <c r="FU2000"/>
    </row>
    <row r="2001" spans="147:177" x14ac:dyDescent="0.2">
      <c r="EQ2001" s="119" t="s">
        <v>3195</v>
      </c>
      <c r="ER2001" s="119" t="s">
        <v>470</v>
      </c>
      <c r="ES2001" s="119" t="s">
        <v>415</v>
      </c>
      <c r="ET2001" s="119" t="s">
        <v>507</v>
      </c>
      <c r="EU2001" s="119" t="s">
        <v>2584</v>
      </c>
      <c r="EV2001" s="119" t="s">
        <v>951</v>
      </c>
      <c r="EW2001" s="119" t="s">
        <v>488</v>
      </c>
      <c r="EX2001" s="119" t="s">
        <v>2353</v>
      </c>
      <c r="EY2001" s="119" t="s">
        <v>1729</v>
      </c>
      <c r="EZ2001" s="119" t="s">
        <v>1729</v>
      </c>
      <c r="FA2001" s="119" t="s">
        <v>1730</v>
      </c>
      <c r="FB2001" s="119" t="s">
        <v>5482</v>
      </c>
      <c r="FC2001" s="119" t="s">
        <v>5387</v>
      </c>
      <c r="FD2001" s="119" t="s">
        <v>2169</v>
      </c>
      <c r="FE2001" s="119" t="s">
        <v>1732</v>
      </c>
      <c r="FF2001" s="119" t="s">
        <v>1762</v>
      </c>
      <c r="FG2001" s="119" t="s">
        <v>2584</v>
      </c>
      <c r="FH2001" s="119" t="s">
        <v>2585</v>
      </c>
      <c r="FI2001" s="119" t="s">
        <v>2584</v>
      </c>
      <c r="FJ2001" s="119" t="s">
        <v>1853</v>
      </c>
      <c r="FK2001" t="s">
        <v>1875</v>
      </c>
      <c r="FL2001" t="s">
        <v>1831</v>
      </c>
      <c r="FM2001" t="s">
        <v>1876</v>
      </c>
      <c r="FN2001" t="s">
        <v>661</v>
      </c>
      <c r="FO2001" t="s">
        <v>1799</v>
      </c>
      <c r="FP2001" t="s">
        <v>950</v>
      </c>
      <c r="FQ2001" s="119">
        <v>9999</v>
      </c>
      <c r="FR2001">
        <v>9999</v>
      </c>
      <c r="FS2001">
        <v>9999</v>
      </c>
      <c r="FT2001">
        <v>9999</v>
      </c>
      <c r="FU2001"/>
    </row>
    <row r="2002" spans="147:177" x14ac:dyDescent="0.2">
      <c r="EQ2002" s="119" t="s">
        <v>3196</v>
      </c>
      <c r="ER2002" s="119" t="s">
        <v>470</v>
      </c>
      <c r="ES2002" s="119" t="s">
        <v>415</v>
      </c>
      <c r="ET2002" s="119" t="s">
        <v>507</v>
      </c>
      <c r="EU2002" s="119" t="s">
        <v>2023</v>
      </c>
      <c r="EV2002" s="119" t="s">
        <v>951</v>
      </c>
      <c r="EW2002" s="119" t="s">
        <v>488</v>
      </c>
      <c r="EX2002" s="119" t="s">
        <v>2353</v>
      </c>
      <c r="EY2002" s="119" t="s">
        <v>1729</v>
      </c>
      <c r="EZ2002" s="119" t="s">
        <v>1729</v>
      </c>
      <c r="FA2002" s="119" t="s">
        <v>1730</v>
      </c>
      <c r="FB2002" s="119" t="s">
        <v>5424</v>
      </c>
      <c r="FC2002" s="119" t="s">
        <v>5387</v>
      </c>
      <c r="FD2002" s="119" t="s">
        <v>2462</v>
      </c>
      <c r="FE2002" s="119" t="s">
        <v>5</v>
      </c>
      <c r="FF2002" s="119" t="s">
        <v>1896</v>
      </c>
      <c r="FG2002" s="119" t="s">
        <v>2023</v>
      </c>
      <c r="FH2002" s="119" t="s">
        <v>2021</v>
      </c>
      <c r="FI2002" s="119" t="s">
        <v>2023</v>
      </c>
      <c r="FJ2002" s="119" t="s">
        <v>1818</v>
      </c>
      <c r="FK2002" t="s">
        <v>5034</v>
      </c>
      <c r="FL2002" t="s">
        <v>4875</v>
      </c>
      <c r="FM2002" t="s">
        <v>5229</v>
      </c>
      <c r="FN2002" t="s">
        <v>661</v>
      </c>
      <c r="FO2002" t="s">
        <v>1799</v>
      </c>
      <c r="FP2002" t="s">
        <v>950</v>
      </c>
      <c r="FQ2002" s="119">
        <v>9999</v>
      </c>
      <c r="FR2002">
        <v>9999</v>
      </c>
      <c r="FS2002">
        <v>9999</v>
      </c>
      <c r="FT2002">
        <v>9999</v>
      </c>
      <c r="FU2002"/>
    </row>
    <row r="2003" spans="147:177" x14ac:dyDescent="0.2">
      <c r="EQ2003" s="119" t="s">
        <v>3196</v>
      </c>
      <c r="ER2003" s="119" t="s">
        <v>471</v>
      </c>
      <c r="ES2003" s="119" t="s">
        <v>498</v>
      </c>
      <c r="ET2003" s="119" t="s">
        <v>506</v>
      </c>
      <c r="EU2003" s="119" t="s">
        <v>2023</v>
      </c>
      <c r="EV2003" s="119" t="s">
        <v>951</v>
      </c>
      <c r="EW2003" s="119" t="s">
        <v>486</v>
      </c>
      <c r="EX2003" s="119" t="s">
        <v>1934</v>
      </c>
      <c r="EY2003" s="119" t="s">
        <v>1729</v>
      </c>
      <c r="EZ2003" s="119" t="s">
        <v>1729</v>
      </c>
      <c r="FA2003" s="119" t="s">
        <v>1730</v>
      </c>
      <c r="FB2003" s="119" t="s">
        <v>5424</v>
      </c>
      <c r="FC2003" s="119" t="s">
        <v>5387</v>
      </c>
      <c r="FD2003" s="119" t="s">
        <v>2462</v>
      </c>
      <c r="FE2003" s="119" t="s">
        <v>5</v>
      </c>
      <c r="FF2003" s="119" t="s">
        <v>1896</v>
      </c>
      <c r="FG2003" s="119" t="s">
        <v>2023</v>
      </c>
      <c r="FH2003" s="119" t="s">
        <v>2021</v>
      </c>
      <c r="FI2003" s="119" t="s">
        <v>2023</v>
      </c>
      <c r="FJ2003" s="119" t="s">
        <v>1818</v>
      </c>
      <c r="FK2003" t="s">
        <v>5034</v>
      </c>
      <c r="FL2003" t="s">
        <v>4875</v>
      </c>
      <c r="FM2003" t="s">
        <v>5229</v>
      </c>
      <c r="FN2003" t="s">
        <v>661</v>
      </c>
      <c r="FO2003" t="s">
        <v>1799</v>
      </c>
      <c r="FP2003" t="s">
        <v>950</v>
      </c>
      <c r="FQ2003" s="119">
        <v>9999</v>
      </c>
      <c r="FR2003">
        <v>9999</v>
      </c>
      <c r="FS2003">
        <v>9999</v>
      </c>
      <c r="FT2003">
        <v>9999</v>
      </c>
      <c r="FU2003"/>
    </row>
    <row r="2004" spans="147:177" x14ac:dyDescent="0.2">
      <c r="EQ2004" s="119" t="s">
        <v>3385</v>
      </c>
      <c r="ER2004" s="119" t="s">
        <v>471</v>
      </c>
      <c r="ES2004" s="119" t="s">
        <v>495</v>
      </c>
      <c r="ET2004" s="119" t="s">
        <v>505</v>
      </c>
      <c r="EU2004" s="119" t="s">
        <v>2199</v>
      </c>
      <c r="EV2004" s="119" t="s">
        <v>951</v>
      </c>
      <c r="EW2004" s="119" t="s">
        <v>486</v>
      </c>
      <c r="EX2004" s="119" t="s">
        <v>1934</v>
      </c>
      <c r="EY2004" s="119" t="s">
        <v>1729</v>
      </c>
      <c r="EZ2004" s="119" t="s">
        <v>1729</v>
      </c>
      <c r="FA2004" s="119" t="s">
        <v>1912</v>
      </c>
      <c r="FB2004" s="119" t="s">
        <v>5438</v>
      </c>
      <c r="FC2004" s="119" t="s">
        <v>5387</v>
      </c>
      <c r="FD2004" s="119" t="s">
        <v>2204</v>
      </c>
      <c r="FE2004" s="119" t="s">
        <v>1732</v>
      </c>
      <c r="FF2004" s="119" t="s">
        <v>1989</v>
      </c>
      <c r="FG2004" s="119" t="s">
        <v>2199</v>
      </c>
      <c r="FH2004" s="119" t="s">
        <v>2201</v>
      </c>
      <c r="FI2004" s="119" t="s">
        <v>2199</v>
      </c>
      <c r="FJ2004" s="119" t="s">
        <v>1854</v>
      </c>
      <c r="FK2004" t="s">
        <v>5090</v>
      </c>
      <c r="FL2004" t="s">
        <v>1832</v>
      </c>
      <c r="FM2004" t="s">
        <v>4922</v>
      </c>
      <c r="FN2004" t="s">
        <v>661</v>
      </c>
      <c r="FO2004" t="s">
        <v>1799</v>
      </c>
      <c r="FP2004" t="s">
        <v>950</v>
      </c>
      <c r="FQ2004" s="119">
        <v>9999</v>
      </c>
      <c r="FR2004">
        <v>9999</v>
      </c>
      <c r="FS2004">
        <v>9999</v>
      </c>
      <c r="FT2004">
        <v>9999</v>
      </c>
      <c r="FU2004"/>
    </row>
    <row r="2005" spans="147:177" x14ac:dyDescent="0.2">
      <c r="EQ2005" s="119" t="s">
        <v>3385</v>
      </c>
      <c r="ER2005" s="119" t="s">
        <v>470</v>
      </c>
      <c r="ES2005" s="119" t="s">
        <v>499</v>
      </c>
      <c r="ET2005" s="119" t="s">
        <v>508</v>
      </c>
      <c r="EU2005" s="119" t="s">
        <v>3271</v>
      </c>
      <c r="EV2005" s="119" t="s">
        <v>951</v>
      </c>
      <c r="EW2005" s="119" t="s">
        <v>488</v>
      </c>
      <c r="EX2005" s="119" t="s">
        <v>1759</v>
      </c>
      <c r="EY2005" s="119" t="s">
        <v>1729</v>
      </c>
      <c r="EZ2005" s="119" t="s">
        <v>1729</v>
      </c>
      <c r="FA2005" s="119" t="s">
        <v>1730</v>
      </c>
      <c r="FB2005" s="119" t="s">
        <v>5433</v>
      </c>
      <c r="FC2005" s="119" t="s">
        <v>5387</v>
      </c>
      <c r="FD2005" s="119" t="s">
        <v>2204</v>
      </c>
      <c r="FE2005" s="119" t="s">
        <v>1732</v>
      </c>
      <c r="FF2005" s="119" t="s">
        <v>1989</v>
      </c>
      <c r="FG2005" s="119" t="s">
        <v>3272</v>
      </c>
      <c r="FH2005" s="119" t="s">
        <v>3271</v>
      </c>
      <c r="FI2005" s="119" t="s">
        <v>3272</v>
      </c>
      <c r="FJ2005" s="119" t="s">
        <v>1854</v>
      </c>
      <c r="FK2005" t="s">
        <v>5090</v>
      </c>
      <c r="FL2005" t="s">
        <v>1832</v>
      </c>
      <c r="FM2005" t="s">
        <v>4922</v>
      </c>
      <c r="FN2005" t="s">
        <v>661</v>
      </c>
      <c r="FO2005" t="s">
        <v>1799</v>
      </c>
      <c r="FP2005" t="s">
        <v>950</v>
      </c>
      <c r="FQ2005" s="119">
        <v>9999</v>
      </c>
      <c r="FR2005">
        <v>9999</v>
      </c>
      <c r="FS2005">
        <v>9999</v>
      </c>
      <c r="FT2005">
        <v>9999</v>
      </c>
      <c r="FU2005"/>
    </row>
    <row r="2006" spans="147:177" x14ac:dyDescent="0.2">
      <c r="EQ2006" s="119" t="s">
        <v>3197</v>
      </c>
      <c r="ER2006" s="119" t="s">
        <v>470</v>
      </c>
      <c r="ES2006" s="119" t="s">
        <v>415</v>
      </c>
      <c r="ET2006" s="119" t="s">
        <v>507</v>
      </c>
      <c r="EU2006" s="119" t="s">
        <v>2047</v>
      </c>
      <c r="EV2006" s="119" t="s">
        <v>951</v>
      </c>
      <c r="EW2006" s="119" t="s">
        <v>488</v>
      </c>
      <c r="EX2006" s="119" t="s">
        <v>1728</v>
      </c>
      <c r="EY2006" s="119" t="s">
        <v>1729</v>
      </c>
      <c r="EZ2006" s="119" t="s">
        <v>1729</v>
      </c>
      <c r="FA2006" s="119" t="s">
        <v>1730</v>
      </c>
      <c r="FB2006" s="119" t="s">
        <v>5391</v>
      </c>
      <c r="FC2006" s="119" t="s">
        <v>5387</v>
      </c>
      <c r="FD2006" s="119" t="s">
        <v>1981</v>
      </c>
      <c r="FE2006" s="119" t="s">
        <v>1732</v>
      </c>
      <c r="FF2006" s="119" t="s">
        <v>2129</v>
      </c>
      <c r="FG2006" s="119" t="s">
        <v>2047</v>
      </c>
      <c r="FH2006" s="119" t="s">
        <v>2045</v>
      </c>
      <c r="FI2006" s="119" t="s">
        <v>2047</v>
      </c>
      <c r="FJ2006" s="119" t="s">
        <v>4901</v>
      </c>
      <c r="FK2006" t="s">
        <v>1825</v>
      </c>
      <c r="FL2006" t="s">
        <v>5215</v>
      </c>
      <c r="FM2006" t="s">
        <v>5202</v>
      </c>
      <c r="FN2006" t="s">
        <v>661</v>
      </c>
      <c r="FO2006" t="s">
        <v>1799</v>
      </c>
      <c r="FP2006" t="s">
        <v>950</v>
      </c>
      <c r="FQ2006" s="119">
        <v>9999</v>
      </c>
      <c r="FR2006">
        <v>9999</v>
      </c>
      <c r="FS2006">
        <v>9999</v>
      </c>
      <c r="FT2006">
        <v>9999</v>
      </c>
      <c r="FU2006"/>
    </row>
    <row r="2007" spans="147:177" x14ac:dyDescent="0.2">
      <c r="EQ2007" s="119" t="s">
        <v>3386</v>
      </c>
      <c r="ER2007" s="119" t="s">
        <v>471</v>
      </c>
      <c r="ES2007" s="119" t="s">
        <v>495</v>
      </c>
      <c r="ET2007" s="119" t="s">
        <v>505</v>
      </c>
      <c r="EU2007" s="119" t="s">
        <v>2199</v>
      </c>
      <c r="EV2007" s="119" t="s">
        <v>951</v>
      </c>
      <c r="EW2007" s="119" t="s">
        <v>486</v>
      </c>
      <c r="EX2007" s="119" t="s">
        <v>1934</v>
      </c>
      <c r="EY2007" s="119" t="s">
        <v>1729</v>
      </c>
      <c r="EZ2007" s="119" t="s">
        <v>1729</v>
      </c>
      <c r="FA2007" s="119" t="s">
        <v>1912</v>
      </c>
      <c r="FB2007" s="119" t="s">
        <v>5438</v>
      </c>
      <c r="FC2007" s="119" t="s">
        <v>5387</v>
      </c>
      <c r="FD2007" s="119" t="s">
        <v>2204</v>
      </c>
      <c r="FE2007" s="119" t="s">
        <v>1732</v>
      </c>
      <c r="FF2007" s="119" t="s">
        <v>1989</v>
      </c>
      <c r="FG2007" s="119" t="s">
        <v>2199</v>
      </c>
      <c r="FH2007" s="119" t="s">
        <v>2201</v>
      </c>
      <c r="FI2007" s="119" t="s">
        <v>2199</v>
      </c>
      <c r="FJ2007" s="119" t="s">
        <v>1854</v>
      </c>
      <c r="FK2007" t="s">
        <v>5090</v>
      </c>
      <c r="FL2007" t="s">
        <v>1832</v>
      </c>
      <c r="FM2007" t="s">
        <v>4922</v>
      </c>
      <c r="FN2007" t="s">
        <v>661</v>
      </c>
      <c r="FO2007" t="s">
        <v>1799</v>
      </c>
      <c r="FP2007" t="s">
        <v>950</v>
      </c>
      <c r="FQ2007" s="119">
        <v>9999</v>
      </c>
      <c r="FR2007">
        <v>9999</v>
      </c>
      <c r="FS2007">
        <v>9999</v>
      </c>
      <c r="FT2007">
        <v>9999</v>
      </c>
      <c r="FU2007"/>
    </row>
    <row r="2008" spans="147:177" x14ac:dyDescent="0.2">
      <c r="EQ2008" s="119" t="s">
        <v>3386</v>
      </c>
      <c r="ER2008" s="119" t="s">
        <v>470</v>
      </c>
      <c r="ES2008" s="119" t="s">
        <v>499</v>
      </c>
      <c r="ET2008" s="119" t="s">
        <v>508</v>
      </c>
      <c r="EU2008" s="119" t="s">
        <v>3271</v>
      </c>
      <c r="EV2008" s="119" t="s">
        <v>951</v>
      </c>
      <c r="EW2008" s="119" t="s">
        <v>488</v>
      </c>
      <c r="EX2008" s="119" t="s">
        <v>1759</v>
      </c>
      <c r="EY2008" s="119" t="s">
        <v>1729</v>
      </c>
      <c r="EZ2008" s="119" t="s">
        <v>1729</v>
      </c>
      <c r="FA2008" s="119" t="s">
        <v>1730</v>
      </c>
      <c r="FB2008" s="119" t="s">
        <v>5433</v>
      </c>
      <c r="FC2008" s="119" t="s">
        <v>5387</v>
      </c>
      <c r="FD2008" s="119" t="s">
        <v>2204</v>
      </c>
      <c r="FE2008" s="119" t="s">
        <v>1732</v>
      </c>
      <c r="FF2008" s="119" t="s">
        <v>1989</v>
      </c>
      <c r="FG2008" s="119" t="s">
        <v>3272</v>
      </c>
      <c r="FH2008" s="119" t="s">
        <v>3271</v>
      </c>
      <c r="FI2008" s="119" t="s">
        <v>3272</v>
      </c>
      <c r="FJ2008" s="119" t="s">
        <v>1854</v>
      </c>
      <c r="FK2008" t="s">
        <v>5090</v>
      </c>
      <c r="FL2008" t="s">
        <v>1832</v>
      </c>
      <c r="FM2008" t="s">
        <v>4922</v>
      </c>
      <c r="FN2008" t="s">
        <v>661</v>
      </c>
      <c r="FO2008" t="s">
        <v>1799</v>
      </c>
      <c r="FP2008" t="s">
        <v>950</v>
      </c>
      <c r="FQ2008" s="119">
        <v>9999</v>
      </c>
      <c r="FR2008">
        <v>9999</v>
      </c>
      <c r="FS2008">
        <v>9999</v>
      </c>
      <c r="FT2008">
        <v>9999</v>
      </c>
      <c r="FU2008"/>
    </row>
    <row r="2009" spans="147:177" x14ac:dyDescent="0.2">
      <c r="EQ2009" s="119" t="s">
        <v>3198</v>
      </c>
      <c r="ER2009" s="119" t="s">
        <v>470</v>
      </c>
      <c r="ES2009" s="119" t="s">
        <v>415</v>
      </c>
      <c r="ET2009" s="119" t="s">
        <v>507</v>
      </c>
      <c r="EU2009" s="119" t="s">
        <v>2047</v>
      </c>
      <c r="EV2009" s="119" t="s">
        <v>951</v>
      </c>
      <c r="EW2009" s="119" t="s">
        <v>488</v>
      </c>
      <c r="EX2009" s="119" t="s">
        <v>2353</v>
      </c>
      <c r="EY2009" s="119" t="s">
        <v>1729</v>
      </c>
      <c r="EZ2009" s="119" t="s">
        <v>1729</v>
      </c>
      <c r="FA2009" s="119" t="s">
        <v>1730</v>
      </c>
      <c r="FB2009" s="119" t="s">
        <v>5416</v>
      </c>
      <c r="FC2009" s="119" t="s">
        <v>5387</v>
      </c>
      <c r="FD2009" s="119" t="s">
        <v>3199</v>
      </c>
      <c r="FE2009" s="119" t="s">
        <v>5</v>
      </c>
      <c r="FF2009" s="119" t="s">
        <v>1896</v>
      </c>
      <c r="FG2009" s="119" t="s">
        <v>2047</v>
      </c>
      <c r="FH2009" s="119" t="s">
        <v>2045</v>
      </c>
      <c r="FI2009" s="119" t="s">
        <v>2047</v>
      </c>
      <c r="FJ2009" s="119" t="s">
        <v>1818</v>
      </c>
      <c r="FK2009" t="s">
        <v>5034</v>
      </c>
      <c r="FL2009" t="s">
        <v>4875</v>
      </c>
      <c r="FM2009" t="s">
        <v>4924</v>
      </c>
      <c r="FN2009" t="s">
        <v>661</v>
      </c>
      <c r="FO2009" t="s">
        <v>1799</v>
      </c>
      <c r="FP2009" t="s">
        <v>950</v>
      </c>
      <c r="FQ2009" s="119">
        <v>9999</v>
      </c>
      <c r="FR2009">
        <v>9999</v>
      </c>
      <c r="FS2009">
        <v>9999</v>
      </c>
      <c r="FT2009">
        <v>9999</v>
      </c>
      <c r="FU2009"/>
    </row>
    <row r="2010" spans="147:177" x14ac:dyDescent="0.2">
      <c r="EQ2010" s="119" t="s">
        <v>3387</v>
      </c>
      <c r="ER2010" s="119" t="s">
        <v>470</v>
      </c>
      <c r="ES2010" s="119" t="s">
        <v>499</v>
      </c>
      <c r="ET2010" s="119" t="s">
        <v>3383</v>
      </c>
      <c r="EU2010" s="119" t="s">
        <v>2286</v>
      </c>
      <c r="EV2010" s="119" t="s">
        <v>951</v>
      </c>
      <c r="EW2010" s="119" t="s">
        <v>488</v>
      </c>
      <c r="EX2010" s="119" t="s">
        <v>2353</v>
      </c>
      <c r="EY2010" s="119" t="s">
        <v>1729</v>
      </c>
      <c r="EZ2010" s="119" t="s">
        <v>1729</v>
      </c>
      <c r="FA2010" s="119" t="s">
        <v>1730</v>
      </c>
      <c r="FB2010" s="119" t="s">
        <v>5413</v>
      </c>
      <c r="FC2010" s="119" t="s">
        <v>5387</v>
      </c>
      <c r="FD2010" s="119" t="s">
        <v>3388</v>
      </c>
      <c r="FE2010" s="119" t="s">
        <v>1732</v>
      </c>
      <c r="FF2010" s="119" t="s">
        <v>1762</v>
      </c>
      <c r="FG2010" s="119" t="s">
        <v>2287</v>
      </c>
      <c r="FH2010" s="119" t="s">
        <v>2286</v>
      </c>
      <c r="FI2010" s="119" t="s">
        <v>2287</v>
      </c>
      <c r="FJ2010" s="119" t="s">
        <v>1805</v>
      </c>
      <c r="FK2010" t="s">
        <v>1849</v>
      </c>
      <c r="FL2010" t="s">
        <v>1850</v>
      </c>
      <c r="FM2010" t="s">
        <v>5002</v>
      </c>
      <c r="FN2010" t="s">
        <v>661</v>
      </c>
      <c r="FO2010" t="s">
        <v>1799</v>
      </c>
      <c r="FP2010" t="s">
        <v>950</v>
      </c>
      <c r="FQ2010" s="119">
        <v>9999</v>
      </c>
      <c r="FR2010">
        <v>9999</v>
      </c>
      <c r="FS2010">
        <v>9999</v>
      </c>
      <c r="FT2010">
        <v>9999</v>
      </c>
      <c r="FU2010"/>
    </row>
    <row r="2011" spans="147:177" x14ac:dyDescent="0.2">
      <c r="EQ2011" s="119" t="s">
        <v>4009</v>
      </c>
      <c r="ER2011" s="119" t="s">
        <v>470</v>
      </c>
      <c r="ES2011" s="119" t="s">
        <v>501</v>
      </c>
      <c r="ET2011" s="119" t="s">
        <v>4010</v>
      </c>
      <c r="EU2011" s="119" t="s">
        <v>4011</v>
      </c>
      <c r="EV2011" s="119" t="s">
        <v>951</v>
      </c>
      <c r="EW2011" s="119" t="s">
        <v>493</v>
      </c>
      <c r="EX2011" s="119" t="s">
        <v>1918</v>
      </c>
      <c r="EY2011" s="119" t="s">
        <v>1729</v>
      </c>
      <c r="EZ2011" s="119" t="s">
        <v>1729</v>
      </c>
      <c r="FA2011" s="119" t="s">
        <v>2091</v>
      </c>
      <c r="FB2011" s="119" t="s">
        <v>5425</v>
      </c>
      <c r="FC2011" s="119" t="s">
        <v>5387</v>
      </c>
      <c r="FD2011" s="119" t="s">
        <v>2439</v>
      </c>
      <c r="FE2011" s="119" t="s">
        <v>1732</v>
      </c>
      <c r="FF2011" s="119" t="s">
        <v>2183</v>
      </c>
      <c r="FG2011" s="119" t="s">
        <v>4011</v>
      </c>
      <c r="FH2011" s="119" t="s">
        <v>4011</v>
      </c>
      <c r="FI2011" s="119" t="s">
        <v>4011</v>
      </c>
      <c r="FJ2011" s="119" t="s">
        <v>4909</v>
      </c>
      <c r="FK2011" t="s">
        <v>5004</v>
      </c>
      <c r="FL2011" t="s">
        <v>5005</v>
      </c>
      <c r="FM2011" t="s">
        <v>4914</v>
      </c>
      <c r="FN2011" t="s">
        <v>661</v>
      </c>
      <c r="FO2011" t="s">
        <v>1799</v>
      </c>
      <c r="FP2011" t="s">
        <v>950</v>
      </c>
      <c r="FQ2011" s="119">
        <v>9999</v>
      </c>
      <c r="FR2011">
        <v>9999</v>
      </c>
      <c r="FS2011">
        <v>9999</v>
      </c>
      <c r="FT2011">
        <v>9999</v>
      </c>
      <c r="FU2011"/>
    </row>
    <row r="2012" spans="147:177" x14ac:dyDescent="0.2">
      <c r="EQ2012" s="119" t="s">
        <v>4012</v>
      </c>
      <c r="ER2012" s="119" t="s">
        <v>470</v>
      </c>
      <c r="ES2012" s="119" t="s">
        <v>501</v>
      </c>
      <c r="ET2012" s="119" t="s">
        <v>4013</v>
      </c>
      <c r="EU2012" s="119" t="s">
        <v>3962</v>
      </c>
      <c r="EV2012" s="119" t="s">
        <v>951</v>
      </c>
      <c r="EW2012" s="119" t="s">
        <v>493</v>
      </c>
      <c r="EX2012" s="119" t="s">
        <v>1918</v>
      </c>
      <c r="EY2012" s="119" t="s">
        <v>1729</v>
      </c>
      <c r="EZ2012" s="119" t="s">
        <v>1729</v>
      </c>
      <c r="FA2012" s="119" t="s">
        <v>3924</v>
      </c>
      <c r="FB2012" s="119" t="s">
        <v>5504</v>
      </c>
      <c r="FC2012" s="119" t="s">
        <v>5387</v>
      </c>
      <c r="FD2012" s="119" t="s">
        <v>4014</v>
      </c>
      <c r="FE2012" s="119" t="s">
        <v>1732</v>
      </c>
      <c r="FF2012" s="119" t="s">
        <v>2183</v>
      </c>
      <c r="FG2012" s="119" t="s">
        <v>3962</v>
      </c>
      <c r="FH2012" s="119" t="s">
        <v>3962</v>
      </c>
      <c r="FI2012" s="119" t="s">
        <v>3962</v>
      </c>
      <c r="FJ2012" s="119" t="s">
        <v>4909</v>
      </c>
      <c r="FK2012" t="s">
        <v>5004</v>
      </c>
      <c r="FL2012" t="s">
        <v>5005</v>
      </c>
      <c r="FM2012" t="s">
        <v>4914</v>
      </c>
      <c r="FN2012" t="s">
        <v>661</v>
      </c>
      <c r="FO2012" t="s">
        <v>1799</v>
      </c>
      <c r="FP2012" t="s">
        <v>950</v>
      </c>
      <c r="FQ2012" s="119">
        <v>9999</v>
      </c>
      <c r="FR2012">
        <v>9999</v>
      </c>
      <c r="FS2012">
        <v>9999</v>
      </c>
      <c r="FT2012">
        <v>9999</v>
      </c>
      <c r="FU2012"/>
    </row>
    <row r="2013" spans="147:177" x14ac:dyDescent="0.2">
      <c r="EQ2013" s="119" t="s">
        <v>4015</v>
      </c>
      <c r="ER2013" s="119" t="s">
        <v>470</v>
      </c>
      <c r="ES2013" s="119" t="s">
        <v>501</v>
      </c>
      <c r="ET2013" s="119" t="s">
        <v>4010</v>
      </c>
      <c r="EU2013" s="119" t="s">
        <v>4011</v>
      </c>
      <c r="EV2013" s="119" t="s">
        <v>951</v>
      </c>
      <c r="EW2013" s="119" t="s">
        <v>493</v>
      </c>
      <c r="EX2013" s="119" t="s">
        <v>1918</v>
      </c>
      <c r="EY2013" s="119" t="s">
        <v>1729</v>
      </c>
      <c r="EZ2013" s="119" t="s">
        <v>1729</v>
      </c>
      <c r="FA2013" s="119" t="s">
        <v>2091</v>
      </c>
      <c r="FB2013" s="119" t="s">
        <v>5425</v>
      </c>
      <c r="FC2013" s="119" t="s">
        <v>5387</v>
      </c>
      <c r="FD2013" s="119" t="s">
        <v>2439</v>
      </c>
      <c r="FE2013" s="119" t="s">
        <v>1732</v>
      </c>
      <c r="FF2013" s="119" t="s">
        <v>2183</v>
      </c>
      <c r="FG2013" s="119" t="s">
        <v>4011</v>
      </c>
      <c r="FH2013" s="119" t="s">
        <v>4011</v>
      </c>
      <c r="FI2013" s="119" t="s">
        <v>4011</v>
      </c>
      <c r="FJ2013" s="119" t="s">
        <v>4909</v>
      </c>
      <c r="FK2013" t="s">
        <v>5004</v>
      </c>
      <c r="FL2013" t="s">
        <v>5005</v>
      </c>
      <c r="FM2013" t="s">
        <v>4914</v>
      </c>
      <c r="FN2013" t="s">
        <v>661</v>
      </c>
      <c r="FO2013" t="s">
        <v>1799</v>
      </c>
      <c r="FP2013" t="s">
        <v>950</v>
      </c>
      <c r="FQ2013" s="119">
        <v>9999</v>
      </c>
      <c r="FR2013">
        <v>9999</v>
      </c>
      <c r="FS2013">
        <v>9999</v>
      </c>
      <c r="FT2013">
        <v>9999</v>
      </c>
      <c r="FU2013"/>
    </row>
    <row r="2014" spans="147:177" x14ac:dyDescent="0.2">
      <c r="EQ2014" s="119" t="s">
        <v>4016</v>
      </c>
      <c r="ER2014" s="119" t="s">
        <v>470</v>
      </c>
      <c r="ES2014" s="119" t="s">
        <v>501</v>
      </c>
      <c r="ET2014" s="119" t="s">
        <v>3978</v>
      </c>
      <c r="EU2014" s="119" t="s">
        <v>3979</v>
      </c>
      <c r="EV2014" s="119" t="s">
        <v>951</v>
      </c>
      <c r="EW2014" s="119" t="s">
        <v>493</v>
      </c>
      <c r="EX2014" s="119" t="s">
        <v>1918</v>
      </c>
      <c r="EY2014" s="119" t="s">
        <v>1729</v>
      </c>
      <c r="EZ2014" s="119" t="s">
        <v>1729</v>
      </c>
      <c r="FA2014" s="119" t="s">
        <v>2091</v>
      </c>
      <c r="FB2014" s="119" t="s">
        <v>5462</v>
      </c>
      <c r="FC2014" s="119" t="s">
        <v>5387</v>
      </c>
      <c r="FD2014" s="119" t="s">
        <v>2631</v>
      </c>
      <c r="FE2014" s="119" t="s">
        <v>1732</v>
      </c>
      <c r="FF2014" s="119" t="s">
        <v>1790</v>
      </c>
      <c r="FG2014" s="119" t="s">
        <v>3979</v>
      </c>
      <c r="FH2014" s="119" t="s">
        <v>3979</v>
      </c>
      <c r="FI2014" s="119" t="s">
        <v>3979</v>
      </c>
      <c r="FJ2014" s="119" t="s">
        <v>4916</v>
      </c>
      <c r="FK2014" t="s">
        <v>5193</v>
      </c>
      <c r="FL2014" t="s">
        <v>1813</v>
      </c>
      <c r="FM2014" t="s">
        <v>5084</v>
      </c>
      <c r="FN2014" t="s">
        <v>661</v>
      </c>
      <c r="FO2014" t="s">
        <v>1799</v>
      </c>
      <c r="FP2014" t="s">
        <v>950</v>
      </c>
      <c r="FQ2014" s="119">
        <v>9999</v>
      </c>
      <c r="FR2014">
        <v>9999</v>
      </c>
      <c r="FS2014">
        <v>9999</v>
      </c>
      <c r="FT2014">
        <v>9999</v>
      </c>
      <c r="FU2014"/>
    </row>
    <row r="2015" spans="147:177" x14ac:dyDescent="0.2">
      <c r="EQ2015" s="119" t="s">
        <v>4017</v>
      </c>
      <c r="ER2015" s="119" t="s">
        <v>470</v>
      </c>
      <c r="ES2015" s="119" t="s">
        <v>501</v>
      </c>
      <c r="ET2015" s="119" t="s">
        <v>3993</v>
      </c>
      <c r="EU2015" s="119" t="s">
        <v>4011</v>
      </c>
      <c r="EV2015" s="119" t="s">
        <v>951</v>
      </c>
      <c r="EW2015" s="119" t="s">
        <v>493</v>
      </c>
      <c r="EX2015" s="119" t="s">
        <v>1918</v>
      </c>
      <c r="EY2015" s="119" t="s">
        <v>1729</v>
      </c>
      <c r="EZ2015" s="119" t="s">
        <v>1729</v>
      </c>
      <c r="FA2015" s="119" t="s">
        <v>2091</v>
      </c>
      <c r="FB2015" s="119" t="s">
        <v>5502</v>
      </c>
      <c r="FC2015" s="119" t="s">
        <v>5387</v>
      </c>
      <c r="FD2015" s="119" t="s">
        <v>2629</v>
      </c>
      <c r="FE2015" s="119" t="s">
        <v>1732</v>
      </c>
      <c r="FF2015" s="119" t="s">
        <v>2386</v>
      </c>
      <c r="FG2015" s="119" t="s">
        <v>4011</v>
      </c>
      <c r="FH2015" s="119" t="s">
        <v>4011</v>
      </c>
      <c r="FI2015" s="119" t="s">
        <v>4011</v>
      </c>
      <c r="FJ2015" s="119" t="s">
        <v>4977</v>
      </c>
      <c r="FK2015" t="s">
        <v>1806</v>
      </c>
      <c r="FL2015" t="s">
        <v>5166</v>
      </c>
      <c r="FM2015" t="s">
        <v>4987</v>
      </c>
      <c r="FN2015" t="s">
        <v>661</v>
      </c>
      <c r="FO2015" t="s">
        <v>1799</v>
      </c>
      <c r="FP2015" t="s">
        <v>950</v>
      </c>
      <c r="FQ2015" s="119">
        <v>9999</v>
      </c>
      <c r="FR2015">
        <v>9999</v>
      </c>
      <c r="FS2015">
        <v>9999</v>
      </c>
      <c r="FT2015">
        <v>9999</v>
      </c>
      <c r="FU2015"/>
    </row>
    <row r="2016" spans="147:177" x14ac:dyDescent="0.2">
      <c r="EQ2016" s="119" t="s">
        <v>3693</v>
      </c>
      <c r="ER2016" s="119" t="s">
        <v>470</v>
      </c>
      <c r="ES2016" s="119" t="s">
        <v>414</v>
      </c>
      <c r="ET2016" s="119" t="s">
        <v>509</v>
      </c>
      <c r="EU2016" s="119" t="s">
        <v>3494</v>
      </c>
      <c r="EV2016" s="119" t="s">
        <v>951</v>
      </c>
      <c r="EW2016" s="119" t="s">
        <v>489</v>
      </c>
      <c r="EX2016" s="119" t="s">
        <v>1777</v>
      </c>
      <c r="EY2016" s="119" t="s">
        <v>1729</v>
      </c>
      <c r="EZ2016" s="119" t="s">
        <v>1729</v>
      </c>
      <c r="FA2016" s="119" t="s">
        <v>1778</v>
      </c>
      <c r="FB2016" s="119" t="s">
        <v>5418</v>
      </c>
      <c r="FC2016" s="119" t="s">
        <v>5387</v>
      </c>
      <c r="FD2016" s="119" t="s">
        <v>1768</v>
      </c>
      <c r="FE2016" s="119" t="s">
        <v>1732</v>
      </c>
      <c r="FF2016" s="119" t="s">
        <v>1762</v>
      </c>
      <c r="FG2016" s="119" t="s">
        <v>3495</v>
      </c>
      <c r="FH2016" s="119" t="s">
        <v>3494</v>
      </c>
      <c r="FI2016" s="119" t="s">
        <v>3495</v>
      </c>
      <c r="FJ2016" s="119" t="s">
        <v>1801</v>
      </c>
      <c r="FK2016" t="s">
        <v>1871</v>
      </c>
      <c r="FL2016" t="s">
        <v>1872</v>
      </c>
      <c r="FM2016" t="s">
        <v>1863</v>
      </c>
      <c r="FN2016" t="s">
        <v>661</v>
      </c>
      <c r="FO2016" t="s">
        <v>1799</v>
      </c>
      <c r="FP2016" t="s">
        <v>950</v>
      </c>
      <c r="FQ2016" s="119">
        <v>9999</v>
      </c>
      <c r="FR2016">
        <v>9999</v>
      </c>
      <c r="FS2016">
        <v>9999</v>
      </c>
      <c r="FT2016">
        <v>9999</v>
      </c>
      <c r="FU2016"/>
    </row>
    <row r="2017" spans="147:177" x14ac:dyDescent="0.2">
      <c r="EQ2017" s="119" t="s">
        <v>3208</v>
      </c>
      <c r="ER2017" s="119" t="s">
        <v>470</v>
      </c>
      <c r="ES2017" s="119" t="s">
        <v>415</v>
      </c>
      <c r="ET2017" s="119" t="s">
        <v>507</v>
      </c>
      <c r="EU2017" s="119" t="s">
        <v>2584</v>
      </c>
      <c r="EV2017" s="119" t="s">
        <v>951</v>
      </c>
      <c r="EW2017" s="119" t="s">
        <v>488</v>
      </c>
      <c r="EX2017" s="119" t="s">
        <v>2353</v>
      </c>
      <c r="EY2017" s="119" t="s">
        <v>1729</v>
      </c>
      <c r="EZ2017" s="119" t="s">
        <v>1729</v>
      </c>
      <c r="FA2017" s="119" t="s">
        <v>1730</v>
      </c>
      <c r="FB2017" s="119" t="s">
        <v>5424</v>
      </c>
      <c r="FC2017" s="119" t="s">
        <v>5387</v>
      </c>
      <c r="FD2017" s="119" t="s">
        <v>2462</v>
      </c>
      <c r="FE2017" s="119" t="s">
        <v>5</v>
      </c>
      <c r="FF2017" s="119" t="s">
        <v>1896</v>
      </c>
      <c r="FG2017" s="119" t="s">
        <v>2584</v>
      </c>
      <c r="FH2017" s="119" t="s">
        <v>2585</v>
      </c>
      <c r="FI2017" s="119" t="s">
        <v>2584</v>
      </c>
      <c r="FJ2017" s="119" t="s">
        <v>1809</v>
      </c>
      <c r="FK2017" t="s">
        <v>5059</v>
      </c>
      <c r="FL2017" t="s">
        <v>5029</v>
      </c>
      <c r="FM2017" t="s">
        <v>5227</v>
      </c>
      <c r="FN2017" t="s">
        <v>661</v>
      </c>
      <c r="FO2017" t="s">
        <v>1799</v>
      </c>
      <c r="FP2017" t="s">
        <v>950</v>
      </c>
      <c r="FQ2017" s="119">
        <v>9999</v>
      </c>
      <c r="FR2017">
        <v>9999</v>
      </c>
      <c r="FS2017">
        <v>9999</v>
      </c>
      <c r="FT2017">
        <v>9999</v>
      </c>
      <c r="FU2017"/>
    </row>
    <row r="2018" spans="147:177" x14ac:dyDescent="0.2">
      <c r="EQ2018" s="119" t="s">
        <v>3209</v>
      </c>
      <c r="ER2018" s="119" t="s">
        <v>470</v>
      </c>
      <c r="ES2018" s="119" t="s">
        <v>415</v>
      </c>
      <c r="ET2018" s="119" t="s">
        <v>507</v>
      </c>
      <c r="EU2018" s="119" t="s">
        <v>2584</v>
      </c>
      <c r="EV2018" s="119" t="s">
        <v>951</v>
      </c>
      <c r="EW2018" s="119" t="s">
        <v>488</v>
      </c>
      <c r="EX2018" s="119" t="s">
        <v>2353</v>
      </c>
      <c r="EY2018" s="119" t="s">
        <v>1729</v>
      </c>
      <c r="EZ2018" s="119" t="s">
        <v>1729</v>
      </c>
      <c r="FA2018" s="119" t="s">
        <v>1730</v>
      </c>
      <c r="FB2018" s="119" t="s">
        <v>5424</v>
      </c>
      <c r="FC2018" s="119" t="s">
        <v>5387</v>
      </c>
      <c r="FD2018" s="119" t="s">
        <v>2462</v>
      </c>
      <c r="FE2018" s="119" t="s">
        <v>1732</v>
      </c>
      <c r="FF2018" s="119" t="s">
        <v>1989</v>
      </c>
      <c r="FG2018" s="119" t="s">
        <v>2584</v>
      </c>
      <c r="FH2018" s="119" t="s">
        <v>2585</v>
      </c>
      <c r="FI2018" s="119" t="s">
        <v>2584</v>
      </c>
      <c r="FJ2018" s="119" t="s">
        <v>1809</v>
      </c>
      <c r="FK2018" t="s">
        <v>5059</v>
      </c>
      <c r="FL2018" t="s">
        <v>5029</v>
      </c>
      <c r="FM2018" t="s">
        <v>5228</v>
      </c>
      <c r="FN2018" t="s">
        <v>661</v>
      </c>
      <c r="FO2018" t="s">
        <v>1799</v>
      </c>
      <c r="FP2018" t="s">
        <v>950</v>
      </c>
      <c r="FQ2018" s="119">
        <v>9999</v>
      </c>
      <c r="FR2018">
        <v>9999</v>
      </c>
      <c r="FS2018">
        <v>9999</v>
      </c>
      <c r="FT2018">
        <v>9999</v>
      </c>
      <c r="FU2018"/>
    </row>
    <row r="2019" spans="147:177" x14ac:dyDescent="0.2">
      <c r="EQ2019" s="119" t="s">
        <v>3210</v>
      </c>
      <c r="ER2019" s="119" t="s">
        <v>471</v>
      </c>
      <c r="ES2019" s="119" t="s">
        <v>415</v>
      </c>
      <c r="ET2019" s="119" t="s">
        <v>507</v>
      </c>
      <c r="EU2019" s="119" t="s">
        <v>2584</v>
      </c>
      <c r="EV2019" s="119" t="s">
        <v>951</v>
      </c>
      <c r="EW2019" s="119" t="s">
        <v>488</v>
      </c>
      <c r="EX2019" s="119" t="s">
        <v>2353</v>
      </c>
      <c r="EY2019" s="119" t="s">
        <v>1729</v>
      </c>
      <c r="EZ2019" s="119" t="s">
        <v>1729</v>
      </c>
      <c r="FA2019" s="119" t="s">
        <v>1730</v>
      </c>
      <c r="FB2019" s="119" t="s">
        <v>5424</v>
      </c>
      <c r="FC2019" s="119" t="s">
        <v>5387</v>
      </c>
      <c r="FD2019" s="119" t="s">
        <v>2462</v>
      </c>
      <c r="FE2019" s="119" t="s">
        <v>5</v>
      </c>
      <c r="FF2019" s="119" t="s">
        <v>1896</v>
      </c>
      <c r="FG2019" s="119" t="s">
        <v>2584</v>
      </c>
      <c r="FH2019" s="119" t="s">
        <v>2585</v>
      </c>
      <c r="FI2019" s="119" t="s">
        <v>2584</v>
      </c>
      <c r="FJ2019" s="119" t="s">
        <v>1809</v>
      </c>
      <c r="FK2019" t="s">
        <v>5059</v>
      </c>
      <c r="FL2019" t="s">
        <v>5029</v>
      </c>
      <c r="FM2019" t="s">
        <v>1815</v>
      </c>
      <c r="FN2019" t="s">
        <v>661</v>
      </c>
      <c r="FO2019" t="s">
        <v>1799</v>
      </c>
      <c r="FP2019" t="s">
        <v>950</v>
      </c>
      <c r="FQ2019" s="119">
        <v>9999</v>
      </c>
      <c r="FR2019">
        <v>9999</v>
      </c>
      <c r="FS2019">
        <v>9999</v>
      </c>
      <c r="FT2019">
        <v>9999</v>
      </c>
      <c r="FU2019"/>
    </row>
    <row r="2020" spans="147:177" x14ac:dyDescent="0.2">
      <c r="EQ2020" s="119" t="s">
        <v>3210</v>
      </c>
      <c r="ER2020" s="119" t="s">
        <v>470</v>
      </c>
      <c r="ES2020" s="119" t="s">
        <v>499</v>
      </c>
      <c r="ET2020" s="119" t="s">
        <v>3339</v>
      </c>
      <c r="EU2020" s="119" t="s">
        <v>3271</v>
      </c>
      <c r="EV2020" s="119" t="s">
        <v>951</v>
      </c>
      <c r="EW2020" s="119" t="s">
        <v>488</v>
      </c>
      <c r="EX2020" s="119" t="s">
        <v>2353</v>
      </c>
      <c r="EY2020" s="119" t="s">
        <v>1729</v>
      </c>
      <c r="EZ2020" s="119" t="s">
        <v>1729</v>
      </c>
      <c r="FA2020" s="119" t="s">
        <v>1730</v>
      </c>
      <c r="FB2020" s="119" t="s">
        <v>5423</v>
      </c>
      <c r="FC2020" s="119" t="s">
        <v>5387</v>
      </c>
      <c r="FD2020" s="119" t="s">
        <v>2462</v>
      </c>
      <c r="FE2020" s="119" t="s">
        <v>5</v>
      </c>
      <c r="FF2020" s="119" t="s">
        <v>1896</v>
      </c>
      <c r="FG2020" s="119" t="s">
        <v>3272</v>
      </c>
      <c r="FH2020" s="119" t="s">
        <v>3271</v>
      </c>
      <c r="FI2020" s="119" t="s">
        <v>3272</v>
      </c>
      <c r="FJ2020" s="119" t="s">
        <v>1809</v>
      </c>
      <c r="FK2020" t="s">
        <v>5059</v>
      </c>
      <c r="FL2020" t="s">
        <v>5029</v>
      </c>
      <c r="FM2020" t="s">
        <v>1815</v>
      </c>
      <c r="FN2020" t="s">
        <v>661</v>
      </c>
      <c r="FO2020" t="s">
        <v>1799</v>
      </c>
      <c r="FP2020" t="s">
        <v>950</v>
      </c>
      <c r="FQ2020" s="119">
        <v>9999</v>
      </c>
      <c r="FR2020">
        <v>9999</v>
      </c>
      <c r="FS2020">
        <v>9999</v>
      </c>
      <c r="FT2020">
        <v>9999</v>
      </c>
      <c r="FU2020"/>
    </row>
    <row r="2021" spans="147:177" x14ac:dyDescent="0.2">
      <c r="EQ2021" s="119" t="s">
        <v>3694</v>
      </c>
      <c r="ER2021" s="119" t="s">
        <v>470</v>
      </c>
      <c r="ES2021" s="119" t="s">
        <v>414</v>
      </c>
      <c r="ET2021" s="119" t="s">
        <v>509</v>
      </c>
      <c r="EU2021" s="119" t="s">
        <v>2025</v>
      </c>
      <c r="EV2021" s="119" t="s">
        <v>951</v>
      </c>
      <c r="EW2021" s="119" t="s">
        <v>489</v>
      </c>
      <c r="EX2021" s="119" t="s">
        <v>1777</v>
      </c>
      <c r="EY2021" s="119" t="s">
        <v>1729</v>
      </c>
      <c r="EZ2021" s="119" t="s">
        <v>1729</v>
      </c>
      <c r="FA2021" s="119" t="s">
        <v>1778</v>
      </c>
      <c r="FB2021" s="119" t="s">
        <v>5414</v>
      </c>
      <c r="FC2021" s="119" t="s">
        <v>5387</v>
      </c>
      <c r="FD2021" s="119" t="s">
        <v>3458</v>
      </c>
      <c r="FE2021" s="119" t="s">
        <v>1732</v>
      </c>
      <c r="FF2021" s="119" t="s">
        <v>1780</v>
      </c>
      <c r="FG2021" s="119" t="s">
        <v>2027</v>
      </c>
      <c r="FH2021" s="119" t="s">
        <v>2025</v>
      </c>
      <c r="FI2021" s="119" t="s">
        <v>2027</v>
      </c>
      <c r="FJ2021" s="119" t="s">
        <v>1795</v>
      </c>
      <c r="FK2021" t="s">
        <v>1870</v>
      </c>
      <c r="FL2021" t="s">
        <v>1890</v>
      </c>
      <c r="FM2021" t="s">
        <v>5110</v>
      </c>
      <c r="FN2021" t="s">
        <v>661</v>
      </c>
      <c r="FO2021" t="s">
        <v>1799</v>
      </c>
      <c r="FP2021" t="s">
        <v>950</v>
      </c>
      <c r="FQ2021" s="119">
        <v>9999</v>
      </c>
      <c r="FR2021">
        <v>9999</v>
      </c>
      <c r="FS2021">
        <v>9999</v>
      </c>
      <c r="FT2021">
        <v>9999</v>
      </c>
      <c r="FU2021"/>
    </row>
    <row r="2022" spans="147:177" x14ac:dyDescent="0.2">
      <c r="EQ2022" s="119" t="s">
        <v>3695</v>
      </c>
      <c r="ER2022" s="119" t="s">
        <v>470</v>
      </c>
      <c r="ES2022" s="119" t="s">
        <v>414</v>
      </c>
      <c r="ET2022" s="119" t="s">
        <v>509</v>
      </c>
      <c r="EU2022" s="119" t="s">
        <v>3480</v>
      </c>
      <c r="EV2022" s="119" t="s">
        <v>951</v>
      </c>
      <c r="EW2022" s="119" t="s">
        <v>489</v>
      </c>
      <c r="EX2022" s="119" t="s">
        <v>1777</v>
      </c>
      <c r="EY2022" s="119" t="s">
        <v>1729</v>
      </c>
      <c r="EZ2022" s="119" t="s">
        <v>1729</v>
      </c>
      <c r="FA2022" s="119" t="s">
        <v>1778</v>
      </c>
      <c r="FB2022" s="119" t="s">
        <v>5418</v>
      </c>
      <c r="FC2022" s="119" t="s">
        <v>5387</v>
      </c>
      <c r="FD2022" s="119" t="s">
        <v>1772</v>
      </c>
      <c r="FE2022" s="119" t="s">
        <v>1732</v>
      </c>
      <c r="FF2022" s="119" t="s">
        <v>1780</v>
      </c>
      <c r="FG2022" s="119" t="s">
        <v>3482</v>
      </c>
      <c r="FH2022" s="119" t="s">
        <v>3480</v>
      </c>
      <c r="FI2022" s="119" t="s">
        <v>3482</v>
      </c>
      <c r="FJ2022" s="119" t="s">
        <v>1795</v>
      </c>
      <c r="FK2022" t="s">
        <v>1870</v>
      </c>
      <c r="FL2022" t="s">
        <v>1890</v>
      </c>
      <c r="FM2022" t="s">
        <v>1866</v>
      </c>
      <c r="FN2022" t="s">
        <v>661</v>
      </c>
      <c r="FO2022" t="s">
        <v>1799</v>
      </c>
      <c r="FP2022" t="s">
        <v>950</v>
      </c>
      <c r="FQ2022" s="119">
        <v>9999</v>
      </c>
      <c r="FR2022">
        <v>9999</v>
      </c>
      <c r="FS2022">
        <v>9999</v>
      </c>
      <c r="FT2022">
        <v>9999</v>
      </c>
      <c r="FU2022"/>
    </row>
    <row r="2023" spans="147:177" x14ac:dyDescent="0.2">
      <c r="EQ2023" s="119" t="s">
        <v>3696</v>
      </c>
      <c r="ER2023" s="119" t="s">
        <v>470</v>
      </c>
      <c r="ES2023" s="119" t="s">
        <v>414</v>
      </c>
      <c r="ET2023" s="119" t="s">
        <v>509</v>
      </c>
      <c r="EU2023" s="119" t="s">
        <v>2025</v>
      </c>
      <c r="EV2023" s="119" t="s">
        <v>951</v>
      </c>
      <c r="EW2023" s="119" t="s">
        <v>489</v>
      </c>
      <c r="EX2023" s="119" t="s">
        <v>1777</v>
      </c>
      <c r="EY2023" s="119" t="s">
        <v>1729</v>
      </c>
      <c r="EZ2023" s="119" t="s">
        <v>1729</v>
      </c>
      <c r="FA2023" s="119" t="s">
        <v>1778</v>
      </c>
      <c r="FB2023" s="119" t="s">
        <v>5414</v>
      </c>
      <c r="FC2023" s="119" t="s">
        <v>5387</v>
      </c>
      <c r="FD2023" s="119" t="s">
        <v>3456</v>
      </c>
      <c r="FE2023" s="119" t="s">
        <v>1732</v>
      </c>
      <c r="FF2023" s="119" t="s">
        <v>1790</v>
      </c>
      <c r="FG2023" s="119" t="s">
        <v>2027</v>
      </c>
      <c r="FH2023" s="119" t="s">
        <v>2025</v>
      </c>
      <c r="FI2023" s="119" t="s">
        <v>2027</v>
      </c>
      <c r="FJ2023" s="119" t="s">
        <v>1835</v>
      </c>
      <c r="FK2023" t="s">
        <v>1836</v>
      </c>
      <c r="FL2023" t="s">
        <v>5124</v>
      </c>
      <c r="FM2023" t="s">
        <v>5125</v>
      </c>
      <c r="FN2023" t="s">
        <v>661</v>
      </c>
      <c r="FO2023" t="s">
        <v>1799</v>
      </c>
      <c r="FP2023" t="s">
        <v>950</v>
      </c>
      <c r="FQ2023" s="119">
        <v>9999</v>
      </c>
      <c r="FR2023">
        <v>9999</v>
      </c>
      <c r="FS2023">
        <v>9999</v>
      </c>
      <c r="FT2023">
        <v>9999</v>
      </c>
      <c r="FU2023"/>
    </row>
    <row r="2024" spans="147:177" x14ac:dyDescent="0.2">
      <c r="EQ2024" s="119" t="s">
        <v>3697</v>
      </c>
      <c r="ER2024" s="119" t="s">
        <v>470</v>
      </c>
      <c r="ES2024" s="119" t="s">
        <v>414</v>
      </c>
      <c r="ET2024" s="119" t="s">
        <v>509</v>
      </c>
      <c r="EU2024" s="119" t="s">
        <v>2025</v>
      </c>
      <c r="EV2024" s="119" t="s">
        <v>951</v>
      </c>
      <c r="EW2024" s="119" t="s">
        <v>489</v>
      </c>
      <c r="EX2024" s="119" t="s">
        <v>1777</v>
      </c>
      <c r="EY2024" s="119" t="s">
        <v>1729</v>
      </c>
      <c r="EZ2024" s="119" t="s">
        <v>1729</v>
      </c>
      <c r="FA2024" s="119" t="s">
        <v>1778</v>
      </c>
      <c r="FB2024" s="119" t="s">
        <v>5414</v>
      </c>
      <c r="FC2024" s="119" t="s">
        <v>5387</v>
      </c>
      <c r="FD2024" s="119" t="s">
        <v>3458</v>
      </c>
      <c r="FE2024" s="119" t="s">
        <v>1732</v>
      </c>
      <c r="FF2024" s="119" t="s">
        <v>1780</v>
      </c>
      <c r="FG2024" s="119" t="s">
        <v>2027</v>
      </c>
      <c r="FH2024" s="119" t="s">
        <v>2025</v>
      </c>
      <c r="FI2024" s="119" t="s">
        <v>2027</v>
      </c>
      <c r="FJ2024" s="119" t="s">
        <v>1795</v>
      </c>
      <c r="FK2024" t="s">
        <v>1870</v>
      </c>
      <c r="FL2024" t="s">
        <v>1890</v>
      </c>
      <c r="FM2024" t="s">
        <v>5198</v>
      </c>
      <c r="FN2024" t="s">
        <v>661</v>
      </c>
      <c r="FO2024" t="s">
        <v>1799</v>
      </c>
      <c r="FP2024" t="s">
        <v>950</v>
      </c>
      <c r="FQ2024" s="119">
        <v>9999</v>
      </c>
      <c r="FR2024">
        <v>9999</v>
      </c>
      <c r="FS2024">
        <v>9999</v>
      </c>
      <c r="FT2024">
        <v>9999</v>
      </c>
      <c r="FU2024"/>
    </row>
    <row r="2025" spans="147:177" x14ac:dyDescent="0.2">
      <c r="EQ2025" s="119" t="s">
        <v>3698</v>
      </c>
      <c r="ER2025" s="119" t="s">
        <v>470</v>
      </c>
      <c r="ES2025" s="119" t="s">
        <v>414</v>
      </c>
      <c r="ET2025" s="119" t="s">
        <v>3649</v>
      </c>
      <c r="EU2025" s="119" t="s">
        <v>1972</v>
      </c>
      <c r="EV2025" s="119" t="s">
        <v>951</v>
      </c>
      <c r="EW2025" s="119" t="s">
        <v>489</v>
      </c>
      <c r="EX2025" s="119" t="s">
        <v>1777</v>
      </c>
      <c r="EY2025" s="119" t="s">
        <v>1729</v>
      </c>
      <c r="EZ2025" s="119" t="s">
        <v>1729</v>
      </c>
      <c r="FA2025" s="119" t="s">
        <v>1778</v>
      </c>
      <c r="FB2025" s="119" t="s">
        <v>5414</v>
      </c>
      <c r="FC2025" s="119" t="s">
        <v>5387</v>
      </c>
      <c r="FD2025" s="119" t="s">
        <v>3650</v>
      </c>
      <c r="FE2025" s="119" t="s">
        <v>1732</v>
      </c>
      <c r="FF2025" s="119" t="s">
        <v>3096</v>
      </c>
      <c r="FG2025" s="119" t="s">
        <v>1971</v>
      </c>
      <c r="FH2025" s="119" t="s">
        <v>1972</v>
      </c>
      <c r="FI2025" s="119" t="s">
        <v>1971</v>
      </c>
      <c r="FJ2025" s="119" t="s">
        <v>1801</v>
      </c>
      <c r="FK2025" t="s">
        <v>1871</v>
      </c>
      <c r="FL2025" t="s">
        <v>1872</v>
      </c>
      <c r="FM2025" t="s">
        <v>1863</v>
      </c>
      <c r="FN2025" t="s">
        <v>661</v>
      </c>
      <c r="FO2025" t="s">
        <v>1799</v>
      </c>
      <c r="FP2025" t="s">
        <v>950</v>
      </c>
      <c r="FQ2025" s="119">
        <v>9999</v>
      </c>
      <c r="FR2025">
        <v>9999</v>
      </c>
      <c r="FS2025">
        <v>9999</v>
      </c>
      <c r="FT2025">
        <v>9999</v>
      </c>
      <c r="FU2025"/>
    </row>
    <row r="2026" spans="147:177" x14ac:dyDescent="0.2">
      <c r="EQ2026" s="119" t="s">
        <v>3699</v>
      </c>
      <c r="ER2026" s="119" t="s">
        <v>470</v>
      </c>
      <c r="ES2026" s="119" t="s">
        <v>414</v>
      </c>
      <c r="ET2026" s="119" t="s">
        <v>509</v>
      </c>
      <c r="EU2026" s="119" t="s">
        <v>3480</v>
      </c>
      <c r="EV2026" s="119" t="s">
        <v>951</v>
      </c>
      <c r="EW2026" s="119" t="s">
        <v>489</v>
      </c>
      <c r="EX2026" s="119" t="s">
        <v>1777</v>
      </c>
      <c r="EY2026" s="119" t="s">
        <v>1729</v>
      </c>
      <c r="EZ2026" s="119" t="s">
        <v>1729</v>
      </c>
      <c r="FA2026" s="119" t="s">
        <v>1778</v>
      </c>
      <c r="FB2026" s="119" t="s">
        <v>5418</v>
      </c>
      <c r="FC2026" s="119" t="s">
        <v>5387</v>
      </c>
      <c r="FD2026" s="119" t="s">
        <v>1772</v>
      </c>
      <c r="FE2026" s="119" t="s">
        <v>1732</v>
      </c>
      <c r="FF2026" s="119" t="s">
        <v>1780</v>
      </c>
      <c r="FG2026" s="119" t="s">
        <v>3482</v>
      </c>
      <c r="FH2026" s="119" t="s">
        <v>3480</v>
      </c>
      <c r="FI2026" s="119" t="s">
        <v>3482</v>
      </c>
      <c r="FJ2026" s="119" t="s">
        <v>1795</v>
      </c>
      <c r="FK2026" t="s">
        <v>1886</v>
      </c>
      <c r="FL2026" t="s">
        <v>1887</v>
      </c>
      <c r="FM2026" t="s">
        <v>4921</v>
      </c>
      <c r="FN2026" t="s">
        <v>661</v>
      </c>
      <c r="FO2026" t="s">
        <v>1799</v>
      </c>
      <c r="FP2026" t="s">
        <v>950</v>
      </c>
      <c r="FQ2026" s="119">
        <v>9999</v>
      </c>
      <c r="FR2026">
        <v>9999</v>
      </c>
      <c r="FS2026">
        <v>9999</v>
      </c>
      <c r="FT2026">
        <v>9999</v>
      </c>
      <c r="FU2026"/>
    </row>
    <row r="2027" spans="147:177" x14ac:dyDescent="0.2">
      <c r="EQ2027" s="119" t="s">
        <v>3700</v>
      </c>
      <c r="ER2027" s="119" t="s">
        <v>470</v>
      </c>
      <c r="ES2027" s="119" t="s">
        <v>414</v>
      </c>
      <c r="ET2027" s="119" t="s">
        <v>509</v>
      </c>
      <c r="EU2027" s="119" t="s">
        <v>1972</v>
      </c>
      <c r="EV2027" s="119" t="s">
        <v>951</v>
      </c>
      <c r="EW2027" s="119" t="s">
        <v>489</v>
      </c>
      <c r="EX2027" s="119" t="s">
        <v>1777</v>
      </c>
      <c r="EY2027" s="119" t="s">
        <v>1729</v>
      </c>
      <c r="EZ2027" s="119" t="s">
        <v>1729</v>
      </c>
      <c r="FA2027" s="119" t="s">
        <v>1778</v>
      </c>
      <c r="FB2027" s="119" t="s">
        <v>5426</v>
      </c>
      <c r="FC2027" s="119" t="s">
        <v>5387</v>
      </c>
      <c r="FD2027" s="119" t="s">
        <v>3555</v>
      </c>
      <c r="FE2027" s="119" t="s">
        <v>1732</v>
      </c>
      <c r="FF2027" s="119" t="s">
        <v>2083</v>
      </c>
      <c r="FG2027" s="119" t="s">
        <v>1971</v>
      </c>
      <c r="FH2027" s="119" t="s">
        <v>1972</v>
      </c>
      <c r="FI2027" s="119" t="s">
        <v>1971</v>
      </c>
      <c r="FJ2027" s="119" t="s">
        <v>5185</v>
      </c>
      <c r="FK2027" t="s">
        <v>5185</v>
      </c>
      <c r="FL2027" t="s">
        <v>4899</v>
      </c>
      <c r="FM2027" t="s">
        <v>5199</v>
      </c>
      <c r="FN2027" t="s">
        <v>661</v>
      </c>
      <c r="FO2027" t="s">
        <v>1799</v>
      </c>
      <c r="FP2027" t="s">
        <v>950</v>
      </c>
      <c r="FQ2027" s="119">
        <v>9999</v>
      </c>
      <c r="FR2027">
        <v>9999</v>
      </c>
      <c r="FS2027">
        <v>9999</v>
      </c>
      <c r="FT2027">
        <v>9999</v>
      </c>
      <c r="FU2027"/>
    </row>
    <row r="2028" spans="147:177" x14ac:dyDescent="0.2">
      <c r="EQ2028" s="119" t="s">
        <v>3873</v>
      </c>
      <c r="ER2028" s="119" t="s">
        <v>470</v>
      </c>
      <c r="ES2028" s="119" t="s">
        <v>500</v>
      </c>
      <c r="ET2028" s="119" t="s">
        <v>510</v>
      </c>
      <c r="EU2028" s="119" t="s">
        <v>3844</v>
      </c>
      <c r="EV2028" s="119" t="s">
        <v>951</v>
      </c>
      <c r="EW2028" s="119" t="s">
        <v>486</v>
      </c>
      <c r="EX2028" s="119" t="s">
        <v>1759</v>
      </c>
      <c r="EY2028" s="119" t="s">
        <v>1729</v>
      </c>
      <c r="EZ2028" s="119" t="s">
        <v>1729</v>
      </c>
      <c r="FA2028" s="119" t="s">
        <v>2376</v>
      </c>
      <c r="FB2028" s="119" t="s">
        <v>5440</v>
      </c>
      <c r="FC2028" s="119" t="s">
        <v>5387</v>
      </c>
      <c r="FD2028" s="119" t="s">
        <v>2200</v>
      </c>
      <c r="FE2028" s="119" t="s">
        <v>1732</v>
      </c>
      <c r="FF2028" s="119" t="s">
        <v>1762</v>
      </c>
      <c r="FG2028" s="119" t="s">
        <v>3845</v>
      </c>
      <c r="FH2028" s="119" t="s">
        <v>3844</v>
      </c>
      <c r="FI2028" s="119" t="s">
        <v>3845</v>
      </c>
      <c r="FJ2028" s="119" t="s">
        <v>1844</v>
      </c>
      <c r="FK2028" t="s">
        <v>1845</v>
      </c>
      <c r="FL2028" t="s">
        <v>1846</v>
      </c>
      <c r="FM2028" t="s">
        <v>1847</v>
      </c>
      <c r="FN2028" t="s">
        <v>661</v>
      </c>
      <c r="FO2028" t="s">
        <v>1799</v>
      </c>
      <c r="FP2028" t="s">
        <v>950</v>
      </c>
      <c r="FQ2028" s="119">
        <v>9999</v>
      </c>
      <c r="FR2028">
        <v>9999</v>
      </c>
      <c r="FS2028">
        <v>9999</v>
      </c>
      <c r="FT2028">
        <v>9999</v>
      </c>
      <c r="FU2028"/>
    </row>
    <row r="2029" spans="147:177" x14ac:dyDescent="0.2">
      <c r="EQ2029" s="119" t="s">
        <v>3862</v>
      </c>
      <c r="ER2029" s="119" t="s">
        <v>470</v>
      </c>
      <c r="ES2029" s="119" t="s">
        <v>500</v>
      </c>
      <c r="ET2029" s="119" t="s">
        <v>510</v>
      </c>
      <c r="EU2029" s="119" t="s">
        <v>3844</v>
      </c>
      <c r="EV2029" s="119" t="s">
        <v>951</v>
      </c>
      <c r="EW2029" s="119" t="s">
        <v>486</v>
      </c>
      <c r="EX2029" s="119" t="s">
        <v>1759</v>
      </c>
      <c r="EY2029" s="119" t="s">
        <v>1729</v>
      </c>
      <c r="EZ2029" s="119" t="s">
        <v>1729</v>
      </c>
      <c r="FA2029" s="119" t="s">
        <v>2376</v>
      </c>
      <c r="FB2029" s="119" t="s">
        <v>5440</v>
      </c>
      <c r="FC2029" s="119" t="s">
        <v>5387</v>
      </c>
      <c r="FD2029" s="119" t="s">
        <v>2200</v>
      </c>
      <c r="FE2029" s="119" t="s">
        <v>1732</v>
      </c>
      <c r="FF2029" s="119" t="s">
        <v>1762</v>
      </c>
      <c r="FG2029" s="119" t="s">
        <v>3845</v>
      </c>
      <c r="FH2029" s="119" t="s">
        <v>3844</v>
      </c>
      <c r="FI2029" s="119" t="s">
        <v>3845</v>
      </c>
      <c r="FJ2029" s="119" t="s">
        <v>1844</v>
      </c>
      <c r="FK2029" t="s">
        <v>1845</v>
      </c>
      <c r="FL2029" t="s">
        <v>1846</v>
      </c>
      <c r="FM2029" t="s">
        <v>1847</v>
      </c>
      <c r="FN2029" t="s">
        <v>661</v>
      </c>
      <c r="FO2029" t="s">
        <v>1799</v>
      </c>
      <c r="FP2029" t="s">
        <v>950</v>
      </c>
      <c r="FQ2029" s="119">
        <v>9999</v>
      </c>
      <c r="FR2029">
        <v>9999</v>
      </c>
      <c r="FS2029">
        <v>9999</v>
      </c>
      <c r="FT2029">
        <v>9999</v>
      </c>
      <c r="FU2029"/>
    </row>
    <row r="2030" spans="147:177" x14ac:dyDescent="0.2">
      <c r="EQ2030" s="119" t="s">
        <v>3862</v>
      </c>
      <c r="ER2030" s="119" t="s">
        <v>471</v>
      </c>
      <c r="ES2030" s="119" t="s">
        <v>495</v>
      </c>
      <c r="ET2030" s="119" t="s">
        <v>505</v>
      </c>
      <c r="EU2030" s="119" t="s">
        <v>3844</v>
      </c>
      <c r="EV2030" s="119" t="s">
        <v>951</v>
      </c>
      <c r="EW2030" s="119" t="s">
        <v>486</v>
      </c>
      <c r="EX2030" s="119" t="s">
        <v>1759</v>
      </c>
      <c r="EY2030" s="119" t="s">
        <v>1729</v>
      </c>
      <c r="EZ2030" s="119" t="s">
        <v>1729</v>
      </c>
      <c r="FA2030" s="119" t="s">
        <v>2376</v>
      </c>
      <c r="FB2030" s="119" t="s">
        <v>5440</v>
      </c>
      <c r="FC2030" s="119" t="s">
        <v>5387</v>
      </c>
      <c r="FD2030" s="119" t="s">
        <v>2200</v>
      </c>
      <c r="FE2030" s="119" t="s">
        <v>1732</v>
      </c>
      <c r="FF2030" s="119" t="s">
        <v>1762</v>
      </c>
      <c r="FG2030" s="119" t="s">
        <v>3845</v>
      </c>
      <c r="FH2030" s="119" t="s">
        <v>3844</v>
      </c>
      <c r="FI2030" s="119" t="s">
        <v>3845</v>
      </c>
      <c r="FJ2030" s="119" t="s">
        <v>1844</v>
      </c>
      <c r="FK2030" t="s">
        <v>1845</v>
      </c>
      <c r="FL2030" t="s">
        <v>1846</v>
      </c>
      <c r="FM2030" t="s">
        <v>1847</v>
      </c>
      <c r="FN2030" t="s">
        <v>661</v>
      </c>
      <c r="FO2030" t="s">
        <v>1799</v>
      </c>
      <c r="FP2030" t="s">
        <v>950</v>
      </c>
      <c r="FQ2030" s="119">
        <v>9999</v>
      </c>
      <c r="FR2030">
        <v>9999</v>
      </c>
      <c r="FS2030">
        <v>9999</v>
      </c>
      <c r="FT2030">
        <v>9999</v>
      </c>
      <c r="FU2030"/>
    </row>
    <row r="2031" spans="147:177" x14ac:dyDescent="0.2">
      <c r="EQ2031" s="119" t="s">
        <v>3863</v>
      </c>
      <c r="ER2031" s="119" t="s">
        <v>470</v>
      </c>
      <c r="ES2031" s="119" t="s">
        <v>500</v>
      </c>
      <c r="ET2031" s="119" t="s">
        <v>510</v>
      </c>
      <c r="EU2031" s="119" t="s">
        <v>3844</v>
      </c>
      <c r="EV2031" s="119" t="s">
        <v>951</v>
      </c>
      <c r="EW2031" s="119" t="s">
        <v>486</v>
      </c>
      <c r="EX2031" s="119" t="s">
        <v>1759</v>
      </c>
      <c r="EY2031" s="119" t="s">
        <v>1729</v>
      </c>
      <c r="EZ2031" s="119" t="s">
        <v>1729</v>
      </c>
      <c r="FA2031" s="119" t="s">
        <v>2376</v>
      </c>
      <c r="FB2031" s="119" t="s">
        <v>5440</v>
      </c>
      <c r="FC2031" s="119" t="s">
        <v>5387</v>
      </c>
      <c r="FD2031" s="119" t="s">
        <v>2200</v>
      </c>
      <c r="FE2031" s="119" t="s">
        <v>1732</v>
      </c>
      <c r="FF2031" s="119" t="s">
        <v>1762</v>
      </c>
      <c r="FG2031" s="119" t="s">
        <v>3845</v>
      </c>
      <c r="FH2031" s="119" t="s">
        <v>3844</v>
      </c>
      <c r="FI2031" s="119" t="s">
        <v>3845</v>
      </c>
      <c r="FJ2031" s="119" t="s">
        <v>5038</v>
      </c>
      <c r="FK2031" t="s">
        <v>5054</v>
      </c>
      <c r="FL2031" t="s">
        <v>5055</v>
      </c>
      <c r="FM2031" t="s">
        <v>5041</v>
      </c>
      <c r="FN2031" t="s">
        <v>661</v>
      </c>
      <c r="FO2031" t="s">
        <v>1799</v>
      </c>
      <c r="FP2031" t="s">
        <v>950</v>
      </c>
      <c r="FQ2031" s="119">
        <v>9999</v>
      </c>
      <c r="FR2031">
        <v>9999</v>
      </c>
      <c r="FS2031">
        <v>9999</v>
      </c>
      <c r="FT2031">
        <v>9999</v>
      </c>
      <c r="FU2031"/>
    </row>
    <row r="2032" spans="147:177" x14ac:dyDescent="0.2">
      <c r="EQ2032" s="119" t="s">
        <v>3863</v>
      </c>
      <c r="ER2032" s="119" t="s">
        <v>471</v>
      </c>
      <c r="ES2032" s="119" t="s">
        <v>495</v>
      </c>
      <c r="ET2032" s="119" t="s">
        <v>505</v>
      </c>
      <c r="EU2032" s="119" t="s">
        <v>3844</v>
      </c>
      <c r="EV2032" s="119" t="s">
        <v>951</v>
      </c>
      <c r="EW2032" s="119" t="s">
        <v>486</v>
      </c>
      <c r="EX2032" s="119" t="s">
        <v>1759</v>
      </c>
      <c r="EY2032" s="119" t="s">
        <v>1729</v>
      </c>
      <c r="EZ2032" s="119" t="s">
        <v>1729</v>
      </c>
      <c r="FA2032" s="119" t="s">
        <v>2376</v>
      </c>
      <c r="FB2032" s="119" t="s">
        <v>5440</v>
      </c>
      <c r="FC2032" s="119" t="s">
        <v>5387</v>
      </c>
      <c r="FD2032" s="119" t="s">
        <v>2200</v>
      </c>
      <c r="FE2032" s="119" t="s">
        <v>1732</v>
      </c>
      <c r="FF2032" s="119" t="s">
        <v>1762</v>
      </c>
      <c r="FG2032" s="119" t="s">
        <v>3845</v>
      </c>
      <c r="FH2032" s="119" t="s">
        <v>3844</v>
      </c>
      <c r="FI2032" s="119" t="s">
        <v>3845</v>
      </c>
      <c r="FJ2032" s="119" t="s">
        <v>5038</v>
      </c>
      <c r="FK2032" t="s">
        <v>5054</v>
      </c>
      <c r="FL2032" t="s">
        <v>5055</v>
      </c>
      <c r="FM2032" t="s">
        <v>5041</v>
      </c>
      <c r="FN2032" t="s">
        <v>661</v>
      </c>
      <c r="FO2032" t="s">
        <v>1799</v>
      </c>
      <c r="FP2032" t="s">
        <v>950</v>
      </c>
      <c r="FQ2032" s="119">
        <v>9999</v>
      </c>
      <c r="FR2032">
        <v>9999</v>
      </c>
      <c r="FS2032">
        <v>9999</v>
      </c>
      <c r="FT2032">
        <v>9999</v>
      </c>
      <c r="FU2032"/>
    </row>
    <row r="2033" spans="147:177" x14ac:dyDescent="0.2">
      <c r="EQ2033" s="119" t="s">
        <v>3864</v>
      </c>
      <c r="ER2033" s="119" t="s">
        <v>470</v>
      </c>
      <c r="ES2033" s="119" t="s">
        <v>500</v>
      </c>
      <c r="ET2033" s="119" t="s">
        <v>510</v>
      </c>
      <c r="EU2033" s="119" t="s">
        <v>3844</v>
      </c>
      <c r="EV2033" s="119" t="s">
        <v>951</v>
      </c>
      <c r="EW2033" s="119" t="s">
        <v>486</v>
      </c>
      <c r="EX2033" s="119" t="s">
        <v>1759</v>
      </c>
      <c r="EY2033" s="119" t="s">
        <v>1729</v>
      </c>
      <c r="EZ2033" s="119" t="s">
        <v>1729</v>
      </c>
      <c r="FA2033" s="119" t="s">
        <v>2376</v>
      </c>
      <c r="FB2033" s="119" t="s">
        <v>5440</v>
      </c>
      <c r="FC2033" s="119" t="s">
        <v>5387</v>
      </c>
      <c r="FD2033" s="119" t="s">
        <v>2200</v>
      </c>
      <c r="FE2033" s="119" t="s">
        <v>1732</v>
      </c>
      <c r="FF2033" s="119" t="s">
        <v>1762</v>
      </c>
      <c r="FG2033" s="119" t="s">
        <v>3845</v>
      </c>
      <c r="FH2033" s="119" t="s">
        <v>3844</v>
      </c>
      <c r="FI2033" s="119" t="s">
        <v>3845</v>
      </c>
      <c r="FJ2033" s="119" t="s">
        <v>4960</v>
      </c>
      <c r="FK2033" t="s">
        <v>4961</v>
      </c>
      <c r="FL2033" t="s">
        <v>4962</v>
      </c>
      <c r="FM2033" t="s">
        <v>4963</v>
      </c>
      <c r="FN2033" t="s">
        <v>661</v>
      </c>
      <c r="FO2033" t="s">
        <v>1799</v>
      </c>
      <c r="FP2033" t="s">
        <v>950</v>
      </c>
      <c r="FQ2033" s="119">
        <v>9999</v>
      </c>
      <c r="FR2033">
        <v>9999</v>
      </c>
      <c r="FS2033">
        <v>9999</v>
      </c>
      <c r="FT2033">
        <v>9999</v>
      </c>
      <c r="FU2033"/>
    </row>
    <row r="2034" spans="147:177" x14ac:dyDescent="0.2">
      <c r="EQ2034" s="119" t="s">
        <v>3865</v>
      </c>
      <c r="ER2034" s="119" t="s">
        <v>470</v>
      </c>
      <c r="ES2034" s="119" t="s">
        <v>500</v>
      </c>
      <c r="ET2034" s="119" t="s">
        <v>510</v>
      </c>
      <c r="EU2034" s="119" t="s">
        <v>3840</v>
      </c>
      <c r="EV2034" s="119" t="s">
        <v>951</v>
      </c>
      <c r="EW2034" s="119" t="s">
        <v>486</v>
      </c>
      <c r="EX2034" s="119" t="s">
        <v>1759</v>
      </c>
      <c r="EY2034" s="119" t="s">
        <v>1729</v>
      </c>
      <c r="EZ2034" s="119" t="s">
        <v>1729</v>
      </c>
      <c r="FA2034" s="119" t="s">
        <v>2376</v>
      </c>
      <c r="FB2034" s="119" t="s">
        <v>5411</v>
      </c>
      <c r="FC2034" s="119" t="s">
        <v>5387</v>
      </c>
      <c r="FD2034" s="119" t="s">
        <v>2245</v>
      </c>
      <c r="FE2034" s="119" t="s">
        <v>1732</v>
      </c>
      <c r="FF2034" s="119" t="s">
        <v>1762</v>
      </c>
      <c r="FG2034" s="119" t="s">
        <v>3841</v>
      </c>
      <c r="FH2034" s="119" t="s">
        <v>3840</v>
      </c>
      <c r="FI2034" s="119" t="s">
        <v>3841</v>
      </c>
      <c r="FJ2034" s="119" t="s">
        <v>5038</v>
      </c>
      <c r="FK2034" t="s">
        <v>5054</v>
      </c>
      <c r="FL2034" t="s">
        <v>5055</v>
      </c>
      <c r="FM2034" t="s">
        <v>5041</v>
      </c>
      <c r="FN2034" t="s">
        <v>661</v>
      </c>
      <c r="FO2034" t="s">
        <v>1799</v>
      </c>
      <c r="FP2034" t="s">
        <v>950</v>
      </c>
      <c r="FQ2034" s="119">
        <v>9999</v>
      </c>
      <c r="FR2034">
        <v>9999</v>
      </c>
      <c r="FS2034">
        <v>9999</v>
      </c>
      <c r="FT2034">
        <v>9999</v>
      </c>
      <c r="FU2034"/>
    </row>
    <row r="2035" spans="147:177" x14ac:dyDescent="0.2">
      <c r="EQ2035" s="119" t="s">
        <v>3871</v>
      </c>
      <c r="ER2035" s="119" t="s">
        <v>470</v>
      </c>
      <c r="ES2035" s="119" t="s">
        <v>500</v>
      </c>
      <c r="ET2035" s="119" t="s">
        <v>510</v>
      </c>
      <c r="EU2035" s="119" t="s">
        <v>3840</v>
      </c>
      <c r="EV2035" s="119" t="s">
        <v>951</v>
      </c>
      <c r="EW2035" s="119" t="s">
        <v>486</v>
      </c>
      <c r="EX2035" s="119" t="s">
        <v>1759</v>
      </c>
      <c r="EY2035" s="119" t="s">
        <v>1729</v>
      </c>
      <c r="EZ2035" s="119" t="s">
        <v>1729</v>
      </c>
      <c r="FA2035" s="119" t="s">
        <v>2376</v>
      </c>
      <c r="FB2035" s="119" t="s">
        <v>5446</v>
      </c>
      <c r="FC2035" s="119" t="s">
        <v>5387</v>
      </c>
      <c r="FD2035" s="119" t="s">
        <v>2313</v>
      </c>
      <c r="FE2035" s="119" t="s">
        <v>1732</v>
      </c>
      <c r="FF2035" s="119" t="s">
        <v>1762</v>
      </c>
      <c r="FG2035" s="119" t="s">
        <v>3841</v>
      </c>
      <c r="FH2035" s="119" t="s">
        <v>3840</v>
      </c>
      <c r="FI2035" s="119" t="s">
        <v>3841</v>
      </c>
      <c r="FJ2035" s="119" t="s">
        <v>1844</v>
      </c>
      <c r="FK2035" t="s">
        <v>1845</v>
      </c>
      <c r="FL2035" t="s">
        <v>1846</v>
      </c>
      <c r="FM2035" t="s">
        <v>1847</v>
      </c>
      <c r="FN2035" t="s">
        <v>661</v>
      </c>
      <c r="FO2035" t="s">
        <v>1799</v>
      </c>
      <c r="FP2035" t="s">
        <v>950</v>
      </c>
      <c r="FQ2035" s="119">
        <v>9999</v>
      </c>
      <c r="FR2035">
        <v>9999</v>
      </c>
      <c r="FS2035">
        <v>9999</v>
      </c>
      <c r="FT2035">
        <v>9999</v>
      </c>
      <c r="FU2035"/>
    </row>
    <row r="2036" spans="147:177" x14ac:dyDescent="0.2">
      <c r="EQ2036" s="119" t="s">
        <v>3866</v>
      </c>
      <c r="ER2036" s="119" t="s">
        <v>470</v>
      </c>
      <c r="ES2036" s="119" t="s">
        <v>500</v>
      </c>
      <c r="ET2036" s="119" t="s">
        <v>510</v>
      </c>
      <c r="EU2036" s="119" t="s">
        <v>3840</v>
      </c>
      <c r="EV2036" s="119" t="s">
        <v>951</v>
      </c>
      <c r="EW2036" s="119" t="s">
        <v>486</v>
      </c>
      <c r="EX2036" s="119" t="s">
        <v>1759</v>
      </c>
      <c r="EY2036" s="119" t="s">
        <v>1729</v>
      </c>
      <c r="EZ2036" s="119" t="s">
        <v>1729</v>
      </c>
      <c r="FA2036" s="119" t="s">
        <v>2376</v>
      </c>
      <c r="FB2036" s="119" t="s">
        <v>5446</v>
      </c>
      <c r="FC2036" s="119" t="s">
        <v>5387</v>
      </c>
      <c r="FD2036" s="119" t="s">
        <v>2313</v>
      </c>
      <c r="FE2036" s="119" t="s">
        <v>1732</v>
      </c>
      <c r="FF2036" s="119" t="s">
        <v>1762</v>
      </c>
      <c r="FG2036" s="119" t="s">
        <v>3841</v>
      </c>
      <c r="FH2036" s="119" t="s">
        <v>3840</v>
      </c>
      <c r="FI2036" s="119" t="s">
        <v>3841</v>
      </c>
      <c r="FJ2036" s="119" t="s">
        <v>1844</v>
      </c>
      <c r="FK2036" t="s">
        <v>1845</v>
      </c>
      <c r="FL2036" t="s">
        <v>1846</v>
      </c>
      <c r="FM2036" t="s">
        <v>1847</v>
      </c>
      <c r="FN2036" t="s">
        <v>661</v>
      </c>
      <c r="FO2036" t="s">
        <v>1799</v>
      </c>
      <c r="FP2036" t="s">
        <v>950</v>
      </c>
      <c r="FQ2036" s="119">
        <v>9999</v>
      </c>
      <c r="FR2036">
        <v>9999</v>
      </c>
      <c r="FS2036">
        <v>9999</v>
      </c>
      <c r="FT2036">
        <v>9999</v>
      </c>
      <c r="FU2036"/>
    </row>
    <row r="2037" spans="147:177" x14ac:dyDescent="0.2">
      <c r="EQ2037" s="119" t="s">
        <v>3866</v>
      </c>
      <c r="ER2037" s="119" t="s">
        <v>471</v>
      </c>
      <c r="ES2037" s="119" t="s">
        <v>495</v>
      </c>
      <c r="ET2037" s="119" t="s">
        <v>505</v>
      </c>
      <c r="EU2037" s="119" t="s">
        <v>3840</v>
      </c>
      <c r="EV2037" s="119" t="s">
        <v>951</v>
      </c>
      <c r="EW2037" s="119" t="s">
        <v>486</v>
      </c>
      <c r="EX2037" s="119" t="s">
        <v>1759</v>
      </c>
      <c r="EY2037" s="119" t="s">
        <v>1729</v>
      </c>
      <c r="EZ2037" s="119" t="s">
        <v>1729</v>
      </c>
      <c r="FA2037" s="119" t="s">
        <v>2376</v>
      </c>
      <c r="FB2037" s="119" t="s">
        <v>5446</v>
      </c>
      <c r="FC2037" s="119" t="s">
        <v>5387</v>
      </c>
      <c r="FD2037" s="119" t="s">
        <v>2313</v>
      </c>
      <c r="FE2037" s="119" t="s">
        <v>1732</v>
      </c>
      <c r="FF2037" s="119" t="s">
        <v>1762</v>
      </c>
      <c r="FG2037" s="119" t="s">
        <v>3841</v>
      </c>
      <c r="FH2037" s="119" t="s">
        <v>3840</v>
      </c>
      <c r="FI2037" s="119" t="s">
        <v>3841</v>
      </c>
      <c r="FJ2037" s="119" t="s">
        <v>1844</v>
      </c>
      <c r="FK2037" t="s">
        <v>1845</v>
      </c>
      <c r="FL2037" t="s">
        <v>1846</v>
      </c>
      <c r="FM2037" t="s">
        <v>1847</v>
      </c>
      <c r="FN2037" t="s">
        <v>661</v>
      </c>
      <c r="FO2037" t="s">
        <v>1799</v>
      </c>
      <c r="FP2037" t="s">
        <v>950</v>
      </c>
      <c r="FQ2037" s="119">
        <v>9999</v>
      </c>
      <c r="FR2037">
        <v>9999</v>
      </c>
      <c r="FS2037">
        <v>9999</v>
      </c>
      <c r="FT2037">
        <v>9999</v>
      </c>
      <c r="FU2037"/>
    </row>
    <row r="2038" spans="147:177" x14ac:dyDescent="0.2">
      <c r="EQ2038" s="119" t="s">
        <v>3867</v>
      </c>
      <c r="ER2038" s="119" t="s">
        <v>470</v>
      </c>
      <c r="ES2038" s="119" t="s">
        <v>500</v>
      </c>
      <c r="ET2038" s="119" t="s">
        <v>510</v>
      </c>
      <c r="EU2038" s="119" t="s">
        <v>3840</v>
      </c>
      <c r="EV2038" s="119" t="s">
        <v>951</v>
      </c>
      <c r="EW2038" s="119" t="s">
        <v>486</v>
      </c>
      <c r="EX2038" s="119" t="s">
        <v>1759</v>
      </c>
      <c r="EY2038" s="119" t="s">
        <v>1729</v>
      </c>
      <c r="EZ2038" s="119" t="s">
        <v>1729</v>
      </c>
      <c r="FA2038" s="119" t="s">
        <v>2376</v>
      </c>
      <c r="FB2038" s="119" t="s">
        <v>5446</v>
      </c>
      <c r="FC2038" s="119" t="s">
        <v>5387</v>
      </c>
      <c r="FD2038" s="119" t="s">
        <v>2221</v>
      </c>
      <c r="FE2038" s="119" t="s">
        <v>1732</v>
      </c>
      <c r="FF2038" s="119" t="s">
        <v>1762</v>
      </c>
      <c r="FG2038" s="119" t="s">
        <v>3841</v>
      </c>
      <c r="FH2038" s="119" t="s">
        <v>3840</v>
      </c>
      <c r="FI2038" s="119" t="s">
        <v>3841</v>
      </c>
      <c r="FJ2038" s="119" t="s">
        <v>5038</v>
      </c>
      <c r="FK2038" t="s">
        <v>5054</v>
      </c>
      <c r="FL2038" t="s">
        <v>5055</v>
      </c>
      <c r="FM2038" t="s">
        <v>5041</v>
      </c>
      <c r="FN2038" t="s">
        <v>661</v>
      </c>
      <c r="FO2038" t="s">
        <v>1799</v>
      </c>
      <c r="FP2038" t="s">
        <v>950</v>
      </c>
      <c r="FQ2038" s="119">
        <v>9999</v>
      </c>
      <c r="FR2038">
        <v>9999</v>
      </c>
      <c r="FS2038">
        <v>9999</v>
      </c>
      <c r="FT2038">
        <v>9999</v>
      </c>
      <c r="FU2038"/>
    </row>
    <row r="2039" spans="147:177" x14ac:dyDescent="0.2">
      <c r="EQ2039" s="119" t="s">
        <v>3867</v>
      </c>
      <c r="ER2039" s="119" t="s">
        <v>471</v>
      </c>
      <c r="ES2039" s="119" t="s">
        <v>495</v>
      </c>
      <c r="ET2039" s="119" t="s">
        <v>505</v>
      </c>
      <c r="EU2039" s="119" t="s">
        <v>3840</v>
      </c>
      <c r="EV2039" s="119" t="s">
        <v>951</v>
      </c>
      <c r="EW2039" s="119" t="s">
        <v>486</v>
      </c>
      <c r="EX2039" s="119" t="s">
        <v>1759</v>
      </c>
      <c r="EY2039" s="119" t="s">
        <v>1729</v>
      </c>
      <c r="EZ2039" s="119" t="s">
        <v>1729</v>
      </c>
      <c r="FA2039" s="119" t="s">
        <v>2376</v>
      </c>
      <c r="FB2039" s="119" t="s">
        <v>5446</v>
      </c>
      <c r="FC2039" s="119" t="s">
        <v>5387</v>
      </c>
      <c r="FD2039" s="119" t="s">
        <v>2221</v>
      </c>
      <c r="FE2039" s="119" t="s">
        <v>1732</v>
      </c>
      <c r="FF2039" s="119" t="s">
        <v>1762</v>
      </c>
      <c r="FG2039" s="119" t="s">
        <v>3841</v>
      </c>
      <c r="FH2039" s="119" t="s">
        <v>3840</v>
      </c>
      <c r="FI2039" s="119" t="s">
        <v>3841</v>
      </c>
      <c r="FJ2039" s="119" t="s">
        <v>5038</v>
      </c>
      <c r="FK2039" t="s">
        <v>5054</v>
      </c>
      <c r="FL2039" t="s">
        <v>5055</v>
      </c>
      <c r="FM2039" t="s">
        <v>5041</v>
      </c>
      <c r="FN2039" t="s">
        <v>661</v>
      </c>
      <c r="FO2039" t="s">
        <v>1799</v>
      </c>
      <c r="FP2039" t="s">
        <v>950</v>
      </c>
      <c r="FQ2039" s="119">
        <v>9999</v>
      </c>
      <c r="FR2039">
        <v>9999</v>
      </c>
      <c r="FS2039">
        <v>9999</v>
      </c>
      <c r="FT2039">
        <v>9999</v>
      </c>
      <c r="FU2039"/>
    </row>
    <row r="2040" spans="147:177" x14ac:dyDescent="0.2">
      <c r="EQ2040" s="119" t="s">
        <v>3868</v>
      </c>
      <c r="ER2040" s="119" t="s">
        <v>470</v>
      </c>
      <c r="ES2040" s="119" t="s">
        <v>500</v>
      </c>
      <c r="ET2040" s="119" t="s">
        <v>510</v>
      </c>
      <c r="EU2040" s="119" t="s">
        <v>3840</v>
      </c>
      <c r="EV2040" s="119" t="s">
        <v>951</v>
      </c>
      <c r="EW2040" s="119" t="s">
        <v>486</v>
      </c>
      <c r="EX2040" s="119" t="s">
        <v>1759</v>
      </c>
      <c r="EY2040" s="119" t="s">
        <v>1729</v>
      </c>
      <c r="EZ2040" s="119" t="s">
        <v>1729</v>
      </c>
      <c r="FA2040" s="119" t="s">
        <v>2376</v>
      </c>
      <c r="FB2040" s="119" t="s">
        <v>5411</v>
      </c>
      <c r="FC2040" s="119" t="s">
        <v>5387</v>
      </c>
      <c r="FD2040" s="119" t="s">
        <v>2392</v>
      </c>
      <c r="FE2040" s="119" t="s">
        <v>1732</v>
      </c>
      <c r="FF2040" s="119" t="s">
        <v>1762</v>
      </c>
      <c r="FG2040" s="119" t="s">
        <v>3841</v>
      </c>
      <c r="FH2040" s="119" t="s">
        <v>3840</v>
      </c>
      <c r="FI2040" s="119" t="s">
        <v>3841</v>
      </c>
      <c r="FJ2040" s="119" t="s">
        <v>1844</v>
      </c>
      <c r="FK2040" t="s">
        <v>1845</v>
      </c>
      <c r="FL2040" t="s">
        <v>1846</v>
      </c>
      <c r="FM2040" t="s">
        <v>1847</v>
      </c>
      <c r="FN2040" t="s">
        <v>661</v>
      </c>
      <c r="FO2040" t="s">
        <v>1799</v>
      </c>
      <c r="FP2040" t="s">
        <v>950</v>
      </c>
      <c r="FQ2040" s="119">
        <v>9999</v>
      </c>
      <c r="FR2040">
        <v>9999</v>
      </c>
      <c r="FS2040">
        <v>9999</v>
      </c>
      <c r="FT2040">
        <v>9999</v>
      </c>
      <c r="FU2040"/>
    </row>
    <row r="2041" spans="147:177" x14ac:dyDescent="0.2">
      <c r="EQ2041" s="119" t="s">
        <v>3780</v>
      </c>
      <c r="ER2041" s="119" t="s">
        <v>470</v>
      </c>
      <c r="ES2041" s="119" t="s">
        <v>414</v>
      </c>
      <c r="ET2041" s="119" t="s">
        <v>509</v>
      </c>
      <c r="EU2041" s="119" t="s">
        <v>3480</v>
      </c>
      <c r="EV2041" s="119" t="s">
        <v>951</v>
      </c>
      <c r="EW2041" s="119" t="s">
        <v>489</v>
      </c>
      <c r="EX2041" s="119" t="s">
        <v>1777</v>
      </c>
      <c r="EY2041" s="119" t="s">
        <v>1729</v>
      </c>
      <c r="EZ2041" s="119" t="s">
        <v>1729</v>
      </c>
      <c r="FA2041" s="119" t="s">
        <v>1778</v>
      </c>
      <c r="FB2041" s="119" t="s">
        <v>5418</v>
      </c>
      <c r="FC2041" s="119" t="s">
        <v>5387</v>
      </c>
      <c r="FD2041" s="119" t="s">
        <v>1772</v>
      </c>
      <c r="FE2041" s="119" t="s">
        <v>1732</v>
      </c>
      <c r="FF2041" s="119" t="s">
        <v>1780</v>
      </c>
      <c r="FG2041" s="119" t="s">
        <v>3482</v>
      </c>
      <c r="FH2041" s="119" t="s">
        <v>3480</v>
      </c>
      <c r="FI2041" s="119" t="s">
        <v>3482</v>
      </c>
      <c r="FJ2041" s="119" t="s">
        <v>1795</v>
      </c>
      <c r="FK2041" t="s">
        <v>1864</v>
      </c>
      <c r="FL2041" t="s">
        <v>1865</v>
      </c>
      <c r="FM2041" t="s">
        <v>5155</v>
      </c>
      <c r="FN2041" t="s">
        <v>661</v>
      </c>
      <c r="FO2041" t="s">
        <v>1799</v>
      </c>
      <c r="FP2041" t="s">
        <v>950</v>
      </c>
      <c r="FQ2041" s="119">
        <v>9999</v>
      </c>
      <c r="FR2041">
        <v>9999</v>
      </c>
      <c r="FS2041">
        <v>9999</v>
      </c>
      <c r="FT2041">
        <v>9999</v>
      </c>
      <c r="FU2041"/>
    </row>
    <row r="2042" spans="147:177" x14ac:dyDescent="0.2">
      <c r="EQ2042" s="119" t="s">
        <v>3701</v>
      </c>
      <c r="ER2042" s="119" t="s">
        <v>470</v>
      </c>
      <c r="ES2042" s="119" t="s">
        <v>414</v>
      </c>
      <c r="ET2042" s="119" t="s">
        <v>509</v>
      </c>
      <c r="EU2042" s="119" t="s">
        <v>2025</v>
      </c>
      <c r="EV2042" s="119" t="s">
        <v>951</v>
      </c>
      <c r="EW2042" s="119" t="s">
        <v>489</v>
      </c>
      <c r="EX2042" s="119" t="s">
        <v>1777</v>
      </c>
      <c r="EY2042" s="119" t="s">
        <v>1729</v>
      </c>
      <c r="EZ2042" s="119" t="s">
        <v>1729</v>
      </c>
      <c r="FA2042" s="119" t="s">
        <v>1778</v>
      </c>
      <c r="FB2042" s="119" t="s">
        <v>5418</v>
      </c>
      <c r="FC2042" s="119" t="s">
        <v>5387</v>
      </c>
      <c r="FD2042" s="119" t="s">
        <v>1768</v>
      </c>
      <c r="FE2042" s="119" t="s">
        <v>1732</v>
      </c>
      <c r="FF2042" s="119" t="s">
        <v>1733</v>
      </c>
      <c r="FG2042" s="119" t="s">
        <v>2027</v>
      </c>
      <c r="FH2042" s="119" t="s">
        <v>2025</v>
      </c>
      <c r="FI2042" s="119" t="s">
        <v>2027</v>
      </c>
      <c r="FJ2042" s="119" t="s">
        <v>1801</v>
      </c>
      <c r="FK2042" t="s">
        <v>5064</v>
      </c>
      <c r="FL2042" t="s">
        <v>5065</v>
      </c>
      <c r="FM2042" t="s">
        <v>1877</v>
      </c>
      <c r="FN2042" t="s">
        <v>661</v>
      </c>
      <c r="FO2042" t="s">
        <v>1799</v>
      </c>
      <c r="FP2042" t="s">
        <v>950</v>
      </c>
      <c r="FQ2042" s="119">
        <v>9999</v>
      </c>
      <c r="FR2042">
        <v>9999</v>
      </c>
      <c r="FS2042">
        <v>9999</v>
      </c>
      <c r="FT2042">
        <v>9999</v>
      </c>
      <c r="FU2042"/>
    </row>
    <row r="2043" spans="147:177" x14ac:dyDescent="0.2">
      <c r="EQ2043" s="119" t="s">
        <v>3702</v>
      </c>
      <c r="ER2043" s="119" t="s">
        <v>470</v>
      </c>
      <c r="ES2043" s="119" t="s">
        <v>414</v>
      </c>
      <c r="ET2043" s="119" t="s">
        <v>509</v>
      </c>
      <c r="EU2043" s="119" t="s">
        <v>3494</v>
      </c>
      <c r="EV2043" s="119" t="s">
        <v>951</v>
      </c>
      <c r="EW2043" s="119" t="s">
        <v>489</v>
      </c>
      <c r="EX2043" s="119" t="s">
        <v>1777</v>
      </c>
      <c r="EY2043" s="119" t="s">
        <v>1729</v>
      </c>
      <c r="EZ2043" s="119" t="s">
        <v>1729</v>
      </c>
      <c r="FA2043" s="119" t="s">
        <v>1778</v>
      </c>
      <c r="FB2043" s="119" t="s">
        <v>5399</v>
      </c>
      <c r="FC2043" s="119" t="s">
        <v>5387</v>
      </c>
      <c r="FD2043" s="119" t="s">
        <v>3477</v>
      </c>
      <c r="FE2043" s="119" t="s">
        <v>1732</v>
      </c>
      <c r="FF2043" s="119" t="s">
        <v>2115</v>
      </c>
      <c r="FG2043" s="119" t="s">
        <v>3495</v>
      </c>
      <c r="FH2043" s="119" t="s">
        <v>3494</v>
      </c>
      <c r="FI2043" s="119" t="s">
        <v>3495</v>
      </c>
      <c r="FJ2043" s="119" t="s">
        <v>1795</v>
      </c>
      <c r="FK2043" t="s">
        <v>1870</v>
      </c>
      <c r="FL2043" t="s">
        <v>1890</v>
      </c>
      <c r="FM2043" t="s">
        <v>5200</v>
      </c>
      <c r="FN2043" t="s">
        <v>661</v>
      </c>
      <c r="FO2043" t="s">
        <v>1799</v>
      </c>
      <c r="FP2043" t="s">
        <v>950</v>
      </c>
      <c r="FQ2043" s="119">
        <v>9999</v>
      </c>
      <c r="FR2043">
        <v>9999</v>
      </c>
      <c r="FS2043">
        <v>9999</v>
      </c>
      <c r="FT2043">
        <v>9999</v>
      </c>
      <c r="FU2043"/>
    </row>
    <row r="2044" spans="147:177" x14ac:dyDescent="0.2">
      <c r="EQ2044" s="119" t="s">
        <v>4097</v>
      </c>
      <c r="ER2044" s="119" t="s">
        <v>470</v>
      </c>
      <c r="ES2044" s="119" t="s">
        <v>501</v>
      </c>
      <c r="ET2044" s="119" t="s">
        <v>3993</v>
      </c>
      <c r="EU2044" s="119" t="s">
        <v>4027</v>
      </c>
      <c r="EV2044" s="119" t="s">
        <v>951</v>
      </c>
      <c r="EW2044" s="119" t="s">
        <v>493</v>
      </c>
      <c r="EX2044" s="119" t="s">
        <v>1918</v>
      </c>
      <c r="EY2044" s="119" t="s">
        <v>1729</v>
      </c>
      <c r="EZ2044" s="119" t="s">
        <v>1729</v>
      </c>
      <c r="FA2044" s="119" t="s">
        <v>2091</v>
      </c>
      <c r="FB2044" s="119" t="s">
        <v>5502</v>
      </c>
      <c r="FC2044" s="119" t="s">
        <v>5387</v>
      </c>
      <c r="FD2044" s="119" t="s">
        <v>2629</v>
      </c>
      <c r="FE2044" s="119" t="s">
        <v>1732</v>
      </c>
      <c r="FF2044" s="119" t="s">
        <v>2386</v>
      </c>
      <c r="FG2044" s="119" t="s">
        <v>4027</v>
      </c>
      <c r="FH2044" s="119" t="s">
        <v>4027</v>
      </c>
      <c r="FI2044" s="119" t="s">
        <v>4027</v>
      </c>
      <c r="FJ2044" s="119" t="s">
        <v>4977</v>
      </c>
      <c r="FK2044" t="s">
        <v>1806</v>
      </c>
      <c r="FL2044" t="s">
        <v>5166</v>
      </c>
      <c r="FM2044" t="s">
        <v>4987</v>
      </c>
      <c r="FN2044" t="s">
        <v>661</v>
      </c>
      <c r="FO2044" t="s">
        <v>1799</v>
      </c>
      <c r="FP2044" t="s">
        <v>950</v>
      </c>
      <c r="FQ2044" s="119">
        <v>9999</v>
      </c>
      <c r="FR2044">
        <v>9999</v>
      </c>
      <c r="FS2044">
        <v>9999</v>
      </c>
      <c r="FT2044">
        <v>9999</v>
      </c>
      <c r="FU2044"/>
    </row>
    <row r="2045" spans="147:177" x14ac:dyDescent="0.2">
      <c r="EQ2045" s="119" t="s">
        <v>3703</v>
      </c>
      <c r="ER2045" s="119" t="s">
        <v>470</v>
      </c>
      <c r="ES2045" s="119" t="s">
        <v>414</v>
      </c>
      <c r="ET2045" s="119" t="s">
        <v>509</v>
      </c>
      <c r="EU2045" s="119" t="s">
        <v>1787</v>
      </c>
      <c r="EV2045" s="119" t="s">
        <v>951</v>
      </c>
      <c r="EW2045" s="119" t="s">
        <v>489</v>
      </c>
      <c r="EX2045" s="119" t="s">
        <v>1777</v>
      </c>
      <c r="EY2045" s="119" t="s">
        <v>1729</v>
      </c>
      <c r="EZ2045" s="119" t="s">
        <v>1729</v>
      </c>
      <c r="FA2045" s="119" t="s">
        <v>1778</v>
      </c>
      <c r="FB2045" s="119" t="s">
        <v>5399</v>
      </c>
      <c r="FC2045" s="119" t="s">
        <v>5387</v>
      </c>
      <c r="FD2045" s="119" t="s">
        <v>3704</v>
      </c>
      <c r="FE2045" s="119" t="s">
        <v>1732</v>
      </c>
      <c r="FF2045" s="119" t="s">
        <v>2129</v>
      </c>
      <c r="FG2045" s="119" t="s">
        <v>1786</v>
      </c>
      <c r="FH2045" s="119" t="s">
        <v>1787</v>
      </c>
      <c r="FI2045" s="119" t="s">
        <v>1786</v>
      </c>
      <c r="FJ2045" s="119" t="s">
        <v>4901</v>
      </c>
      <c r="FK2045" t="s">
        <v>4901</v>
      </c>
      <c r="FL2045" t="s">
        <v>5205</v>
      </c>
      <c r="FM2045" t="s">
        <v>4938</v>
      </c>
      <c r="FN2045" t="s">
        <v>661</v>
      </c>
      <c r="FO2045" t="s">
        <v>1799</v>
      </c>
      <c r="FP2045" t="s">
        <v>950</v>
      </c>
      <c r="FQ2045" s="119">
        <v>9999</v>
      </c>
      <c r="FR2045">
        <v>9999</v>
      </c>
      <c r="FS2045">
        <v>9999</v>
      </c>
      <c r="FT2045">
        <v>9999</v>
      </c>
      <c r="FU2045"/>
    </row>
    <row r="2046" spans="147:177" x14ac:dyDescent="0.2">
      <c r="EQ2046" s="119" t="s">
        <v>3705</v>
      </c>
      <c r="ER2046" s="119" t="s">
        <v>470</v>
      </c>
      <c r="ES2046" s="119" t="s">
        <v>414</v>
      </c>
      <c r="ET2046" s="119" t="s">
        <v>509</v>
      </c>
      <c r="EU2046" s="119" t="s">
        <v>1787</v>
      </c>
      <c r="EV2046" s="119" t="s">
        <v>951</v>
      </c>
      <c r="EW2046" s="119" t="s">
        <v>489</v>
      </c>
      <c r="EX2046" s="119" t="s">
        <v>1777</v>
      </c>
      <c r="EY2046" s="119" t="s">
        <v>1729</v>
      </c>
      <c r="EZ2046" s="119" t="s">
        <v>1729</v>
      </c>
      <c r="FA2046" s="119" t="s">
        <v>1778</v>
      </c>
      <c r="FB2046" s="119" t="s">
        <v>5399</v>
      </c>
      <c r="FC2046" s="119" t="s">
        <v>5387</v>
      </c>
      <c r="FD2046" s="119" t="s">
        <v>3704</v>
      </c>
      <c r="FE2046" s="119" t="s">
        <v>1732</v>
      </c>
      <c r="FF2046" s="119" t="s">
        <v>2129</v>
      </c>
      <c r="FG2046" s="119" t="s">
        <v>1786</v>
      </c>
      <c r="FH2046" s="119" t="s">
        <v>1787</v>
      </c>
      <c r="FI2046" s="119" t="s">
        <v>1786</v>
      </c>
      <c r="FJ2046" s="119" t="s">
        <v>4901</v>
      </c>
      <c r="FK2046" t="s">
        <v>4901</v>
      </c>
      <c r="FL2046" t="s">
        <v>5205</v>
      </c>
      <c r="FM2046" t="s">
        <v>4908</v>
      </c>
      <c r="FN2046" t="s">
        <v>661</v>
      </c>
      <c r="FO2046" t="s">
        <v>1799</v>
      </c>
      <c r="FP2046" t="s">
        <v>950</v>
      </c>
      <c r="FQ2046" s="119">
        <v>9999</v>
      </c>
      <c r="FR2046">
        <v>9999</v>
      </c>
      <c r="FS2046">
        <v>9999</v>
      </c>
      <c r="FT2046">
        <v>9999</v>
      </c>
      <c r="FU2046"/>
    </row>
    <row r="2047" spans="147:177" x14ac:dyDescent="0.2">
      <c r="EQ2047" s="119" t="s">
        <v>3706</v>
      </c>
      <c r="ER2047" s="119" t="s">
        <v>470</v>
      </c>
      <c r="ES2047" s="119" t="s">
        <v>414</v>
      </c>
      <c r="ET2047" s="119" t="s">
        <v>509</v>
      </c>
      <c r="EU2047" s="119" t="s">
        <v>1787</v>
      </c>
      <c r="EV2047" s="119" t="s">
        <v>951</v>
      </c>
      <c r="EW2047" s="119" t="s">
        <v>489</v>
      </c>
      <c r="EX2047" s="119" t="s">
        <v>1777</v>
      </c>
      <c r="EY2047" s="119" t="s">
        <v>1729</v>
      </c>
      <c r="EZ2047" s="119" t="s">
        <v>1729</v>
      </c>
      <c r="FA2047" s="119" t="s">
        <v>1778</v>
      </c>
      <c r="FB2047" s="119" t="s">
        <v>5414</v>
      </c>
      <c r="FC2047" s="119" t="s">
        <v>5387</v>
      </c>
      <c r="FD2047" s="119" t="s">
        <v>3707</v>
      </c>
      <c r="FE2047" s="119" t="s">
        <v>1732</v>
      </c>
      <c r="FF2047" s="119" t="s">
        <v>1762</v>
      </c>
      <c r="FG2047" s="119" t="s">
        <v>1786</v>
      </c>
      <c r="FH2047" s="119" t="s">
        <v>1787</v>
      </c>
      <c r="FI2047" s="119" t="s">
        <v>1786</v>
      </c>
      <c r="FJ2047" s="119" t="s">
        <v>4864</v>
      </c>
      <c r="FK2047" t="s">
        <v>1836</v>
      </c>
      <c r="FL2047" t="s">
        <v>4966</v>
      </c>
      <c r="FM2047" t="s">
        <v>5206</v>
      </c>
      <c r="FN2047" t="s">
        <v>661</v>
      </c>
      <c r="FO2047" t="s">
        <v>1799</v>
      </c>
      <c r="FP2047" t="s">
        <v>950</v>
      </c>
      <c r="FQ2047" s="119">
        <v>9999</v>
      </c>
      <c r="FR2047">
        <v>9999</v>
      </c>
      <c r="FS2047">
        <v>9999</v>
      </c>
      <c r="FT2047">
        <v>9999</v>
      </c>
      <c r="FU2047"/>
    </row>
    <row r="2048" spans="147:177" x14ac:dyDescent="0.2">
      <c r="EQ2048" s="119" t="s">
        <v>4018</v>
      </c>
      <c r="ER2048" s="119" t="s">
        <v>470</v>
      </c>
      <c r="ES2048" s="119" t="s">
        <v>501</v>
      </c>
      <c r="ET2048" s="119" t="s">
        <v>3993</v>
      </c>
      <c r="EU2048" s="119" t="s">
        <v>3994</v>
      </c>
      <c r="EV2048" s="119" t="s">
        <v>951</v>
      </c>
      <c r="EW2048" s="119" t="s">
        <v>493</v>
      </c>
      <c r="EX2048" s="119" t="s">
        <v>1918</v>
      </c>
      <c r="EY2048" s="119" t="s">
        <v>1729</v>
      </c>
      <c r="EZ2048" s="119" t="s">
        <v>1729</v>
      </c>
      <c r="FA2048" s="119" t="s">
        <v>2091</v>
      </c>
      <c r="FB2048" s="119" t="s">
        <v>5502</v>
      </c>
      <c r="FC2048" s="119" t="s">
        <v>5387</v>
      </c>
      <c r="FD2048" s="119" t="s">
        <v>2629</v>
      </c>
      <c r="FE2048" s="119" t="s">
        <v>1732</v>
      </c>
      <c r="FF2048" s="119" t="s">
        <v>2386</v>
      </c>
      <c r="FG2048" s="119" t="s">
        <v>3994</v>
      </c>
      <c r="FH2048" s="119" t="s">
        <v>3994</v>
      </c>
      <c r="FI2048" s="119" t="s">
        <v>3994</v>
      </c>
      <c r="FJ2048" s="119" t="s">
        <v>4977</v>
      </c>
      <c r="FK2048" t="s">
        <v>1806</v>
      </c>
      <c r="FL2048" t="s">
        <v>5166</v>
      </c>
      <c r="FM2048" t="s">
        <v>4987</v>
      </c>
      <c r="FN2048" t="s">
        <v>661</v>
      </c>
      <c r="FO2048" t="s">
        <v>1799</v>
      </c>
      <c r="FP2048" t="s">
        <v>950</v>
      </c>
      <c r="FQ2048" s="119">
        <v>9999</v>
      </c>
      <c r="FR2048">
        <v>9999</v>
      </c>
      <c r="FS2048">
        <v>9999</v>
      </c>
      <c r="FT2048">
        <v>9999</v>
      </c>
      <c r="FU2048"/>
    </row>
    <row r="2049" spans="147:177" x14ac:dyDescent="0.2">
      <c r="EQ2049" s="119" t="s">
        <v>4019</v>
      </c>
      <c r="ER2049" s="119" t="s">
        <v>470</v>
      </c>
      <c r="ES2049" s="119" t="s">
        <v>501</v>
      </c>
      <c r="ET2049" s="119" t="s">
        <v>3978</v>
      </c>
      <c r="EU2049" s="119" t="s">
        <v>3979</v>
      </c>
      <c r="EV2049" s="119" t="s">
        <v>951</v>
      </c>
      <c r="EW2049" s="119" t="s">
        <v>493</v>
      </c>
      <c r="EX2049" s="119" t="s">
        <v>1918</v>
      </c>
      <c r="EY2049" s="119" t="s">
        <v>1729</v>
      </c>
      <c r="EZ2049" s="119" t="s">
        <v>1729</v>
      </c>
      <c r="FA2049" s="119" t="s">
        <v>2091</v>
      </c>
      <c r="FB2049" s="119" t="s">
        <v>5462</v>
      </c>
      <c r="FC2049" s="119" t="s">
        <v>5387</v>
      </c>
      <c r="FD2049" s="119" t="s">
        <v>2439</v>
      </c>
      <c r="FE2049" s="119" t="s">
        <v>1732</v>
      </c>
      <c r="FF2049" s="119" t="s">
        <v>2386</v>
      </c>
      <c r="FG2049" s="119" t="s">
        <v>3979</v>
      </c>
      <c r="FH2049" s="119" t="s">
        <v>3979</v>
      </c>
      <c r="FI2049" s="119" t="s">
        <v>3979</v>
      </c>
      <c r="FJ2049" s="119" t="s">
        <v>4977</v>
      </c>
      <c r="FK2049" t="s">
        <v>1806</v>
      </c>
      <c r="FL2049" t="s">
        <v>5166</v>
      </c>
      <c r="FM2049" t="s">
        <v>4987</v>
      </c>
      <c r="FN2049" t="s">
        <v>661</v>
      </c>
      <c r="FO2049" t="s">
        <v>1799</v>
      </c>
      <c r="FP2049" t="s">
        <v>950</v>
      </c>
      <c r="FQ2049" s="119">
        <v>9999</v>
      </c>
      <c r="FR2049">
        <v>9999</v>
      </c>
      <c r="FS2049">
        <v>9999</v>
      </c>
      <c r="FT2049">
        <v>9999</v>
      </c>
      <c r="FU2049"/>
    </row>
    <row r="2050" spans="147:177" x14ac:dyDescent="0.2">
      <c r="EQ2050" s="119" t="s">
        <v>4020</v>
      </c>
      <c r="ER2050" s="119" t="s">
        <v>470</v>
      </c>
      <c r="ES2050" s="119" t="s">
        <v>501</v>
      </c>
      <c r="ET2050" s="119" t="s">
        <v>4013</v>
      </c>
      <c r="EU2050" s="119" t="s">
        <v>4011</v>
      </c>
      <c r="EV2050" s="119" t="s">
        <v>951</v>
      </c>
      <c r="EW2050" s="119" t="s">
        <v>493</v>
      </c>
      <c r="EX2050" s="119" t="s">
        <v>1918</v>
      </c>
      <c r="EY2050" s="119" t="s">
        <v>1729</v>
      </c>
      <c r="EZ2050" s="119" t="s">
        <v>1729</v>
      </c>
      <c r="FA2050" s="119" t="s">
        <v>3924</v>
      </c>
      <c r="FB2050" s="119" t="s">
        <v>5504</v>
      </c>
      <c r="FC2050" s="119" t="s">
        <v>5387</v>
      </c>
      <c r="FD2050" s="119" t="s">
        <v>4014</v>
      </c>
      <c r="FE2050" s="119" t="s">
        <v>1732</v>
      </c>
      <c r="FF2050" s="119" t="s">
        <v>2386</v>
      </c>
      <c r="FG2050" s="119" t="s">
        <v>4011</v>
      </c>
      <c r="FH2050" s="119" t="s">
        <v>4011</v>
      </c>
      <c r="FI2050" s="119" t="s">
        <v>4011</v>
      </c>
      <c r="FJ2050" s="119" t="s">
        <v>4977</v>
      </c>
      <c r="FK2050" t="s">
        <v>1806</v>
      </c>
      <c r="FL2050" t="s">
        <v>5166</v>
      </c>
      <c r="FM2050" t="s">
        <v>4987</v>
      </c>
      <c r="FN2050" t="s">
        <v>661</v>
      </c>
      <c r="FO2050" t="s">
        <v>1799</v>
      </c>
      <c r="FP2050" t="s">
        <v>950</v>
      </c>
      <c r="FQ2050" s="119">
        <v>9999</v>
      </c>
      <c r="FR2050">
        <v>9999</v>
      </c>
      <c r="FS2050">
        <v>9999</v>
      </c>
      <c r="FT2050">
        <v>9999</v>
      </c>
      <c r="FU2050"/>
    </row>
    <row r="2051" spans="147:177" x14ac:dyDescent="0.2">
      <c r="EQ2051" s="119" t="s">
        <v>4022</v>
      </c>
      <c r="ER2051" s="119" t="s">
        <v>470</v>
      </c>
      <c r="ES2051" s="119" t="s">
        <v>501</v>
      </c>
      <c r="ET2051" s="119" t="s">
        <v>3993</v>
      </c>
      <c r="EU2051" s="119" t="s">
        <v>4002</v>
      </c>
      <c r="EV2051" s="119" t="s">
        <v>951</v>
      </c>
      <c r="EW2051" s="119" t="s">
        <v>493</v>
      </c>
      <c r="EX2051" s="119" t="s">
        <v>1918</v>
      </c>
      <c r="EY2051" s="119" t="s">
        <v>1729</v>
      </c>
      <c r="EZ2051" s="119" t="s">
        <v>1729</v>
      </c>
      <c r="FA2051" s="119" t="s">
        <v>2091</v>
      </c>
      <c r="FB2051" s="119" t="s">
        <v>5502</v>
      </c>
      <c r="FC2051" s="119" t="s">
        <v>5387</v>
      </c>
      <c r="FD2051" s="119" t="s">
        <v>2629</v>
      </c>
      <c r="FE2051" s="119" t="s">
        <v>1732</v>
      </c>
      <c r="FF2051" s="119" t="s">
        <v>2386</v>
      </c>
      <c r="FG2051" s="119" t="s">
        <v>4002</v>
      </c>
      <c r="FH2051" s="119" t="s">
        <v>4002</v>
      </c>
      <c r="FI2051" s="119" t="s">
        <v>4002</v>
      </c>
      <c r="FJ2051" s="119" t="s">
        <v>4977</v>
      </c>
      <c r="FK2051" t="s">
        <v>1806</v>
      </c>
      <c r="FL2051" t="s">
        <v>5166</v>
      </c>
      <c r="FM2051" t="s">
        <v>4987</v>
      </c>
      <c r="FN2051" t="s">
        <v>661</v>
      </c>
      <c r="FO2051" t="s">
        <v>1799</v>
      </c>
      <c r="FP2051" t="s">
        <v>950</v>
      </c>
      <c r="FQ2051" s="119">
        <v>9999</v>
      </c>
      <c r="FR2051">
        <v>9999</v>
      </c>
      <c r="FS2051">
        <v>9999</v>
      </c>
      <c r="FT2051">
        <v>9999</v>
      </c>
      <c r="FU2051"/>
    </row>
    <row r="2052" spans="147:177" x14ac:dyDescent="0.2">
      <c r="EQ2052" s="119" t="s">
        <v>1885</v>
      </c>
      <c r="ER2052" s="119" t="s">
        <v>470</v>
      </c>
      <c r="ES2052" s="119" t="s">
        <v>414</v>
      </c>
      <c r="ET2052" s="119" t="s">
        <v>509</v>
      </c>
      <c r="EU2052" s="119" t="s">
        <v>3494</v>
      </c>
      <c r="EV2052" s="119" t="s">
        <v>951</v>
      </c>
      <c r="EW2052" s="119" t="s">
        <v>489</v>
      </c>
      <c r="EX2052" s="119" t="s">
        <v>1777</v>
      </c>
      <c r="EY2052" s="119" t="s">
        <v>1729</v>
      </c>
      <c r="EZ2052" s="119" t="s">
        <v>1729</v>
      </c>
      <c r="FA2052" s="119" t="s">
        <v>1778</v>
      </c>
      <c r="FB2052" s="119" t="s">
        <v>5486</v>
      </c>
      <c r="FC2052" s="119" t="s">
        <v>5387</v>
      </c>
      <c r="FD2052" s="119" t="s">
        <v>3708</v>
      </c>
      <c r="FE2052" s="119" t="s">
        <v>1732</v>
      </c>
      <c r="FF2052" s="119" t="s">
        <v>2129</v>
      </c>
      <c r="FG2052" s="119" t="s">
        <v>3495</v>
      </c>
      <c r="FH2052" s="119" t="s">
        <v>3494</v>
      </c>
      <c r="FI2052" s="119" t="s">
        <v>3495</v>
      </c>
      <c r="FJ2052" s="119" t="s">
        <v>1795</v>
      </c>
      <c r="FK2052" t="s">
        <v>1886</v>
      </c>
      <c r="FL2052" t="s">
        <v>1887</v>
      </c>
      <c r="FM2052" t="s">
        <v>1888</v>
      </c>
      <c r="FN2052" t="s">
        <v>661</v>
      </c>
      <c r="FO2052" t="s">
        <v>1799</v>
      </c>
      <c r="FP2052" t="s">
        <v>950</v>
      </c>
      <c r="FQ2052" s="119">
        <v>9999</v>
      </c>
      <c r="FR2052">
        <v>9999</v>
      </c>
      <c r="FS2052">
        <v>9999</v>
      </c>
      <c r="FT2052">
        <v>9999</v>
      </c>
      <c r="FU2052"/>
    </row>
    <row r="2053" spans="147:177" x14ac:dyDescent="0.2">
      <c r="EQ2053" s="119" t="s">
        <v>1889</v>
      </c>
      <c r="ER2053" s="119" t="s">
        <v>470</v>
      </c>
      <c r="ES2053" s="119" t="s">
        <v>414</v>
      </c>
      <c r="ET2053" s="119" t="s">
        <v>509</v>
      </c>
      <c r="EU2053" s="119" t="s">
        <v>2025</v>
      </c>
      <c r="EV2053" s="119" t="s">
        <v>951</v>
      </c>
      <c r="EW2053" s="119" t="s">
        <v>489</v>
      </c>
      <c r="EX2053" s="119" t="s">
        <v>1777</v>
      </c>
      <c r="EY2053" s="119" t="s">
        <v>1729</v>
      </c>
      <c r="EZ2053" s="119" t="s">
        <v>1729</v>
      </c>
      <c r="FA2053" s="119" t="s">
        <v>1778</v>
      </c>
      <c r="FB2053" s="119" t="s">
        <v>5414</v>
      </c>
      <c r="FC2053" s="119" t="s">
        <v>5387</v>
      </c>
      <c r="FD2053" s="119" t="s">
        <v>3452</v>
      </c>
      <c r="FE2053" s="119" t="s">
        <v>1732</v>
      </c>
      <c r="FF2053" s="119" t="s">
        <v>2006</v>
      </c>
      <c r="FG2053" s="119" t="s">
        <v>2027</v>
      </c>
      <c r="FH2053" s="119" t="s">
        <v>2025</v>
      </c>
      <c r="FI2053" s="119" t="s">
        <v>2027</v>
      </c>
      <c r="FJ2053" s="119" t="s">
        <v>1795</v>
      </c>
      <c r="FK2053" t="s">
        <v>1886</v>
      </c>
      <c r="FL2053" t="s">
        <v>1887</v>
      </c>
      <c r="FM2053" t="s">
        <v>1888</v>
      </c>
      <c r="FN2053" t="s">
        <v>661</v>
      </c>
      <c r="FO2053" t="s">
        <v>1799</v>
      </c>
      <c r="FP2053" t="s">
        <v>950</v>
      </c>
      <c r="FQ2053" s="119">
        <v>9999</v>
      </c>
      <c r="FR2053">
        <v>9999</v>
      </c>
      <c r="FS2053">
        <v>9999</v>
      </c>
      <c r="FT2053">
        <v>9999</v>
      </c>
      <c r="FU2053"/>
    </row>
    <row r="2054" spans="147:177" x14ac:dyDescent="0.2">
      <c r="EQ2054" s="119" t="s">
        <v>4023</v>
      </c>
      <c r="ER2054" s="119" t="s">
        <v>470</v>
      </c>
      <c r="ES2054" s="119" t="s">
        <v>501</v>
      </c>
      <c r="ET2054" s="119" t="s">
        <v>3993</v>
      </c>
      <c r="EU2054" s="119" t="s">
        <v>4011</v>
      </c>
      <c r="EV2054" s="119" t="s">
        <v>951</v>
      </c>
      <c r="EW2054" s="119" t="s">
        <v>493</v>
      </c>
      <c r="EX2054" s="119" t="s">
        <v>1918</v>
      </c>
      <c r="EY2054" s="119" t="s">
        <v>1729</v>
      </c>
      <c r="EZ2054" s="119" t="s">
        <v>1729</v>
      </c>
      <c r="FA2054" s="119" t="s">
        <v>2091</v>
      </c>
      <c r="FB2054" s="119" t="s">
        <v>5502</v>
      </c>
      <c r="FC2054" s="119" t="s">
        <v>5387</v>
      </c>
      <c r="FD2054" s="119" t="s">
        <v>2629</v>
      </c>
      <c r="FE2054" s="119" t="s">
        <v>1732</v>
      </c>
      <c r="FF2054" s="119" t="s">
        <v>2386</v>
      </c>
      <c r="FG2054" s="119" t="s">
        <v>4011</v>
      </c>
      <c r="FH2054" s="119" t="s">
        <v>4011</v>
      </c>
      <c r="FI2054" s="119" t="s">
        <v>4011</v>
      </c>
      <c r="FJ2054" s="119" t="s">
        <v>4977</v>
      </c>
      <c r="FK2054" t="s">
        <v>1806</v>
      </c>
      <c r="FL2054" t="s">
        <v>5166</v>
      </c>
      <c r="FM2054" t="s">
        <v>4987</v>
      </c>
      <c r="FN2054" t="s">
        <v>661</v>
      </c>
      <c r="FO2054" t="s">
        <v>1799</v>
      </c>
      <c r="FP2054" t="s">
        <v>950</v>
      </c>
      <c r="FQ2054" s="119">
        <v>9999</v>
      </c>
      <c r="FR2054">
        <v>9999</v>
      </c>
      <c r="FS2054">
        <v>9999</v>
      </c>
      <c r="FT2054">
        <v>9999</v>
      </c>
      <c r="FU2054"/>
    </row>
    <row r="2055" spans="147:177" x14ac:dyDescent="0.2">
      <c r="EQ2055" s="119" t="s">
        <v>4024</v>
      </c>
      <c r="ER2055" s="119" t="s">
        <v>470</v>
      </c>
      <c r="ES2055" s="119" t="s">
        <v>501</v>
      </c>
      <c r="ET2055" s="119" t="s">
        <v>3993</v>
      </c>
      <c r="EU2055" s="119" t="s">
        <v>4011</v>
      </c>
      <c r="EV2055" s="119" t="s">
        <v>951</v>
      </c>
      <c r="EW2055" s="119" t="s">
        <v>493</v>
      </c>
      <c r="EX2055" s="119" t="s">
        <v>1918</v>
      </c>
      <c r="EY2055" s="119" t="s">
        <v>1729</v>
      </c>
      <c r="EZ2055" s="119" t="s">
        <v>1729</v>
      </c>
      <c r="FA2055" s="119" t="s">
        <v>2091</v>
      </c>
      <c r="FB2055" s="119" t="s">
        <v>5502</v>
      </c>
      <c r="FC2055" s="119" t="s">
        <v>5387</v>
      </c>
      <c r="FD2055" s="119" t="s">
        <v>2629</v>
      </c>
      <c r="FE2055" s="119" t="s">
        <v>1732</v>
      </c>
      <c r="FF2055" s="119" t="s">
        <v>2386</v>
      </c>
      <c r="FG2055" s="119" t="s">
        <v>4011</v>
      </c>
      <c r="FH2055" s="119" t="s">
        <v>4011</v>
      </c>
      <c r="FI2055" s="119" t="s">
        <v>4011</v>
      </c>
      <c r="FJ2055" s="119" t="s">
        <v>4977</v>
      </c>
      <c r="FK2055" t="s">
        <v>1806</v>
      </c>
      <c r="FL2055" t="s">
        <v>5166</v>
      </c>
      <c r="FM2055" t="s">
        <v>4987</v>
      </c>
      <c r="FN2055" t="s">
        <v>661</v>
      </c>
      <c r="FO2055" t="s">
        <v>1799</v>
      </c>
      <c r="FP2055" t="s">
        <v>950</v>
      </c>
      <c r="FQ2055" s="119">
        <v>9999</v>
      </c>
      <c r="FR2055">
        <v>9999</v>
      </c>
      <c r="FS2055">
        <v>9999</v>
      </c>
      <c r="FT2055">
        <v>9999</v>
      </c>
      <c r="FU2055"/>
    </row>
    <row r="2056" spans="147:177" x14ac:dyDescent="0.2">
      <c r="EQ2056" s="119" t="s">
        <v>4025</v>
      </c>
      <c r="ER2056" s="119" t="s">
        <v>470</v>
      </c>
      <c r="ES2056" s="119" t="s">
        <v>501</v>
      </c>
      <c r="ET2056" s="119" t="s">
        <v>3993</v>
      </c>
      <c r="EU2056" s="119" t="s">
        <v>4002</v>
      </c>
      <c r="EV2056" s="119" t="s">
        <v>951</v>
      </c>
      <c r="EW2056" s="119" t="s">
        <v>493</v>
      </c>
      <c r="EX2056" s="119" t="s">
        <v>1918</v>
      </c>
      <c r="EY2056" s="119" t="s">
        <v>1729</v>
      </c>
      <c r="EZ2056" s="119" t="s">
        <v>1729</v>
      </c>
      <c r="FA2056" s="119" t="s">
        <v>2091</v>
      </c>
      <c r="FB2056" s="119" t="s">
        <v>5502</v>
      </c>
      <c r="FC2056" s="119" t="s">
        <v>5387</v>
      </c>
      <c r="FD2056" s="119" t="s">
        <v>2629</v>
      </c>
      <c r="FE2056" s="119" t="s">
        <v>1732</v>
      </c>
      <c r="FF2056" s="119" t="s">
        <v>2386</v>
      </c>
      <c r="FG2056" s="119" t="s">
        <v>4002</v>
      </c>
      <c r="FH2056" s="119" t="s">
        <v>4002</v>
      </c>
      <c r="FI2056" s="119" t="s">
        <v>4002</v>
      </c>
      <c r="FJ2056" s="119" t="s">
        <v>4977</v>
      </c>
      <c r="FK2056" t="s">
        <v>1806</v>
      </c>
      <c r="FL2056" t="s">
        <v>5166</v>
      </c>
      <c r="FM2056" t="s">
        <v>4987</v>
      </c>
      <c r="FN2056" t="s">
        <v>661</v>
      </c>
      <c r="FO2056" t="s">
        <v>1799</v>
      </c>
      <c r="FP2056" t="s">
        <v>950</v>
      </c>
      <c r="FQ2056" s="119">
        <v>9999</v>
      </c>
      <c r="FR2056">
        <v>9999</v>
      </c>
      <c r="FS2056">
        <v>9999</v>
      </c>
      <c r="FT2056">
        <v>9999</v>
      </c>
      <c r="FU2056"/>
    </row>
    <row r="2057" spans="147:177" x14ac:dyDescent="0.2">
      <c r="EQ2057" s="119" t="s">
        <v>3709</v>
      </c>
      <c r="ER2057" s="119" t="s">
        <v>470</v>
      </c>
      <c r="ES2057" s="119" t="s">
        <v>414</v>
      </c>
      <c r="ET2057" s="119" t="s">
        <v>509</v>
      </c>
      <c r="EU2057" s="119" t="s">
        <v>1972</v>
      </c>
      <c r="EV2057" s="119" t="s">
        <v>951</v>
      </c>
      <c r="EW2057" s="119" t="s">
        <v>489</v>
      </c>
      <c r="EX2057" s="119" t="s">
        <v>1777</v>
      </c>
      <c r="EY2057" s="119" t="s">
        <v>1729</v>
      </c>
      <c r="EZ2057" s="119" t="s">
        <v>1729</v>
      </c>
      <c r="FA2057" s="119" t="s">
        <v>1778</v>
      </c>
      <c r="FB2057" s="119" t="s">
        <v>5409</v>
      </c>
      <c r="FC2057" s="119" t="s">
        <v>5387</v>
      </c>
      <c r="FD2057" s="119" t="s">
        <v>3710</v>
      </c>
      <c r="FE2057" s="119" t="s">
        <v>1732</v>
      </c>
      <c r="FF2057" s="119" t="s">
        <v>1790</v>
      </c>
      <c r="FG2057" s="119" t="s">
        <v>1971</v>
      </c>
      <c r="FH2057" s="119" t="s">
        <v>1972</v>
      </c>
      <c r="FI2057" s="119" t="s">
        <v>1971</v>
      </c>
      <c r="FJ2057" s="119" t="s">
        <v>1817</v>
      </c>
      <c r="FK2057" t="s">
        <v>1818</v>
      </c>
      <c r="FL2057" t="s">
        <v>1819</v>
      </c>
      <c r="FM2057" t="s">
        <v>4860</v>
      </c>
      <c r="FN2057" t="s">
        <v>661</v>
      </c>
      <c r="FO2057" t="s">
        <v>1799</v>
      </c>
      <c r="FP2057" t="s">
        <v>950</v>
      </c>
      <c r="FQ2057" s="119">
        <v>9999</v>
      </c>
      <c r="FR2057">
        <v>9999</v>
      </c>
      <c r="FS2057">
        <v>9999</v>
      </c>
      <c r="FT2057">
        <v>9999</v>
      </c>
      <c r="FU2057"/>
    </row>
    <row r="2058" spans="147:177" x14ac:dyDescent="0.2">
      <c r="EQ2058" s="119" t="s">
        <v>3711</v>
      </c>
      <c r="ER2058" s="119" t="s">
        <v>470</v>
      </c>
      <c r="ES2058" s="119" t="s">
        <v>414</v>
      </c>
      <c r="ET2058" s="119" t="s">
        <v>509</v>
      </c>
      <c r="EU2058" s="119" t="s">
        <v>1972</v>
      </c>
      <c r="EV2058" s="119" t="s">
        <v>951</v>
      </c>
      <c r="EW2058" s="119" t="s">
        <v>489</v>
      </c>
      <c r="EX2058" s="119" t="s">
        <v>1777</v>
      </c>
      <c r="EY2058" s="119" t="s">
        <v>1729</v>
      </c>
      <c r="EZ2058" s="119" t="s">
        <v>1729</v>
      </c>
      <c r="FA2058" s="119" t="s">
        <v>1778</v>
      </c>
      <c r="FB2058" s="119" t="s">
        <v>5409</v>
      </c>
      <c r="FC2058" s="119" t="s">
        <v>5387</v>
      </c>
      <c r="FD2058" s="119" t="s">
        <v>1953</v>
      </c>
      <c r="FE2058" s="119" t="s">
        <v>1732</v>
      </c>
      <c r="FF2058" s="119" t="s">
        <v>1790</v>
      </c>
      <c r="FG2058" s="119" t="s">
        <v>1971</v>
      </c>
      <c r="FH2058" s="119" t="s">
        <v>1972</v>
      </c>
      <c r="FI2058" s="119" t="s">
        <v>1971</v>
      </c>
      <c r="FJ2058" s="119" t="s">
        <v>4864</v>
      </c>
      <c r="FK2058" t="s">
        <v>1836</v>
      </c>
      <c r="FL2058" t="s">
        <v>4966</v>
      </c>
      <c r="FM2058" t="s">
        <v>5162</v>
      </c>
      <c r="FN2058" t="s">
        <v>661</v>
      </c>
      <c r="FO2058" t="s">
        <v>1799</v>
      </c>
      <c r="FP2058" t="s">
        <v>950</v>
      </c>
      <c r="FQ2058" s="119">
        <v>9999</v>
      </c>
      <c r="FR2058">
        <v>9999</v>
      </c>
      <c r="FS2058">
        <v>9999</v>
      </c>
      <c r="FT2058">
        <v>9999</v>
      </c>
      <c r="FU2058"/>
    </row>
    <row r="2059" spans="147:177" x14ac:dyDescent="0.2">
      <c r="EQ2059" s="119" t="s">
        <v>3712</v>
      </c>
      <c r="ER2059" s="119" t="s">
        <v>470</v>
      </c>
      <c r="ES2059" s="119" t="s">
        <v>414</v>
      </c>
      <c r="ET2059" s="119" t="s">
        <v>509</v>
      </c>
      <c r="EU2059" s="119" t="s">
        <v>1972</v>
      </c>
      <c r="EV2059" s="119" t="s">
        <v>951</v>
      </c>
      <c r="EW2059" s="119" t="s">
        <v>489</v>
      </c>
      <c r="EX2059" s="119" t="s">
        <v>1777</v>
      </c>
      <c r="EY2059" s="119" t="s">
        <v>1729</v>
      </c>
      <c r="EZ2059" s="119" t="s">
        <v>1729</v>
      </c>
      <c r="FA2059" s="119" t="s">
        <v>1778</v>
      </c>
      <c r="FB2059" s="119" t="s">
        <v>5409</v>
      </c>
      <c r="FC2059" s="119" t="s">
        <v>5387</v>
      </c>
      <c r="FD2059" s="119" t="s">
        <v>3531</v>
      </c>
      <c r="FE2059" s="119" t="s">
        <v>1732</v>
      </c>
      <c r="FF2059" s="119" t="s">
        <v>1790</v>
      </c>
      <c r="FG2059" s="119" t="s">
        <v>1971</v>
      </c>
      <c r="FH2059" s="119" t="s">
        <v>1972</v>
      </c>
      <c r="FI2059" s="119" t="s">
        <v>1971</v>
      </c>
      <c r="FJ2059" s="119" t="s">
        <v>5185</v>
      </c>
      <c r="FK2059" t="s">
        <v>1840</v>
      </c>
      <c r="FL2059" t="s">
        <v>4899</v>
      </c>
      <c r="FM2059" t="s">
        <v>5114</v>
      </c>
      <c r="FN2059" t="s">
        <v>661</v>
      </c>
      <c r="FO2059" t="s">
        <v>1799</v>
      </c>
      <c r="FP2059" t="s">
        <v>950</v>
      </c>
      <c r="FQ2059" s="119">
        <v>9999</v>
      </c>
      <c r="FR2059">
        <v>9999</v>
      </c>
      <c r="FS2059">
        <v>9999</v>
      </c>
      <c r="FT2059">
        <v>9999</v>
      </c>
      <c r="FU2059"/>
    </row>
    <row r="2060" spans="147:177" x14ac:dyDescent="0.2">
      <c r="EQ2060" s="119" t="s">
        <v>4026</v>
      </c>
      <c r="ER2060" s="119" t="s">
        <v>470</v>
      </c>
      <c r="ES2060" s="119" t="s">
        <v>501</v>
      </c>
      <c r="ET2060" s="119" t="s">
        <v>3996</v>
      </c>
      <c r="EU2060" s="119" t="s">
        <v>4027</v>
      </c>
      <c r="EV2060" s="119" t="s">
        <v>951</v>
      </c>
      <c r="EW2060" s="119" t="s">
        <v>493</v>
      </c>
      <c r="EX2060" s="119" t="s">
        <v>1918</v>
      </c>
      <c r="EY2060" s="119" t="s">
        <v>1729</v>
      </c>
      <c r="EZ2060" s="119" t="s">
        <v>1729</v>
      </c>
      <c r="FA2060" s="119" t="s">
        <v>2091</v>
      </c>
      <c r="FB2060" s="119" t="s">
        <v>5489</v>
      </c>
      <c r="FC2060" s="119" t="s">
        <v>5387</v>
      </c>
      <c r="FD2060" s="119" t="s">
        <v>2629</v>
      </c>
      <c r="FE2060" s="119" t="s">
        <v>1732</v>
      </c>
      <c r="FF2060" s="119" t="s">
        <v>2386</v>
      </c>
      <c r="FG2060" s="119" t="s">
        <v>4027</v>
      </c>
      <c r="FH2060" s="119" t="s">
        <v>4027</v>
      </c>
      <c r="FI2060" s="119" t="s">
        <v>4027</v>
      </c>
      <c r="FJ2060" s="119" t="s">
        <v>4977</v>
      </c>
      <c r="FK2060" t="s">
        <v>1806</v>
      </c>
      <c r="FL2060" t="s">
        <v>5166</v>
      </c>
      <c r="FM2060" t="s">
        <v>4987</v>
      </c>
      <c r="FN2060" t="s">
        <v>661</v>
      </c>
      <c r="FO2060" t="s">
        <v>1799</v>
      </c>
      <c r="FP2060" t="s">
        <v>950</v>
      </c>
      <c r="FQ2060" s="119">
        <v>9999</v>
      </c>
      <c r="FR2060">
        <v>9999</v>
      </c>
      <c r="FS2060">
        <v>9999</v>
      </c>
      <c r="FT2060">
        <v>9999</v>
      </c>
      <c r="FU2060"/>
    </row>
    <row r="2061" spans="147:177" x14ac:dyDescent="0.2">
      <c r="EQ2061" s="119" t="s">
        <v>4028</v>
      </c>
      <c r="ER2061" s="119" t="s">
        <v>470</v>
      </c>
      <c r="ES2061" s="119" t="s">
        <v>501</v>
      </c>
      <c r="ET2061" s="119" t="s">
        <v>4013</v>
      </c>
      <c r="EU2061" s="119" t="s">
        <v>3984</v>
      </c>
      <c r="EV2061" s="119" t="s">
        <v>951</v>
      </c>
      <c r="EW2061" s="119" t="s">
        <v>493</v>
      </c>
      <c r="EX2061" s="119" t="s">
        <v>1918</v>
      </c>
      <c r="EY2061" s="119" t="s">
        <v>1729</v>
      </c>
      <c r="EZ2061" s="119" t="s">
        <v>1729</v>
      </c>
      <c r="FA2061" s="119" t="s">
        <v>3924</v>
      </c>
      <c r="FB2061" s="119" t="s">
        <v>5504</v>
      </c>
      <c r="FC2061" s="119" t="s">
        <v>5387</v>
      </c>
      <c r="FD2061" s="119" t="s">
        <v>4014</v>
      </c>
      <c r="FE2061" s="119" t="s">
        <v>1732</v>
      </c>
      <c r="FF2061" s="119" t="s">
        <v>2183</v>
      </c>
      <c r="FG2061" s="119" t="s">
        <v>3984</v>
      </c>
      <c r="FH2061" s="119" t="s">
        <v>3984</v>
      </c>
      <c r="FI2061" s="119" t="s">
        <v>3984</v>
      </c>
      <c r="FJ2061" s="119" t="s">
        <v>4909</v>
      </c>
      <c r="FK2061" t="s">
        <v>5004</v>
      </c>
      <c r="FL2061" t="s">
        <v>5005</v>
      </c>
      <c r="FM2061" t="s">
        <v>4914</v>
      </c>
      <c r="FN2061" t="s">
        <v>661</v>
      </c>
      <c r="FO2061" t="s">
        <v>1799</v>
      </c>
      <c r="FP2061" t="s">
        <v>950</v>
      </c>
      <c r="FQ2061" s="119">
        <v>9999</v>
      </c>
      <c r="FR2061">
        <v>9999</v>
      </c>
      <c r="FS2061">
        <v>9999</v>
      </c>
      <c r="FT2061">
        <v>9999</v>
      </c>
      <c r="FU2061"/>
    </row>
    <row r="2062" spans="147:177" x14ac:dyDescent="0.2">
      <c r="EQ2062" s="119" t="s">
        <v>3798</v>
      </c>
      <c r="ER2062" s="119" t="s">
        <v>470</v>
      </c>
      <c r="ES2062" s="119" t="s">
        <v>414</v>
      </c>
      <c r="ET2062" s="119" t="s">
        <v>3585</v>
      </c>
      <c r="EU2062" s="119" t="s">
        <v>2025</v>
      </c>
      <c r="EV2062" s="119" t="s">
        <v>951</v>
      </c>
      <c r="EW2062" s="119" t="s">
        <v>489</v>
      </c>
      <c r="EX2062" s="119" t="s">
        <v>2353</v>
      </c>
      <c r="EY2062" s="119" t="s">
        <v>1729</v>
      </c>
      <c r="EZ2062" s="119" t="s">
        <v>1729</v>
      </c>
      <c r="FA2062" s="119" t="s">
        <v>1778</v>
      </c>
      <c r="FB2062" s="119" t="s">
        <v>5400</v>
      </c>
      <c r="FC2062" s="119" t="s">
        <v>5387</v>
      </c>
      <c r="FD2062" s="119" t="s">
        <v>3597</v>
      </c>
      <c r="FE2062" s="119" t="s">
        <v>1732</v>
      </c>
      <c r="FF2062" s="119" t="s">
        <v>3598</v>
      </c>
      <c r="FG2062" s="119" t="s">
        <v>2027</v>
      </c>
      <c r="FH2062" s="119" t="s">
        <v>2025</v>
      </c>
      <c r="FI2062" s="119" t="s">
        <v>2027</v>
      </c>
      <c r="FJ2062" s="119" t="s">
        <v>1835</v>
      </c>
      <c r="FK2062" t="s">
        <v>5036</v>
      </c>
      <c r="FL2062" t="s">
        <v>5037</v>
      </c>
      <c r="FM2062" t="s">
        <v>4878</v>
      </c>
      <c r="FN2062" t="s">
        <v>661</v>
      </c>
      <c r="FO2062" t="s">
        <v>1799</v>
      </c>
      <c r="FP2062" t="s">
        <v>950</v>
      </c>
      <c r="FQ2062" s="119">
        <v>9999</v>
      </c>
      <c r="FR2062">
        <v>9999</v>
      </c>
      <c r="FS2062">
        <v>9999</v>
      </c>
      <c r="FT2062">
        <v>9999</v>
      </c>
      <c r="FU2062"/>
    </row>
    <row r="2063" spans="147:177" x14ac:dyDescent="0.2">
      <c r="EQ2063" s="119" t="s">
        <v>3713</v>
      </c>
      <c r="ER2063" s="119" t="s">
        <v>470</v>
      </c>
      <c r="ES2063" s="119" t="s">
        <v>414</v>
      </c>
      <c r="ET2063" s="119" t="s">
        <v>3585</v>
      </c>
      <c r="EU2063" s="119" t="s">
        <v>1776</v>
      </c>
      <c r="EV2063" s="119" t="s">
        <v>951</v>
      </c>
      <c r="EW2063" s="119" t="s">
        <v>489</v>
      </c>
      <c r="EX2063" s="119" t="s">
        <v>2353</v>
      </c>
      <c r="EY2063" s="119" t="s">
        <v>1729</v>
      </c>
      <c r="EZ2063" s="119" t="s">
        <v>1729</v>
      </c>
      <c r="FA2063" s="119" t="s">
        <v>1778</v>
      </c>
      <c r="FB2063" s="119" t="s">
        <v>5400</v>
      </c>
      <c r="FC2063" s="119" t="s">
        <v>5387</v>
      </c>
      <c r="FD2063" s="119" t="s">
        <v>3597</v>
      </c>
      <c r="FE2063" s="119" t="s">
        <v>1732</v>
      </c>
      <c r="FF2063" s="119" t="s">
        <v>3598</v>
      </c>
      <c r="FG2063" s="119" t="s">
        <v>1781</v>
      </c>
      <c r="FH2063" s="119" t="s">
        <v>1776</v>
      </c>
      <c r="FI2063" s="119" t="s">
        <v>1781</v>
      </c>
      <c r="FJ2063" s="119" t="s">
        <v>1835</v>
      </c>
      <c r="FK2063" t="s">
        <v>5036</v>
      </c>
      <c r="FL2063" t="s">
        <v>5037</v>
      </c>
      <c r="FM2063" t="s">
        <v>4878</v>
      </c>
      <c r="FN2063" t="s">
        <v>661</v>
      </c>
      <c r="FO2063" t="s">
        <v>1799</v>
      </c>
      <c r="FP2063" t="s">
        <v>950</v>
      </c>
      <c r="FQ2063" s="119">
        <v>9999</v>
      </c>
      <c r="FR2063">
        <v>9999</v>
      </c>
      <c r="FS2063">
        <v>9999</v>
      </c>
      <c r="FT2063">
        <v>9999</v>
      </c>
      <c r="FU2063"/>
    </row>
    <row r="2064" spans="147:177" x14ac:dyDescent="0.2">
      <c r="EQ2064" s="119" t="s">
        <v>4029</v>
      </c>
      <c r="ER2064" s="119" t="s">
        <v>471</v>
      </c>
      <c r="ES2064" s="119" t="s">
        <v>501</v>
      </c>
      <c r="ET2064" s="119" t="s">
        <v>4030</v>
      </c>
      <c r="EU2064" s="119" t="s">
        <v>3979</v>
      </c>
      <c r="EV2064" s="119" t="s">
        <v>951</v>
      </c>
      <c r="EW2064" s="119" t="s">
        <v>493</v>
      </c>
      <c r="EX2064" s="119" t="s">
        <v>1918</v>
      </c>
      <c r="EY2064" s="119" t="s">
        <v>1729</v>
      </c>
      <c r="EZ2064" s="119" t="s">
        <v>1729</v>
      </c>
      <c r="FA2064" s="119" t="s">
        <v>3924</v>
      </c>
      <c r="FB2064" s="119" t="s">
        <v>5498</v>
      </c>
      <c r="FC2064" s="119" t="s">
        <v>5387</v>
      </c>
      <c r="FD2064" s="119" t="s">
        <v>4014</v>
      </c>
      <c r="FE2064" s="119" t="s">
        <v>1732</v>
      </c>
      <c r="FF2064" s="119" t="s">
        <v>2183</v>
      </c>
      <c r="FG2064" s="119" t="s">
        <v>3979</v>
      </c>
      <c r="FH2064" s="119" t="s">
        <v>3979</v>
      </c>
      <c r="FI2064" s="119" t="s">
        <v>3979</v>
      </c>
      <c r="FJ2064" s="119" t="s">
        <v>4909</v>
      </c>
      <c r="FK2064" t="s">
        <v>5004</v>
      </c>
      <c r="FL2064" t="s">
        <v>5005</v>
      </c>
      <c r="FM2064" t="s">
        <v>4914</v>
      </c>
      <c r="FN2064" t="s">
        <v>661</v>
      </c>
      <c r="FO2064" t="s">
        <v>1799</v>
      </c>
      <c r="FP2064" t="s">
        <v>950</v>
      </c>
      <c r="FQ2064" s="119">
        <v>9999</v>
      </c>
      <c r="FR2064">
        <v>9999</v>
      </c>
      <c r="FS2064">
        <v>9999</v>
      </c>
      <c r="FT2064">
        <v>9999</v>
      </c>
      <c r="FU2064"/>
    </row>
    <row r="2065" spans="147:177" x14ac:dyDescent="0.2">
      <c r="EQ2065" s="119" t="s">
        <v>4029</v>
      </c>
      <c r="ER2065" s="119" t="s">
        <v>470</v>
      </c>
      <c r="ES2065" s="119" t="s">
        <v>502</v>
      </c>
      <c r="ET2065" s="119" t="s">
        <v>4139</v>
      </c>
      <c r="EU2065" s="119" t="s">
        <v>4141</v>
      </c>
      <c r="EV2065" s="119" t="s">
        <v>951</v>
      </c>
      <c r="EW2065" s="119" t="s">
        <v>493</v>
      </c>
      <c r="EX2065" s="119" t="s">
        <v>1918</v>
      </c>
      <c r="EY2065" s="119" t="s">
        <v>1729</v>
      </c>
      <c r="EZ2065" s="119" t="s">
        <v>1729</v>
      </c>
      <c r="FA2065" s="119" t="s">
        <v>3924</v>
      </c>
      <c r="FB2065" s="119" t="s">
        <v>5498</v>
      </c>
      <c r="FC2065" s="119" t="s">
        <v>5387</v>
      </c>
      <c r="FD2065" s="119" t="s">
        <v>4014</v>
      </c>
      <c r="FE2065" s="119" t="s">
        <v>1732</v>
      </c>
      <c r="FF2065" s="119" t="s">
        <v>2183</v>
      </c>
      <c r="FG2065" s="119" t="s">
        <v>4141</v>
      </c>
      <c r="FH2065" s="119" t="s">
        <v>4141</v>
      </c>
      <c r="FI2065" s="119" t="s">
        <v>4141</v>
      </c>
      <c r="FJ2065" s="119" t="s">
        <v>4909</v>
      </c>
      <c r="FK2065" t="s">
        <v>5004</v>
      </c>
      <c r="FL2065" t="s">
        <v>5005</v>
      </c>
      <c r="FM2065" t="s">
        <v>4914</v>
      </c>
      <c r="FN2065" t="s">
        <v>661</v>
      </c>
      <c r="FO2065" t="s">
        <v>1799</v>
      </c>
      <c r="FP2065" t="s">
        <v>950</v>
      </c>
      <c r="FQ2065" s="119">
        <v>9999</v>
      </c>
      <c r="FR2065">
        <v>9999</v>
      </c>
      <c r="FS2065">
        <v>9999</v>
      </c>
      <c r="FT2065">
        <v>9999</v>
      </c>
      <c r="FU2065"/>
    </row>
    <row r="2066" spans="147:177" x14ac:dyDescent="0.2">
      <c r="EQ2066" s="119" t="s">
        <v>4031</v>
      </c>
      <c r="ER2066" s="119" t="s">
        <v>470</v>
      </c>
      <c r="ES2066" s="119" t="s">
        <v>501</v>
      </c>
      <c r="ET2066" s="119" t="s">
        <v>4013</v>
      </c>
      <c r="EU2066" s="119" t="s">
        <v>3979</v>
      </c>
      <c r="EV2066" s="119" t="s">
        <v>951</v>
      </c>
      <c r="EW2066" s="119" t="s">
        <v>493</v>
      </c>
      <c r="EX2066" s="119" t="s">
        <v>1918</v>
      </c>
      <c r="EY2066" s="119" t="s">
        <v>1729</v>
      </c>
      <c r="EZ2066" s="119" t="s">
        <v>1729</v>
      </c>
      <c r="FA2066" s="119" t="s">
        <v>3924</v>
      </c>
      <c r="FB2066" s="119" t="s">
        <v>5504</v>
      </c>
      <c r="FC2066" s="119" t="s">
        <v>5387</v>
      </c>
      <c r="FD2066" s="119" t="s">
        <v>4014</v>
      </c>
      <c r="FE2066" s="119" t="s">
        <v>1732</v>
      </c>
      <c r="FF2066" s="119" t="s">
        <v>2183</v>
      </c>
      <c r="FG2066" s="119" t="s">
        <v>3979</v>
      </c>
      <c r="FH2066" s="119" t="s">
        <v>3979</v>
      </c>
      <c r="FI2066" s="119" t="s">
        <v>3979</v>
      </c>
      <c r="FJ2066" s="119" t="s">
        <v>4909</v>
      </c>
      <c r="FK2066" t="s">
        <v>5004</v>
      </c>
      <c r="FL2066" t="s">
        <v>5005</v>
      </c>
      <c r="FM2066" t="s">
        <v>4914</v>
      </c>
      <c r="FN2066" t="s">
        <v>661</v>
      </c>
      <c r="FO2066" t="s">
        <v>1799</v>
      </c>
      <c r="FP2066" t="s">
        <v>950</v>
      </c>
      <c r="FQ2066" s="119">
        <v>9999</v>
      </c>
      <c r="FR2066">
        <v>9999</v>
      </c>
      <c r="FS2066">
        <v>9999</v>
      </c>
      <c r="FT2066">
        <v>9999</v>
      </c>
      <c r="FU2066"/>
    </row>
    <row r="2067" spans="147:177" x14ac:dyDescent="0.2">
      <c r="EQ2067" s="119" t="s">
        <v>4032</v>
      </c>
      <c r="ER2067" s="119" t="s">
        <v>471</v>
      </c>
      <c r="ES2067" s="119" t="s">
        <v>501</v>
      </c>
      <c r="ET2067" s="119" t="s">
        <v>3877</v>
      </c>
      <c r="EU2067" s="119" t="s">
        <v>3896</v>
      </c>
      <c r="EV2067" s="119" t="s">
        <v>951</v>
      </c>
      <c r="EW2067" s="119" t="s">
        <v>493</v>
      </c>
      <c r="EX2067" s="119" t="s">
        <v>1934</v>
      </c>
      <c r="EY2067" s="119" t="s">
        <v>1729</v>
      </c>
      <c r="EZ2067" s="119" t="s">
        <v>1729</v>
      </c>
      <c r="FA2067" s="119" t="s">
        <v>2091</v>
      </c>
      <c r="FB2067" s="119" t="s">
        <v>5392</v>
      </c>
      <c r="FC2067" s="119" t="s">
        <v>5387</v>
      </c>
      <c r="FD2067" s="119" t="s">
        <v>4033</v>
      </c>
      <c r="FE2067" s="119" t="s">
        <v>1732</v>
      </c>
      <c r="FF2067" s="119" t="s">
        <v>1762</v>
      </c>
      <c r="FG2067" s="119" t="s">
        <v>3896</v>
      </c>
      <c r="FH2067" s="119" t="s">
        <v>3896</v>
      </c>
      <c r="FI2067" s="119" t="s">
        <v>3896</v>
      </c>
      <c r="FJ2067" s="119" t="s">
        <v>4916</v>
      </c>
      <c r="FK2067" t="s">
        <v>1858</v>
      </c>
      <c r="FL2067" t="s">
        <v>5019</v>
      </c>
      <c r="FM2067" t="s">
        <v>4949</v>
      </c>
      <c r="FN2067" t="s">
        <v>661</v>
      </c>
      <c r="FO2067" t="s">
        <v>1799</v>
      </c>
      <c r="FP2067" t="s">
        <v>950</v>
      </c>
      <c r="FQ2067" s="119">
        <v>9999</v>
      </c>
      <c r="FR2067">
        <v>9999</v>
      </c>
      <c r="FS2067">
        <v>9999</v>
      </c>
      <c r="FT2067">
        <v>9999</v>
      </c>
      <c r="FU2067"/>
    </row>
    <row r="2068" spans="147:177" x14ac:dyDescent="0.2">
      <c r="EQ2068" s="119" t="s">
        <v>4142</v>
      </c>
      <c r="ER2068" s="119" t="s">
        <v>470</v>
      </c>
      <c r="ES2068" s="119" t="s">
        <v>502</v>
      </c>
      <c r="ET2068" s="119" t="s">
        <v>4143</v>
      </c>
      <c r="EU2068" s="119" t="s">
        <v>4144</v>
      </c>
      <c r="EV2068" s="119" t="s">
        <v>951</v>
      </c>
      <c r="EW2068" s="119" t="s">
        <v>493</v>
      </c>
      <c r="EX2068" s="119" t="s">
        <v>1918</v>
      </c>
      <c r="EY2068" s="119" t="s">
        <v>1729</v>
      </c>
      <c r="EZ2068" s="119" t="s">
        <v>1729</v>
      </c>
      <c r="FA2068" s="119" t="s">
        <v>4145</v>
      </c>
      <c r="FB2068" s="119" t="s">
        <v>5505</v>
      </c>
      <c r="FC2068" s="119" t="s">
        <v>5387</v>
      </c>
      <c r="FD2068" s="119" t="s">
        <v>3051</v>
      </c>
      <c r="FE2068" s="119" t="s">
        <v>1732</v>
      </c>
      <c r="FF2068" s="119" t="s">
        <v>2019</v>
      </c>
      <c r="FG2068" s="119" t="s">
        <v>4144</v>
      </c>
      <c r="FH2068" s="119" t="s">
        <v>4144</v>
      </c>
      <c r="FI2068" s="119" t="s">
        <v>4144</v>
      </c>
      <c r="FJ2068" s="119" t="s">
        <v>4977</v>
      </c>
      <c r="FK2068" t="s">
        <v>5170</v>
      </c>
      <c r="FL2068" t="s">
        <v>5160</v>
      </c>
      <c r="FM2068" t="s">
        <v>4987</v>
      </c>
      <c r="FN2068" t="s">
        <v>661</v>
      </c>
      <c r="FO2068" t="s">
        <v>1799</v>
      </c>
      <c r="FP2068" t="s">
        <v>950</v>
      </c>
      <c r="FQ2068" s="119">
        <v>9999</v>
      </c>
      <c r="FR2068">
        <v>9999</v>
      </c>
      <c r="FS2068">
        <v>9999</v>
      </c>
      <c r="FT2068">
        <v>9999</v>
      </c>
      <c r="FU2068"/>
    </row>
    <row r="2069" spans="147:177" x14ac:dyDescent="0.2">
      <c r="EQ2069" s="119" t="s">
        <v>4034</v>
      </c>
      <c r="ER2069" s="119" t="s">
        <v>470</v>
      </c>
      <c r="ES2069" s="119" t="s">
        <v>501</v>
      </c>
      <c r="ET2069" s="119" t="s">
        <v>3993</v>
      </c>
      <c r="EU2069" s="119" t="s">
        <v>4011</v>
      </c>
      <c r="EV2069" s="119" t="s">
        <v>951</v>
      </c>
      <c r="EW2069" s="119" t="s">
        <v>493</v>
      </c>
      <c r="EX2069" s="119" t="s">
        <v>1918</v>
      </c>
      <c r="EY2069" s="119" t="s">
        <v>1729</v>
      </c>
      <c r="EZ2069" s="119" t="s">
        <v>1729</v>
      </c>
      <c r="FA2069" s="119" t="s">
        <v>2091</v>
      </c>
      <c r="FB2069" s="119" t="s">
        <v>5502</v>
      </c>
      <c r="FC2069" s="119" t="s">
        <v>5387</v>
      </c>
      <c r="FD2069" s="119" t="s">
        <v>2629</v>
      </c>
      <c r="FE2069" s="119" t="s">
        <v>1732</v>
      </c>
      <c r="FF2069" s="119" t="s">
        <v>2386</v>
      </c>
      <c r="FG2069" s="119" t="s">
        <v>4011</v>
      </c>
      <c r="FH2069" s="119" t="s">
        <v>4011</v>
      </c>
      <c r="FI2069" s="119" t="s">
        <v>4011</v>
      </c>
      <c r="FJ2069" s="119" t="s">
        <v>4977</v>
      </c>
      <c r="FK2069" t="s">
        <v>1806</v>
      </c>
      <c r="FL2069" t="s">
        <v>5166</v>
      </c>
      <c r="FM2069" t="s">
        <v>4987</v>
      </c>
      <c r="FN2069" t="s">
        <v>661</v>
      </c>
      <c r="FO2069" t="s">
        <v>1799</v>
      </c>
      <c r="FP2069" t="s">
        <v>950</v>
      </c>
      <c r="FQ2069" s="119">
        <v>9999</v>
      </c>
      <c r="FR2069">
        <v>9999</v>
      </c>
      <c r="FS2069">
        <v>9999</v>
      </c>
      <c r="FT2069">
        <v>9999</v>
      </c>
      <c r="FU2069"/>
    </row>
    <row r="2070" spans="147:177" x14ac:dyDescent="0.2">
      <c r="EQ2070" s="119" t="s">
        <v>3714</v>
      </c>
      <c r="ER2070" s="119" t="s">
        <v>470</v>
      </c>
      <c r="ES2070" s="119" t="s">
        <v>414</v>
      </c>
      <c r="ET2070" s="119" t="s">
        <v>3715</v>
      </c>
      <c r="EU2070" s="119" t="s">
        <v>1776</v>
      </c>
      <c r="EV2070" s="119" t="s">
        <v>951</v>
      </c>
      <c r="EW2070" s="119" t="s">
        <v>489</v>
      </c>
      <c r="EX2070" s="119" t="s">
        <v>1777</v>
      </c>
      <c r="EY2070" s="119" t="s">
        <v>1729</v>
      </c>
      <c r="EZ2070" s="119" t="s">
        <v>1729</v>
      </c>
      <c r="FA2070" s="119" t="s">
        <v>1778</v>
      </c>
      <c r="FB2070" s="119" t="s">
        <v>5409</v>
      </c>
      <c r="FC2070" s="119" t="s">
        <v>5387</v>
      </c>
      <c r="FD2070" s="119" t="s">
        <v>3531</v>
      </c>
      <c r="FE2070" s="119" t="s">
        <v>1732</v>
      </c>
      <c r="FF2070" s="119" t="s">
        <v>1790</v>
      </c>
      <c r="FG2070" s="119" t="s">
        <v>1781</v>
      </c>
      <c r="FH2070" s="119" t="s">
        <v>1776</v>
      </c>
      <c r="FI2070" s="119" t="s">
        <v>1781</v>
      </c>
      <c r="FJ2070" s="119" t="s">
        <v>1801</v>
      </c>
      <c r="FK2070" t="s">
        <v>4981</v>
      </c>
      <c r="FL2070" t="s">
        <v>4982</v>
      </c>
      <c r="FM2070" t="s">
        <v>1863</v>
      </c>
      <c r="FN2070" t="s">
        <v>661</v>
      </c>
      <c r="FO2070" t="s">
        <v>1799</v>
      </c>
      <c r="FP2070" t="s">
        <v>950</v>
      </c>
      <c r="FQ2070" s="119">
        <v>9999</v>
      </c>
      <c r="FR2070">
        <v>9999</v>
      </c>
      <c r="FS2070">
        <v>9999</v>
      </c>
      <c r="FT2070">
        <v>9999</v>
      </c>
      <c r="FU2070"/>
    </row>
    <row r="2071" spans="147:177" x14ac:dyDescent="0.2">
      <c r="EQ2071" s="119" t="s">
        <v>3717</v>
      </c>
      <c r="ER2071" s="119" t="s">
        <v>470</v>
      </c>
      <c r="ES2071" s="119" t="s">
        <v>414</v>
      </c>
      <c r="ET2071" s="119" t="s">
        <v>509</v>
      </c>
      <c r="EU2071" s="119" t="s">
        <v>1972</v>
      </c>
      <c r="EV2071" s="119" t="s">
        <v>951</v>
      </c>
      <c r="EW2071" s="119" t="s">
        <v>489</v>
      </c>
      <c r="EX2071" s="119" t="s">
        <v>1777</v>
      </c>
      <c r="EY2071" s="119" t="s">
        <v>1729</v>
      </c>
      <c r="EZ2071" s="119" t="s">
        <v>1729</v>
      </c>
      <c r="FA2071" s="119" t="s">
        <v>1778</v>
      </c>
      <c r="FB2071" s="119" t="s">
        <v>5409</v>
      </c>
      <c r="FC2071" s="119" t="s">
        <v>5387</v>
      </c>
      <c r="FD2071" s="119" t="s">
        <v>1774</v>
      </c>
      <c r="FE2071" s="119" t="s">
        <v>1732</v>
      </c>
      <c r="FF2071" s="119" t="s">
        <v>1790</v>
      </c>
      <c r="FG2071" s="119" t="s">
        <v>1971</v>
      </c>
      <c r="FH2071" s="119" t="s">
        <v>1972</v>
      </c>
      <c r="FI2071" s="119" t="s">
        <v>1971</v>
      </c>
      <c r="FJ2071" s="119" t="s">
        <v>4864</v>
      </c>
      <c r="FK2071" t="s">
        <v>1836</v>
      </c>
      <c r="FL2071" t="s">
        <v>4966</v>
      </c>
      <c r="FM2071" t="s">
        <v>5162</v>
      </c>
      <c r="FN2071" t="s">
        <v>661</v>
      </c>
      <c r="FO2071" t="s">
        <v>1799</v>
      </c>
      <c r="FP2071" t="s">
        <v>950</v>
      </c>
      <c r="FQ2071" s="119">
        <v>9999</v>
      </c>
      <c r="FR2071">
        <v>9999</v>
      </c>
      <c r="FS2071">
        <v>9999</v>
      </c>
      <c r="FT2071">
        <v>9999</v>
      </c>
      <c r="FU2071"/>
    </row>
    <row r="2072" spans="147:177" x14ac:dyDescent="0.2">
      <c r="EQ2072" s="119" t="s">
        <v>3718</v>
      </c>
      <c r="ER2072" s="119" t="s">
        <v>470</v>
      </c>
      <c r="ES2072" s="119" t="s">
        <v>414</v>
      </c>
      <c r="ET2072" s="119" t="s">
        <v>509</v>
      </c>
      <c r="EU2072" s="119" t="s">
        <v>1972</v>
      </c>
      <c r="EV2072" s="119" t="s">
        <v>951</v>
      </c>
      <c r="EW2072" s="119" t="s">
        <v>489</v>
      </c>
      <c r="EX2072" s="119" t="s">
        <v>1777</v>
      </c>
      <c r="EY2072" s="119" t="s">
        <v>1729</v>
      </c>
      <c r="EZ2072" s="119" t="s">
        <v>1729</v>
      </c>
      <c r="FA2072" s="119" t="s">
        <v>1778</v>
      </c>
      <c r="FB2072" s="119" t="s">
        <v>5409</v>
      </c>
      <c r="FC2072" s="119" t="s">
        <v>5387</v>
      </c>
      <c r="FD2072" s="119" t="s">
        <v>3531</v>
      </c>
      <c r="FE2072" s="119" t="s">
        <v>1732</v>
      </c>
      <c r="FF2072" s="119" t="s">
        <v>1790</v>
      </c>
      <c r="FG2072" s="119" t="s">
        <v>1971</v>
      </c>
      <c r="FH2072" s="119" t="s">
        <v>1972</v>
      </c>
      <c r="FI2072" s="119" t="s">
        <v>1971</v>
      </c>
      <c r="FJ2072" s="119" t="s">
        <v>5185</v>
      </c>
      <c r="FK2072" t="s">
        <v>1840</v>
      </c>
      <c r="FL2072" t="s">
        <v>4899</v>
      </c>
      <c r="FM2072" t="s">
        <v>5114</v>
      </c>
      <c r="FN2072" t="s">
        <v>661</v>
      </c>
      <c r="FO2072" t="s">
        <v>1799</v>
      </c>
      <c r="FP2072" t="s">
        <v>950</v>
      </c>
      <c r="FQ2072" s="119">
        <v>9999</v>
      </c>
      <c r="FR2072">
        <v>9999</v>
      </c>
      <c r="FS2072">
        <v>9999</v>
      </c>
      <c r="FT2072">
        <v>9999</v>
      </c>
      <c r="FU2072"/>
    </row>
    <row r="2073" spans="147:177" x14ac:dyDescent="0.2">
      <c r="EQ2073" s="119" t="s">
        <v>4035</v>
      </c>
      <c r="ER2073" s="119" t="s">
        <v>470</v>
      </c>
      <c r="ES2073" s="119" t="s">
        <v>501</v>
      </c>
      <c r="ET2073" s="119" t="s">
        <v>3877</v>
      </c>
      <c r="EU2073" s="119" t="s">
        <v>3962</v>
      </c>
      <c r="EV2073" s="119" t="s">
        <v>951</v>
      </c>
      <c r="EW2073" s="119" t="s">
        <v>493</v>
      </c>
      <c r="EX2073" s="119" t="s">
        <v>1934</v>
      </c>
      <c r="EY2073" s="119" t="s">
        <v>1729</v>
      </c>
      <c r="EZ2073" s="119" t="s">
        <v>1729</v>
      </c>
      <c r="FA2073" s="119" t="s">
        <v>2091</v>
      </c>
      <c r="FB2073" s="119" t="s">
        <v>5392</v>
      </c>
      <c r="FC2073" s="119" t="s">
        <v>5387</v>
      </c>
      <c r="FD2073" s="119" t="s">
        <v>3048</v>
      </c>
      <c r="FE2073" s="119" t="s">
        <v>1732</v>
      </c>
      <c r="FF2073" s="119" t="s">
        <v>2927</v>
      </c>
      <c r="FG2073" s="119" t="s">
        <v>3962</v>
      </c>
      <c r="FH2073" s="119" t="s">
        <v>3962</v>
      </c>
      <c r="FI2073" s="119" t="s">
        <v>3962</v>
      </c>
      <c r="FJ2073" s="119" t="s">
        <v>4901</v>
      </c>
      <c r="FK2073" t="s">
        <v>5074</v>
      </c>
      <c r="FL2073" t="s">
        <v>5075</v>
      </c>
      <c r="FM2073" t="s">
        <v>4908</v>
      </c>
      <c r="FN2073" t="s">
        <v>661</v>
      </c>
      <c r="FO2073" t="s">
        <v>1799</v>
      </c>
      <c r="FP2073" t="s">
        <v>950</v>
      </c>
      <c r="FQ2073" s="119">
        <v>9999</v>
      </c>
      <c r="FR2073">
        <v>9999</v>
      </c>
      <c r="FS2073">
        <v>9999</v>
      </c>
      <c r="FT2073">
        <v>9999</v>
      </c>
      <c r="FU2073"/>
    </row>
    <row r="2074" spans="147:177" x14ac:dyDescent="0.2">
      <c r="EQ2074" s="119" t="s">
        <v>3719</v>
      </c>
      <c r="ER2074" s="119" t="s">
        <v>470</v>
      </c>
      <c r="ES2074" s="119" t="s">
        <v>414</v>
      </c>
      <c r="ET2074" s="119" t="s">
        <v>509</v>
      </c>
      <c r="EU2074" s="119" t="s">
        <v>1786</v>
      </c>
      <c r="EV2074" s="119" t="s">
        <v>951</v>
      </c>
      <c r="EW2074" s="119" t="s">
        <v>489</v>
      </c>
      <c r="EX2074" s="119" t="s">
        <v>1777</v>
      </c>
      <c r="EY2074" s="119" t="s">
        <v>1729</v>
      </c>
      <c r="EZ2074" s="119" t="s">
        <v>1729</v>
      </c>
      <c r="FA2074" s="119" t="s">
        <v>1778</v>
      </c>
      <c r="FB2074" s="119" t="s">
        <v>5409</v>
      </c>
      <c r="FC2074" s="119" t="s">
        <v>5387</v>
      </c>
      <c r="FD2074" s="119" t="s">
        <v>1953</v>
      </c>
      <c r="FE2074" s="119" t="s">
        <v>1732</v>
      </c>
      <c r="FF2074" s="119" t="s">
        <v>1790</v>
      </c>
      <c r="FG2074" s="119" t="s">
        <v>3532</v>
      </c>
      <c r="FH2074" s="119" t="s">
        <v>1786</v>
      </c>
      <c r="FI2074" s="119" t="s">
        <v>3532</v>
      </c>
      <c r="FJ2074" s="119" t="s">
        <v>1817</v>
      </c>
      <c r="FK2074" t="s">
        <v>1817</v>
      </c>
      <c r="FL2074" t="s">
        <v>5015</v>
      </c>
      <c r="FM2074" t="s">
        <v>4860</v>
      </c>
      <c r="FN2074" t="s">
        <v>661</v>
      </c>
      <c r="FO2074" t="s">
        <v>1799</v>
      </c>
      <c r="FP2074" t="s">
        <v>950</v>
      </c>
      <c r="FQ2074" s="119">
        <v>9999</v>
      </c>
      <c r="FR2074">
        <v>9999</v>
      </c>
      <c r="FS2074">
        <v>9999</v>
      </c>
      <c r="FT2074">
        <v>9999</v>
      </c>
      <c r="FU2074"/>
    </row>
    <row r="2075" spans="147:177" x14ac:dyDescent="0.2">
      <c r="EQ2075" s="119" t="s">
        <v>4036</v>
      </c>
      <c r="ER2075" s="119" t="s">
        <v>470</v>
      </c>
      <c r="ES2075" s="119" t="s">
        <v>501</v>
      </c>
      <c r="ET2075" s="119" t="s">
        <v>4013</v>
      </c>
      <c r="EU2075" s="119" t="s">
        <v>4011</v>
      </c>
      <c r="EV2075" s="119" t="s">
        <v>951</v>
      </c>
      <c r="EW2075" s="119" t="s">
        <v>493</v>
      </c>
      <c r="EX2075" s="119" t="s">
        <v>1918</v>
      </c>
      <c r="EY2075" s="119" t="s">
        <v>1729</v>
      </c>
      <c r="EZ2075" s="119" t="s">
        <v>1729</v>
      </c>
      <c r="FA2075" s="119" t="s">
        <v>3924</v>
      </c>
      <c r="FB2075" s="119" t="s">
        <v>5504</v>
      </c>
      <c r="FC2075" s="119" t="s">
        <v>5387</v>
      </c>
      <c r="FD2075" s="119" t="s">
        <v>4014</v>
      </c>
      <c r="FE2075" s="119" t="s">
        <v>1732</v>
      </c>
      <c r="FF2075" s="119" t="s">
        <v>2183</v>
      </c>
      <c r="FG2075" s="119" t="s">
        <v>4011</v>
      </c>
      <c r="FH2075" s="119" t="s">
        <v>4011</v>
      </c>
      <c r="FI2075" s="119" t="s">
        <v>4011</v>
      </c>
      <c r="FJ2075" s="119" t="s">
        <v>4909</v>
      </c>
      <c r="FK2075" t="s">
        <v>5004</v>
      </c>
      <c r="FL2075" t="s">
        <v>5005</v>
      </c>
      <c r="FM2075" t="s">
        <v>4914</v>
      </c>
      <c r="FN2075" t="s">
        <v>661</v>
      </c>
      <c r="FO2075" t="s">
        <v>1799</v>
      </c>
      <c r="FP2075" t="s">
        <v>950</v>
      </c>
      <c r="FQ2075" s="119">
        <v>9999</v>
      </c>
      <c r="FR2075">
        <v>9999</v>
      </c>
      <c r="FS2075">
        <v>9999</v>
      </c>
      <c r="FT2075">
        <v>9999</v>
      </c>
      <c r="FU2075"/>
    </row>
    <row r="2076" spans="147:177" x14ac:dyDescent="0.2">
      <c r="EQ2076" s="119" t="s">
        <v>4037</v>
      </c>
      <c r="ER2076" s="119" t="s">
        <v>470</v>
      </c>
      <c r="ES2076" s="119" t="s">
        <v>501</v>
      </c>
      <c r="ET2076" s="119" t="s">
        <v>4013</v>
      </c>
      <c r="EU2076" s="119" t="s">
        <v>3979</v>
      </c>
      <c r="EV2076" s="119" t="s">
        <v>951</v>
      </c>
      <c r="EW2076" s="119" t="s">
        <v>493</v>
      </c>
      <c r="EX2076" s="119" t="s">
        <v>1918</v>
      </c>
      <c r="EY2076" s="119" t="s">
        <v>1729</v>
      </c>
      <c r="EZ2076" s="119" t="s">
        <v>1729</v>
      </c>
      <c r="FA2076" s="119" t="s">
        <v>3924</v>
      </c>
      <c r="FB2076" s="119" t="s">
        <v>5504</v>
      </c>
      <c r="FC2076" s="119" t="s">
        <v>5387</v>
      </c>
      <c r="FD2076" s="119" t="s">
        <v>4014</v>
      </c>
      <c r="FE2076" s="119" t="s">
        <v>1732</v>
      </c>
      <c r="FF2076" s="119" t="s">
        <v>2386</v>
      </c>
      <c r="FG2076" s="119" t="s">
        <v>3979</v>
      </c>
      <c r="FH2076" s="119" t="s">
        <v>3979</v>
      </c>
      <c r="FI2076" s="119" t="s">
        <v>3979</v>
      </c>
      <c r="FJ2076" s="119" t="s">
        <v>4977</v>
      </c>
      <c r="FK2076" t="s">
        <v>1806</v>
      </c>
      <c r="FL2076" t="s">
        <v>5166</v>
      </c>
      <c r="FM2076" t="s">
        <v>4987</v>
      </c>
      <c r="FN2076" t="s">
        <v>661</v>
      </c>
      <c r="FO2076" t="s">
        <v>1799</v>
      </c>
      <c r="FP2076" t="s">
        <v>950</v>
      </c>
      <c r="FQ2076" s="119">
        <v>9999</v>
      </c>
      <c r="FR2076">
        <v>9999</v>
      </c>
      <c r="FS2076">
        <v>9999</v>
      </c>
      <c r="FT2076">
        <v>9999</v>
      </c>
      <c r="FU2076"/>
    </row>
    <row r="2077" spans="147:177" x14ac:dyDescent="0.2">
      <c r="EQ2077" s="119" t="s">
        <v>3720</v>
      </c>
      <c r="ER2077" s="119" t="s">
        <v>470</v>
      </c>
      <c r="ES2077" s="119" t="s">
        <v>414</v>
      </c>
      <c r="ET2077" s="119" t="s">
        <v>3715</v>
      </c>
      <c r="EU2077" s="119" t="s">
        <v>1776</v>
      </c>
      <c r="EV2077" s="119" t="s">
        <v>951</v>
      </c>
      <c r="EW2077" s="119" t="s">
        <v>489</v>
      </c>
      <c r="EX2077" s="119" t="s">
        <v>1777</v>
      </c>
      <c r="EY2077" s="119" t="s">
        <v>1729</v>
      </c>
      <c r="EZ2077" s="119" t="s">
        <v>1729</v>
      </c>
      <c r="FA2077" s="119" t="s">
        <v>1778</v>
      </c>
      <c r="FB2077" s="119" t="s">
        <v>5409</v>
      </c>
      <c r="FC2077" s="119" t="s">
        <v>5387</v>
      </c>
      <c r="FD2077" s="119" t="s">
        <v>3531</v>
      </c>
      <c r="FE2077" s="119" t="s">
        <v>1732</v>
      </c>
      <c r="FF2077" s="119" t="s">
        <v>1790</v>
      </c>
      <c r="FG2077" s="119" t="s">
        <v>1781</v>
      </c>
      <c r="FH2077" s="119" t="s">
        <v>1776</v>
      </c>
      <c r="FI2077" s="119" t="s">
        <v>1781</v>
      </c>
      <c r="FJ2077" s="119" t="s">
        <v>1801</v>
      </c>
      <c r="FK2077" t="s">
        <v>4981</v>
      </c>
      <c r="FL2077" t="s">
        <v>4982</v>
      </c>
      <c r="FM2077" t="s">
        <v>1863</v>
      </c>
      <c r="FN2077" t="s">
        <v>661</v>
      </c>
      <c r="FO2077" t="s">
        <v>1799</v>
      </c>
      <c r="FP2077" t="s">
        <v>950</v>
      </c>
      <c r="FQ2077" s="119">
        <v>9999</v>
      </c>
      <c r="FR2077">
        <v>9999</v>
      </c>
      <c r="FS2077">
        <v>9999</v>
      </c>
      <c r="FT2077">
        <v>9999</v>
      </c>
      <c r="FU2077"/>
    </row>
    <row r="2078" spans="147:177" x14ac:dyDescent="0.2">
      <c r="EQ2078" s="119" t="s">
        <v>4038</v>
      </c>
      <c r="ER2078" s="119" t="s">
        <v>470</v>
      </c>
      <c r="ES2078" s="119" t="s">
        <v>501</v>
      </c>
      <c r="ET2078" s="119" t="s">
        <v>4039</v>
      </c>
      <c r="EU2078" s="119" t="s">
        <v>3994</v>
      </c>
      <c r="EV2078" s="119" t="s">
        <v>951</v>
      </c>
      <c r="EW2078" s="119" t="s">
        <v>493</v>
      </c>
      <c r="EX2078" s="119" t="s">
        <v>1918</v>
      </c>
      <c r="EY2078" s="119" t="s">
        <v>1729</v>
      </c>
      <c r="EZ2078" s="119" t="s">
        <v>1729</v>
      </c>
      <c r="FA2078" s="119" t="s">
        <v>1760</v>
      </c>
      <c r="FB2078" s="119" t="s">
        <v>5506</v>
      </c>
      <c r="FC2078" s="119" t="s">
        <v>5387</v>
      </c>
      <c r="FD2078" s="119" t="s">
        <v>4040</v>
      </c>
      <c r="FE2078" s="119" t="s">
        <v>1732</v>
      </c>
      <c r="FF2078" s="119" t="s">
        <v>3053</v>
      </c>
      <c r="FG2078" s="119" t="s">
        <v>3994</v>
      </c>
      <c r="FH2078" s="119" t="s">
        <v>3994</v>
      </c>
      <c r="FI2078" s="119" t="s">
        <v>3994</v>
      </c>
      <c r="FJ2078" s="119" t="s">
        <v>4977</v>
      </c>
      <c r="FK2078" t="s">
        <v>5170</v>
      </c>
      <c r="FL2078" t="s">
        <v>5160</v>
      </c>
      <c r="FM2078" t="s">
        <v>4987</v>
      </c>
      <c r="FN2078" t="s">
        <v>661</v>
      </c>
      <c r="FO2078" t="s">
        <v>1799</v>
      </c>
      <c r="FP2078" t="s">
        <v>950</v>
      </c>
      <c r="FQ2078" s="119">
        <v>9999</v>
      </c>
      <c r="FR2078">
        <v>9999</v>
      </c>
      <c r="FS2078">
        <v>9999</v>
      </c>
      <c r="FT2078">
        <v>9999</v>
      </c>
      <c r="FU2078"/>
    </row>
    <row r="2079" spans="147:177" x14ac:dyDescent="0.2">
      <c r="EQ2079" s="119" t="s">
        <v>4041</v>
      </c>
      <c r="ER2079" s="119" t="s">
        <v>470</v>
      </c>
      <c r="ES2079" s="119" t="s">
        <v>501</v>
      </c>
      <c r="ET2079" s="119" t="s">
        <v>4039</v>
      </c>
      <c r="EU2079" s="119" t="s">
        <v>3994</v>
      </c>
      <c r="EV2079" s="119" t="s">
        <v>951</v>
      </c>
      <c r="EW2079" s="119" t="s">
        <v>493</v>
      </c>
      <c r="EX2079" s="119" t="s">
        <v>1918</v>
      </c>
      <c r="EY2079" s="119" t="s">
        <v>1729</v>
      </c>
      <c r="EZ2079" s="119" t="s">
        <v>1729</v>
      </c>
      <c r="FA2079" s="119" t="s">
        <v>1760</v>
      </c>
      <c r="FB2079" s="119" t="s">
        <v>5506</v>
      </c>
      <c r="FC2079" s="119" t="s">
        <v>5387</v>
      </c>
      <c r="FD2079" s="119" t="s">
        <v>4040</v>
      </c>
      <c r="FE2079" s="119" t="s">
        <v>1732</v>
      </c>
      <c r="FF2079" s="119" t="s">
        <v>4042</v>
      </c>
      <c r="FG2079" s="119" t="s">
        <v>3994</v>
      </c>
      <c r="FH2079" s="119" t="s">
        <v>3994</v>
      </c>
      <c r="FI2079" s="119" t="s">
        <v>3994</v>
      </c>
      <c r="FJ2079" s="119" t="s">
        <v>5069</v>
      </c>
      <c r="FK2079" t="s">
        <v>5208</v>
      </c>
      <c r="FL2079" t="s">
        <v>5193</v>
      </c>
      <c r="FM2079" t="s">
        <v>5209</v>
      </c>
      <c r="FN2079" t="s">
        <v>661</v>
      </c>
      <c r="FO2079" t="s">
        <v>1799</v>
      </c>
      <c r="FP2079" t="s">
        <v>950</v>
      </c>
      <c r="FQ2079" s="119">
        <v>9999</v>
      </c>
      <c r="FR2079">
        <v>9999</v>
      </c>
      <c r="FS2079">
        <v>9999</v>
      </c>
      <c r="FT2079">
        <v>9999</v>
      </c>
      <c r="FU2079"/>
    </row>
    <row r="2080" spans="147:177" x14ac:dyDescent="0.2">
      <c r="EQ2080" s="119" t="s">
        <v>3722</v>
      </c>
      <c r="ER2080" s="119" t="s">
        <v>470</v>
      </c>
      <c r="ES2080" s="119" t="s">
        <v>414</v>
      </c>
      <c r="ET2080" s="119" t="s">
        <v>509</v>
      </c>
      <c r="EU2080" s="119" t="s">
        <v>3494</v>
      </c>
      <c r="EV2080" s="119" t="s">
        <v>951</v>
      </c>
      <c r="EW2080" s="119" t="s">
        <v>489</v>
      </c>
      <c r="EX2080" s="119" t="s">
        <v>2353</v>
      </c>
      <c r="EY2080" s="119" t="s">
        <v>1729</v>
      </c>
      <c r="EZ2080" s="119" t="s">
        <v>1729</v>
      </c>
      <c r="FA2080" s="119" t="s">
        <v>1778</v>
      </c>
      <c r="FB2080" s="119" t="s">
        <v>5420</v>
      </c>
      <c r="FC2080" s="119" t="s">
        <v>5387</v>
      </c>
      <c r="FD2080" s="119" t="s">
        <v>3579</v>
      </c>
      <c r="FE2080" s="119" t="s">
        <v>1732</v>
      </c>
      <c r="FF2080" s="119" t="s">
        <v>1785</v>
      </c>
      <c r="FG2080" s="119" t="s">
        <v>3495</v>
      </c>
      <c r="FH2080" s="119" t="s">
        <v>3494</v>
      </c>
      <c r="FI2080" s="119" t="s">
        <v>3495</v>
      </c>
      <c r="FJ2080" s="119" t="s">
        <v>1840</v>
      </c>
      <c r="FK2080" t="s">
        <v>4877</v>
      </c>
      <c r="FL2080" t="s">
        <v>1841</v>
      </c>
      <c r="FM2080" t="s">
        <v>5115</v>
      </c>
      <c r="FN2080" t="s">
        <v>661</v>
      </c>
      <c r="FO2080" t="s">
        <v>1799</v>
      </c>
      <c r="FP2080" t="s">
        <v>950</v>
      </c>
      <c r="FQ2080" s="119">
        <v>9999</v>
      </c>
      <c r="FR2080">
        <v>9999</v>
      </c>
      <c r="FS2080">
        <v>9999</v>
      </c>
      <c r="FT2080">
        <v>9999</v>
      </c>
      <c r="FU2080"/>
    </row>
    <row r="2081" spans="147:177" x14ac:dyDescent="0.2">
      <c r="EQ2081" s="119" t="s">
        <v>3723</v>
      </c>
      <c r="ER2081" s="119" t="s">
        <v>470</v>
      </c>
      <c r="ES2081" s="119" t="s">
        <v>414</v>
      </c>
      <c r="ET2081" s="119" t="s">
        <v>509</v>
      </c>
      <c r="EU2081" s="119" t="s">
        <v>3494</v>
      </c>
      <c r="EV2081" s="119" t="s">
        <v>951</v>
      </c>
      <c r="EW2081" s="119" t="s">
        <v>489</v>
      </c>
      <c r="EX2081" s="119" t="s">
        <v>2353</v>
      </c>
      <c r="EY2081" s="119" t="s">
        <v>1729</v>
      </c>
      <c r="EZ2081" s="119" t="s">
        <v>1729</v>
      </c>
      <c r="FA2081" s="119" t="s">
        <v>1778</v>
      </c>
      <c r="FB2081" s="119" t="s">
        <v>5415</v>
      </c>
      <c r="FC2081" s="119" t="s">
        <v>5387</v>
      </c>
      <c r="FD2081" s="119" t="s">
        <v>1949</v>
      </c>
      <c r="FE2081" s="119" t="s">
        <v>1732</v>
      </c>
      <c r="FF2081" s="119" t="s">
        <v>3470</v>
      </c>
      <c r="FG2081" s="119" t="s">
        <v>3495</v>
      </c>
      <c r="FH2081" s="119" t="s">
        <v>3494</v>
      </c>
      <c r="FI2081" s="119" t="s">
        <v>3495</v>
      </c>
      <c r="FJ2081" s="119" t="s">
        <v>1840</v>
      </c>
      <c r="FK2081" t="s">
        <v>4877</v>
      </c>
      <c r="FL2081" t="s">
        <v>1841</v>
      </c>
      <c r="FM2081" t="s">
        <v>5115</v>
      </c>
      <c r="FN2081" t="s">
        <v>661</v>
      </c>
      <c r="FO2081" t="s">
        <v>1799</v>
      </c>
      <c r="FP2081" t="s">
        <v>950</v>
      </c>
      <c r="FQ2081" s="119">
        <v>9999</v>
      </c>
      <c r="FR2081">
        <v>9999</v>
      </c>
      <c r="FS2081">
        <v>9999</v>
      </c>
      <c r="FT2081">
        <v>9999</v>
      </c>
      <c r="FU2081"/>
    </row>
    <row r="2082" spans="147:177" x14ac:dyDescent="0.2">
      <c r="EQ2082" s="119" t="s">
        <v>3826</v>
      </c>
      <c r="ER2082" s="119" t="s">
        <v>470</v>
      </c>
      <c r="ES2082" s="119" t="s">
        <v>414</v>
      </c>
      <c r="ET2082" s="119" t="s">
        <v>509</v>
      </c>
      <c r="EU2082" s="119" t="s">
        <v>1776</v>
      </c>
      <c r="EV2082" s="119" t="s">
        <v>951</v>
      </c>
      <c r="EW2082" s="119" t="s">
        <v>489</v>
      </c>
      <c r="EX2082" s="119" t="s">
        <v>1777</v>
      </c>
      <c r="EY2082" s="119" t="s">
        <v>1729</v>
      </c>
      <c r="EZ2082" s="119" t="s">
        <v>1729</v>
      </c>
      <c r="FA2082" s="119" t="s">
        <v>1778</v>
      </c>
      <c r="FB2082" s="119" t="s">
        <v>5409</v>
      </c>
      <c r="FC2082" s="119" t="s">
        <v>5387</v>
      </c>
      <c r="FD2082" s="119" t="s">
        <v>1953</v>
      </c>
      <c r="FE2082" s="119" t="s">
        <v>1732</v>
      </c>
      <c r="FF2082" s="119" t="s">
        <v>1790</v>
      </c>
      <c r="FG2082" s="119" t="s">
        <v>1781</v>
      </c>
      <c r="FH2082" s="119" t="s">
        <v>1776</v>
      </c>
      <c r="FI2082" s="119" t="s">
        <v>1781</v>
      </c>
      <c r="FJ2082" s="119" t="s">
        <v>1817</v>
      </c>
      <c r="FK2082" t="s">
        <v>1818</v>
      </c>
      <c r="FL2082" t="s">
        <v>1819</v>
      </c>
      <c r="FM2082" t="s">
        <v>5210</v>
      </c>
      <c r="FN2082" t="s">
        <v>661</v>
      </c>
      <c r="FO2082" t="s">
        <v>1799</v>
      </c>
      <c r="FP2082" t="s">
        <v>950</v>
      </c>
      <c r="FQ2082" s="119">
        <v>9999</v>
      </c>
      <c r="FR2082">
        <v>9999</v>
      </c>
      <c r="FS2082">
        <v>9999</v>
      </c>
      <c r="FT2082">
        <v>9999</v>
      </c>
      <c r="FU2082"/>
    </row>
    <row r="2083" spans="147:177" x14ac:dyDescent="0.2">
      <c r="EQ2083" s="119" t="s">
        <v>3724</v>
      </c>
      <c r="ER2083" s="119" t="s">
        <v>470</v>
      </c>
      <c r="ES2083" s="119" t="s">
        <v>414</v>
      </c>
      <c r="ET2083" s="119" t="s">
        <v>509</v>
      </c>
      <c r="EU2083" s="119" t="s">
        <v>1972</v>
      </c>
      <c r="EV2083" s="119" t="s">
        <v>951</v>
      </c>
      <c r="EW2083" s="119" t="s">
        <v>489</v>
      </c>
      <c r="EX2083" s="119" t="s">
        <v>1777</v>
      </c>
      <c r="EY2083" s="119" t="s">
        <v>1729</v>
      </c>
      <c r="EZ2083" s="119" t="s">
        <v>1729</v>
      </c>
      <c r="FA2083" s="119" t="s">
        <v>1778</v>
      </c>
      <c r="FB2083" s="119" t="s">
        <v>5409</v>
      </c>
      <c r="FC2083" s="119" t="s">
        <v>5387</v>
      </c>
      <c r="FD2083" s="119" t="s">
        <v>1953</v>
      </c>
      <c r="FE2083" s="119" t="s">
        <v>1732</v>
      </c>
      <c r="FF2083" s="119" t="s">
        <v>1790</v>
      </c>
      <c r="FG2083" s="119" t="s">
        <v>1971</v>
      </c>
      <c r="FH2083" s="119" t="s">
        <v>1972</v>
      </c>
      <c r="FI2083" s="119" t="s">
        <v>1971</v>
      </c>
      <c r="FJ2083" s="119" t="s">
        <v>1817</v>
      </c>
      <c r="FK2083" t="s">
        <v>1818</v>
      </c>
      <c r="FL2083" t="s">
        <v>1819</v>
      </c>
      <c r="FM2083" t="s">
        <v>4860</v>
      </c>
      <c r="FN2083" t="s">
        <v>661</v>
      </c>
      <c r="FO2083" t="s">
        <v>1799</v>
      </c>
      <c r="FP2083" t="s">
        <v>950</v>
      </c>
      <c r="FQ2083" s="119">
        <v>9999</v>
      </c>
      <c r="FR2083">
        <v>9999</v>
      </c>
      <c r="FS2083">
        <v>9999</v>
      </c>
      <c r="FT2083">
        <v>9999</v>
      </c>
      <c r="FU2083"/>
    </row>
    <row r="2084" spans="147:177" x14ac:dyDescent="0.2">
      <c r="EQ2084" s="119" t="s">
        <v>3725</v>
      </c>
      <c r="ER2084" s="119" t="s">
        <v>470</v>
      </c>
      <c r="ES2084" s="119" t="s">
        <v>414</v>
      </c>
      <c r="ET2084" s="119" t="s">
        <v>509</v>
      </c>
      <c r="EU2084" s="119" t="s">
        <v>1972</v>
      </c>
      <c r="EV2084" s="119" t="s">
        <v>951</v>
      </c>
      <c r="EW2084" s="119" t="s">
        <v>489</v>
      </c>
      <c r="EX2084" s="119" t="s">
        <v>1777</v>
      </c>
      <c r="EY2084" s="119" t="s">
        <v>1729</v>
      </c>
      <c r="EZ2084" s="119" t="s">
        <v>1729</v>
      </c>
      <c r="FA2084" s="119" t="s">
        <v>1778</v>
      </c>
      <c r="FB2084" s="119" t="s">
        <v>5409</v>
      </c>
      <c r="FC2084" s="119" t="s">
        <v>5387</v>
      </c>
      <c r="FD2084" s="119" t="s">
        <v>1953</v>
      </c>
      <c r="FE2084" s="119" t="s">
        <v>1732</v>
      </c>
      <c r="FF2084" s="119" t="s">
        <v>1790</v>
      </c>
      <c r="FG2084" s="119" t="s">
        <v>1971</v>
      </c>
      <c r="FH2084" s="119" t="s">
        <v>1972</v>
      </c>
      <c r="FI2084" s="119" t="s">
        <v>1971</v>
      </c>
      <c r="FJ2084" s="119" t="s">
        <v>4864</v>
      </c>
      <c r="FK2084" t="s">
        <v>1836</v>
      </c>
      <c r="FL2084" t="s">
        <v>4966</v>
      </c>
      <c r="FM2084" t="s">
        <v>5162</v>
      </c>
      <c r="FN2084" t="s">
        <v>661</v>
      </c>
      <c r="FO2084" t="s">
        <v>1799</v>
      </c>
      <c r="FP2084" t="s">
        <v>950</v>
      </c>
      <c r="FQ2084" s="119">
        <v>9999</v>
      </c>
      <c r="FR2084">
        <v>9999</v>
      </c>
      <c r="FS2084">
        <v>9999</v>
      </c>
      <c r="FT2084">
        <v>9999</v>
      </c>
      <c r="FU2084"/>
    </row>
    <row r="2085" spans="147:177" x14ac:dyDescent="0.2">
      <c r="EQ2085" s="119" t="s">
        <v>3726</v>
      </c>
      <c r="ER2085" s="119" t="s">
        <v>470</v>
      </c>
      <c r="ES2085" s="119" t="s">
        <v>414</v>
      </c>
      <c r="ET2085" s="119" t="s">
        <v>509</v>
      </c>
      <c r="EU2085" s="119" t="s">
        <v>1972</v>
      </c>
      <c r="EV2085" s="119" t="s">
        <v>951</v>
      </c>
      <c r="EW2085" s="119" t="s">
        <v>489</v>
      </c>
      <c r="EX2085" s="119" t="s">
        <v>1777</v>
      </c>
      <c r="EY2085" s="119" t="s">
        <v>1729</v>
      </c>
      <c r="EZ2085" s="119" t="s">
        <v>1729</v>
      </c>
      <c r="FA2085" s="119" t="s">
        <v>1778</v>
      </c>
      <c r="FB2085" s="119" t="s">
        <v>5409</v>
      </c>
      <c r="FC2085" s="119" t="s">
        <v>5387</v>
      </c>
      <c r="FD2085" s="119" t="s">
        <v>1774</v>
      </c>
      <c r="FE2085" s="119" t="s">
        <v>1732</v>
      </c>
      <c r="FF2085" s="119" t="s">
        <v>1790</v>
      </c>
      <c r="FG2085" s="119" t="s">
        <v>1971</v>
      </c>
      <c r="FH2085" s="119" t="s">
        <v>1972</v>
      </c>
      <c r="FI2085" s="119" t="s">
        <v>1971</v>
      </c>
      <c r="FJ2085" s="119" t="s">
        <v>5185</v>
      </c>
      <c r="FK2085" t="s">
        <v>1840</v>
      </c>
      <c r="FL2085" t="s">
        <v>4899</v>
      </c>
      <c r="FM2085" t="s">
        <v>5072</v>
      </c>
      <c r="FN2085" t="s">
        <v>661</v>
      </c>
      <c r="FO2085" t="s">
        <v>1799</v>
      </c>
      <c r="FP2085" t="s">
        <v>950</v>
      </c>
      <c r="FQ2085" s="119">
        <v>9999</v>
      </c>
      <c r="FR2085">
        <v>9999</v>
      </c>
      <c r="FS2085">
        <v>9999</v>
      </c>
      <c r="FT2085">
        <v>9999</v>
      </c>
      <c r="FU2085"/>
    </row>
    <row r="2086" spans="147:177" x14ac:dyDescent="0.2">
      <c r="EQ2086" s="119" t="s">
        <v>4043</v>
      </c>
      <c r="ER2086" s="119" t="s">
        <v>470</v>
      </c>
      <c r="ES2086" s="119" t="s">
        <v>501</v>
      </c>
      <c r="ET2086" s="119" t="s">
        <v>3978</v>
      </c>
      <c r="EU2086" s="119" t="s">
        <v>4027</v>
      </c>
      <c r="EV2086" s="119" t="s">
        <v>951</v>
      </c>
      <c r="EW2086" s="119" t="s">
        <v>493</v>
      </c>
      <c r="EX2086" s="119" t="s">
        <v>1918</v>
      </c>
      <c r="EY2086" s="119" t="s">
        <v>1729</v>
      </c>
      <c r="EZ2086" s="119" t="s">
        <v>1729</v>
      </c>
      <c r="FA2086" s="119" t="s">
        <v>2091</v>
      </c>
      <c r="FB2086" s="119" t="s">
        <v>5462</v>
      </c>
      <c r="FC2086" s="119" t="s">
        <v>5387</v>
      </c>
      <c r="FD2086" s="119" t="s">
        <v>2631</v>
      </c>
      <c r="FE2086" s="119" t="s">
        <v>1732</v>
      </c>
      <c r="FF2086" s="119" t="s">
        <v>1790</v>
      </c>
      <c r="FG2086" s="119" t="s">
        <v>4027</v>
      </c>
      <c r="FH2086" s="119" t="s">
        <v>4027</v>
      </c>
      <c r="FI2086" s="119" t="s">
        <v>4027</v>
      </c>
      <c r="FJ2086" s="119" t="s">
        <v>4916</v>
      </c>
      <c r="FK2086" t="s">
        <v>5193</v>
      </c>
      <c r="FL2086" t="s">
        <v>1813</v>
      </c>
      <c r="FM2086" t="s">
        <v>5084</v>
      </c>
      <c r="FN2086" t="s">
        <v>661</v>
      </c>
      <c r="FO2086" t="s">
        <v>1799</v>
      </c>
      <c r="FP2086" t="s">
        <v>950</v>
      </c>
      <c r="FQ2086" s="119">
        <v>9999</v>
      </c>
      <c r="FR2086">
        <v>9999</v>
      </c>
      <c r="FS2086">
        <v>9999</v>
      </c>
      <c r="FT2086">
        <v>9999</v>
      </c>
      <c r="FU2086"/>
    </row>
    <row r="2087" spans="147:177" x14ac:dyDescent="0.2">
      <c r="EQ2087" s="119" t="s">
        <v>4044</v>
      </c>
      <c r="ER2087" s="119" t="s">
        <v>470</v>
      </c>
      <c r="ES2087" s="119" t="s">
        <v>501</v>
      </c>
      <c r="ET2087" s="119" t="s">
        <v>3993</v>
      </c>
      <c r="EU2087" s="119" t="s">
        <v>4011</v>
      </c>
      <c r="EV2087" s="119" t="s">
        <v>951</v>
      </c>
      <c r="EW2087" s="119" t="s">
        <v>493</v>
      </c>
      <c r="EX2087" s="119" t="s">
        <v>1918</v>
      </c>
      <c r="EY2087" s="119" t="s">
        <v>1729</v>
      </c>
      <c r="EZ2087" s="119" t="s">
        <v>1729</v>
      </c>
      <c r="FA2087" s="119" t="s">
        <v>2091</v>
      </c>
      <c r="FB2087" s="119" t="s">
        <v>5502</v>
      </c>
      <c r="FC2087" s="119" t="s">
        <v>5387</v>
      </c>
      <c r="FD2087" s="119" t="s">
        <v>2629</v>
      </c>
      <c r="FE2087" s="119" t="s">
        <v>1732</v>
      </c>
      <c r="FF2087" s="119" t="s">
        <v>2386</v>
      </c>
      <c r="FG2087" s="119" t="s">
        <v>4011</v>
      </c>
      <c r="FH2087" s="119" t="s">
        <v>4011</v>
      </c>
      <c r="FI2087" s="119" t="s">
        <v>4011</v>
      </c>
      <c r="FJ2087" s="119" t="s">
        <v>4977</v>
      </c>
      <c r="FK2087" t="s">
        <v>1806</v>
      </c>
      <c r="FL2087" t="s">
        <v>5166</v>
      </c>
      <c r="FM2087" t="s">
        <v>4987</v>
      </c>
      <c r="FN2087" t="s">
        <v>661</v>
      </c>
      <c r="FO2087" t="s">
        <v>1799</v>
      </c>
      <c r="FP2087" t="s">
        <v>950</v>
      </c>
      <c r="FQ2087" s="119">
        <v>9999</v>
      </c>
      <c r="FR2087">
        <v>9999</v>
      </c>
      <c r="FS2087">
        <v>9999</v>
      </c>
      <c r="FT2087">
        <v>9999</v>
      </c>
      <c r="FU2087"/>
    </row>
    <row r="2088" spans="147:177" x14ac:dyDescent="0.2">
      <c r="EQ2088" s="119" t="s">
        <v>1769</v>
      </c>
      <c r="ER2088" s="119" t="s">
        <v>470</v>
      </c>
      <c r="ES2088" s="119" t="s">
        <v>414</v>
      </c>
      <c r="ET2088" s="119" t="s">
        <v>3727</v>
      </c>
      <c r="EU2088" s="119" t="s">
        <v>1776</v>
      </c>
      <c r="EV2088" s="119" t="s">
        <v>951</v>
      </c>
      <c r="EW2088" s="119" t="s">
        <v>489</v>
      </c>
      <c r="EX2088" s="119" t="s">
        <v>1777</v>
      </c>
      <c r="EY2088" s="119" t="s">
        <v>1729</v>
      </c>
      <c r="EZ2088" s="119" t="s">
        <v>1729</v>
      </c>
      <c r="FA2088" s="119" t="s">
        <v>1778</v>
      </c>
      <c r="FB2088" s="119" t="s">
        <v>5491</v>
      </c>
      <c r="FC2088" s="119" t="s">
        <v>5387</v>
      </c>
      <c r="FD2088" s="119" t="s">
        <v>1770</v>
      </c>
      <c r="FE2088" s="119" t="s">
        <v>1732</v>
      </c>
      <c r="FF2088" s="119" t="s">
        <v>1780</v>
      </c>
      <c r="FG2088" s="119" t="s">
        <v>1781</v>
      </c>
      <c r="FH2088" s="119" t="s">
        <v>1776</v>
      </c>
      <c r="FI2088" s="119" t="s">
        <v>1781</v>
      </c>
      <c r="FJ2088" s="119" t="s">
        <v>1795</v>
      </c>
      <c r="FK2088" t="s">
        <v>1864</v>
      </c>
      <c r="FL2088" t="s">
        <v>1865</v>
      </c>
      <c r="FM2088" t="s">
        <v>1866</v>
      </c>
      <c r="FN2088" t="s">
        <v>661</v>
      </c>
      <c r="FO2088" t="s">
        <v>1799</v>
      </c>
      <c r="FP2088" t="s">
        <v>950</v>
      </c>
      <c r="FQ2088" s="119">
        <v>9999</v>
      </c>
      <c r="FR2088">
        <v>9999</v>
      </c>
      <c r="FS2088">
        <v>9999</v>
      </c>
      <c r="FT2088">
        <v>9999</v>
      </c>
      <c r="FU2088"/>
    </row>
    <row r="2089" spans="147:177" x14ac:dyDescent="0.2">
      <c r="EQ2089" s="119" t="s">
        <v>3728</v>
      </c>
      <c r="ER2089" s="119" t="s">
        <v>470</v>
      </c>
      <c r="ES2089" s="119" t="s">
        <v>414</v>
      </c>
      <c r="ET2089" s="119" t="s">
        <v>3727</v>
      </c>
      <c r="EU2089" s="119" t="s">
        <v>1776</v>
      </c>
      <c r="EV2089" s="119" t="s">
        <v>951</v>
      </c>
      <c r="EW2089" s="119" t="s">
        <v>489</v>
      </c>
      <c r="EX2089" s="119" t="s">
        <v>1777</v>
      </c>
      <c r="EY2089" s="119" t="s">
        <v>1729</v>
      </c>
      <c r="EZ2089" s="119" t="s">
        <v>1729</v>
      </c>
      <c r="FA2089" s="119" t="s">
        <v>1778</v>
      </c>
      <c r="FB2089" s="119" t="s">
        <v>5491</v>
      </c>
      <c r="FC2089" s="119" t="s">
        <v>5387</v>
      </c>
      <c r="FD2089" s="119" t="s">
        <v>1770</v>
      </c>
      <c r="FE2089" s="119" t="s">
        <v>1732</v>
      </c>
      <c r="FF2089" s="119" t="s">
        <v>2019</v>
      </c>
      <c r="FG2089" s="119" t="s">
        <v>1781</v>
      </c>
      <c r="FH2089" s="119" t="s">
        <v>1776</v>
      </c>
      <c r="FI2089" s="119" t="s">
        <v>1781</v>
      </c>
      <c r="FJ2089" s="119" t="s">
        <v>1795</v>
      </c>
      <c r="FK2089" t="s">
        <v>1864</v>
      </c>
      <c r="FL2089" t="s">
        <v>1865</v>
      </c>
      <c r="FM2089" t="s">
        <v>4921</v>
      </c>
      <c r="FN2089" t="s">
        <v>661</v>
      </c>
      <c r="FO2089" t="s">
        <v>1799</v>
      </c>
      <c r="FP2089" t="s">
        <v>950</v>
      </c>
      <c r="FQ2089" s="119">
        <v>9999</v>
      </c>
      <c r="FR2089">
        <v>9999</v>
      </c>
      <c r="FS2089">
        <v>9999</v>
      </c>
      <c r="FT2089">
        <v>9999</v>
      </c>
      <c r="FU2089"/>
    </row>
    <row r="2090" spans="147:177" x14ac:dyDescent="0.2">
      <c r="EQ2090" s="119" t="s">
        <v>3729</v>
      </c>
      <c r="ER2090" s="119" t="s">
        <v>470</v>
      </c>
      <c r="ES2090" s="119" t="s">
        <v>414</v>
      </c>
      <c r="ET2090" s="119" t="s">
        <v>3727</v>
      </c>
      <c r="EU2090" s="119" t="s">
        <v>1776</v>
      </c>
      <c r="EV2090" s="119" t="s">
        <v>951</v>
      </c>
      <c r="EW2090" s="119" t="s">
        <v>489</v>
      </c>
      <c r="EX2090" s="119" t="s">
        <v>1777</v>
      </c>
      <c r="EY2090" s="119" t="s">
        <v>1729</v>
      </c>
      <c r="EZ2090" s="119" t="s">
        <v>1729</v>
      </c>
      <c r="FA2090" s="119" t="s">
        <v>1778</v>
      </c>
      <c r="FB2090" s="119" t="s">
        <v>5491</v>
      </c>
      <c r="FC2090" s="119" t="s">
        <v>5387</v>
      </c>
      <c r="FD2090" s="119" t="s">
        <v>1770</v>
      </c>
      <c r="FE2090" s="119" t="s">
        <v>1732</v>
      </c>
      <c r="FF2090" s="119" t="s">
        <v>2019</v>
      </c>
      <c r="FG2090" s="119" t="s">
        <v>1781</v>
      </c>
      <c r="FH2090" s="119" t="s">
        <v>1776</v>
      </c>
      <c r="FI2090" s="119" t="s">
        <v>1781</v>
      </c>
      <c r="FJ2090" s="119" t="s">
        <v>1795</v>
      </c>
      <c r="FK2090" t="s">
        <v>1864</v>
      </c>
      <c r="FL2090" t="s">
        <v>1865</v>
      </c>
      <c r="FM2090" t="s">
        <v>5214</v>
      </c>
      <c r="FN2090" t="s">
        <v>661</v>
      </c>
      <c r="FO2090" t="s">
        <v>1799</v>
      </c>
      <c r="FP2090" t="s">
        <v>950</v>
      </c>
      <c r="FQ2090" s="119">
        <v>9999</v>
      </c>
      <c r="FR2090">
        <v>9999</v>
      </c>
      <c r="FS2090">
        <v>9999</v>
      </c>
      <c r="FT2090">
        <v>9999</v>
      </c>
      <c r="FU2090"/>
    </row>
    <row r="2091" spans="147:177" x14ac:dyDescent="0.2">
      <c r="EQ2091" s="119" t="s">
        <v>3828</v>
      </c>
      <c r="ER2091" s="119" t="s">
        <v>470</v>
      </c>
      <c r="ES2091" s="119" t="s">
        <v>414</v>
      </c>
      <c r="ET2091" s="119" t="s">
        <v>3727</v>
      </c>
      <c r="EU2091" s="119" t="s">
        <v>1776</v>
      </c>
      <c r="EV2091" s="119" t="s">
        <v>951</v>
      </c>
      <c r="EW2091" s="119" t="s">
        <v>489</v>
      </c>
      <c r="EX2091" s="119" t="s">
        <v>1777</v>
      </c>
      <c r="EY2091" s="119" t="s">
        <v>1729</v>
      </c>
      <c r="EZ2091" s="119" t="s">
        <v>1729</v>
      </c>
      <c r="FA2091" s="119" t="s">
        <v>1778</v>
      </c>
      <c r="FB2091" s="119" t="s">
        <v>5491</v>
      </c>
      <c r="FC2091" s="119" t="s">
        <v>5387</v>
      </c>
      <c r="FD2091" s="119" t="s">
        <v>1770</v>
      </c>
      <c r="FE2091" s="119" t="s">
        <v>1732</v>
      </c>
      <c r="FF2091" s="119" t="s">
        <v>2019</v>
      </c>
      <c r="FG2091" s="119" t="s">
        <v>1781</v>
      </c>
      <c r="FH2091" s="119" t="s">
        <v>1776</v>
      </c>
      <c r="FI2091" s="119" t="s">
        <v>1781</v>
      </c>
      <c r="FJ2091" s="119" t="s">
        <v>1795</v>
      </c>
      <c r="FK2091" t="s">
        <v>1886</v>
      </c>
      <c r="FL2091" t="s">
        <v>1887</v>
      </c>
      <c r="FM2091" t="s">
        <v>4921</v>
      </c>
      <c r="FN2091" t="s">
        <v>661</v>
      </c>
      <c r="FO2091" t="s">
        <v>1799</v>
      </c>
      <c r="FP2091" t="s">
        <v>950</v>
      </c>
      <c r="FQ2091" s="119">
        <v>9999</v>
      </c>
      <c r="FR2091">
        <v>9999</v>
      </c>
      <c r="FS2091">
        <v>9999</v>
      </c>
      <c r="FT2091">
        <v>9999</v>
      </c>
      <c r="FU2091"/>
    </row>
    <row r="2092" spans="147:177" x14ac:dyDescent="0.2">
      <c r="EQ2092" s="119" t="s">
        <v>3829</v>
      </c>
      <c r="ER2092" s="119" t="s">
        <v>470</v>
      </c>
      <c r="ES2092" s="119" t="s">
        <v>414</v>
      </c>
      <c r="ET2092" s="119" t="s">
        <v>3727</v>
      </c>
      <c r="EU2092" s="119" t="s">
        <v>1776</v>
      </c>
      <c r="EV2092" s="119" t="s">
        <v>951</v>
      </c>
      <c r="EW2092" s="119" t="s">
        <v>489</v>
      </c>
      <c r="EX2092" s="119" t="s">
        <v>1777</v>
      </c>
      <c r="EY2092" s="119" t="s">
        <v>1729</v>
      </c>
      <c r="EZ2092" s="119" t="s">
        <v>1729</v>
      </c>
      <c r="FA2092" s="119" t="s">
        <v>1778</v>
      </c>
      <c r="FB2092" s="119" t="s">
        <v>5491</v>
      </c>
      <c r="FC2092" s="119" t="s">
        <v>5387</v>
      </c>
      <c r="FD2092" s="119" t="s">
        <v>1770</v>
      </c>
      <c r="FE2092" s="119" t="s">
        <v>1732</v>
      </c>
      <c r="FF2092" s="119" t="s">
        <v>2019</v>
      </c>
      <c r="FG2092" s="119" t="s">
        <v>1781</v>
      </c>
      <c r="FH2092" s="119" t="s">
        <v>1776</v>
      </c>
      <c r="FI2092" s="119" t="s">
        <v>1781</v>
      </c>
      <c r="FJ2092" s="119" t="s">
        <v>1795</v>
      </c>
      <c r="FK2092" t="s">
        <v>1886</v>
      </c>
      <c r="FL2092" t="s">
        <v>1887</v>
      </c>
      <c r="FM2092" t="s">
        <v>4921</v>
      </c>
      <c r="FN2092" t="s">
        <v>661</v>
      </c>
      <c r="FO2092" t="s">
        <v>1799</v>
      </c>
      <c r="FP2092" t="s">
        <v>950</v>
      </c>
      <c r="FQ2092" s="119">
        <v>9999</v>
      </c>
      <c r="FR2092">
        <v>9999</v>
      </c>
      <c r="FS2092">
        <v>9999</v>
      </c>
      <c r="FT2092">
        <v>9999</v>
      </c>
      <c r="FU2092"/>
    </row>
    <row r="2093" spans="147:177" x14ac:dyDescent="0.2">
      <c r="EQ2093" s="119" t="s">
        <v>3730</v>
      </c>
      <c r="ER2093" s="119" t="s">
        <v>470</v>
      </c>
      <c r="ES2093" s="119" t="s">
        <v>414</v>
      </c>
      <c r="ET2093" s="119" t="s">
        <v>509</v>
      </c>
      <c r="EU2093" s="119" t="s">
        <v>1776</v>
      </c>
      <c r="EV2093" s="119" t="s">
        <v>951</v>
      </c>
      <c r="EW2093" s="119" t="s">
        <v>489</v>
      </c>
      <c r="EX2093" s="119" t="s">
        <v>1777</v>
      </c>
      <c r="EY2093" s="119" t="s">
        <v>1729</v>
      </c>
      <c r="EZ2093" s="119" t="s">
        <v>1729</v>
      </c>
      <c r="FA2093" s="119" t="s">
        <v>1778</v>
      </c>
      <c r="FB2093" s="119" t="s">
        <v>5409</v>
      </c>
      <c r="FC2093" s="119" t="s">
        <v>5387</v>
      </c>
      <c r="FD2093" s="119" t="s">
        <v>3690</v>
      </c>
      <c r="FE2093" s="119" t="s">
        <v>1732</v>
      </c>
      <c r="FF2093" s="119" t="s">
        <v>1762</v>
      </c>
      <c r="FG2093" s="119" t="s">
        <v>1781</v>
      </c>
      <c r="FH2093" s="119" t="s">
        <v>1776</v>
      </c>
      <c r="FI2093" s="119" t="s">
        <v>1781</v>
      </c>
      <c r="FJ2093" s="119" t="s">
        <v>1795</v>
      </c>
      <c r="FK2093" t="s">
        <v>1886</v>
      </c>
      <c r="FL2093" t="s">
        <v>1887</v>
      </c>
      <c r="FM2093" t="s">
        <v>4921</v>
      </c>
      <c r="FN2093" t="s">
        <v>661</v>
      </c>
      <c r="FO2093" t="s">
        <v>1799</v>
      </c>
      <c r="FP2093" t="s">
        <v>950</v>
      </c>
      <c r="FQ2093" s="119">
        <v>9999</v>
      </c>
      <c r="FR2093">
        <v>9999</v>
      </c>
      <c r="FS2093">
        <v>9999</v>
      </c>
      <c r="FT2093">
        <v>9999</v>
      </c>
      <c r="FU2093"/>
    </row>
    <row r="2094" spans="147:177" x14ac:dyDescent="0.2">
      <c r="EQ2094" s="119" t="s">
        <v>4045</v>
      </c>
      <c r="ER2094" s="119" t="s">
        <v>470</v>
      </c>
      <c r="ES2094" s="119" t="s">
        <v>501</v>
      </c>
      <c r="ET2094" s="119" t="s">
        <v>4010</v>
      </c>
      <c r="EU2094" s="119" t="s">
        <v>4011</v>
      </c>
      <c r="EV2094" s="119" t="s">
        <v>951</v>
      </c>
      <c r="EW2094" s="119" t="s">
        <v>493</v>
      </c>
      <c r="EX2094" s="119" t="s">
        <v>1918</v>
      </c>
      <c r="EY2094" s="119" t="s">
        <v>1729</v>
      </c>
      <c r="EZ2094" s="119" t="s">
        <v>1729</v>
      </c>
      <c r="FA2094" s="119" t="s">
        <v>2091</v>
      </c>
      <c r="FB2094" s="119" t="s">
        <v>5425</v>
      </c>
      <c r="FC2094" s="119" t="s">
        <v>5387</v>
      </c>
      <c r="FD2094" s="119" t="s">
        <v>2439</v>
      </c>
      <c r="FE2094" s="119" t="s">
        <v>1732</v>
      </c>
      <c r="FF2094" s="119" t="s">
        <v>2386</v>
      </c>
      <c r="FG2094" s="119" t="s">
        <v>4011</v>
      </c>
      <c r="FH2094" s="119" t="s">
        <v>4011</v>
      </c>
      <c r="FI2094" s="119" t="s">
        <v>4011</v>
      </c>
      <c r="FJ2094" s="119" t="s">
        <v>4977</v>
      </c>
      <c r="FK2094" t="s">
        <v>1806</v>
      </c>
      <c r="FL2094" t="s">
        <v>5166</v>
      </c>
      <c r="FM2094" t="s">
        <v>4987</v>
      </c>
      <c r="FN2094" t="s">
        <v>661</v>
      </c>
      <c r="FO2094" t="s">
        <v>1799</v>
      </c>
      <c r="FP2094" t="s">
        <v>950</v>
      </c>
      <c r="FQ2094" s="119">
        <v>9999</v>
      </c>
      <c r="FR2094">
        <v>9999</v>
      </c>
      <c r="FS2094">
        <v>9999</v>
      </c>
      <c r="FT2094">
        <v>9999</v>
      </c>
      <c r="FU2094"/>
    </row>
    <row r="2095" spans="147:177" x14ac:dyDescent="0.2">
      <c r="EQ2095" s="119" t="s">
        <v>4046</v>
      </c>
      <c r="ER2095" s="119" t="s">
        <v>470</v>
      </c>
      <c r="ES2095" s="119" t="s">
        <v>501</v>
      </c>
      <c r="ET2095" s="119" t="s">
        <v>3877</v>
      </c>
      <c r="EU2095" s="119" t="s">
        <v>3908</v>
      </c>
      <c r="EV2095" s="119" t="s">
        <v>951</v>
      </c>
      <c r="EW2095" s="119" t="s">
        <v>493</v>
      </c>
      <c r="EX2095" s="119" t="s">
        <v>1934</v>
      </c>
      <c r="EY2095" s="119" t="s">
        <v>1729</v>
      </c>
      <c r="EZ2095" s="119" t="s">
        <v>1729</v>
      </c>
      <c r="FA2095" s="119" t="s">
        <v>2091</v>
      </c>
      <c r="FB2095" s="119" t="s">
        <v>5469</v>
      </c>
      <c r="FC2095" s="119" t="s">
        <v>5387</v>
      </c>
      <c r="FD2095" s="119" t="s">
        <v>1939</v>
      </c>
      <c r="FE2095" s="119" t="s">
        <v>5</v>
      </c>
      <c r="FF2095" s="119" t="s">
        <v>1896</v>
      </c>
      <c r="FG2095" s="119" t="s">
        <v>3908</v>
      </c>
      <c r="FH2095" s="119" t="s">
        <v>3908</v>
      </c>
      <c r="FI2095" s="119" t="s">
        <v>3908</v>
      </c>
      <c r="FJ2095" s="119" t="s">
        <v>4901</v>
      </c>
      <c r="FK2095" t="s">
        <v>1825</v>
      </c>
      <c r="FL2095" t="s">
        <v>5215</v>
      </c>
      <c r="FM2095" t="s">
        <v>4908</v>
      </c>
      <c r="FN2095" t="s">
        <v>661</v>
      </c>
      <c r="FO2095" t="s">
        <v>1799</v>
      </c>
      <c r="FP2095" t="s">
        <v>950</v>
      </c>
      <c r="FQ2095" s="119">
        <v>9999</v>
      </c>
      <c r="FR2095">
        <v>9999</v>
      </c>
      <c r="FS2095">
        <v>9999</v>
      </c>
      <c r="FT2095">
        <v>9999</v>
      </c>
      <c r="FU2095"/>
    </row>
    <row r="2096" spans="147:177" x14ac:dyDescent="0.2">
      <c r="EQ2096" s="119" t="s">
        <v>4047</v>
      </c>
      <c r="ER2096" s="119" t="s">
        <v>470</v>
      </c>
      <c r="ES2096" s="119" t="s">
        <v>501</v>
      </c>
      <c r="ET2096" s="119" t="s">
        <v>3996</v>
      </c>
      <c r="EU2096" s="119" t="s">
        <v>4027</v>
      </c>
      <c r="EV2096" s="119" t="s">
        <v>951</v>
      </c>
      <c r="EW2096" s="119" t="s">
        <v>493</v>
      </c>
      <c r="EX2096" s="119" t="s">
        <v>1918</v>
      </c>
      <c r="EY2096" s="119" t="s">
        <v>1729</v>
      </c>
      <c r="EZ2096" s="119" t="s">
        <v>1729</v>
      </c>
      <c r="FA2096" s="119" t="s">
        <v>2091</v>
      </c>
      <c r="FB2096" s="119" t="s">
        <v>5489</v>
      </c>
      <c r="FC2096" s="119" t="s">
        <v>5387</v>
      </c>
      <c r="FD2096" s="119" t="s">
        <v>2629</v>
      </c>
      <c r="FE2096" s="119" t="s">
        <v>1732</v>
      </c>
      <c r="FF2096" s="119" t="s">
        <v>2386</v>
      </c>
      <c r="FG2096" s="119" t="s">
        <v>4027</v>
      </c>
      <c r="FH2096" s="119" t="s">
        <v>4027</v>
      </c>
      <c r="FI2096" s="119" t="s">
        <v>4027</v>
      </c>
      <c r="FJ2096" s="119" t="s">
        <v>4977</v>
      </c>
      <c r="FK2096" t="s">
        <v>1806</v>
      </c>
      <c r="FL2096" t="s">
        <v>5166</v>
      </c>
      <c r="FM2096" t="s">
        <v>4987</v>
      </c>
      <c r="FN2096" t="s">
        <v>661</v>
      </c>
      <c r="FO2096" t="s">
        <v>1799</v>
      </c>
      <c r="FP2096" t="s">
        <v>950</v>
      </c>
      <c r="FQ2096" s="119">
        <v>9999</v>
      </c>
      <c r="FR2096">
        <v>9999</v>
      </c>
      <c r="FS2096">
        <v>9999</v>
      </c>
      <c r="FT2096">
        <v>9999</v>
      </c>
      <c r="FU2096"/>
    </row>
    <row r="2097" spans="147:177" x14ac:dyDescent="0.2">
      <c r="EQ2097" s="119" t="s">
        <v>3731</v>
      </c>
      <c r="ER2097" s="119" t="s">
        <v>470</v>
      </c>
      <c r="ES2097" s="119" t="s">
        <v>414</v>
      </c>
      <c r="ET2097" s="119" t="s">
        <v>509</v>
      </c>
      <c r="EU2097" s="119" t="s">
        <v>1776</v>
      </c>
      <c r="EV2097" s="119" t="s">
        <v>951</v>
      </c>
      <c r="EW2097" s="119" t="s">
        <v>489</v>
      </c>
      <c r="EX2097" s="119" t="s">
        <v>1777</v>
      </c>
      <c r="EY2097" s="119" t="s">
        <v>1729</v>
      </c>
      <c r="EZ2097" s="119" t="s">
        <v>1729</v>
      </c>
      <c r="FA2097" s="119" t="s">
        <v>1778</v>
      </c>
      <c r="FB2097" s="119" t="s">
        <v>5409</v>
      </c>
      <c r="FC2097" s="119" t="s">
        <v>5387</v>
      </c>
      <c r="FD2097" s="119" t="s">
        <v>3732</v>
      </c>
      <c r="FE2097" s="119" t="s">
        <v>1732</v>
      </c>
      <c r="FF2097" s="119" t="s">
        <v>1762</v>
      </c>
      <c r="FG2097" s="119" t="s">
        <v>1781</v>
      </c>
      <c r="FH2097" s="119" t="s">
        <v>1776</v>
      </c>
      <c r="FI2097" s="119" t="s">
        <v>1781</v>
      </c>
      <c r="FJ2097" s="119" t="s">
        <v>1795</v>
      </c>
      <c r="FK2097" t="s">
        <v>1870</v>
      </c>
      <c r="FL2097" t="s">
        <v>1890</v>
      </c>
      <c r="FM2097" t="s">
        <v>5114</v>
      </c>
      <c r="FN2097" t="s">
        <v>661</v>
      </c>
      <c r="FO2097" t="s">
        <v>1799</v>
      </c>
      <c r="FP2097" t="s">
        <v>950</v>
      </c>
      <c r="FQ2097" s="119">
        <v>9999</v>
      </c>
      <c r="FR2097">
        <v>9999</v>
      </c>
      <c r="FS2097">
        <v>9999</v>
      </c>
      <c r="FT2097">
        <v>9999</v>
      </c>
      <c r="FU2097"/>
    </row>
    <row r="2098" spans="147:177" x14ac:dyDescent="0.2">
      <c r="EQ2098" s="119" t="s">
        <v>4048</v>
      </c>
      <c r="ER2098" s="119" t="s">
        <v>470</v>
      </c>
      <c r="ES2098" s="119" t="s">
        <v>501</v>
      </c>
      <c r="ET2098" s="119" t="s">
        <v>4030</v>
      </c>
      <c r="EU2098" s="119" t="s">
        <v>3984</v>
      </c>
      <c r="EV2098" s="119" t="s">
        <v>951</v>
      </c>
      <c r="EW2098" s="119" t="s">
        <v>493</v>
      </c>
      <c r="EX2098" s="119" t="s">
        <v>1918</v>
      </c>
      <c r="EY2098" s="119" t="s">
        <v>1729</v>
      </c>
      <c r="EZ2098" s="119" t="s">
        <v>1729</v>
      </c>
      <c r="FA2098" s="119" t="s">
        <v>3924</v>
      </c>
      <c r="FB2098" s="119" t="s">
        <v>5498</v>
      </c>
      <c r="FC2098" s="119" t="s">
        <v>5387</v>
      </c>
      <c r="FD2098" s="119" t="s">
        <v>4014</v>
      </c>
      <c r="FE2098" s="119" t="s">
        <v>1732</v>
      </c>
      <c r="FF2098" s="119" t="s">
        <v>764</v>
      </c>
      <c r="FG2098" s="119" t="s">
        <v>3984</v>
      </c>
      <c r="FH2098" s="119" t="s">
        <v>3984</v>
      </c>
      <c r="FI2098" s="119" t="s">
        <v>3984</v>
      </c>
      <c r="FJ2098" s="119" t="s">
        <v>4909</v>
      </c>
      <c r="FK2098" t="s">
        <v>5004</v>
      </c>
      <c r="FL2098" t="s">
        <v>5005</v>
      </c>
      <c r="FM2098" t="s">
        <v>4914</v>
      </c>
      <c r="FN2098" t="s">
        <v>661</v>
      </c>
      <c r="FO2098" t="s">
        <v>1799</v>
      </c>
      <c r="FP2098" t="s">
        <v>950</v>
      </c>
      <c r="FQ2098" s="119">
        <v>9999</v>
      </c>
      <c r="FR2098">
        <v>9999</v>
      </c>
      <c r="FS2098">
        <v>9999</v>
      </c>
      <c r="FT2098">
        <v>9999</v>
      </c>
      <c r="FU2098"/>
    </row>
    <row r="2099" spans="147:177" x14ac:dyDescent="0.2">
      <c r="EQ2099" s="119" t="s">
        <v>4049</v>
      </c>
      <c r="ER2099" s="119" t="s">
        <v>470</v>
      </c>
      <c r="ES2099" s="119" t="s">
        <v>501</v>
      </c>
      <c r="ET2099" s="119" t="s">
        <v>4030</v>
      </c>
      <c r="EU2099" s="119" t="s">
        <v>3984</v>
      </c>
      <c r="EV2099" s="119" t="s">
        <v>951</v>
      </c>
      <c r="EW2099" s="119" t="s">
        <v>493</v>
      </c>
      <c r="EX2099" s="119" t="s">
        <v>1918</v>
      </c>
      <c r="EY2099" s="119" t="s">
        <v>1729</v>
      </c>
      <c r="EZ2099" s="119" t="s">
        <v>1729</v>
      </c>
      <c r="FA2099" s="119" t="s">
        <v>3924</v>
      </c>
      <c r="FB2099" s="119" t="s">
        <v>5498</v>
      </c>
      <c r="FC2099" s="119" t="s">
        <v>5387</v>
      </c>
      <c r="FD2099" s="119" t="s">
        <v>4014</v>
      </c>
      <c r="FE2099" s="119" t="s">
        <v>1732</v>
      </c>
      <c r="FF2099" s="119" t="s">
        <v>2386</v>
      </c>
      <c r="FG2099" s="119" t="s">
        <v>3984</v>
      </c>
      <c r="FH2099" s="119" t="s">
        <v>3984</v>
      </c>
      <c r="FI2099" s="119" t="s">
        <v>3984</v>
      </c>
      <c r="FJ2099" s="119" t="s">
        <v>4977</v>
      </c>
      <c r="FK2099" t="s">
        <v>1806</v>
      </c>
      <c r="FL2099" t="s">
        <v>5166</v>
      </c>
      <c r="FM2099" t="s">
        <v>4987</v>
      </c>
      <c r="FN2099" t="s">
        <v>661</v>
      </c>
      <c r="FO2099" t="s">
        <v>1799</v>
      </c>
      <c r="FP2099" t="s">
        <v>950</v>
      </c>
      <c r="FQ2099" s="119">
        <v>9999</v>
      </c>
      <c r="FR2099">
        <v>9999</v>
      </c>
      <c r="FS2099">
        <v>9999</v>
      </c>
      <c r="FT2099">
        <v>9999</v>
      </c>
      <c r="FU2099"/>
    </row>
    <row r="2100" spans="147:177" x14ac:dyDescent="0.2">
      <c r="EQ2100" s="119" t="s">
        <v>4050</v>
      </c>
      <c r="ER2100" s="119" t="s">
        <v>470</v>
      </c>
      <c r="ES2100" s="119" t="s">
        <v>501</v>
      </c>
      <c r="ET2100" s="119" t="s">
        <v>4013</v>
      </c>
      <c r="EU2100" s="119" t="s">
        <v>4027</v>
      </c>
      <c r="EV2100" s="119" t="s">
        <v>951</v>
      </c>
      <c r="EW2100" s="119" t="s">
        <v>493</v>
      </c>
      <c r="EX2100" s="119" t="s">
        <v>1918</v>
      </c>
      <c r="EY2100" s="119" t="s">
        <v>1729</v>
      </c>
      <c r="EZ2100" s="119" t="s">
        <v>1729</v>
      </c>
      <c r="FA2100" s="119" t="s">
        <v>3924</v>
      </c>
      <c r="FB2100" s="119" t="s">
        <v>5504</v>
      </c>
      <c r="FC2100" s="119" t="s">
        <v>5387</v>
      </c>
      <c r="FD2100" s="119" t="s">
        <v>4014</v>
      </c>
      <c r="FE2100" s="119" t="s">
        <v>1732</v>
      </c>
      <c r="FF2100" s="119" t="s">
        <v>2386</v>
      </c>
      <c r="FG2100" s="119" t="s">
        <v>4027</v>
      </c>
      <c r="FH2100" s="119" t="s">
        <v>4027</v>
      </c>
      <c r="FI2100" s="119" t="s">
        <v>4027</v>
      </c>
      <c r="FJ2100" s="119" t="s">
        <v>4977</v>
      </c>
      <c r="FK2100" t="s">
        <v>1806</v>
      </c>
      <c r="FL2100" t="s">
        <v>5166</v>
      </c>
      <c r="FM2100" t="s">
        <v>4987</v>
      </c>
      <c r="FN2100" t="s">
        <v>661</v>
      </c>
      <c r="FO2100" t="s">
        <v>1799</v>
      </c>
      <c r="FP2100" t="s">
        <v>950</v>
      </c>
      <c r="FQ2100" s="119">
        <v>9999</v>
      </c>
      <c r="FR2100">
        <v>9999</v>
      </c>
      <c r="FS2100">
        <v>9999</v>
      </c>
      <c r="FT2100">
        <v>9999</v>
      </c>
      <c r="FU2100"/>
    </row>
    <row r="2101" spans="147:177" x14ac:dyDescent="0.2">
      <c r="EQ2101" s="119" t="s">
        <v>4051</v>
      </c>
      <c r="ER2101" s="119" t="s">
        <v>470</v>
      </c>
      <c r="ES2101" s="119" t="s">
        <v>501</v>
      </c>
      <c r="ET2101" s="119" t="s">
        <v>3978</v>
      </c>
      <c r="EU2101" s="119" t="s">
        <v>4011</v>
      </c>
      <c r="EV2101" s="119" t="s">
        <v>951</v>
      </c>
      <c r="EW2101" s="119" t="s">
        <v>493</v>
      </c>
      <c r="EX2101" s="119" t="s">
        <v>1918</v>
      </c>
      <c r="EY2101" s="119" t="s">
        <v>1729</v>
      </c>
      <c r="EZ2101" s="119" t="s">
        <v>1729</v>
      </c>
      <c r="FA2101" s="119" t="s">
        <v>2091</v>
      </c>
      <c r="FB2101" s="119" t="s">
        <v>5462</v>
      </c>
      <c r="FC2101" s="119" t="s">
        <v>5387</v>
      </c>
      <c r="FD2101" s="119" t="s">
        <v>2439</v>
      </c>
      <c r="FE2101" s="119" t="s">
        <v>1732</v>
      </c>
      <c r="FF2101" s="119" t="s">
        <v>2386</v>
      </c>
      <c r="FG2101" s="119" t="s">
        <v>4011</v>
      </c>
      <c r="FH2101" s="119" t="s">
        <v>4011</v>
      </c>
      <c r="FI2101" s="119" t="s">
        <v>4011</v>
      </c>
      <c r="FJ2101" s="119" t="s">
        <v>4977</v>
      </c>
      <c r="FK2101" t="s">
        <v>1806</v>
      </c>
      <c r="FL2101" t="s">
        <v>5166</v>
      </c>
      <c r="FM2101" t="s">
        <v>4987</v>
      </c>
      <c r="FN2101" t="s">
        <v>661</v>
      </c>
      <c r="FO2101" t="s">
        <v>1799</v>
      </c>
      <c r="FP2101" t="s">
        <v>950</v>
      </c>
      <c r="FQ2101" s="119">
        <v>9999</v>
      </c>
      <c r="FR2101">
        <v>9999</v>
      </c>
      <c r="FS2101">
        <v>9999</v>
      </c>
      <c r="FT2101">
        <v>9999</v>
      </c>
      <c r="FU2101"/>
    </row>
    <row r="2102" spans="147:177" x14ac:dyDescent="0.2">
      <c r="EQ2102" s="119" t="s">
        <v>4052</v>
      </c>
      <c r="ER2102" s="119" t="s">
        <v>470</v>
      </c>
      <c r="ES2102" s="119" t="s">
        <v>501</v>
      </c>
      <c r="ET2102" s="119" t="s">
        <v>3993</v>
      </c>
      <c r="EU2102" s="119" t="s">
        <v>3962</v>
      </c>
      <c r="EV2102" s="119" t="s">
        <v>951</v>
      </c>
      <c r="EW2102" s="119" t="s">
        <v>493</v>
      </c>
      <c r="EX2102" s="119" t="s">
        <v>1918</v>
      </c>
      <c r="EY2102" s="119" t="s">
        <v>1729</v>
      </c>
      <c r="EZ2102" s="119" t="s">
        <v>1729</v>
      </c>
      <c r="FA2102" s="119" t="s">
        <v>2091</v>
      </c>
      <c r="FB2102" s="119" t="s">
        <v>5502</v>
      </c>
      <c r="FC2102" s="119" t="s">
        <v>5387</v>
      </c>
      <c r="FD2102" s="119" t="s">
        <v>2629</v>
      </c>
      <c r="FE2102" s="119" t="s">
        <v>1732</v>
      </c>
      <c r="FF2102" s="119" t="s">
        <v>2386</v>
      </c>
      <c r="FG2102" s="119" t="s">
        <v>3962</v>
      </c>
      <c r="FH2102" s="119" t="s">
        <v>3962</v>
      </c>
      <c r="FI2102" s="119" t="s">
        <v>3962</v>
      </c>
      <c r="FJ2102" s="119" t="s">
        <v>4977</v>
      </c>
      <c r="FK2102" t="s">
        <v>1806</v>
      </c>
      <c r="FL2102" t="s">
        <v>5166</v>
      </c>
      <c r="FM2102" t="s">
        <v>4987</v>
      </c>
      <c r="FN2102" t="s">
        <v>661</v>
      </c>
      <c r="FO2102" t="s">
        <v>1799</v>
      </c>
      <c r="FP2102" t="s">
        <v>950</v>
      </c>
      <c r="FQ2102" s="119">
        <v>9999</v>
      </c>
      <c r="FR2102">
        <v>9999</v>
      </c>
      <c r="FS2102">
        <v>9999</v>
      </c>
      <c r="FT2102">
        <v>9999</v>
      </c>
      <c r="FU2102"/>
    </row>
    <row r="2103" spans="147:177" x14ac:dyDescent="0.2">
      <c r="EQ2103" s="119" t="s">
        <v>3733</v>
      </c>
      <c r="ER2103" s="119" t="s">
        <v>470</v>
      </c>
      <c r="ES2103" s="119" t="s">
        <v>414</v>
      </c>
      <c r="ET2103" s="119" t="s">
        <v>509</v>
      </c>
      <c r="EU2103" s="119" t="s">
        <v>3494</v>
      </c>
      <c r="EV2103" s="119" t="s">
        <v>951</v>
      </c>
      <c r="EW2103" s="119" t="s">
        <v>489</v>
      </c>
      <c r="EX2103" s="119" t="s">
        <v>1777</v>
      </c>
      <c r="EY2103" s="119" t="s">
        <v>1729</v>
      </c>
      <c r="EZ2103" s="119" t="s">
        <v>1729</v>
      </c>
      <c r="FA2103" s="119" t="s">
        <v>1778</v>
      </c>
      <c r="FB2103" s="119" t="s">
        <v>5399</v>
      </c>
      <c r="FC2103" s="119" t="s">
        <v>5387</v>
      </c>
      <c r="FD2103" s="119" t="s">
        <v>3677</v>
      </c>
      <c r="FE2103" s="119" t="s">
        <v>1732</v>
      </c>
      <c r="FF2103" s="119" t="s">
        <v>2183</v>
      </c>
      <c r="FG2103" s="119" t="s">
        <v>3495</v>
      </c>
      <c r="FH2103" s="119" t="s">
        <v>3494</v>
      </c>
      <c r="FI2103" s="119" t="s">
        <v>3495</v>
      </c>
      <c r="FJ2103" s="119" t="s">
        <v>1817</v>
      </c>
      <c r="FK2103" t="s">
        <v>1818</v>
      </c>
      <c r="FL2103" t="s">
        <v>1819</v>
      </c>
      <c r="FM2103" t="s">
        <v>5210</v>
      </c>
      <c r="FN2103" t="s">
        <v>661</v>
      </c>
      <c r="FO2103" t="s">
        <v>1799</v>
      </c>
      <c r="FP2103" t="s">
        <v>950</v>
      </c>
      <c r="FQ2103" s="119">
        <v>9999</v>
      </c>
      <c r="FR2103">
        <v>9999</v>
      </c>
      <c r="FS2103">
        <v>9999</v>
      </c>
      <c r="FT2103">
        <v>9999</v>
      </c>
      <c r="FU2103"/>
    </row>
    <row r="2104" spans="147:177" x14ac:dyDescent="0.2">
      <c r="EQ2104" s="119" t="s">
        <v>4053</v>
      </c>
      <c r="ER2104" s="119" t="s">
        <v>470</v>
      </c>
      <c r="ES2104" s="119" t="s">
        <v>501</v>
      </c>
      <c r="ET2104" s="119" t="s">
        <v>3978</v>
      </c>
      <c r="EU2104" s="119" t="s">
        <v>3979</v>
      </c>
      <c r="EV2104" s="119" t="s">
        <v>951</v>
      </c>
      <c r="EW2104" s="119" t="s">
        <v>493</v>
      </c>
      <c r="EX2104" s="119" t="s">
        <v>1918</v>
      </c>
      <c r="EY2104" s="119" t="s">
        <v>1729</v>
      </c>
      <c r="EZ2104" s="119" t="s">
        <v>1729</v>
      </c>
      <c r="FA2104" s="119" t="s">
        <v>2091</v>
      </c>
      <c r="FB2104" s="119" t="s">
        <v>5462</v>
      </c>
      <c r="FC2104" s="119" t="s">
        <v>5387</v>
      </c>
      <c r="FD2104" s="119" t="s">
        <v>2439</v>
      </c>
      <c r="FE2104" s="119" t="s">
        <v>1732</v>
      </c>
      <c r="FF2104" s="119" t="s">
        <v>2386</v>
      </c>
      <c r="FG2104" s="119" t="s">
        <v>3979</v>
      </c>
      <c r="FH2104" s="119" t="s">
        <v>3979</v>
      </c>
      <c r="FI2104" s="119" t="s">
        <v>3979</v>
      </c>
      <c r="FJ2104" s="119" t="s">
        <v>4977</v>
      </c>
      <c r="FK2104" t="s">
        <v>1806</v>
      </c>
      <c r="FL2104" t="s">
        <v>5166</v>
      </c>
      <c r="FM2104" t="s">
        <v>4987</v>
      </c>
      <c r="FN2104" t="s">
        <v>661</v>
      </c>
      <c r="FO2104" t="s">
        <v>1799</v>
      </c>
      <c r="FP2104" t="s">
        <v>950</v>
      </c>
      <c r="FQ2104" s="119">
        <v>9999</v>
      </c>
      <c r="FR2104">
        <v>9999</v>
      </c>
      <c r="FS2104">
        <v>9999</v>
      </c>
      <c r="FT2104">
        <v>9999</v>
      </c>
      <c r="FU2104"/>
    </row>
    <row r="2105" spans="147:177" x14ac:dyDescent="0.2">
      <c r="EQ2105" s="119" t="s">
        <v>3389</v>
      </c>
      <c r="ER2105" s="119" t="s">
        <v>470</v>
      </c>
      <c r="ES2105" s="119" t="s">
        <v>499</v>
      </c>
      <c r="ET2105" s="119" t="s">
        <v>508</v>
      </c>
      <c r="EU2105" s="119" t="s">
        <v>2582</v>
      </c>
      <c r="EV2105" s="119" t="s">
        <v>951</v>
      </c>
      <c r="EW2105" s="119" t="s">
        <v>488</v>
      </c>
      <c r="EX2105" s="119" t="s">
        <v>2353</v>
      </c>
      <c r="EY2105" s="119" t="s">
        <v>1729</v>
      </c>
      <c r="EZ2105" s="119" t="s">
        <v>1729</v>
      </c>
      <c r="FA2105" s="119" t="s">
        <v>1730</v>
      </c>
      <c r="FB2105" s="119" t="s">
        <v>5423</v>
      </c>
      <c r="FC2105" s="119" t="s">
        <v>5387</v>
      </c>
      <c r="FD2105" s="119" t="s">
        <v>2458</v>
      </c>
      <c r="FE2105" s="119" t="s">
        <v>1732</v>
      </c>
      <c r="FF2105" s="119" t="s">
        <v>2386</v>
      </c>
      <c r="FG2105" s="119" t="s">
        <v>2583</v>
      </c>
      <c r="FH2105" s="119" t="s">
        <v>2582</v>
      </c>
      <c r="FI2105" s="119" t="s">
        <v>2583</v>
      </c>
      <c r="FJ2105" s="119" t="s">
        <v>4913</v>
      </c>
      <c r="FK2105" t="s">
        <v>5043</v>
      </c>
      <c r="FL2105" t="s">
        <v>4986</v>
      </c>
      <c r="FM2105" t="s">
        <v>5216</v>
      </c>
      <c r="FN2105" t="s">
        <v>661</v>
      </c>
      <c r="FO2105" t="s">
        <v>1799</v>
      </c>
      <c r="FP2105" t="s">
        <v>950</v>
      </c>
      <c r="FQ2105" s="119">
        <v>9999</v>
      </c>
      <c r="FR2105">
        <v>9999</v>
      </c>
      <c r="FS2105">
        <v>9999</v>
      </c>
      <c r="FT2105">
        <v>9999</v>
      </c>
      <c r="FU2105"/>
    </row>
    <row r="2106" spans="147:177" x14ac:dyDescent="0.2">
      <c r="EQ2106" s="119" t="s">
        <v>4054</v>
      </c>
      <c r="ER2106" s="119" t="s">
        <v>470</v>
      </c>
      <c r="ES2106" s="119" t="s">
        <v>501</v>
      </c>
      <c r="ET2106" s="119" t="s">
        <v>4013</v>
      </c>
      <c r="EU2106" s="119" t="s">
        <v>3979</v>
      </c>
      <c r="EV2106" s="119" t="s">
        <v>951</v>
      </c>
      <c r="EW2106" s="119" t="s">
        <v>493</v>
      </c>
      <c r="EX2106" s="119" t="s">
        <v>1918</v>
      </c>
      <c r="EY2106" s="119" t="s">
        <v>1729</v>
      </c>
      <c r="EZ2106" s="119" t="s">
        <v>1729</v>
      </c>
      <c r="FA2106" s="119" t="s">
        <v>3924</v>
      </c>
      <c r="FB2106" s="119" t="s">
        <v>5504</v>
      </c>
      <c r="FC2106" s="119" t="s">
        <v>5387</v>
      </c>
      <c r="FD2106" s="119" t="s">
        <v>4014</v>
      </c>
      <c r="FE2106" s="119" t="s">
        <v>1732</v>
      </c>
      <c r="FF2106" s="119" t="s">
        <v>2183</v>
      </c>
      <c r="FG2106" s="119" t="s">
        <v>3979</v>
      </c>
      <c r="FH2106" s="119" t="s">
        <v>3979</v>
      </c>
      <c r="FI2106" s="119" t="s">
        <v>3979</v>
      </c>
      <c r="FJ2106" s="119" t="s">
        <v>4909</v>
      </c>
      <c r="FK2106" t="s">
        <v>5004</v>
      </c>
      <c r="FL2106" t="s">
        <v>5005</v>
      </c>
      <c r="FM2106" t="s">
        <v>4914</v>
      </c>
      <c r="FN2106" t="s">
        <v>661</v>
      </c>
      <c r="FO2106" t="s">
        <v>1799</v>
      </c>
      <c r="FP2106" t="s">
        <v>950</v>
      </c>
      <c r="FQ2106" s="119">
        <v>9999</v>
      </c>
      <c r="FR2106">
        <v>9999</v>
      </c>
      <c r="FS2106">
        <v>9999</v>
      </c>
      <c r="FT2106">
        <v>9999</v>
      </c>
      <c r="FU2106"/>
    </row>
    <row r="2107" spans="147:177" x14ac:dyDescent="0.2">
      <c r="EQ2107" s="119" t="s">
        <v>4055</v>
      </c>
      <c r="ER2107" s="119" t="s">
        <v>470</v>
      </c>
      <c r="ES2107" s="119" t="s">
        <v>501</v>
      </c>
      <c r="ET2107" s="119" t="s">
        <v>4013</v>
      </c>
      <c r="EU2107" s="119" t="s">
        <v>3979</v>
      </c>
      <c r="EV2107" s="119" t="s">
        <v>951</v>
      </c>
      <c r="EW2107" s="119" t="s">
        <v>493</v>
      </c>
      <c r="EX2107" s="119" t="s">
        <v>1918</v>
      </c>
      <c r="EY2107" s="119" t="s">
        <v>1729</v>
      </c>
      <c r="EZ2107" s="119" t="s">
        <v>1729</v>
      </c>
      <c r="FA2107" s="119" t="s">
        <v>3924</v>
      </c>
      <c r="FB2107" s="119" t="s">
        <v>5504</v>
      </c>
      <c r="FC2107" s="119" t="s">
        <v>5387</v>
      </c>
      <c r="FD2107" s="119" t="s">
        <v>4014</v>
      </c>
      <c r="FE2107" s="119" t="s">
        <v>1732</v>
      </c>
      <c r="FF2107" s="119" t="s">
        <v>2183</v>
      </c>
      <c r="FG2107" s="119" t="s">
        <v>3979</v>
      </c>
      <c r="FH2107" s="119" t="s">
        <v>3979</v>
      </c>
      <c r="FI2107" s="119" t="s">
        <v>3979</v>
      </c>
      <c r="FJ2107" s="119" t="s">
        <v>4909</v>
      </c>
      <c r="FK2107" t="s">
        <v>5004</v>
      </c>
      <c r="FL2107" t="s">
        <v>5005</v>
      </c>
      <c r="FM2107" t="s">
        <v>4914</v>
      </c>
      <c r="FN2107" t="s">
        <v>661</v>
      </c>
      <c r="FO2107" t="s">
        <v>1799</v>
      </c>
      <c r="FP2107" t="s">
        <v>950</v>
      </c>
      <c r="FQ2107" s="119">
        <v>9999</v>
      </c>
      <c r="FR2107">
        <v>9999</v>
      </c>
      <c r="FS2107">
        <v>9999</v>
      </c>
      <c r="FT2107">
        <v>9999</v>
      </c>
      <c r="FU2107"/>
    </row>
    <row r="2108" spans="147:177" x14ac:dyDescent="0.2">
      <c r="EQ2108" s="119" t="s">
        <v>4056</v>
      </c>
      <c r="ER2108" s="119" t="s">
        <v>470</v>
      </c>
      <c r="ES2108" s="119" t="s">
        <v>501</v>
      </c>
      <c r="ET2108" s="119" t="s">
        <v>4013</v>
      </c>
      <c r="EU2108" s="119" t="s">
        <v>3979</v>
      </c>
      <c r="EV2108" s="119" t="s">
        <v>951</v>
      </c>
      <c r="EW2108" s="119" t="s">
        <v>493</v>
      </c>
      <c r="EX2108" s="119" t="s">
        <v>1918</v>
      </c>
      <c r="EY2108" s="119" t="s">
        <v>1729</v>
      </c>
      <c r="EZ2108" s="119" t="s">
        <v>1729</v>
      </c>
      <c r="FA2108" s="119" t="s">
        <v>3924</v>
      </c>
      <c r="FB2108" s="119" t="s">
        <v>5504</v>
      </c>
      <c r="FC2108" s="119" t="s">
        <v>5387</v>
      </c>
      <c r="FD2108" s="119" t="s">
        <v>4014</v>
      </c>
      <c r="FE2108" s="119" t="s">
        <v>1732</v>
      </c>
      <c r="FF2108" s="119" t="s">
        <v>2183</v>
      </c>
      <c r="FG2108" s="119" t="s">
        <v>3979</v>
      </c>
      <c r="FH2108" s="119" t="s">
        <v>3979</v>
      </c>
      <c r="FI2108" s="119" t="s">
        <v>3979</v>
      </c>
      <c r="FJ2108" s="119" t="s">
        <v>4909</v>
      </c>
      <c r="FK2108" t="s">
        <v>5004</v>
      </c>
      <c r="FL2108" t="s">
        <v>5005</v>
      </c>
      <c r="FM2108" t="s">
        <v>4914</v>
      </c>
      <c r="FN2108" t="s">
        <v>661</v>
      </c>
      <c r="FO2108" t="s">
        <v>1799</v>
      </c>
      <c r="FP2108" t="s">
        <v>950</v>
      </c>
      <c r="FQ2108" s="119">
        <v>9999</v>
      </c>
      <c r="FR2108">
        <v>9999</v>
      </c>
      <c r="FS2108">
        <v>9999</v>
      </c>
      <c r="FT2108">
        <v>9999</v>
      </c>
      <c r="FU2108"/>
    </row>
    <row r="2109" spans="147:177" x14ac:dyDescent="0.2">
      <c r="EQ2109" s="119" t="s">
        <v>4057</v>
      </c>
      <c r="ER2109" s="119" t="s">
        <v>470</v>
      </c>
      <c r="ES2109" s="119" t="s">
        <v>501</v>
      </c>
      <c r="ET2109" s="119" t="s">
        <v>3993</v>
      </c>
      <c r="EU2109" s="119" t="s">
        <v>4002</v>
      </c>
      <c r="EV2109" s="119" t="s">
        <v>951</v>
      </c>
      <c r="EW2109" s="119" t="s">
        <v>493</v>
      </c>
      <c r="EX2109" s="119" t="s">
        <v>1918</v>
      </c>
      <c r="EY2109" s="119" t="s">
        <v>1729</v>
      </c>
      <c r="EZ2109" s="119" t="s">
        <v>1729</v>
      </c>
      <c r="FA2109" s="119" t="s">
        <v>2091</v>
      </c>
      <c r="FB2109" s="119" t="s">
        <v>5502</v>
      </c>
      <c r="FC2109" s="119" t="s">
        <v>5387</v>
      </c>
      <c r="FD2109" s="119" t="s">
        <v>2629</v>
      </c>
      <c r="FE2109" s="119" t="s">
        <v>1732</v>
      </c>
      <c r="FF2109" s="119" t="s">
        <v>2386</v>
      </c>
      <c r="FG2109" s="119" t="s">
        <v>4002</v>
      </c>
      <c r="FH2109" s="119" t="s">
        <v>4002</v>
      </c>
      <c r="FI2109" s="119" t="s">
        <v>4002</v>
      </c>
      <c r="FJ2109" s="119" t="s">
        <v>4977</v>
      </c>
      <c r="FK2109" t="s">
        <v>1806</v>
      </c>
      <c r="FL2109" t="s">
        <v>5166</v>
      </c>
      <c r="FM2109" t="s">
        <v>4987</v>
      </c>
      <c r="FN2109" t="s">
        <v>661</v>
      </c>
      <c r="FO2109" t="s">
        <v>1799</v>
      </c>
      <c r="FP2109" t="s">
        <v>950</v>
      </c>
      <c r="FQ2109" s="119">
        <v>9999</v>
      </c>
      <c r="FR2109">
        <v>9999</v>
      </c>
      <c r="FS2109">
        <v>9999</v>
      </c>
      <c r="FT2109">
        <v>9999</v>
      </c>
      <c r="FU2109"/>
    </row>
    <row r="2110" spans="147:177" x14ac:dyDescent="0.2">
      <c r="EQ2110" s="119" t="s">
        <v>4058</v>
      </c>
      <c r="ER2110" s="119" t="s">
        <v>470</v>
      </c>
      <c r="ES2110" s="119" t="s">
        <v>501</v>
      </c>
      <c r="ET2110" s="119" t="s">
        <v>3978</v>
      </c>
      <c r="EU2110" s="119" t="s">
        <v>4011</v>
      </c>
      <c r="EV2110" s="119" t="s">
        <v>951</v>
      </c>
      <c r="EW2110" s="119" t="s">
        <v>493</v>
      </c>
      <c r="EX2110" s="119" t="s">
        <v>1918</v>
      </c>
      <c r="EY2110" s="119" t="s">
        <v>1729</v>
      </c>
      <c r="EZ2110" s="119" t="s">
        <v>1729</v>
      </c>
      <c r="FA2110" s="119" t="s">
        <v>2091</v>
      </c>
      <c r="FB2110" s="119" t="s">
        <v>5462</v>
      </c>
      <c r="FC2110" s="119" t="s">
        <v>5387</v>
      </c>
      <c r="FD2110" s="119" t="s">
        <v>2439</v>
      </c>
      <c r="FE2110" s="119" t="s">
        <v>1732</v>
      </c>
      <c r="FF2110" s="119" t="s">
        <v>2183</v>
      </c>
      <c r="FG2110" s="119" t="s">
        <v>4011</v>
      </c>
      <c r="FH2110" s="119" t="s">
        <v>4011</v>
      </c>
      <c r="FI2110" s="119" t="s">
        <v>4011</v>
      </c>
      <c r="FJ2110" s="119" t="s">
        <v>4909</v>
      </c>
      <c r="FK2110" t="s">
        <v>5004</v>
      </c>
      <c r="FL2110" t="s">
        <v>5005</v>
      </c>
      <c r="FM2110" t="s">
        <v>4914</v>
      </c>
      <c r="FN2110" t="s">
        <v>661</v>
      </c>
      <c r="FO2110" t="s">
        <v>1799</v>
      </c>
      <c r="FP2110" t="s">
        <v>950</v>
      </c>
      <c r="FQ2110" s="119">
        <v>9999</v>
      </c>
      <c r="FR2110">
        <v>9999</v>
      </c>
      <c r="FS2110">
        <v>9999</v>
      </c>
      <c r="FT2110">
        <v>9999</v>
      </c>
      <c r="FU2110"/>
    </row>
    <row r="2111" spans="147:177" x14ac:dyDescent="0.2">
      <c r="EQ2111" s="119" t="s">
        <v>3734</v>
      </c>
      <c r="ER2111" s="119" t="s">
        <v>470</v>
      </c>
      <c r="ES2111" s="119" t="s">
        <v>414</v>
      </c>
      <c r="ET2111" s="119" t="s">
        <v>509</v>
      </c>
      <c r="EU2111" s="119" t="s">
        <v>1786</v>
      </c>
      <c r="EV2111" s="119" t="s">
        <v>951</v>
      </c>
      <c r="EW2111" s="119" t="s">
        <v>489</v>
      </c>
      <c r="EX2111" s="119" t="s">
        <v>1777</v>
      </c>
      <c r="EY2111" s="119" t="s">
        <v>1729</v>
      </c>
      <c r="EZ2111" s="119" t="s">
        <v>1729</v>
      </c>
      <c r="FA2111" s="119" t="s">
        <v>1778</v>
      </c>
      <c r="FB2111" s="119" t="s">
        <v>5492</v>
      </c>
      <c r="FC2111" s="119" t="s">
        <v>5387</v>
      </c>
      <c r="FD2111" s="119" t="s">
        <v>1779</v>
      </c>
      <c r="FE2111" s="119" t="s">
        <v>1732</v>
      </c>
      <c r="FF2111" s="119" t="s">
        <v>2175</v>
      </c>
      <c r="FG2111" s="119" t="s">
        <v>3532</v>
      </c>
      <c r="FH2111" s="119" t="s">
        <v>1786</v>
      </c>
      <c r="FI2111" s="119" t="s">
        <v>3532</v>
      </c>
      <c r="FJ2111" s="119" t="s">
        <v>1801</v>
      </c>
      <c r="FK2111" t="s">
        <v>1871</v>
      </c>
      <c r="FL2111" t="s">
        <v>1872</v>
      </c>
      <c r="FM2111" t="s">
        <v>1804</v>
      </c>
      <c r="FN2111" t="s">
        <v>661</v>
      </c>
      <c r="FO2111" t="s">
        <v>1799</v>
      </c>
      <c r="FP2111" t="s">
        <v>950</v>
      </c>
      <c r="FQ2111" s="119">
        <v>9999</v>
      </c>
      <c r="FR2111">
        <v>9999</v>
      </c>
      <c r="FS2111">
        <v>9999</v>
      </c>
      <c r="FT2111">
        <v>9999</v>
      </c>
      <c r="FU2111"/>
    </row>
    <row r="2112" spans="147:177" x14ac:dyDescent="0.2">
      <c r="EQ2112" s="119" t="s">
        <v>3737</v>
      </c>
      <c r="ER2112" s="119" t="s">
        <v>470</v>
      </c>
      <c r="ES2112" s="119" t="s">
        <v>414</v>
      </c>
      <c r="ET2112" s="119" t="s">
        <v>509</v>
      </c>
      <c r="EU2112" s="119" t="s">
        <v>1781</v>
      </c>
      <c r="EV2112" s="119" t="s">
        <v>951</v>
      </c>
      <c r="EW2112" s="119" t="s">
        <v>489</v>
      </c>
      <c r="EX2112" s="119" t="s">
        <v>1777</v>
      </c>
      <c r="EY2112" s="119" t="s">
        <v>1729</v>
      </c>
      <c r="EZ2112" s="119" t="s">
        <v>1729</v>
      </c>
      <c r="FA2112" s="119" t="s">
        <v>1778</v>
      </c>
      <c r="FB2112" s="119" t="s">
        <v>5400</v>
      </c>
      <c r="FC2112" s="119" t="s">
        <v>5387</v>
      </c>
      <c r="FD2112" s="119" t="s">
        <v>3590</v>
      </c>
      <c r="FE2112" s="119" t="s">
        <v>1732</v>
      </c>
      <c r="FF2112" s="119" t="s">
        <v>2026</v>
      </c>
      <c r="FG2112" s="119" t="s">
        <v>3736</v>
      </c>
      <c r="FH2112" s="119" t="s">
        <v>1781</v>
      </c>
      <c r="FI2112" s="119" t="s">
        <v>3736</v>
      </c>
      <c r="FJ2112" s="119" t="s">
        <v>5217</v>
      </c>
      <c r="FK2112" t="s">
        <v>5218</v>
      </c>
      <c r="FL2112" t="s">
        <v>1801</v>
      </c>
      <c r="FM2112" t="s">
        <v>1884</v>
      </c>
      <c r="FN2112" t="s">
        <v>661</v>
      </c>
      <c r="FO2112" t="s">
        <v>1799</v>
      </c>
      <c r="FP2112" t="s">
        <v>950</v>
      </c>
      <c r="FQ2112" s="119">
        <v>9999</v>
      </c>
      <c r="FR2112">
        <v>9999</v>
      </c>
      <c r="FS2112">
        <v>9999</v>
      </c>
      <c r="FT2112">
        <v>9999</v>
      </c>
      <c r="FU2112"/>
    </row>
    <row r="2113" spans="147:177" x14ac:dyDescent="0.2">
      <c r="EQ2113" s="119" t="s">
        <v>3738</v>
      </c>
      <c r="ER2113" s="119" t="s">
        <v>470</v>
      </c>
      <c r="ES2113" s="119" t="s">
        <v>414</v>
      </c>
      <c r="ET2113" s="119" t="s">
        <v>509</v>
      </c>
      <c r="EU2113" s="119" t="s">
        <v>1781</v>
      </c>
      <c r="EV2113" s="119" t="s">
        <v>951</v>
      </c>
      <c r="EW2113" s="119" t="s">
        <v>489</v>
      </c>
      <c r="EX2113" s="119" t="s">
        <v>1777</v>
      </c>
      <c r="EY2113" s="119" t="s">
        <v>1729</v>
      </c>
      <c r="EZ2113" s="119" t="s">
        <v>1729</v>
      </c>
      <c r="FA2113" s="119" t="s">
        <v>1778</v>
      </c>
      <c r="FB2113" s="119" t="s">
        <v>5400</v>
      </c>
      <c r="FC2113" s="119" t="s">
        <v>5387</v>
      </c>
      <c r="FD2113" s="119" t="s">
        <v>3739</v>
      </c>
      <c r="FE2113" s="119" t="s">
        <v>1732</v>
      </c>
      <c r="FF2113" s="119" t="s">
        <v>3598</v>
      </c>
      <c r="FG2113" s="119" t="s">
        <v>3736</v>
      </c>
      <c r="FH2113" s="119" t="s">
        <v>1781</v>
      </c>
      <c r="FI2113" s="119" t="s">
        <v>3736</v>
      </c>
      <c r="FJ2113" s="119" t="s">
        <v>1795</v>
      </c>
      <c r="FK2113" t="s">
        <v>1870</v>
      </c>
      <c r="FL2113" t="s">
        <v>1890</v>
      </c>
      <c r="FM2113" t="s">
        <v>4915</v>
      </c>
      <c r="FN2113" t="s">
        <v>661</v>
      </c>
      <c r="FO2113" t="s">
        <v>1799</v>
      </c>
      <c r="FP2113" t="s">
        <v>950</v>
      </c>
      <c r="FQ2113" s="119">
        <v>9999</v>
      </c>
      <c r="FR2113">
        <v>9999</v>
      </c>
      <c r="FS2113">
        <v>9999</v>
      </c>
      <c r="FT2113">
        <v>9999</v>
      </c>
      <c r="FU2113"/>
    </row>
    <row r="2114" spans="147:177" x14ac:dyDescent="0.2">
      <c r="EQ2114" s="119" t="s">
        <v>4059</v>
      </c>
      <c r="ER2114" s="119" t="s">
        <v>471</v>
      </c>
      <c r="ES2114" s="119" t="s">
        <v>501</v>
      </c>
      <c r="ET2114" s="119" t="s">
        <v>3978</v>
      </c>
      <c r="EU2114" s="119" t="s">
        <v>3994</v>
      </c>
      <c r="EV2114" s="119" t="s">
        <v>951</v>
      </c>
      <c r="EW2114" s="119" t="s">
        <v>493</v>
      </c>
      <c r="EX2114" s="119" t="s">
        <v>1918</v>
      </c>
      <c r="EY2114" s="119" t="s">
        <v>1729</v>
      </c>
      <c r="EZ2114" s="119" t="s">
        <v>1729</v>
      </c>
      <c r="FA2114" s="119" t="s">
        <v>2091</v>
      </c>
      <c r="FB2114" s="119" t="s">
        <v>5462</v>
      </c>
      <c r="FC2114" s="119" t="s">
        <v>5387</v>
      </c>
      <c r="FD2114" s="119" t="s">
        <v>2439</v>
      </c>
      <c r="FE2114" s="119" t="s">
        <v>1732</v>
      </c>
      <c r="FF2114" s="119" t="s">
        <v>2386</v>
      </c>
      <c r="FG2114" s="119" t="s">
        <v>3994</v>
      </c>
      <c r="FH2114" s="119" t="s">
        <v>3994</v>
      </c>
      <c r="FI2114" s="119" t="s">
        <v>3994</v>
      </c>
      <c r="FJ2114" s="119" t="s">
        <v>4977</v>
      </c>
      <c r="FK2114" t="s">
        <v>1806</v>
      </c>
      <c r="FL2114" t="s">
        <v>5166</v>
      </c>
      <c r="FM2114" t="s">
        <v>4987</v>
      </c>
      <c r="FN2114" t="s">
        <v>661</v>
      </c>
      <c r="FO2114" t="s">
        <v>1799</v>
      </c>
      <c r="FP2114" t="s">
        <v>950</v>
      </c>
      <c r="FQ2114" s="119">
        <v>9999</v>
      </c>
      <c r="FR2114">
        <v>9999</v>
      </c>
      <c r="FS2114">
        <v>9999</v>
      </c>
      <c r="FT2114">
        <v>9999</v>
      </c>
      <c r="FU2114"/>
    </row>
    <row r="2115" spans="147:177" x14ac:dyDescent="0.2">
      <c r="EQ2115" s="119" t="s">
        <v>4059</v>
      </c>
      <c r="ER2115" s="119" t="s">
        <v>470</v>
      </c>
      <c r="ES2115" s="119" t="s">
        <v>502</v>
      </c>
      <c r="ET2115" s="119" t="s">
        <v>4140</v>
      </c>
      <c r="EU2115" s="119" t="s">
        <v>4146</v>
      </c>
      <c r="EV2115" s="119" t="s">
        <v>951</v>
      </c>
      <c r="EW2115" s="119" t="s">
        <v>493</v>
      </c>
      <c r="EX2115" s="119" t="s">
        <v>1918</v>
      </c>
      <c r="EY2115" s="119" t="s">
        <v>1729</v>
      </c>
      <c r="EZ2115" s="119" t="s">
        <v>1729</v>
      </c>
      <c r="FA2115" s="119" t="s">
        <v>2091</v>
      </c>
      <c r="FB2115" s="119" t="s">
        <v>5462</v>
      </c>
      <c r="FC2115" s="119" t="s">
        <v>5387</v>
      </c>
      <c r="FD2115" s="119" t="s">
        <v>2439</v>
      </c>
      <c r="FE2115" s="119" t="s">
        <v>1732</v>
      </c>
      <c r="FF2115" s="119" t="s">
        <v>2386</v>
      </c>
      <c r="FG2115" s="119" t="s">
        <v>4146</v>
      </c>
      <c r="FH2115" s="119" t="s">
        <v>4146</v>
      </c>
      <c r="FI2115" s="119" t="s">
        <v>4146</v>
      </c>
      <c r="FJ2115" s="119" t="s">
        <v>4977</v>
      </c>
      <c r="FK2115" t="s">
        <v>1806</v>
      </c>
      <c r="FL2115" t="s">
        <v>5166</v>
      </c>
      <c r="FM2115" t="s">
        <v>4987</v>
      </c>
      <c r="FN2115" t="s">
        <v>661</v>
      </c>
      <c r="FO2115" t="s">
        <v>1799</v>
      </c>
      <c r="FP2115" t="s">
        <v>950</v>
      </c>
      <c r="FQ2115" s="119">
        <v>9999</v>
      </c>
      <c r="FR2115">
        <v>9999</v>
      </c>
      <c r="FS2115">
        <v>9999</v>
      </c>
      <c r="FT2115">
        <v>9999</v>
      </c>
      <c r="FU2115"/>
    </row>
    <row r="2116" spans="147:177" x14ac:dyDescent="0.2">
      <c r="EQ2116" s="119" t="s">
        <v>3740</v>
      </c>
      <c r="ER2116" s="119" t="s">
        <v>470</v>
      </c>
      <c r="ES2116" s="119" t="s">
        <v>414</v>
      </c>
      <c r="ET2116" s="119" t="s">
        <v>509</v>
      </c>
      <c r="EU2116" s="119" t="s">
        <v>1972</v>
      </c>
      <c r="EV2116" s="119" t="s">
        <v>951</v>
      </c>
      <c r="EW2116" s="119" t="s">
        <v>489</v>
      </c>
      <c r="EX2116" s="119" t="s">
        <v>1777</v>
      </c>
      <c r="EY2116" s="119" t="s">
        <v>1729</v>
      </c>
      <c r="EZ2116" s="119" t="s">
        <v>1729</v>
      </c>
      <c r="FA2116" s="119" t="s">
        <v>1778</v>
      </c>
      <c r="FB2116" s="119" t="s">
        <v>5409</v>
      </c>
      <c r="FC2116" s="119" t="s">
        <v>5387</v>
      </c>
      <c r="FD2116" s="119" t="s">
        <v>3531</v>
      </c>
      <c r="FE2116" s="119" t="s">
        <v>1732</v>
      </c>
      <c r="FF2116" s="119" t="s">
        <v>1790</v>
      </c>
      <c r="FG2116" s="119" t="s">
        <v>1971</v>
      </c>
      <c r="FH2116" s="119" t="s">
        <v>1972</v>
      </c>
      <c r="FI2116" s="119" t="s">
        <v>1971</v>
      </c>
      <c r="FJ2116" s="119" t="s">
        <v>1795</v>
      </c>
      <c r="FK2116" t="s">
        <v>1864</v>
      </c>
      <c r="FL2116" t="s">
        <v>1865</v>
      </c>
      <c r="FM2116" t="s">
        <v>4921</v>
      </c>
      <c r="FN2116" t="s">
        <v>661</v>
      </c>
      <c r="FO2116" t="s">
        <v>1799</v>
      </c>
      <c r="FP2116" t="s">
        <v>950</v>
      </c>
      <c r="FQ2116" s="119">
        <v>9999</v>
      </c>
      <c r="FR2116">
        <v>9999</v>
      </c>
      <c r="FS2116">
        <v>9999</v>
      </c>
      <c r="FT2116">
        <v>9999</v>
      </c>
      <c r="FU2116"/>
    </row>
    <row r="2117" spans="147:177" x14ac:dyDescent="0.2">
      <c r="EQ2117" s="119" t="s">
        <v>4060</v>
      </c>
      <c r="ER2117" s="119" t="s">
        <v>470</v>
      </c>
      <c r="ES2117" s="119" t="s">
        <v>501</v>
      </c>
      <c r="ET2117" s="119" t="s">
        <v>3915</v>
      </c>
      <c r="EU2117" s="119" t="s">
        <v>3962</v>
      </c>
      <c r="EV2117" s="119" t="s">
        <v>951</v>
      </c>
      <c r="EW2117" s="119" t="s">
        <v>493</v>
      </c>
      <c r="EX2117" s="119" t="s">
        <v>1934</v>
      </c>
      <c r="EY2117" s="119" t="s">
        <v>1729</v>
      </c>
      <c r="EZ2117" s="119" t="s">
        <v>1729</v>
      </c>
      <c r="FA2117" s="119" t="s">
        <v>2091</v>
      </c>
      <c r="FB2117" s="119" t="s">
        <v>5392</v>
      </c>
      <c r="FC2117" s="119" t="s">
        <v>5387</v>
      </c>
      <c r="FD2117" s="119" t="s">
        <v>3199</v>
      </c>
      <c r="FE2117" s="119" t="s">
        <v>1732</v>
      </c>
      <c r="FF2117" s="119" t="s">
        <v>1780</v>
      </c>
      <c r="FG2117" s="119" t="s">
        <v>3962</v>
      </c>
      <c r="FH2117" s="119" t="s">
        <v>3962</v>
      </c>
      <c r="FI2117" s="119" t="s">
        <v>3962</v>
      </c>
      <c r="FJ2117" s="119" t="s">
        <v>1795</v>
      </c>
      <c r="FK2117" t="s">
        <v>1870</v>
      </c>
      <c r="FL2117" t="s">
        <v>1890</v>
      </c>
      <c r="FM2117" t="s">
        <v>4915</v>
      </c>
      <c r="FN2117" t="s">
        <v>661</v>
      </c>
      <c r="FO2117" t="s">
        <v>1799</v>
      </c>
      <c r="FP2117" t="s">
        <v>950</v>
      </c>
      <c r="FQ2117" s="119">
        <v>9999</v>
      </c>
      <c r="FR2117">
        <v>9999</v>
      </c>
      <c r="FS2117">
        <v>9999</v>
      </c>
      <c r="FT2117">
        <v>9999</v>
      </c>
      <c r="FU2117"/>
    </row>
    <row r="2118" spans="147:177" x14ac:dyDescent="0.2">
      <c r="EQ2118" s="119" t="s">
        <v>3430</v>
      </c>
      <c r="ER2118" s="119" t="s">
        <v>470</v>
      </c>
      <c r="ES2118" s="119" t="s">
        <v>499</v>
      </c>
      <c r="ET2118" s="119" t="s">
        <v>508</v>
      </c>
      <c r="EU2118" s="119" t="s">
        <v>3267</v>
      </c>
      <c r="EV2118" s="119" t="s">
        <v>951</v>
      </c>
      <c r="EW2118" s="119" t="s">
        <v>488</v>
      </c>
      <c r="EX2118" s="119" t="s">
        <v>2353</v>
      </c>
      <c r="EY2118" s="119" t="s">
        <v>1729</v>
      </c>
      <c r="EZ2118" s="119" t="s">
        <v>1729</v>
      </c>
      <c r="FA2118" s="119" t="s">
        <v>1730</v>
      </c>
      <c r="FB2118" s="119" t="s">
        <v>5452</v>
      </c>
      <c r="FC2118" s="119" t="s">
        <v>5387</v>
      </c>
      <c r="FD2118" s="119" t="s">
        <v>3305</v>
      </c>
      <c r="FE2118" s="119" t="s">
        <v>1732</v>
      </c>
      <c r="FF2118" s="119" t="s">
        <v>1989</v>
      </c>
      <c r="FG2118" s="119" t="s">
        <v>3268</v>
      </c>
      <c r="FH2118" s="119" t="s">
        <v>3267</v>
      </c>
      <c r="FI2118" s="119" t="s">
        <v>3268</v>
      </c>
      <c r="FJ2118" s="119" t="s">
        <v>4909</v>
      </c>
      <c r="FK2118" t="s">
        <v>4975</v>
      </c>
      <c r="FL2118" t="s">
        <v>5069</v>
      </c>
      <c r="FM2118" t="s">
        <v>4912</v>
      </c>
      <c r="FN2118" t="s">
        <v>661</v>
      </c>
      <c r="FO2118" t="s">
        <v>1799</v>
      </c>
      <c r="FP2118" t="s">
        <v>950</v>
      </c>
      <c r="FQ2118" s="119">
        <v>9999</v>
      </c>
      <c r="FR2118">
        <v>9999</v>
      </c>
      <c r="FS2118">
        <v>9999</v>
      </c>
      <c r="FT2118">
        <v>9999</v>
      </c>
      <c r="FU2118"/>
    </row>
    <row r="2119" spans="147:177" x14ac:dyDescent="0.2">
      <c r="EQ2119" s="119" t="s">
        <v>3390</v>
      </c>
      <c r="ER2119" s="119" t="s">
        <v>470</v>
      </c>
      <c r="ES2119" s="119" t="s">
        <v>499</v>
      </c>
      <c r="ET2119" s="119" t="s">
        <v>508</v>
      </c>
      <c r="EU2119" s="119" t="s">
        <v>2582</v>
      </c>
      <c r="EV2119" s="119" t="s">
        <v>951</v>
      </c>
      <c r="EW2119" s="119" t="s">
        <v>488</v>
      </c>
      <c r="EX2119" s="119" t="s">
        <v>2353</v>
      </c>
      <c r="EY2119" s="119" t="s">
        <v>1729</v>
      </c>
      <c r="EZ2119" s="119" t="s">
        <v>1729</v>
      </c>
      <c r="FA2119" s="119" t="s">
        <v>1730</v>
      </c>
      <c r="FB2119" s="119" t="s">
        <v>5452</v>
      </c>
      <c r="FC2119" s="119" t="s">
        <v>5387</v>
      </c>
      <c r="FD2119" s="119" t="s">
        <v>3305</v>
      </c>
      <c r="FE2119" s="119" t="s">
        <v>1732</v>
      </c>
      <c r="FF2119" s="119" t="s">
        <v>1989</v>
      </c>
      <c r="FG2119" s="119" t="s">
        <v>2583</v>
      </c>
      <c r="FH2119" s="119" t="s">
        <v>2582</v>
      </c>
      <c r="FI2119" s="119" t="s">
        <v>2583</v>
      </c>
      <c r="FJ2119" s="119" t="s">
        <v>4909</v>
      </c>
      <c r="FK2119" t="s">
        <v>4975</v>
      </c>
      <c r="FL2119" t="s">
        <v>5069</v>
      </c>
      <c r="FM2119" t="s">
        <v>4912</v>
      </c>
      <c r="FN2119" t="s">
        <v>661</v>
      </c>
      <c r="FO2119" t="s">
        <v>1799</v>
      </c>
      <c r="FP2119" t="s">
        <v>950</v>
      </c>
      <c r="FQ2119" s="119">
        <v>9999</v>
      </c>
      <c r="FR2119">
        <v>9999</v>
      </c>
      <c r="FS2119">
        <v>9999</v>
      </c>
      <c r="FT2119">
        <v>9999</v>
      </c>
      <c r="FU2119"/>
    </row>
    <row r="2120" spans="147:177" x14ac:dyDescent="0.2">
      <c r="EQ2120" s="119" t="s">
        <v>3741</v>
      </c>
      <c r="ER2120" s="119" t="s">
        <v>470</v>
      </c>
      <c r="ES2120" s="119" t="s">
        <v>414</v>
      </c>
      <c r="ET2120" s="119" t="s">
        <v>509</v>
      </c>
      <c r="EU2120" s="119" t="s">
        <v>3494</v>
      </c>
      <c r="EV2120" s="119" t="s">
        <v>951</v>
      </c>
      <c r="EW2120" s="119" t="s">
        <v>489</v>
      </c>
      <c r="EX2120" s="119" t="s">
        <v>1777</v>
      </c>
      <c r="EY2120" s="119" t="s">
        <v>1729</v>
      </c>
      <c r="EZ2120" s="119" t="s">
        <v>1729</v>
      </c>
      <c r="FA2120" s="119" t="s">
        <v>1778</v>
      </c>
      <c r="FB2120" s="119" t="s">
        <v>5399</v>
      </c>
      <c r="FC2120" s="119" t="s">
        <v>5387</v>
      </c>
      <c r="FD2120" s="119" t="s">
        <v>3677</v>
      </c>
      <c r="FE2120" s="119" t="s">
        <v>1732</v>
      </c>
      <c r="FF2120" s="119" t="s">
        <v>3053</v>
      </c>
      <c r="FG2120" s="119" t="s">
        <v>3495</v>
      </c>
      <c r="FH2120" s="119" t="s">
        <v>3494</v>
      </c>
      <c r="FI2120" s="119" t="s">
        <v>3495</v>
      </c>
      <c r="FJ2120" s="119" t="s">
        <v>1817</v>
      </c>
      <c r="FK2120" t="s">
        <v>5032</v>
      </c>
      <c r="FL2120" t="s">
        <v>5033</v>
      </c>
      <c r="FM2120" t="s">
        <v>5220</v>
      </c>
      <c r="FN2120" t="s">
        <v>661</v>
      </c>
      <c r="FO2120" t="s">
        <v>1799</v>
      </c>
      <c r="FP2120" t="s">
        <v>950</v>
      </c>
      <c r="FQ2120" s="119">
        <v>9999</v>
      </c>
      <c r="FR2120">
        <v>9999</v>
      </c>
      <c r="FS2120">
        <v>9999</v>
      </c>
      <c r="FT2120">
        <v>9999</v>
      </c>
      <c r="FU2120"/>
    </row>
    <row r="2121" spans="147:177" x14ac:dyDescent="0.2">
      <c r="EQ2121" s="119" t="s">
        <v>4061</v>
      </c>
      <c r="ER2121" s="119" t="s">
        <v>470</v>
      </c>
      <c r="ES2121" s="119" t="s">
        <v>501</v>
      </c>
      <c r="ET2121" s="119" t="s">
        <v>4062</v>
      </c>
      <c r="EU2121" s="119" t="s">
        <v>4063</v>
      </c>
      <c r="EV2121" s="119" t="s">
        <v>951</v>
      </c>
      <c r="EW2121" s="119" t="s">
        <v>493</v>
      </c>
      <c r="EX2121" s="119" t="s">
        <v>1918</v>
      </c>
      <c r="EY2121" s="119" t="s">
        <v>1729</v>
      </c>
      <c r="EZ2121" s="119" t="s">
        <v>1729</v>
      </c>
      <c r="FA2121" s="119" t="s">
        <v>1760</v>
      </c>
      <c r="FB2121" s="119" t="s">
        <v>5507</v>
      </c>
      <c r="FC2121" s="119" t="s">
        <v>5387</v>
      </c>
      <c r="FD2121" s="119" t="s">
        <v>1923</v>
      </c>
      <c r="FE2121" s="119" t="s">
        <v>1732</v>
      </c>
      <c r="FF2121" s="119" t="s">
        <v>1733</v>
      </c>
      <c r="FG2121" s="119" t="s">
        <v>4063</v>
      </c>
      <c r="FH2121" s="119" t="s">
        <v>4063</v>
      </c>
      <c r="FI2121" s="119" t="s">
        <v>4063</v>
      </c>
      <c r="FJ2121" s="119" t="s">
        <v>1805</v>
      </c>
      <c r="FK2121" t="s">
        <v>4910</v>
      </c>
      <c r="FL2121" t="s">
        <v>5045</v>
      </c>
      <c r="FM2121" t="s">
        <v>4987</v>
      </c>
      <c r="FN2121" t="s">
        <v>661</v>
      </c>
      <c r="FO2121" t="s">
        <v>1799</v>
      </c>
      <c r="FP2121" t="s">
        <v>950</v>
      </c>
      <c r="FQ2121" s="119">
        <v>9999</v>
      </c>
      <c r="FR2121">
        <v>9999</v>
      </c>
      <c r="FS2121">
        <v>9999</v>
      </c>
      <c r="FT2121">
        <v>9999</v>
      </c>
      <c r="FU2121"/>
    </row>
    <row r="2122" spans="147:177" x14ac:dyDescent="0.2">
      <c r="EQ2122" s="119" t="s">
        <v>4064</v>
      </c>
      <c r="ER2122" s="119" t="s">
        <v>470</v>
      </c>
      <c r="ES2122" s="119" t="s">
        <v>501</v>
      </c>
      <c r="ET2122" s="119" t="s">
        <v>3978</v>
      </c>
      <c r="EU2122" s="119" t="s">
        <v>3994</v>
      </c>
      <c r="EV2122" s="119" t="s">
        <v>951</v>
      </c>
      <c r="EW2122" s="119" t="s">
        <v>493</v>
      </c>
      <c r="EX2122" s="119" t="s">
        <v>1918</v>
      </c>
      <c r="EY2122" s="119" t="s">
        <v>1729</v>
      </c>
      <c r="EZ2122" s="119" t="s">
        <v>1729</v>
      </c>
      <c r="FA2122" s="119" t="s">
        <v>2091</v>
      </c>
      <c r="FB2122" s="119" t="s">
        <v>5462</v>
      </c>
      <c r="FC2122" s="119" t="s">
        <v>5387</v>
      </c>
      <c r="FD2122" s="119" t="s">
        <v>2439</v>
      </c>
      <c r="FE2122" s="119" t="s">
        <v>1732</v>
      </c>
      <c r="FF2122" s="119" t="s">
        <v>2386</v>
      </c>
      <c r="FG2122" s="119" t="s">
        <v>3994</v>
      </c>
      <c r="FH2122" s="119" t="s">
        <v>3994</v>
      </c>
      <c r="FI2122" s="119" t="s">
        <v>3994</v>
      </c>
      <c r="FJ2122" s="119" t="s">
        <v>4977</v>
      </c>
      <c r="FK2122" t="s">
        <v>1806</v>
      </c>
      <c r="FL2122" t="s">
        <v>5166</v>
      </c>
      <c r="FM2122" t="s">
        <v>4987</v>
      </c>
      <c r="FN2122" t="s">
        <v>661</v>
      </c>
      <c r="FO2122" t="s">
        <v>1799</v>
      </c>
      <c r="FP2122" t="s">
        <v>950</v>
      </c>
      <c r="FQ2122" s="119">
        <v>9999</v>
      </c>
      <c r="FR2122">
        <v>9999</v>
      </c>
      <c r="FS2122">
        <v>9999</v>
      </c>
      <c r="FT2122">
        <v>9999</v>
      </c>
      <c r="FU2122"/>
    </row>
    <row r="2123" spans="147:177" x14ac:dyDescent="0.2">
      <c r="EQ2123" s="119" t="s">
        <v>4065</v>
      </c>
      <c r="ER2123" s="119" t="s">
        <v>470</v>
      </c>
      <c r="ES2123" s="119" t="s">
        <v>501</v>
      </c>
      <c r="ET2123" s="119" t="s">
        <v>4013</v>
      </c>
      <c r="EU2123" s="119" t="s">
        <v>3979</v>
      </c>
      <c r="EV2123" s="119" t="s">
        <v>951</v>
      </c>
      <c r="EW2123" s="119" t="s">
        <v>493</v>
      </c>
      <c r="EX2123" s="119" t="s">
        <v>1918</v>
      </c>
      <c r="EY2123" s="119" t="s">
        <v>1729</v>
      </c>
      <c r="EZ2123" s="119" t="s">
        <v>1729</v>
      </c>
      <c r="FA2123" s="119" t="s">
        <v>3924</v>
      </c>
      <c r="FB2123" s="119" t="s">
        <v>5504</v>
      </c>
      <c r="FC2123" s="119" t="s">
        <v>5387</v>
      </c>
      <c r="FD2123" s="119" t="s">
        <v>4014</v>
      </c>
      <c r="FE2123" s="119" t="s">
        <v>1732</v>
      </c>
      <c r="FF2123" s="119" t="s">
        <v>2183</v>
      </c>
      <c r="FG2123" s="119" t="s">
        <v>3979</v>
      </c>
      <c r="FH2123" s="119" t="s">
        <v>3979</v>
      </c>
      <c r="FI2123" s="119" t="s">
        <v>3979</v>
      </c>
      <c r="FJ2123" s="119" t="s">
        <v>4909</v>
      </c>
      <c r="FK2123" t="s">
        <v>5004</v>
      </c>
      <c r="FL2123" t="s">
        <v>5005</v>
      </c>
      <c r="FM2123" t="s">
        <v>4914</v>
      </c>
      <c r="FN2123" t="s">
        <v>661</v>
      </c>
      <c r="FO2123" t="s">
        <v>1799</v>
      </c>
      <c r="FP2123" t="s">
        <v>950</v>
      </c>
      <c r="FQ2123" s="119">
        <v>9999</v>
      </c>
      <c r="FR2123">
        <v>9999</v>
      </c>
      <c r="FS2123">
        <v>9999</v>
      </c>
      <c r="FT2123">
        <v>9999</v>
      </c>
      <c r="FU2123"/>
    </row>
    <row r="2124" spans="147:177" x14ac:dyDescent="0.2">
      <c r="EQ2124" s="119" t="s">
        <v>4066</v>
      </c>
      <c r="ER2124" s="119" t="s">
        <v>471</v>
      </c>
      <c r="ES2124" s="119" t="s">
        <v>501</v>
      </c>
      <c r="ET2124" s="119" t="s">
        <v>4030</v>
      </c>
      <c r="EU2124" s="119" t="s">
        <v>3994</v>
      </c>
      <c r="EV2124" s="119" t="s">
        <v>951</v>
      </c>
      <c r="EW2124" s="119" t="s">
        <v>493</v>
      </c>
      <c r="EX2124" s="119" t="s">
        <v>1918</v>
      </c>
      <c r="EY2124" s="119" t="s">
        <v>1729</v>
      </c>
      <c r="EZ2124" s="119" t="s">
        <v>1729</v>
      </c>
      <c r="FA2124" s="119" t="s">
        <v>3924</v>
      </c>
      <c r="FB2124" s="119" t="s">
        <v>5498</v>
      </c>
      <c r="FC2124" s="119" t="s">
        <v>5387</v>
      </c>
      <c r="FD2124" s="119" t="s">
        <v>4014</v>
      </c>
      <c r="FE2124" s="119" t="s">
        <v>1732</v>
      </c>
      <c r="FF2124" s="119" t="s">
        <v>2386</v>
      </c>
      <c r="FG2124" s="119" t="s">
        <v>3994</v>
      </c>
      <c r="FH2124" s="119" t="s">
        <v>3994</v>
      </c>
      <c r="FI2124" s="119" t="s">
        <v>3994</v>
      </c>
      <c r="FJ2124" s="119" t="s">
        <v>4977</v>
      </c>
      <c r="FK2124" t="s">
        <v>1806</v>
      </c>
      <c r="FL2124" t="s">
        <v>5166</v>
      </c>
      <c r="FM2124" t="s">
        <v>4987</v>
      </c>
      <c r="FN2124" t="s">
        <v>661</v>
      </c>
      <c r="FO2124" t="s">
        <v>1799</v>
      </c>
      <c r="FP2124" t="s">
        <v>950</v>
      </c>
      <c r="FQ2124" s="119">
        <v>9999</v>
      </c>
      <c r="FR2124">
        <v>9999</v>
      </c>
      <c r="FS2124">
        <v>9999</v>
      </c>
      <c r="FT2124">
        <v>9999</v>
      </c>
      <c r="FU2124"/>
    </row>
    <row r="2125" spans="147:177" x14ac:dyDescent="0.2">
      <c r="EQ2125" s="119" t="s">
        <v>4067</v>
      </c>
      <c r="ER2125" s="119" t="s">
        <v>471</v>
      </c>
      <c r="ES2125" s="119" t="s">
        <v>501</v>
      </c>
      <c r="ET2125" s="119" t="s">
        <v>4030</v>
      </c>
      <c r="EU2125" s="119" t="s">
        <v>3979</v>
      </c>
      <c r="EV2125" s="119" t="s">
        <v>951</v>
      </c>
      <c r="EW2125" s="119" t="s">
        <v>493</v>
      </c>
      <c r="EX2125" s="119" t="s">
        <v>1918</v>
      </c>
      <c r="EY2125" s="119" t="s">
        <v>1729</v>
      </c>
      <c r="EZ2125" s="119" t="s">
        <v>1729</v>
      </c>
      <c r="FA2125" s="119" t="s">
        <v>3924</v>
      </c>
      <c r="FB2125" s="119" t="s">
        <v>5498</v>
      </c>
      <c r="FC2125" s="119" t="s">
        <v>5387</v>
      </c>
      <c r="FD2125" s="119" t="s">
        <v>4014</v>
      </c>
      <c r="FE2125" s="119" t="s">
        <v>1732</v>
      </c>
      <c r="FF2125" s="119" t="s">
        <v>2386</v>
      </c>
      <c r="FG2125" s="119" t="s">
        <v>3979</v>
      </c>
      <c r="FH2125" s="119" t="s">
        <v>3979</v>
      </c>
      <c r="FI2125" s="119" t="s">
        <v>3979</v>
      </c>
      <c r="FJ2125" s="119" t="s">
        <v>4977</v>
      </c>
      <c r="FK2125" t="s">
        <v>1806</v>
      </c>
      <c r="FL2125" t="s">
        <v>5166</v>
      </c>
      <c r="FM2125" t="s">
        <v>4987</v>
      </c>
      <c r="FN2125" t="s">
        <v>661</v>
      </c>
      <c r="FO2125" t="s">
        <v>1799</v>
      </c>
      <c r="FP2125" t="s">
        <v>950</v>
      </c>
      <c r="FQ2125" s="119">
        <v>9999</v>
      </c>
      <c r="FR2125">
        <v>9999</v>
      </c>
      <c r="FS2125">
        <v>9999</v>
      </c>
      <c r="FT2125">
        <v>9999</v>
      </c>
      <c r="FU2125"/>
    </row>
    <row r="2126" spans="147:177" x14ac:dyDescent="0.2">
      <c r="EQ2126" s="119" t="s">
        <v>3742</v>
      </c>
      <c r="ER2126" s="119" t="s">
        <v>470</v>
      </c>
      <c r="ES2126" s="119" t="s">
        <v>414</v>
      </c>
      <c r="ET2126" s="119" t="s">
        <v>509</v>
      </c>
      <c r="EU2126" s="119" t="s">
        <v>2025</v>
      </c>
      <c r="EV2126" s="119" t="s">
        <v>951</v>
      </c>
      <c r="EW2126" s="119" t="s">
        <v>489</v>
      </c>
      <c r="EX2126" s="119" t="s">
        <v>1777</v>
      </c>
      <c r="EY2126" s="119" t="s">
        <v>1729</v>
      </c>
      <c r="EZ2126" s="119" t="s">
        <v>1729</v>
      </c>
      <c r="FA2126" s="119" t="s">
        <v>1778</v>
      </c>
      <c r="FB2126" s="119" t="s">
        <v>5414</v>
      </c>
      <c r="FC2126" s="119" t="s">
        <v>5387</v>
      </c>
      <c r="FD2126" s="119" t="s">
        <v>1895</v>
      </c>
      <c r="FE2126" s="119" t="s">
        <v>1732</v>
      </c>
      <c r="FF2126" s="119" t="s">
        <v>1762</v>
      </c>
      <c r="FG2126" s="119" t="s">
        <v>2027</v>
      </c>
      <c r="FH2126" s="119" t="s">
        <v>2025</v>
      </c>
      <c r="FI2126" s="119" t="s">
        <v>2027</v>
      </c>
      <c r="FJ2126" s="119" t="s">
        <v>1817</v>
      </c>
      <c r="FK2126" t="s">
        <v>1818</v>
      </c>
      <c r="FL2126" t="s">
        <v>1817</v>
      </c>
      <c r="FM2126" t="s">
        <v>4926</v>
      </c>
      <c r="FN2126" t="s">
        <v>661</v>
      </c>
      <c r="FO2126" t="s">
        <v>1799</v>
      </c>
      <c r="FP2126" t="s">
        <v>950</v>
      </c>
      <c r="FQ2126" s="119">
        <v>9999</v>
      </c>
      <c r="FR2126">
        <v>9999</v>
      </c>
      <c r="FS2126">
        <v>9999</v>
      </c>
      <c r="FT2126">
        <v>9999</v>
      </c>
      <c r="FU2126"/>
    </row>
    <row r="2127" spans="147:177" x14ac:dyDescent="0.2">
      <c r="EQ2127" s="119" t="s">
        <v>3743</v>
      </c>
      <c r="ER2127" s="119" t="s">
        <v>470</v>
      </c>
      <c r="ES2127" s="119" t="s">
        <v>414</v>
      </c>
      <c r="ET2127" s="119" t="s">
        <v>509</v>
      </c>
      <c r="EU2127" s="119" t="s">
        <v>2025</v>
      </c>
      <c r="EV2127" s="119" t="s">
        <v>951</v>
      </c>
      <c r="EW2127" s="119" t="s">
        <v>489</v>
      </c>
      <c r="EX2127" s="119" t="s">
        <v>1777</v>
      </c>
      <c r="EY2127" s="119" t="s">
        <v>1729</v>
      </c>
      <c r="EZ2127" s="119" t="s">
        <v>1729</v>
      </c>
      <c r="FA2127" s="119" t="s">
        <v>1778</v>
      </c>
      <c r="FB2127" s="119" t="s">
        <v>5414</v>
      </c>
      <c r="FC2127" s="119" t="s">
        <v>5387</v>
      </c>
      <c r="FD2127" s="119" t="s">
        <v>3633</v>
      </c>
      <c r="FE2127" s="119" t="s">
        <v>1732</v>
      </c>
      <c r="FF2127" s="119" t="s">
        <v>1762</v>
      </c>
      <c r="FG2127" s="119" t="s">
        <v>2027</v>
      </c>
      <c r="FH2127" s="119" t="s">
        <v>2025</v>
      </c>
      <c r="FI2127" s="119" t="s">
        <v>2027</v>
      </c>
      <c r="FJ2127" s="119" t="s">
        <v>4873</v>
      </c>
      <c r="FK2127" t="s">
        <v>4874</v>
      </c>
      <c r="FL2127" t="s">
        <v>4875</v>
      </c>
      <c r="FM2127" t="s">
        <v>5221</v>
      </c>
      <c r="FN2127" t="s">
        <v>661</v>
      </c>
      <c r="FO2127" t="s">
        <v>1799</v>
      </c>
      <c r="FP2127" t="s">
        <v>950</v>
      </c>
      <c r="FQ2127" s="119">
        <v>9999</v>
      </c>
      <c r="FR2127">
        <v>9999</v>
      </c>
      <c r="FS2127">
        <v>9999</v>
      </c>
      <c r="FT2127">
        <v>9999</v>
      </c>
      <c r="FU2127"/>
    </row>
    <row r="2128" spans="147:177" x14ac:dyDescent="0.2">
      <c r="EQ2128" s="119" t="s">
        <v>3746</v>
      </c>
      <c r="ER2128" s="119" t="s">
        <v>470</v>
      </c>
      <c r="ES2128" s="119" t="s">
        <v>414</v>
      </c>
      <c r="ET2128" s="119" t="s">
        <v>509</v>
      </c>
      <c r="EU2128" s="119" t="s">
        <v>2025</v>
      </c>
      <c r="EV2128" s="119" t="s">
        <v>951</v>
      </c>
      <c r="EW2128" s="119" t="s">
        <v>489</v>
      </c>
      <c r="EX2128" s="119" t="s">
        <v>1777</v>
      </c>
      <c r="EY2128" s="119" t="s">
        <v>1729</v>
      </c>
      <c r="EZ2128" s="119" t="s">
        <v>1729</v>
      </c>
      <c r="FA2128" s="119" t="s">
        <v>1778</v>
      </c>
      <c r="FB2128" s="119" t="s">
        <v>5414</v>
      </c>
      <c r="FC2128" s="119" t="s">
        <v>5387</v>
      </c>
      <c r="FD2128" s="119" t="s">
        <v>3456</v>
      </c>
      <c r="FE2128" s="119" t="s">
        <v>1732</v>
      </c>
      <c r="FF2128" s="119" t="s">
        <v>1762</v>
      </c>
      <c r="FG2128" s="119" t="s">
        <v>2027</v>
      </c>
      <c r="FH2128" s="119" t="s">
        <v>2025</v>
      </c>
      <c r="FI2128" s="119" t="s">
        <v>2027</v>
      </c>
      <c r="FJ2128" s="119" t="s">
        <v>1835</v>
      </c>
      <c r="FK2128" t="s">
        <v>5036</v>
      </c>
      <c r="FL2128" t="s">
        <v>5037</v>
      </c>
      <c r="FM2128" t="s">
        <v>5222</v>
      </c>
      <c r="FN2128" t="s">
        <v>661</v>
      </c>
      <c r="FO2128" t="s">
        <v>1799</v>
      </c>
      <c r="FP2128" t="s">
        <v>950</v>
      </c>
      <c r="FQ2128" s="119">
        <v>9999</v>
      </c>
      <c r="FR2128">
        <v>9999</v>
      </c>
      <c r="FS2128">
        <v>9999</v>
      </c>
      <c r="FT2128">
        <v>9999</v>
      </c>
      <c r="FU2128"/>
    </row>
    <row r="2129" spans="147:177" x14ac:dyDescent="0.2">
      <c r="EQ2129" s="119" t="s">
        <v>3745</v>
      </c>
      <c r="ER2129" s="119" t="s">
        <v>470</v>
      </c>
      <c r="ES2129" s="119" t="s">
        <v>414</v>
      </c>
      <c r="ET2129" s="119" t="s">
        <v>509</v>
      </c>
      <c r="EU2129" s="119" t="s">
        <v>2025</v>
      </c>
      <c r="EV2129" s="119" t="s">
        <v>951</v>
      </c>
      <c r="EW2129" s="119" t="s">
        <v>489</v>
      </c>
      <c r="EX2129" s="119" t="s">
        <v>1777</v>
      </c>
      <c r="EY2129" s="119" t="s">
        <v>1729</v>
      </c>
      <c r="EZ2129" s="119" t="s">
        <v>1729</v>
      </c>
      <c r="FA2129" s="119" t="s">
        <v>1778</v>
      </c>
      <c r="FB2129" s="119" t="s">
        <v>5414</v>
      </c>
      <c r="FC2129" s="119" t="s">
        <v>5387</v>
      </c>
      <c r="FD2129" s="119" t="s">
        <v>1895</v>
      </c>
      <c r="FE2129" s="119" t="s">
        <v>1732</v>
      </c>
      <c r="FF2129" s="119" t="s">
        <v>1762</v>
      </c>
      <c r="FG2129" s="119" t="s">
        <v>2027</v>
      </c>
      <c r="FH2129" s="119" t="s">
        <v>2025</v>
      </c>
      <c r="FI2129" s="119" t="s">
        <v>2027</v>
      </c>
      <c r="FJ2129" s="119" t="s">
        <v>1817</v>
      </c>
      <c r="FK2129" t="s">
        <v>5062</v>
      </c>
      <c r="FL2129" t="s">
        <v>5047</v>
      </c>
      <c r="FM2129" t="s">
        <v>1822</v>
      </c>
      <c r="FN2129" t="s">
        <v>661</v>
      </c>
      <c r="FO2129" t="s">
        <v>1799</v>
      </c>
      <c r="FP2129" t="s">
        <v>950</v>
      </c>
      <c r="FQ2129" s="119">
        <v>9999</v>
      </c>
      <c r="FR2129">
        <v>9999</v>
      </c>
      <c r="FS2129">
        <v>9999</v>
      </c>
      <c r="FT2129">
        <v>9999</v>
      </c>
      <c r="FU2129"/>
    </row>
    <row r="2130" spans="147:177" x14ac:dyDescent="0.2">
      <c r="EQ2130" s="119" t="s">
        <v>3744</v>
      </c>
      <c r="ER2130" s="119" t="s">
        <v>470</v>
      </c>
      <c r="ES2130" s="119" t="s">
        <v>414</v>
      </c>
      <c r="ET2130" s="119" t="s">
        <v>509</v>
      </c>
      <c r="EU2130" s="119" t="s">
        <v>2025</v>
      </c>
      <c r="EV2130" s="119" t="s">
        <v>951</v>
      </c>
      <c r="EW2130" s="119" t="s">
        <v>489</v>
      </c>
      <c r="EX2130" s="119" t="s">
        <v>1777</v>
      </c>
      <c r="EY2130" s="119" t="s">
        <v>1729</v>
      </c>
      <c r="EZ2130" s="119" t="s">
        <v>1729</v>
      </c>
      <c r="FA2130" s="119" t="s">
        <v>1778</v>
      </c>
      <c r="FB2130" s="119" t="s">
        <v>5414</v>
      </c>
      <c r="FC2130" s="119" t="s">
        <v>5387</v>
      </c>
      <c r="FD2130" s="119" t="s">
        <v>3633</v>
      </c>
      <c r="FE2130" s="119" t="s">
        <v>1732</v>
      </c>
      <c r="FF2130" s="119" t="s">
        <v>1762</v>
      </c>
      <c r="FG2130" s="119" t="s">
        <v>2027</v>
      </c>
      <c r="FH2130" s="119" t="s">
        <v>2025</v>
      </c>
      <c r="FI2130" s="119" t="s">
        <v>2027</v>
      </c>
      <c r="FJ2130" s="119" t="s">
        <v>4873</v>
      </c>
      <c r="FK2130" t="s">
        <v>5223</v>
      </c>
      <c r="FL2130" t="s">
        <v>5031</v>
      </c>
      <c r="FM2130" t="s">
        <v>5224</v>
      </c>
      <c r="FN2130" t="s">
        <v>661</v>
      </c>
      <c r="FO2130" t="s">
        <v>1799</v>
      </c>
      <c r="FP2130" t="s">
        <v>950</v>
      </c>
      <c r="FQ2130" s="119">
        <v>9999</v>
      </c>
      <c r="FR2130">
        <v>9999</v>
      </c>
      <c r="FS2130">
        <v>9999</v>
      </c>
      <c r="FT2130">
        <v>9999</v>
      </c>
      <c r="FU2130"/>
    </row>
    <row r="2131" spans="147:177" x14ac:dyDescent="0.2">
      <c r="EQ2131" s="119" t="s">
        <v>3747</v>
      </c>
      <c r="ER2131" s="119" t="s">
        <v>470</v>
      </c>
      <c r="ES2131" s="119" t="s">
        <v>414</v>
      </c>
      <c r="ET2131" s="119" t="s">
        <v>509</v>
      </c>
      <c r="EU2131" s="119" t="s">
        <v>2025</v>
      </c>
      <c r="EV2131" s="119" t="s">
        <v>951</v>
      </c>
      <c r="EW2131" s="119" t="s">
        <v>489</v>
      </c>
      <c r="EX2131" s="119" t="s">
        <v>1777</v>
      </c>
      <c r="EY2131" s="119" t="s">
        <v>1729</v>
      </c>
      <c r="EZ2131" s="119" t="s">
        <v>1729</v>
      </c>
      <c r="FA2131" s="119" t="s">
        <v>1778</v>
      </c>
      <c r="FB2131" s="119" t="s">
        <v>5414</v>
      </c>
      <c r="FC2131" s="119" t="s">
        <v>5387</v>
      </c>
      <c r="FD2131" s="119" t="s">
        <v>1895</v>
      </c>
      <c r="FE2131" s="119" t="s">
        <v>1732</v>
      </c>
      <c r="FF2131" s="119" t="s">
        <v>1762</v>
      </c>
      <c r="FG2131" s="119" t="s">
        <v>2027</v>
      </c>
      <c r="FH2131" s="119" t="s">
        <v>2025</v>
      </c>
      <c r="FI2131" s="119" t="s">
        <v>2027</v>
      </c>
      <c r="FJ2131" s="119" t="s">
        <v>1817</v>
      </c>
      <c r="FK2131" t="s">
        <v>1818</v>
      </c>
      <c r="FL2131" t="s">
        <v>1819</v>
      </c>
      <c r="FM2131" t="s">
        <v>4860</v>
      </c>
      <c r="FN2131" t="s">
        <v>661</v>
      </c>
      <c r="FO2131" t="s">
        <v>1799</v>
      </c>
      <c r="FP2131" t="s">
        <v>950</v>
      </c>
      <c r="FQ2131" s="119">
        <v>9999</v>
      </c>
      <c r="FR2131">
        <v>9999</v>
      </c>
      <c r="FS2131">
        <v>9999</v>
      </c>
      <c r="FT2131">
        <v>9999</v>
      </c>
      <c r="FU2131"/>
    </row>
    <row r="2132" spans="147:177" x14ac:dyDescent="0.2">
      <c r="EQ2132" s="119" t="s">
        <v>3748</v>
      </c>
      <c r="ER2132" s="119" t="s">
        <v>470</v>
      </c>
      <c r="ES2132" s="119" t="s">
        <v>414</v>
      </c>
      <c r="ET2132" s="119" t="s">
        <v>509</v>
      </c>
      <c r="EU2132" s="119" t="s">
        <v>2025</v>
      </c>
      <c r="EV2132" s="119" t="s">
        <v>951</v>
      </c>
      <c r="EW2132" s="119" t="s">
        <v>489</v>
      </c>
      <c r="EX2132" s="119" t="s">
        <v>1777</v>
      </c>
      <c r="EY2132" s="119" t="s">
        <v>1729</v>
      </c>
      <c r="EZ2132" s="119" t="s">
        <v>1729</v>
      </c>
      <c r="FA2132" s="119" t="s">
        <v>1778</v>
      </c>
      <c r="FB2132" s="119" t="s">
        <v>5409</v>
      </c>
      <c r="FC2132" s="119" t="s">
        <v>5387</v>
      </c>
      <c r="FD2132" s="119" t="s">
        <v>3458</v>
      </c>
      <c r="FE2132" s="119" t="s">
        <v>1732</v>
      </c>
      <c r="FF2132" s="119" t="s">
        <v>1780</v>
      </c>
      <c r="FG2132" s="119" t="s">
        <v>2027</v>
      </c>
      <c r="FH2132" s="119" t="s">
        <v>2025</v>
      </c>
      <c r="FI2132" s="119" t="s">
        <v>2027</v>
      </c>
      <c r="FJ2132" s="119" t="s">
        <v>1795</v>
      </c>
      <c r="FK2132" t="s">
        <v>1886</v>
      </c>
      <c r="FL2132" t="s">
        <v>1887</v>
      </c>
      <c r="FM2132" t="s">
        <v>5072</v>
      </c>
      <c r="FN2132" t="s">
        <v>661</v>
      </c>
      <c r="FO2132" t="s">
        <v>1799</v>
      </c>
      <c r="FP2132" t="s">
        <v>950</v>
      </c>
      <c r="FQ2132" s="119">
        <v>9999</v>
      </c>
      <c r="FR2132">
        <v>9999</v>
      </c>
      <c r="FS2132">
        <v>9999</v>
      </c>
      <c r="FT2132">
        <v>9999</v>
      </c>
      <c r="FU2132"/>
    </row>
    <row r="2133" spans="147:177" x14ac:dyDescent="0.2">
      <c r="EQ2133" s="119" t="s">
        <v>4068</v>
      </c>
      <c r="ER2133" s="119" t="s">
        <v>470</v>
      </c>
      <c r="ES2133" s="119" t="s">
        <v>501</v>
      </c>
      <c r="ET2133" s="119" t="s">
        <v>4062</v>
      </c>
      <c r="EU2133" s="119" t="s">
        <v>2032</v>
      </c>
      <c r="EV2133" s="119" t="s">
        <v>951</v>
      </c>
      <c r="EW2133" s="119" t="s">
        <v>493</v>
      </c>
      <c r="EX2133" s="119" t="s">
        <v>1918</v>
      </c>
      <c r="EY2133" s="119" t="s">
        <v>1729</v>
      </c>
      <c r="EZ2133" s="119" t="s">
        <v>1729</v>
      </c>
      <c r="FA2133" s="119" t="s">
        <v>1760</v>
      </c>
      <c r="FB2133" s="119" t="s">
        <v>5507</v>
      </c>
      <c r="FC2133" s="119" t="s">
        <v>5387</v>
      </c>
      <c r="FD2133" s="119" t="s">
        <v>1923</v>
      </c>
      <c r="FE2133" s="119" t="s">
        <v>1732</v>
      </c>
      <c r="FF2133" s="119" t="s">
        <v>1733</v>
      </c>
      <c r="FG2133" s="119" t="s">
        <v>2032</v>
      </c>
      <c r="FH2133" s="119" t="s">
        <v>2032</v>
      </c>
      <c r="FI2133" s="119" t="s">
        <v>2032</v>
      </c>
      <c r="FJ2133" s="119" t="s">
        <v>5069</v>
      </c>
      <c r="FK2133" t="s">
        <v>5208</v>
      </c>
      <c r="FL2133" t="s">
        <v>5193</v>
      </c>
      <c r="FM2133" t="s">
        <v>5225</v>
      </c>
      <c r="FN2133" t="s">
        <v>661</v>
      </c>
      <c r="FO2133" t="s">
        <v>1799</v>
      </c>
      <c r="FP2133" t="s">
        <v>950</v>
      </c>
      <c r="FQ2133" s="119">
        <v>9999</v>
      </c>
      <c r="FR2133">
        <v>9999</v>
      </c>
      <c r="FS2133">
        <v>9999</v>
      </c>
      <c r="FT2133">
        <v>9999</v>
      </c>
      <c r="FU2133"/>
    </row>
    <row r="2134" spans="147:177" x14ac:dyDescent="0.2">
      <c r="EQ2134" s="119" t="s">
        <v>3749</v>
      </c>
      <c r="ER2134" s="119" t="s">
        <v>470</v>
      </c>
      <c r="ES2134" s="119" t="s">
        <v>414</v>
      </c>
      <c r="ET2134" s="119" t="s">
        <v>509</v>
      </c>
      <c r="EU2134" s="119" t="s">
        <v>1787</v>
      </c>
      <c r="EV2134" s="119" t="s">
        <v>951</v>
      </c>
      <c r="EW2134" s="119" t="s">
        <v>489</v>
      </c>
      <c r="EX2134" s="119" t="s">
        <v>1777</v>
      </c>
      <c r="EY2134" s="119" t="s">
        <v>1729</v>
      </c>
      <c r="EZ2134" s="119" t="s">
        <v>1729</v>
      </c>
      <c r="FA2134" s="119" t="s">
        <v>1778</v>
      </c>
      <c r="FB2134" s="119" t="s">
        <v>5399</v>
      </c>
      <c r="FC2134" s="119" t="s">
        <v>5387</v>
      </c>
      <c r="FD2134" s="119" t="s">
        <v>2916</v>
      </c>
      <c r="FE2134" s="119" t="s">
        <v>1732</v>
      </c>
      <c r="FF2134" s="119" t="s">
        <v>2917</v>
      </c>
      <c r="FG2134" s="119" t="s">
        <v>1786</v>
      </c>
      <c r="FH2134" s="119" t="s">
        <v>1787</v>
      </c>
      <c r="FI2134" s="119" t="s">
        <v>1786</v>
      </c>
      <c r="FJ2134" s="119" t="s">
        <v>1795</v>
      </c>
      <c r="FK2134" t="s">
        <v>1886</v>
      </c>
      <c r="FL2134" t="s">
        <v>1887</v>
      </c>
      <c r="FM2134" t="s">
        <v>4921</v>
      </c>
      <c r="FN2134" t="s">
        <v>661</v>
      </c>
      <c r="FO2134" t="s">
        <v>1799</v>
      </c>
      <c r="FP2134" t="s">
        <v>950</v>
      </c>
      <c r="FQ2134" s="119">
        <v>9999</v>
      </c>
      <c r="FR2134">
        <v>9999</v>
      </c>
      <c r="FS2134">
        <v>9999</v>
      </c>
      <c r="FT2134">
        <v>9999</v>
      </c>
      <c r="FU2134"/>
    </row>
    <row r="2135" spans="147:177" x14ac:dyDescent="0.2">
      <c r="EQ2135" s="119" t="s">
        <v>3750</v>
      </c>
      <c r="ER2135" s="119" t="s">
        <v>470</v>
      </c>
      <c r="ES2135" s="119" t="s">
        <v>414</v>
      </c>
      <c r="ET2135" s="119" t="s">
        <v>509</v>
      </c>
      <c r="EU2135" s="119" t="s">
        <v>1787</v>
      </c>
      <c r="EV2135" s="119" t="s">
        <v>951</v>
      </c>
      <c r="EW2135" s="119" t="s">
        <v>489</v>
      </c>
      <c r="EX2135" s="119" t="s">
        <v>1777</v>
      </c>
      <c r="EY2135" s="119" t="s">
        <v>1729</v>
      </c>
      <c r="EZ2135" s="119" t="s">
        <v>1729</v>
      </c>
      <c r="FA2135" s="119" t="s">
        <v>1778</v>
      </c>
      <c r="FB2135" s="119" t="s">
        <v>5399</v>
      </c>
      <c r="FC2135" s="119" t="s">
        <v>5387</v>
      </c>
      <c r="FD2135" s="119" t="s">
        <v>2916</v>
      </c>
      <c r="FE2135" s="119" t="s">
        <v>1732</v>
      </c>
      <c r="FF2135" s="119" t="s">
        <v>2917</v>
      </c>
      <c r="FG2135" s="119" t="s">
        <v>1786</v>
      </c>
      <c r="FH2135" s="119" t="s">
        <v>1787</v>
      </c>
      <c r="FI2135" s="119" t="s">
        <v>1786</v>
      </c>
      <c r="FJ2135" s="119" t="s">
        <v>1795</v>
      </c>
      <c r="FK2135" t="s">
        <v>1886</v>
      </c>
      <c r="FL2135" t="s">
        <v>1887</v>
      </c>
      <c r="FM2135" t="s">
        <v>4921</v>
      </c>
      <c r="FN2135" t="s">
        <v>661</v>
      </c>
      <c r="FO2135" t="s">
        <v>1799</v>
      </c>
      <c r="FP2135" t="s">
        <v>950</v>
      </c>
      <c r="FQ2135" s="119">
        <v>9999</v>
      </c>
      <c r="FR2135">
        <v>9999</v>
      </c>
      <c r="FS2135">
        <v>9999</v>
      </c>
      <c r="FT2135">
        <v>9999</v>
      </c>
      <c r="FU2135"/>
    </row>
    <row r="2136" spans="147:177" x14ac:dyDescent="0.2">
      <c r="EQ2136" s="119" t="s">
        <v>3751</v>
      </c>
      <c r="ER2136" s="119" t="s">
        <v>470</v>
      </c>
      <c r="ES2136" s="119" t="s">
        <v>414</v>
      </c>
      <c r="ET2136" s="119" t="s">
        <v>509</v>
      </c>
      <c r="EU2136" s="119" t="s">
        <v>2025</v>
      </c>
      <c r="EV2136" s="119" t="s">
        <v>951</v>
      </c>
      <c r="EW2136" s="119" t="s">
        <v>489</v>
      </c>
      <c r="EX2136" s="119" t="s">
        <v>1777</v>
      </c>
      <c r="EY2136" s="119" t="s">
        <v>1729</v>
      </c>
      <c r="EZ2136" s="119" t="s">
        <v>1729</v>
      </c>
      <c r="FA2136" s="119" t="s">
        <v>1778</v>
      </c>
      <c r="FB2136" s="119" t="s">
        <v>5399</v>
      </c>
      <c r="FC2136" s="119" t="s">
        <v>5387</v>
      </c>
      <c r="FD2136" s="119" t="s">
        <v>3477</v>
      </c>
      <c r="FE2136" s="119" t="s">
        <v>1732</v>
      </c>
      <c r="FF2136" s="119" t="s">
        <v>2115</v>
      </c>
      <c r="FG2136" s="119" t="s">
        <v>2027</v>
      </c>
      <c r="FH2136" s="119" t="s">
        <v>2025</v>
      </c>
      <c r="FI2136" s="119" t="s">
        <v>2027</v>
      </c>
      <c r="FJ2136" s="119" t="s">
        <v>1801</v>
      </c>
      <c r="FK2136" t="s">
        <v>5022</v>
      </c>
      <c r="FL2136" t="s">
        <v>5021</v>
      </c>
      <c r="FM2136" t="s">
        <v>1863</v>
      </c>
      <c r="FN2136" t="s">
        <v>661</v>
      </c>
      <c r="FO2136" t="s">
        <v>1799</v>
      </c>
      <c r="FP2136" t="s">
        <v>950</v>
      </c>
      <c r="FQ2136" s="119">
        <v>9999</v>
      </c>
      <c r="FR2136">
        <v>9999</v>
      </c>
      <c r="FS2136">
        <v>9999</v>
      </c>
      <c r="FT2136">
        <v>9999</v>
      </c>
      <c r="FU2136"/>
    </row>
    <row r="2137" spans="147:177" x14ac:dyDescent="0.2">
      <c r="EQ2137" s="119" t="s">
        <v>3391</v>
      </c>
      <c r="ER2137" s="119" t="s">
        <v>470</v>
      </c>
      <c r="ES2137" s="119" t="s">
        <v>499</v>
      </c>
      <c r="ET2137" s="119" t="s">
        <v>508</v>
      </c>
      <c r="EU2137" s="119" t="s">
        <v>2582</v>
      </c>
      <c r="EV2137" s="119" t="s">
        <v>951</v>
      </c>
      <c r="EW2137" s="119" t="s">
        <v>488</v>
      </c>
      <c r="EX2137" s="119" t="s">
        <v>2353</v>
      </c>
      <c r="EY2137" s="119" t="s">
        <v>1729</v>
      </c>
      <c r="EZ2137" s="119" t="s">
        <v>1729</v>
      </c>
      <c r="FA2137" s="119" t="s">
        <v>1730</v>
      </c>
      <c r="FB2137" s="119" t="s">
        <v>5413</v>
      </c>
      <c r="FC2137" s="119" t="s">
        <v>5387</v>
      </c>
      <c r="FD2137" s="119" t="s">
        <v>2497</v>
      </c>
      <c r="FE2137" s="119" t="s">
        <v>5</v>
      </c>
      <c r="FF2137" s="119" t="s">
        <v>1896</v>
      </c>
      <c r="FG2137" s="119" t="s">
        <v>2583</v>
      </c>
      <c r="FH2137" s="119" t="s">
        <v>2582</v>
      </c>
      <c r="FI2137" s="119" t="s">
        <v>2583</v>
      </c>
      <c r="FJ2137" s="119" t="s">
        <v>4909</v>
      </c>
      <c r="FK2137" t="s">
        <v>5071</v>
      </c>
      <c r="FL2137" t="s">
        <v>4989</v>
      </c>
      <c r="FM2137" t="s">
        <v>5143</v>
      </c>
      <c r="FN2137" t="s">
        <v>661</v>
      </c>
      <c r="FO2137" t="s">
        <v>1799</v>
      </c>
      <c r="FP2137" t="s">
        <v>950</v>
      </c>
      <c r="FQ2137" s="119">
        <v>9999</v>
      </c>
      <c r="FR2137">
        <v>9999</v>
      </c>
      <c r="FS2137">
        <v>9999</v>
      </c>
      <c r="FT2137">
        <v>9999</v>
      </c>
      <c r="FU2137"/>
    </row>
    <row r="2138" spans="147:177" x14ac:dyDescent="0.2">
      <c r="EQ2138" s="119" t="s">
        <v>3392</v>
      </c>
      <c r="ER2138" s="119" t="s">
        <v>470</v>
      </c>
      <c r="ES2138" s="119" t="s">
        <v>499</v>
      </c>
      <c r="ET2138" s="119" t="s">
        <v>508</v>
      </c>
      <c r="EU2138" s="119" t="s">
        <v>2582</v>
      </c>
      <c r="EV2138" s="119" t="s">
        <v>951</v>
      </c>
      <c r="EW2138" s="119" t="s">
        <v>488</v>
      </c>
      <c r="EX2138" s="119" t="s">
        <v>2353</v>
      </c>
      <c r="EY2138" s="119" t="s">
        <v>1729</v>
      </c>
      <c r="EZ2138" s="119" t="s">
        <v>1729</v>
      </c>
      <c r="FA2138" s="119" t="s">
        <v>1730</v>
      </c>
      <c r="FB2138" s="119" t="s">
        <v>5423</v>
      </c>
      <c r="FC2138" s="119" t="s">
        <v>5387</v>
      </c>
      <c r="FD2138" s="119" t="s">
        <v>2458</v>
      </c>
      <c r="FE2138" s="119" t="s">
        <v>5</v>
      </c>
      <c r="FF2138" s="119" t="s">
        <v>1896</v>
      </c>
      <c r="FG2138" s="119" t="s">
        <v>2583</v>
      </c>
      <c r="FH2138" s="119" t="s">
        <v>2582</v>
      </c>
      <c r="FI2138" s="119" t="s">
        <v>2583</v>
      </c>
      <c r="FJ2138" s="119" t="s">
        <v>4909</v>
      </c>
      <c r="FK2138" t="s">
        <v>5071</v>
      </c>
      <c r="FL2138" t="s">
        <v>4989</v>
      </c>
      <c r="FM2138" t="s">
        <v>5143</v>
      </c>
      <c r="FN2138" t="s">
        <v>661</v>
      </c>
      <c r="FO2138" t="s">
        <v>1799</v>
      </c>
      <c r="FP2138" t="s">
        <v>950</v>
      </c>
      <c r="FQ2138" s="119">
        <v>9999</v>
      </c>
      <c r="FR2138">
        <v>9999</v>
      </c>
      <c r="FS2138">
        <v>9999</v>
      </c>
      <c r="FT2138">
        <v>9999</v>
      </c>
      <c r="FU2138"/>
    </row>
    <row r="2139" spans="147:177" x14ac:dyDescent="0.2">
      <c r="EQ2139" s="119" t="s">
        <v>3393</v>
      </c>
      <c r="ER2139" s="119" t="s">
        <v>470</v>
      </c>
      <c r="ES2139" s="119" t="s">
        <v>499</v>
      </c>
      <c r="ET2139" s="119" t="s">
        <v>508</v>
      </c>
      <c r="EU2139" s="119" t="s">
        <v>3272</v>
      </c>
      <c r="EV2139" s="119" t="s">
        <v>951</v>
      </c>
      <c r="EW2139" s="119" t="s">
        <v>488</v>
      </c>
      <c r="EX2139" s="119" t="s">
        <v>2353</v>
      </c>
      <c r="EY2139" s="119" t="s">
        <v>1729</v>
      </c>
      <c r="EZ2139" s="119" t="s">
        <v>1729</v>
      </c>
      <c r="FA2139" s="119" t="s">
        <v>1730</v>
      </c>
      <c r="FB2139" s="119" t="s">
        <v>5398</v>
      </c>
      <c r="FC2139" s="119" t="s">
        <v>5387</v>
      </c>
      <c r="FD2139" s="119" t="s">
        <v>2277</v>
      </c>
      <c r="FE2139" s="119" t="s">
        <v>5</v>
      </c>
      <c r="FF2139" s="119" t="s">
        <v>1896</v>
      </c>
      <c r="FG2139" s="119" t="s">
        <v>3331</v>
      </c>
      <c r="FH2139" s="119" t="s">
        <v>3272</v>
      </c>
      <c r="FI2139" s="119" t="s">
        <v>3331</v>
      </c>
      <c r="FJ2139" s="119" t="s">
        <v>1809</v>
      </c>
      <c r="FK2139" t="s">
        <v>5059</v>
      </c>
      <c r="FL2139" t="s">
        <v>5029</v>
      </c>
      <c r="FM2139" t="s">
        <v>5227</v>
      </c>
      <c r="FN2139" t="s">
        <v>661</v>
      </c>
      <c r="FO2139" t="s">
        <v>1799</v>
      </c>
      <c r="FP2139" t="s">
        <v>950</v>
      </c>
      <c r="FQ2139" s="119">
        <v>9999</v>
      </c>
      <c r="FR2139">
        <v>9999</v>
      </c>
      <c r="FS2139">
        <v>9999</v>
      </c>
      <c r="FT2139">
        <v>9999</v>
      </c>
      <c r="FU2139"/>
    </row>
    <row r="2140" spans="147:177" x14ac:dyDescent="0.2">
      <c r="EQ2140" s="119" t="s">
        <v>3394</v>
      </c>
      <c r="ER2140" s="119" t="s">
        <v>470</v>
      </c>
      <c r="ES2140" s="119" t="s">
        <v>499</v>
      </c>
      <c r="ET2140" s="119" t="s">
        <v>3274</v>
      </c>
      <c r="EU2140" s="119" t="s">
        <v>3272</v>
      </c>
      <c r="EV2140" s="119" t="s">
        <v>951</v>
      </c>
      <c r="EW2140" s="119" t="s">
        <v>488</v>
      </c>
      <c r="EX2140" s="119" t="s">
        <v>2353</v>
      </c>
      <c r="EY2140" s="119" t="s">
        <v>1729</v>
      </c>
      <c r="EZ2140" s="119" t="s">
        <v>1729</v>
      </c>
      <c r="FA2140" s="119" t="s">
        <v>1730</v>
      </c>
      <c r="FB2140" s="119" t="s">
        <v>5433</v>
      </c>
      <c r="FC2140" s="119" t="s">
        <v>5387</v>
      </c>
      <c r="FD2140" s="119" t="s">
        <v>3395</v>
      </c>
      <c r="FE2140" s="119" t="s">
        <v>5</v>
      </c>
      <c r="FF2140" s="119" t="s">
        <v>1896</v>
      </c>
      <c r="FG2140" s="119" t="s">
        <v>3331</v>
      </c>
      <c r="FH2140" s="119" t="s">
        <v>3272</v>
      </c>
      <c r="FI2140" s="119" t="s">
        <v>3331</v>
      </c>
      <c r="FJ2140" s="119" t="s">
        <v>4988</v>
      </c>
      <c r="FK2140" t="s">
        <v>4989</v>
      </c>
      <c r="FL2140" t="s">
        <v>5059</v>
      </c>
      <c r="FM2140" t="s">
        <v>5231</v>
      </c>
      <c r="FN2140" t="s">
        <v>661</v>
      </c>
      <c r="FO2140" t="s">
        <v>1799</v>
      </c>
      <c r="FP2140" t="s">
        <v>950</v>
      </c>
      <c r="FQ2140" s="119">
        <v>9999</v>
      </c>
      <c r="FR2140">
        <v>9999</v>
      </c>
      <c r="FS2140">
        <v>9999</v>
      </c>
      <c r="FT2140">
        <v>9999</v>
      </c>
      <c r="FU2140"/>
    </row>
    <row r="2141" spans="147:177" x14ac:dyDescent="0.2">
      <c r="EQ2141" s="119" t="s">
        <v>3396</v>
      </c>
      <c r="ER2141" s="119" t="s">
        <v>470</v>
      </c>
      <c r="ES2141" s="119" t="s">
        <v>499</v>
      </c>
      <c r="ET2141" s="119" t="s">
        <v>2581</v>
      </c>
      <c r="EU2141" s="119" t="s">
        <v>3267</v>
      </c>
      <c r="EV2141" s="119" t="s">
        <v>951</v>
      </c>
      <c r="EW2141" s="119" t="s">
        <v>488</v>
      </c>
      <c r="EX2141" s="119" t="s">
        <v>2353</v>
      </c>
      <c r="EY2141" s="119" t="s">
        <v>1729</v>
      </c>
      <c r="EZ2141" s="119" t="s">
        <v>1729</v>
      </c>
      <c r="FA2141" s="119" t="s">
        <v>1730</v>
      </c>
      <c r="FB2141" s="119" t="s">
        <v>5413</v>
      </c>
      <c r="FC2141" s="119" t="s">
        <v>5387</v>
      </c>
      <c r="FD2141" s="119" t="s">
        <v>2169</v>
      </c>
      <c r="FE2141" s="119" t="s">
        <v>5</v>
      </c>
      <c r="FF2141" s="119" t="s">
        <v>1896</v>
      </c>
      <c r="FG2141" s="119" t="s">
        <v>3268</v>
      </c>
      <c r="FH2141" s="119" t="s">
        <v>3267</v>
      </c>
      <c r="FI2141" s="119" t="s">
        <v>3268</v>
      </c>
      <c r="FJ2141" s="119" t="s">
        <v>4916</v>
      </c>
      <c r="FK2141" t="s">
        <v>1875</v>
      </c>
      <c r="FL2141" t="s">
        <v>5019</v>
      </c>
      <c r="FM2141" t="s">
        <v>5232</v>
      </c>
      <c r="FN2141" t="s">
        <v>661</v>
      </c>
      <c r="FO2141" t="s">
        <v>1799</v>
      </c>
      <c r="FP2141" t="s">
        <v>950</v>
      </c>
      <c r="FQ2141" s="119">
        <v>9999</v>
      </c>
      <c r="FR2141">
        <v>9999</v>
      </c>
      <c r="FS2141">
        <v>9999</v>
      </c>
      <c r="FT2141">
        <v>9999</v>
      </c>
      <c r="FU2141"/>
    </row>
    <row r="2142" spans="147:177" x14ac:dyDescent="0.2">
      <c r="EQ2142" s="119" t="s">
        <v>3397</v>
      </c>
      <c r="ER2142" s="119" t="s">
        <v>470</v>
      </c>
      <c r="ES2142" s="119" t="s">
        <v>499</v>
      </c>
      <c r="ET2142" s="119" t="s">
        <v>3285</v>
      </c>
      <c r="EU2142" s="119" t="s">
        <v>3271</v>
      </c>
      <c r="EV2142" s="119" t="s">
        <v>951</v>
      </c>
      <c r="EW2142" s="119" t="s">
        <v>488</v>
      </c>
      <c r="EX2142" s="119" t="s">
        <v>2353</v>
      </c>
      <c r="EY2142" s="119" t="s">
        <v>1729</v>
      </c>
      <c r="EZ2142" s="119" t="s">
        <v>1729</v>
      </c>
      <c r="FA2142" s="119" t="s">
        <v>1730</v>
      </c>
      <c r="FB2142" s="119" t="s">
        <v>5423</v>
      </c>
      <c r="FC2142" s="119" t="s">
        <v>5387</v>
      </c>
      <c r="FD2142" s="119" t="s">
        <v>2505</v>
      </c>
      <c r="FE2142" s="119" t="s">
        <v>5</v>
      </c>
      <c r="FF2142" s="119" t="s">
        <v>1896</v>
      </c>
      <c r="FG2142" s="119" t="s">
        <v>3272</v>
      </c>
      <c r="FH2142" s="119" t="s">
        <v>3271</v>
      </c>
      <c r="FI2142" s="119" t="s">
        <v>3272</v>
      </c>
      <c r="FJ2142" s="119" t="s">
        <v>4916</v>
      </c>
      <c r="FK2142" t="s">
        <v>1875</v>
      </c>
      <c r="FL2142" t="s">
        <v>5019</v>
      </c>
      <c r="FM2142" t="s">
        <v>5232</v>
      </c>
      <c r="FN2142" t="s">
        <v>661</v>
      </c>
      <c r="FO2142" t="s">
        <v>1799</v>
      </c>
      <c r="FP2142" t="s">
        <v>950</v>
      </c>
      <c r="FQ2142" s="119">
        <v>9999</v>
      </c>
      <c r="FR2142">
        <v>9999</v>
      </c>
      <c r="FS2142">
        <v>9999</v>
      </c>
      <c r="FT2142">
        <v>9999</v>
      </c>
      <c r="FU2142"/>
    </row>
    <row r="2143" spans="147:177" x14ac:dyDescent="0.2">
      <c r="EQ2143" s="119" t="s">
        <v>3398</v>
      </c>
      <c r="ER2143" s="119" t="s">
        <v>470</v>
      </c>
      <c r="ES2143" s="119" t="s">
        <v>499</v>
      </c>
      <c r="ET2143" s="119" t="s">
        <v>508</v>
      </c>
      <c r="EU2143" s="119" t="s">
        <v>2582</v>
      </c>
      <c r="EV2143" s="119" t="s">
        <v>951</v>
      </c>
      <c r="EW2143" s="119" t="s">
        <v>488</v>
      </c>
      <c r="EX2143" s="119" t="s">
        <v>2353</v>
      </c>
      <c r="EY2143" s="119" t="s">
        <v>1729</v>
      </c>
      <c r="EZ2143" s="119" t="s">
        <v>1729</v>
      </c>
      <c r="FA2143" s="119" t="s">
        <v>1730</v>
      </c>
      <c r="FB2143" s="119" t="s">
        <v>5423</v>
      </c>
      <c r="FC2143" s="119" t="s">
        <v>5387</v>
      </c>
      <c r="FD2143" s="119" t="s">
        <v>2458</v>
      </c>
      <c r="FE2143" s="119" t="s">
        <v>5</v>
      </c>
      <c r="FF2143" s="119" t="s">
        <v>1896</v>
      </c>
      <c r="FG2143" s="119" t="s">
        <v>2583</v>
      </c>
      <c r="FH2143" s="119" t="s">
        <v>2582</v>
      </c>
      <c r="FI2143" s="119" t="s">
        <v>2583</v>
      </c>
      <c r="FJ2143" s="119" t="s">
        <v>4909</v>
      </c>
      <c r="FK2143" t="s">
        <v>5071</v>
      </c>
      <c r="FL2143" t="s">
        <v>4989</v>
      </c>
      <c r="FM2143" t="s">
        <v>5233</v>
      </c>
      <c r="FN2143" t="s">
        <v>661</v>
      </c>
      <c r="FO2143" t="s">
        <v>1799</v>
      </c>
      <c r="FP2143" t="s">
        <v>950</v>
      </c>
      <c r="FQ2143" s="119">
        <v>9999</v>
      </c>
      <c r="FR2143">
        <v>9999</v>
      </c>
      <c r="FS2143">
        <v>9999</v>
      </c>
      <c r="FT2143">
        <v>9999</v>
      </c>
      <c r="FU2143"/>
    </row>
    <row r="2144" spans="147:177" x14ac:dyDescent="0.2">
      <c r="EQ2144" s="119" t="s">
        <v>3399</v>
      </c>
      <c r="ER2144" s="119" t="s">
        <v>470</v>
      </c>
      <c r="ES2144" s="119" t="s">
        <v>499</v>
      </c>
      <c r="ET2144" s="119" t="s">
        <v>508</v>
      </c>
      <c r="EU2144" s="119" t="s">
        <v>2582</v>
      </c>
      <c r="EV2144" s="119" t="s">
        <v>951</v>
      </c>
      <c r="EW2144" s="119" t="s">
        <v>488</v>
      </c>
      <c r="EX2144" s="119" t="s">
        <v>1759</v>
      </c>
      <c r="EY2144" s="119" t="s">
        <v>1729</v>
      </c>
      <c r="EZ2144" s="119" t="s">
        <v>1729</v>
      </c>
      <c r="FA2144" s="119" t="s">
        <v>1730</v>
      </c>
      <c r="FB2144" s="119" t="s">
        <v>5452</v>
      </c>
      <c r="FC2144" s="119" t="s">
        <v>5387</v>
      </c>
      <c r="FD2144" s="119" t="s">
        <v>2261</v>
      </c>
      <c r="FE2144" s="119" t="s">
        <v>1732</v>
      </c>
      <c r="FF2144" s="119" t="s">
        <v>1762</v>
      </c>
      <c r="FG2144" s="119" t="s">
        <v>2583</v>
      </c>
      <c r="FH2144" s="119" t="s">
        <v>2582</v>
      </c>
      <c r="FI2144" s="119" t="s">
        <v>2583</v>
      </c>
      <c r="FJ2144" s="119" t="s">
        <v>1853</v>
      </c>
      <c r="FK2144" t="s">
        <v>1875</v>
      </c>
      <c r="FL2144" t="s">
        <v>1831</v>
      </c>
      <c r="FM2144" t="s">
        <v>5235</v>
      </c>
      <c r="FN2144" t="s">
        <v>661</v>
      </c>
      <c r="FO2144" t="s">
        <v>1799</v>
      </c>
      <c r="FP2144" t="s">
        <v>950</v>
      </c>
      <c r="FQ2144" s="119">
        <v>9999</v>
      </c>
      <c r="FR2144">
        <v>9999</v>
      </c>
      <c r="FS2144">
        <v>9999</v>
      </c>
      <c r="FT2144">
        <v>9999</v>
      </c>
      <c r="FU2144"/>
    </row>
    <row r="2145" spans="147:177" x14ac:dyDescent="0.2">
      <c r="EQ2145" s="119" t="s">
        <v>3426</v>
      </c>
      <c r="ER2145" s="119" t="s">
        <v>470</v>
      </c>
      <c r="ES2145" s="119" t="s">
        <v>499</v>
      </c>
      <c r="ET2145" s="119" t="s">
        <v>3274</v>
      </c>
      <c r="EU2145" s="119" t="s">
        <v>3267</v>
      </c>
      <c r="EV2145" s="119" t="s">
        <v>951</v>
      </c>
      <c r="EW2145" s="119" t="s">
        <v>488</v>
      </c>
      <c r="EX2145" s="119" t="s">
        <v>2353</v>
      </c>
      <c r="EY2145" s="119" t="s">
        <v>1729</v>
      </c>
      <c r="EZ2145" s="119" t="s">
        <v>1729</v>
      </c>
      <c r="FA2145" s="119" t="s">
        <v>1730</v>
      </c>
      <c r="FB2145" s="119" t="s">
        <v>5433</v>
      </c>
      <c r="FC2145" s="119" t="s">
        <v>5387</v>
      </c>
      <c r="FD2145" s="119" t="s">
        <v>2204</v>
      </c>
      <c r="FE2145" s="119" t="s">
        <v>5</v>
      </c>
      <c r="FF2145" s="119" t="s">
        <v>1896</v>
      </c>
      <c r="FG2145" s="119" t="s">
        <v>3268</v>
      </c>
      <c r="FH2145" s="119" t="s">
        <v>3267</v>
      </c>
      <c r="FI2145" s="119" t="s">
        <v>3268</v>
      </c>
      <c r="FJ2145" s="119" t="s">
        <v>4909</v>
      </c>
      <c r="FK2145" t="s">
        <v>5071</v>
      </c>
      <c r="FL2145" t="s">
        <v>4989</v>
      </c>
      <c r="FM2145" t="s">
        <v>5236</v>
      </c>
      <c r="FN2145" t="s">
        <v>661</v>
      </c>
      <c r="FO2145" t="s">
        <v>1799</v>
      </c>
      <c r="FP2145" t="s">
        <v>950</v>
      </c>
      <c r="FQ2145" s="119">
        <v>9999</v>
      </c>
      <c r="FR2145">
        <v>9999</v>
      </c>
      <c r="FS2145">
        <v>9999</v>
      </c>
      <c r="FT2145">
        <v>9999</v>
      </c>
      <c r="FU2145"/>
    </row>
    <row r="2146" spans="147:177" x14ac:dyDescent="0.2">
      <c r="EQ2146" s="119" t="s">
        <v>3400</v>
      </c>
      <c r="ER2146" s="119" t="s">
        <v>470</v>
      </c>
      <c r="ES2146" s="119" t="s">
        <v>499</v>
      </c>
      <c r="ET2146" s="119" t="s">
        <v>508</v>
      </c>
      <c r="EU2146" s="119" t="s">
        <v>2582</v>
      </c>
      <c r="EV2146" s="119" t="s">
        <v>951</v>
      </c>
      <c r="EW2146" s="119" t="s">
        <v>488</v>
      </c>
      <c r="EX2146" s="119" t="s">
        <v>2353</v>
      </c>
      <c r="EY2146" s="119" t="s">
        <v>1729</v>
      </c>
      <c r="EZ2146" s="119" t="s">
        <v>1729</v>
      </c>
      <c r="FA2146" s="119" t="s">
        <v>1730</v>
      </c>
      <c r="FB2146" s="119" t="s">
        <v>5423</v>
      </c>
      <c r="FC2146" s="119" t="s">
        <v>5387</v>
      </c>
      <c r="FD2146" s="119" t="s">
        <v>2458</v>
      </c>
      <c r="FE2146" s="119" t="s">
        <v>5</v>
      </c>
      <c r="FF2146" s="119" t="s">
        <v>1896</v>
      </c>
      <c r="FG2146" s="119" t="s">
        <v>2583</v>
      </c>
      <c r="FH2146" s="119" t="s">
        <v>2582</v>
      </c>
      <c r="FI2146" s="119" t="s">
        <v>2583</v>
      </c>
      <c r="FJ2146" s="119" t="s">
        <v>4909</v>
      </c>
      <c r="FK2146" t="s">
        <v>5071</v>
      </c>
      <c r="FL2146" t="s">
        <v>4989</v>
      </c>
      <c r="FM2146" t="s">
        <v>5236</v>
      </c>
      <c r="FN2146" t="s">
        <v>661</v>
      </c>
      <c r="FO2146" t="s">
        <v>1799</v>
      </c>
      <c r="FP2146" t="s">
        <v>950</v>
      </c>
      <c r="FQ2146" s="119">
        <v>9999</v>
      </c>
      <c r="FR2146">
        <v>9999</v>
      </c>
      <c r="FS2146">
        <v>9999</v>
      </c>
      <c r="FT2146">
        <v>9999</v>
      </c>
      <c r="FU2146"/>
    </row>
    <row r="2147" spans="147:177" x14ac:dyDescent="0.2">
      <c r="EQ2147" s="119" t="s">
        <v>3752</v>
      </c>
      <c r="ER2147" s="119" t="s">
        <v>470</v>
      </c>
      <c r="ES2147" s="119" t="s">
        <v>414</v>
      </c>
      <c r="ET2147" s="119" t="s">
        <v>509</v>
      </c>
      <c r="EU2147" s="119" t="s">
        <v>1972</v>
      </c>
      <c r="EV2147" s="119" t="s">
        <v>951</v>
      </c>
      <c r="EW2147" s="119" t="s">
        <v>489</v>
      </c>
      <c r="EX2147" s="119" t="s">
        <v>1777</v>
      </c>
      <c r="EY2147" s="119" t="s">
        <v>1729</v>
      </c>
      <c r="EZ2147" s="119" t="s">
        <v>1729</v>
      </c>
      <c r="FA2147" s="119" t="s">
        <v>1778</v>
      </c>
      <c r="FB2147" s="119" t="s">
        <v>5409</v>
      </c>
      <c r="FC2147" s="119" t="s">
        <v>5387</v>
      </c>
      <c r="FD2147" s="119" t="s">
        <v>3753</v>
      </c>
      <c r="FE2147" s="119" t="s">
        <v>1732</v>
      </c>
      <c r="FF2147" s="119" t="s">
        <v>1790</v>
      </c>
      <c r="FG2147" s="119" t="s">
        <v>1971</v>
      </c>
      <c r="FH2147" s="119" t="s">
        <v>1972</v>
      </c>
      <c r="FI2147" s="119" t="s">
        <v>1971</v>
      </c>
      <c r="FJ2147" s="119" t="s">
        <v>4887</v>
      </c>
      <c r="FK2147" t="s">
        <v>4888</v>
      </c>
      <c r="FL2147" t="s">
        <v>4889</v>
      </c>
      <c r="FM2147" t="s">
        <v>5178</v>
      </c>
      <c r="FN2147" t="s">
        <v>661</v>
      </c>
      <c r="FO2147" t="s">
        <v>1799</v>
      </c>
      <c r="FP2147" t="s">
        <v>950</v>
      </c>
      <c r="FQ2147" s="119">
        <v>9999</v>
      </c>
      <c r="FR2147">
        <v>9999</v>
      </c>
      <c r="FS2147">
        <v>9999</v>
      </c>
      <c r="FT2147">
        <v>9999</v>
      </c>
      <c r="FU2147"/>
    </row>
    <row r="2148" spans="147:177" x14ac:dyDescent="0.2">
      <c r="EQ2148" s="119" t="s">
        <v>3754</v>
      </c>
      <c r="ER2148" s="119" t="s">
        <v>470</v>
      </c>
      <c r="ES2148" s="119" t="s">
        <v>414</v>
      </c>
      <c r="ET2148" s="119" t="s">
        <v>509</v>
      </c>
      <c r="EU2148" s="119" t="s">
        <v>1972</v>
      </c>
      <c r="EV2148" s="119" t="s">
        <v>951</v>
      </c>
      <c r="EW2148" s="119" t="s">
        <v>489</v>
      </c>
      <c r="EX2148" s="119" t="s">
        <v>1777</v>
      </c>
      <c r="EY2148" s="119" t="s">
        <v>1729</v>
      </c>
      <c r="EZ2148" s="119" t="s">
        <v>1729</v>
      </c>
      <c r="FA2148" s="119" t="s">
        <v>1778</v>
      </c>
      <c r="FB2148" s="119" t="s">
        <v>5409</v>
      </c>
      <c r="FC2148" s="119" t="s">
        <v>5387</v>
      </c>
      <c r="FD2148" s="119" t="s">
        <v>3710</v>
      </c>
      <c r="FE2148" s="119" t="s">
        <v>1732</v>
      </c>
      <c r="FF2148" s="119" t="s">
        <v>1790</v>
      </c>
      <c r="FG2148" s="119" t="s">
        <v>1971</v>
      </c>
      <c r="FH2148" s="119" t="s">
        <v>1972</v>
      </c>
      <c r="FI2148" s="119" t="s">
        <v>1971</v>
      </c>
      <c r="FJ2148" s="119" t="s">
        <v>1817</v>
      </c>
      <c r="FK2148" t="s">
        <v>1828</v>
      </c>
      <c r="FL2148" t="s">
        <v>1829</v>
      </c>
      <c r="FM2148" t="s">
        <v>1879</v>
      </c>
      <c r="FN2148" t="s">
        <v>661</v>
      </c>
      <c r="FO2148" t="s">
        <v>1799</v>
      </c>
      <c r="FP2148" t="s">
        <v>950</v>
      </c>
      <c r="FQ2148" s="119">
        <v>9999</v>
      </c>
      <c r="FR2148">
        <v>9999</v>
      </c>
      <c r="FS2148">
        <v>9999</v>
      </c>
      <c r="FT2148">
        <v>9999</v>
      </c>
      <c r="FU2148"/>
    </row>
    <row r="2149" spans="147:177" x14ac:dyDescent="0.2">
      <c r="EQ2149" s="119" t="s">
        <v>3755</v>
      </c>
      <c r="ER2149" s="119" t="s">
        <v>470</v>
      </c>
      <c r="ES2149" s="119" t="s">
        <v>414</v>
      </c>
      <c r="ET2149" s="119" t="s">
        <v>509</v>
      </c>
      <c r="EU2149" s="119" t="s">
        <v>1972</v>
      </c>
      <c r="EV2149" s="119" t="s">
        <v>951</v>
      </c>
      <c r="EW2149" s="119" t="s">
        <v>489</v>
      </c>
      <c r="EX2149" s="119" t="s">
        <v>1777</v>
      </c>
      <c r="EY2149" s="119" t="s">
        <v>1729</v>
      </c>
      <c r="EZ2149" s="119" t="s">
        <v>1729</v>
      </c>
      <c r="FA2149" s="119" t="s">
        <v>1778</v>
      </c>
      <c r="FB2149" s="119" t="s">
        <v>5409</v>
      </c>
      <c r="FC2149" s="119" t="s">
        <v>5387</v>
      </c>
      <c r="FD2149" s="119" t="s">
        <v>1953</v>
      </c>
      <c r="FE2149" s="119" t="s">
        <v>1732</v>
      </c>
      <c r="FF2149" s="119" t="s">
        <v>1790</v>
      </c>
      <c r="FG2149" s="119" t="s">
        <v>1971</v>
      </c>
      <c r="FH2149" s="119" t="s">
        <v>1972</v>
      </c>
      <c r="FI2149" s="119" t="s">
        <v>1971</v>
      </c>
      <c r="FJ2149" s="119" t="s">
        <v>4864</v>
      </c>
      <c r="FK2149" t="s">
        <v>4865</v>
      </c>
      <c r="FL2149" t="s">
        <v>4866</v>
      </c>
      <c r="FM2149" t="s">
        <v>4936</v>
      </c>
      <c r="FN2149" t="s">
        <v>661</v>
      </c>
      <c r="FO2149" t="s">
        <v>1799</v>
      </c>
      <c r="FP2149" t="s">
        <v>950</v>
      </c>
      <c r="FQ2149" s="119">
        <v>9999</v>
      </c>
      <c r="FR2149">
        <v>9999</v>
      </c>
      <c r="FS2149">
        <v>9999</v>
      </c>
      <c r="FT2149">
        <v>9999</v>
      </c>
      <c r="FU2149"/>
    </row>
    <row r="2150" spans="147:177" x14ac:dyDescent="0.2">
      <c r="EQ2150" s="119" t="s">
        <v>3756</v>
      </c>
      <c r="ER2150" s="119" t="s">
        <v>470</v>
      </c>
      <c r="ES2150" s="119" t="s">
        <v>414</v>
      </c>
      <c r="ET2150" s="119" t="s">
        <v>509</v>
      </c>
      <c r="EU2150" s="119" t="s">
        <v>1786</v>
      </c>
      <c r="EV2150" s="119" t="s">
        <v>951</v>
      </c>
      <c r="EW2150" s="119" t="s">
        <v>489</v>
      </c>
      <c r="EX2150" s="119" t="s">
        <v>1777</v>
      </c>
      <c r="EY2150" s="119" t="s">
        <v>1729</v>
      </c>
      <c r="EZ2150" s="119" t="s">
        <v>1729</v>
      </c>
      <c r="FA2150" s="119" t="s">
        <v>1912</v>
      </c>
      <c r="FB2150" s="119" t="s">
        <v>5455</v>
      </c>
      <c r="FC2150" s="119" t="s">
        <v>5387</v>
      </c>
      <c r="FD2150" s="119" t="s">
        <v>3531</v>
      </c>
      <c r="FE2150" s="119" t="s">
        <v>1732</v>
      </c>
      <c r="FF2150" s="119" t="s">
        <v>1790</v>
      </c>
      <c r="FG2150" s="119" t="s">
        <v>3532</v>
      </c>
      <c r="FH2150" s="119" t="s">
        <v>1786</v>
      </c>
      <c r="FI2150" s="119" t="s">
        <v>3532</v>
      </c>
      <c r="FJ2150" s="119" t="s">
        <v>4887</v>
      </c>
      <c r="FK2150" t="s">
        <v>4888</v>
      </c>
      <c r="FL2150" t="s">
        <v>4889</v>
      </c>
      <c r="FM2150" t="s">
        <v>5241</v>
      </c>
      <c r="FN2150" t="s">
        <v>661</v>
      </c>
      <c r="FO2150" t="s">
        <v>1799</v>
      </c>
      <c r="FP2150" t="s">
        <v>950</v>
      </c>
      <c r="FQ2150" s="119">
        <v>9999</v>
      </c>
      <c r="FR2150">
        <v>9999</v>
      </c>
      <c r="FS2150">
        <v>9999</v>
      </c>
      <c r="FT2150">
        <v>9999</v>
      </c>
      <c r="FU2150"/>
    </row>
    <row r="2151" spans="147:177" x14ac:dyDescent="0.2">
      <c r="EQ2151" s="119" t="s">
        <v>3401</v>
      </c>
      <c r="ER2151" s="119" t="s">
        <v>470</v>
      </c>
      <c r="ES2151" s="119" t="s">
        <v>499</v>
      </c>
      <c r="ET2151" s="119" t="s">
        <v>508</v>
      </c>
      <c r="EU2151" s="119" t="s">
        <v>2286</v>
      </c>
      <c r="EV2151" s="119" t="s">
        <v>951</v>
      </c>
      <c r="EW2151" s="119" t="s">
        <v>488</v>
      </c>
      <c r="EX2151" s="119" t="s">
        <v>2009</v>
      </c>
      <c r="EY2151" s="119" t="s">
        <v>1729</v>
      </c>
      <c r="EZ2151" s="119" t="s">
        <v>1729</v>
      </c>
      <c r="FA2151" s="119" t="s">
        <v>1730</v>
      </c>
      <c r="FB2151" s="119" t="s">
        <v>5508</v>
      </c>
      <c r="FC2151" s="119" t="s">
        <v>5387</v>
      </c>
      <c r="FD2151" s="119" t="s">
        <v>2208</v>
      </c>
      <c r="FE2151" s="119" t="s">
        <v>1732</v>
      </c>
      <c r="FF2151" s="119" t="s">
        <v>1762</v>
      </c>
      <c r="FG2151" s="119" t="s">
        <v>2287</v>
      </c>
      <c r="FH2151" s="119" t="s">
        <v>2286</v>
      </c>
      <c r="FI2151" s="119" t="s">
        <v>2287</v>
      </c>
      <c r="FJ2151" s="119" t="s">
        <v>1805</v>
      </c>
      <c r="FK2151" t="s">
        <v>1849</v>
      </c>
      <c r="FL2151" t="s">
        <v>1850</v>
      </c>
      <c r="FM2151" t="s">
        <v>5002</v>
      </c>
      <c r="FN2151" t="s">
        <v>661</v>
      </c>
      <c r="FO2151" t="s">
        <v>1799</v>
      </c>
      <c r="FP2151" t="s">
        <v>950</v>
      </c>
      <c r="FQ2151" s="119">
        <v>9999</v>
      </c>
      <c r="FR2151">
        <v>9999</v>
      </c>
      <c r="FS2151">
        <v>9999</v>
      </c>
      <c r="FT2151">
        <v>9999</v>
      </c>
      <c r="FU2151"/>
    </row>
    <row r="2152" spans="147:177" x14ac:dyDescent="0.2">
      <c r="EQ2152" s="119" t="s">
        <v>3757</v>
      </c>
      <c r="ER2152" s="119" t="s">
        <v>470</v>
      </c>
      <c r="ES2152" s="119" t="s">
        <v>414</v>
      </c>
      <c r="ET2152" s="119" t="s">
        <v>509</v>
      </c>
      <c r="EU2152" s="119" t="s">
        <v>2025</v>
      </c>
      <c r="EV2152" s="119" t="s">
        <v>951</v>
      </c>
      <c r="EW2152" s="119" t="s">
        <v>489</v>
      </c>
      <c r="EX2152" s="119" t="s">
        <v>1894</v>
      </c>
      <c r="EY2152" s="119" t="s">
        <v>1729</v>
      </c>
      <c r="EZ2152" s="119" t="s">
        <v>1729</v>
      </c>
      <c r="FA2152" s="119" t="s">
        <v>1778</v>
      </c>
      <c r="FB2152" s="119" t="s">
        <v>5430</v>
      </c>
      <c r="FC2152" s="119" t="s">
        <v>5387</v>
      </c>
      <c r="FD2152" s="119" t="s">
        <v>1895</v>
      </c>
      <c r="FE2152" s="119" t="s">
        <v>1732</v>
      </c>
      <c r="FF2152" s="119" t="s">
        <v>1762</v>
      </c>
      <c r="FG2152" s="119" t="s">
        <v>2027</v>
      </c>
      <c r="FH2152" s="119" t="s">
        <v>2025</v>
      </c>
      <c r="FI2152" s="119" t="s">
        <v>2027</v>
      </c>
      <c r="FJ2152" s="119" t="s">
        <v>5242</v>
      </c>
      <c r="FK2152" t="s">
        <v>5243</v>
      </c>
      <c r="FL2152" t="s">
        <v>5242</v>
      </c>
      <c r="FM2152" t="s">
        <v>5244</v>
      </c>
      <c r="FN2152" t="s">
        <v>661</v>
      </c>
      <c r="FO2152" t="s">
        <v>1799</v>
      </c>
      <c r="FP2152" t="s">
        <v>950</v>
      </c>
      <c r="FQ2152" s="119">
        <v>9999</v>
      </c>
      <c r="FR2152">
        <v>9999</v>
      </c>
      <c r="FS2152">
        <v>9999</v>
      </c>
      <c r="FT2152">
        <v>9999</v>
      </c>
      <c r="FU2152"/>
    </row>
    <row r="2153" spans="147:177" x14ac:dyDescent="0.2">
      <c r="EQ2153" s="119" t="s">
        <v>3758</v>
      </c>
      <c r="ER2153" s="119" t="s">
        <v>470</v>
      </c>
      <c r="ES2153" s="119" t="s">
        <v>414</v>
      </c>
      <c r="ET2153" s="119" t="s">
        <v>509</v>
      </c>
      <c r="EU2153" s="119" t="s">
        <v>2025</v>
      </c>
      <c r="EV2153" s="119" t="s">
        <v>951</v>
      </c>
      <c r="EW2153" s="119" t="s">
        <v>489</v>
      </c>
      <c r="EX2153" s="119" t="s">
        <v>1894</v>
      </c>
      <c r="EY2153" s="119" t="s">
        <v>1729</v>
      </c>
      <c r="EZ2153" s="119" t="s">
        <v>1729</v>
      </c>
      <c r="FA2153" s="119" t="s">
        <v>1778</v>
      </c>
      <c r="FB2153" s="119" t="s">
        <v>5430</v>
      </c>
      <c r="FC2153" s="119" t="s">
        <v>5387</v>
      </c>
      <c r="FD2153" s="119" t="s">
        <v>3456</v>
      </c>
      <c r="FE2153" s="119" t="s">
        <v>1732</v>
      </c>
      <c r="FF2153" s="119" t="s">
        <v>1790</v>
      </c>
      <c r="FG2153" s="119" t="s">
        <v>2027</v>
      </c>
      <c r="FH2153" s="119" t="s">
        <v>2025</v>
      </c>
      <c r="FI2153" s="119" t="s">
        <v>2027</v>
      </c>
      <c r="FJ2153" s="119" t="s">
        <v>5247</v>
      </c>
      <c r="FK2153" t="s">
        <v>5247</v>
      </c>
      <c r="FL2153" t="s">
        <v>5248</v>
      </c>
      <c r="FM2153" t="s">
        <v>5249</v>
      </c>
      <c r="FN2153" t="s">
        <v>661</v>
      </c>
      <c r="FO2153" t="s">
        <v>1799</v>
      </c>
      <c r="FP2153" t="s">
        <v>950</v>
      </c>
      <c r="FQ2153" s="119">
        <v>9999</v>
      </c>
      <c r="FR2153">
        <v>9999</v>
      </c>
      <c r="FS2153">
        <v>9999</v>
      </c>
      <c r="FT2153">
        <v>9999</v>
      </c>
      <c r="FU2153"/>
    </row>
    <row r="2154" spans="147:177" x14ac:dyDescent="0.2">
      <c r="EQ2154" s="119" t="s">
        <v>3759</v>
      </c>
      <c r="ER2154" s="119" t="s">
        <v>470</v>
      </c>
      <c r="ES2154" s="119" t="s">
        <v>414</v>
      </c>
      <c r="ET2154" s="119" t="s">
        <v>509</v>
      </c>
      <c r="EU2154" s="119" t="s">
        <v>2025</v>
      </c>
      <c r="EV2154" s="119" t="s">
        <v>951</v>
      </c>
      <c r="EW2154" s="119" t="s">
        <v>489</v>
      </c>
      <c r="EX2154" s="119" t="s">
        <v>1894</v>
      </c>
      <c r="EY2154" s="119" t="s">
        <v>1729</v>
      </c>
      <c r="EZ2154" s="119" t="s">
        <v>1729</v>
      </c>
      <c r="FA2154" s="119" t="s">
        <v>1778</v>
      </c>
      <c r="FB2154" s="119" t="s">
        <v>5430</v>
      </c>
      <c r="FC2154" s="119" t="s">
        <v>5387</v>
      </c>
      <c r="FD2154" s="119" t="s">
        <v>3458</v>
      </c>
      <c r="FE2154" s="119" t="s">
        <v>1732</v>
      </c>
      <c r="FF2154" s="119" t="s">
        <v>1780</v>
      </c>
      <c r="FG2154" s="119" t="s">
        <v>2027</v>
      </c>
      <c r="FH2154" s="119" t="s">
        <v>2025</v>
      </c>
      <c r="FI2154" s="119" t="s">
        <v>2027</v>
      </c>
      <c r="FJ2154" s="119" t="s">
        <v>1840</v>
      </c>
      <c r="FK2154" t="s">
        <v>1840</v>
      </c>
      <c r="FL2154" t="s">
        <v>5051</v>
      </c>
      <c r="FM2154" t="s">
        <v>4937</v>
      </c>
      <c r="FN2154" t="s">
        <v>661</v>
      </c>
      <c r="FO2154" t="s">
        <v>1799</v>
      </c>
      <c r="FP2154" t="s">
        <v>950</v>
      </c>
      <c r="FQ2154" s="119">
        <v>9999</v>
      </c>
      <c r="FR2154">
        <v>9999</v>
      </c>
      <c r="FS2154">
        <v>9999</v>
      </c>
      <c r="FT2154">
        <v>9999</v>
      </c>
      <c r="FU2154"/>
    </row>
    <row r="2155" spans="147:177" x14ac:dyDescent="0.2">
      <c r="EQ2155" s="119" t="s">
        <v>3760</v>
      </c>
      <c r="ER2155" s="119" t="s">
        <v>470</v>
      </c>
      <c r="ES2155" s="119" t="s">
        <v>414</v>
      </c>
      <c r="ET2155" s="119" t="s">
        <v>509</v>
      </c>
      <c r="EU2155" s="119" t="s">
        <v>2025</v>
      </c>
      <c r="EV2155" s="119" t="s">
        <v>951</v>
      </c>
      <c r="EW2155" s="119" t="s">
        <v>489</v>
      </c>
      <c r="EX2155" s="119" t="s">
        <v>1894</v>
      </c>
      <c r="EY2155" s="119" t="s">
        <v>1729</v>
      </c>
      <c r="EZ2155" s="119" t="s">
        <v>1729</v>
      </c>
      <c r="FA2155" s="119" t="s">
        <v>1778</v>
      </c>
      <c r="FB2155" s="119" t="s">
        <v>5430</v>
      </c>
      <c r="FC2155" s="119" t="s">
        <v>5387</v>
      </c>
      <c r="FD2155" s="119" t="s">
        <v>1895</v>
      </c>
      <c r="FE2155" s="119" t="s">
        <v>1732</v>
      </c>
      <c r="FF2155" s="119" t="s">
        <v>1762</v>
      </c>
      <c r="FG2155" s="119" t="s">
        <v>2027</v>
      </c>
      <c r="FH2155" s="119" t="s">
        <v>2025</v>
      </c>
      <c r="FI2155" s="119" t="s">
        <v>2027</v>
      </c>
      <c r="FJ2155" s="119" t="s">
        <v>5242</v>
      </c>
      <c r="FK2155" t="s">
        <v>5243</v>
      </c>
      <c r="FL2155" t="s">
        <v>5242</v>
      </c>
      <c r="FM2155" t="s">
        <v>5250</v>
      </c>
      <c r="FN2155" t="s">
        <v>661</v>
      </c>
      <c r="FO2155" t="s">
        <v>1799</v>
      </c>
      <c r="FP2155" t="s">
        <v>950</v>
      </c>
      <c r="FQ2155" s="119">
        <v>9999</v>
      </c>
      <c r="FR2155">
        <v>9999</v>
      </c>
      <c r="FS2155">
        <v>9999</v>
      </c>
      <c r="FT2155">
        <v>9999</v>
      </c>
      <c r="FU2155"/>
    </row>
    <row r="2156" spans="147:177" x14ac:dyDescent="0.2">
      <c r="EQ2156" s="119" t="s">
        <v>4069</v>
      </c>
      <c r="ER2156" s="119" t="s">
        <v>471</v>
      </c>
      <c r="ES2156" s="119" t="s">
        <v>501</v>
      </c>
      <c r="ET2156" s="119" t="s">
        <v>3978</v>
      </c>
      <c r="EU2156" s="119" t="s">
        <v>4011</v>
      </c>
      <c r="EV2156" s="119" t="s">
        <v>951</v>
      </c>
      <c r="EW2156" s="119" t="s">
        <v>493</v>
      </c>
      <c r="EX2156" s="119" t="s">
        <v>1918</v>
      </c>
      <c r="EY2156" s="119" t="s">
        <v>1729</v>
      </c>
      <c r="EZ2156" s="119" t="s">
        <v>1729</v>
      </c>
      <c r="FA2156" s="119" t="s">
        <v>2091</v>
      </c>
      <c r="FB2156" s="119" t="s">
        <v>5455</v>
      </c>
      <c r="FC2156" s="119" t="s">
        <v>5387</v>
      </c>
      <c r="FD2156" s="119" t="s">
        <v>2439</v>
      </c>
      <c r="FE2156" s="119" t="s">
        <v>1732</v>
      </c>
      <c r="FF2156" s="119" t="s">
        <v>2386</v>
      </c>
      <c r="FG2156" s="119" t="s">
        <v>4011</v>
      </c>
      <c r="FH2156" s="119" t="s">
        <v>4011</v>
      </c>
      <c r="FI2156" s="119" t="s">
        <v>4011</v>
      </c>
      <c r="FJ2156" s="119" t="s">
        <v>4909</v>
      </c>
      <c r="FK2156" t="s">
        <v>4910</v>
      </c>
      <c r="FL2156" t="s">
        <v>4911</v>
      </c>
      <c r="FM2156" t="s">
        <v>4987</v>
      </c>
      <c r="FN2156" t="s">
        <v>661</v>
      </c>
      <c r="FO2156" t="s">
        <v>1799</v>
      </c>
      <c r="FP2156" t="s">
        <v>950</v>
      </c>
      <c r="FQ2156" s="119">
        <v>9999</v>
      </c>
      <c r="FR2156">
        <v>9999</v>
      </c>
      <c r="FS2156">
        <v>9999</v>
      </c>
      <c r="FT2156">
        <v>9999</v>
      </c>
      <c r="FU2156"/>
    </row>
    <row r="2157" spans="147:177" x14ac:dyDescent="0.2">
      <c r="EQ2157" s="119" t="s">
        <v>4120</v>
      </c>
      <c r="ER2157" s="119" t="s">
        <v>471</v>
      </c>
      <c r="ES2157" s="119" t="s">
        <v>501</v>
      </c>
      <c r="ET2157" s="119" t="s">
        <v>3996</v>
      </c>
      <c r="EU2157" s="119" t="s">
        <v>3981</v>
      </c>
      <c r="EV2157" s="119" t="s">
        <v>951</v>
      </c>
      <c r="EW2157" s="119" t="s">
        <v>493</v>
      </c>
      <c r="EX2157" s="119" t="s">
        <v>1918</v>
      </c>
      <c r="EY2157" s="119" t="s">
        <v>1729</v>
      </c>
      <c r="EZ2157" s="119" t="s">
        <v>1729</v>
      </c>
      <c r="FA2157" s="119" t="s">
        <v>2091</v>
      </c>
      <c r="FB2157" s="119" t="s">
        <v>5455</v>
      </c>
      <c r="FC2157" s="119" t="s">
        <v>5387</v>
      </c>
      <c r="FD2157" s="119" t="s">
        <v>2629</v>
      </c>
      <c r="FE2157" s="119" t="s">
        <v>1732</v>
      </c>
      <c r="FF2157" s="119" t="s">
        <v>2386</v>
      </c>
      <c r="FG2157" s="119" t="s">
        <v>3981</v>
      </c>
      <c r="FH2157" s="119" t="s">
        <v>3981</v>
      </c>
      <c r="FI2157" s="119" t="s">
        <v>3981</v>
      </c>
      <c r="FJ2157" s="119" t="s">
        <v>1805</v>
      </c>
      <c r="FK2157" t="s">
        <v>1806</v>
      </c>
      <c r="FL2157" t="s">
        <v>1807</v>
      </c>
      <c r="FM2157" t="s">
        <v>4978</v>
      </c>
      <c r="FN2157" t="s">
        <v>661</v>
      </c>
      <c r="FO2157" t="s">
        <v>1799</v>
      </c>
      <c r="FP2157" t="s">
        <v>950</v>
      </c>
      <c r="FQ2157" s="119">
        <v>9999</v>
      </c>
      <c r="FR2157">
        <v>9999</v>
      </c>
      <c r="FS2157">
        <v>9999</v>
      </c>
      <c r="FT2157">
        <v>9999</v>
      </c>
      <c r="FU2157"/>
    </row>
    <row r="2158" spans="147:177" x14ac:dyDescent="0.2">
      <c r="EQ2158" s="119" t="s">
        <v>4070</v>
      </c>
      <c r="ER2158" s="119" t="s">
        <v>471</v>
      </c>
      <c r="ES2158" s="119" t="s">
        <v>501</v>
      </c>
      <c r="ET2158" s="119" t="s">
        <v>4013</v>
      </c>
      <c r="EU2158" s="119" t="s">
        <v>4071</v>
      </c>
      <c r="EV2158" s="119" t="s">
        <v>951</v>
      </c>
      <c r="EW2158" s="119" t="s">
        <v>493</v>
      </c>
      <c r="EX2158" s="119" t="s">
        <v>1918</v>
      </c>
      <c r="EY2158" s="119" t="s">
        <v>1729</v>
      </c>
      <c r="EZ2158" s="119" t="s">
        <v>1729</v>
      </c>
      <c r="FA2158" s="119" t="s">
        <v>3924</v>
      </c>
      <c r="FB2158" s="119" t="s">
        <v>5455</v>
      </c>
      <c r="FC2158" s="119" t="s">
        <v>5387</v>
      </c>
      <c r="FD2158" s="119" t="s">
        <v>4014</v>
      </c>
      <c r="FE2158" s="119" t="s">
        <v>1732</v>
      </c>
      <c r="FF2158" s="119" t="s">
        <v>2386</v>
      </c>
      <c r="FG2158" s="119" t="s">
        <v>4071</v>
      </c>
      <c r="FH2158" s="119" t="s">
        <v>4071</v>
      </c>
      <c r="FI2158" s="119" t="s">
        <v>4071</v>
      </c>
      <c r="FJ2158" s="119" t="s">
        <v>1805</v>
      </c>
      <c r="FK2158" t="s">
        <v>1806</v>
      </c>
      <c r="FL2158" t="s">
        <v>1807</v>
      </c>
      <c r="FM2158" t="s">
        <v>4987</v>
      </c>
      <c r="FN2158" t="s">
        <v>661</v>
      </c>
      <c r="FO2158" t="s">
        <v>1799</v>
      </c>
      <c r="FP2158" t="s">
        <v>950</v>
      </c>
      <c r="FQ2158" s="119">
        <v>9999</v>
      </c>
      <c r="FR2158">
        <v>9999</v>
      </c>
      <c r="FS2158">
        <v>9999</v>
      </c>
      <c r="FT2158">
        <v>9999</v>
      </c>
      <c r="FU2158"/>
    </row>
    <row r="2159" spans="147:177" x14ac:dyDescent="0.2">
      <c r="EQ2159" s="119" t="s">
        <v>4072</v>
      </c>
      <c r="ER2159" s="119" t="s">
        <v>471</v>
      </c>
      <c r="ES2159" s="119" t="s">
        <v>501</v>
      </c>
      <c r="ET2159" s="119" t="s">
        <v>3993</v>
      </c>
      <c r="EU2159" s="119" t="s">
        <v>4071</v>
      </c>
      <c r="EV2159" s="119" t="s">
        <v>951</v>
      </c>
      <c r="EW2159" s="119" t="s">
        <v>493</v>
      </c>
      <c r="EX2159" s="119" t="s">
        <v>1918</v>
      </c>
      <c r="EY2159" s="119" t="s">
        <v>1729</v>
      </c>
      <c r="EZ2159" s="119" t="s">
        <v>1729</v>
      </c>
      <c r="FA2159" s="119" t="s">
        <v>2091</v>
      </c>
      <c r="FB2159" s="119" t="s">
        <v>5455</v>
      </c>
      <c r="FC2159" s="119" t="s">
        <v>5387</v>
      </c>
      <c r="FD2159" s="119" t="s">
        <v>2629</v>
      </c>
      <c r="FE2159" s="119" t="s">
        <v>1732</v>
      </c>
      <c r="FF2159" s="119" t="s">
        <v>2386</v>
      </c>
      <c r="FG2159" s="119" t="s">
        <v>4071</v>
      </c>
      <c r="FH2159" s="119" t="s">
        <v>4071</v>
      </c>
      <c r="FI2159" s="119" t="s">
        <v>4071</v>
      </c>
      <c r="FJ2159" s="119" t="s">
        <v>1805</v>
      </c>
      <c r="FK2159" t="s">
        <v>1806</v>
      </c>
      <c r="FL2159" t="s">
        <v>1807</v>
      </c>
      <c r="FM2159" t="s">
        <v>4987</v>
      </c>
      <c r="FN2159" t="s">
        <v>661</v>
      </c>
      <c r="FO2159" t="s">
        <v>1799</v>
      </c>
      <c r="FP2159" t="s">
        <v>950</v>
      </c>
      <c r="FQ2159" s="119">
        <v>9999</v>
      </c>
      <c r="FR2159">
        <v>9999</v>
      </c>
      <c r="FS2159">
        <v>9999</v>
      </c>
      <c r="FT2159">
        <v>9999</v>
      </c>
      <c r="FU2159"/>
    </row>
    <row r="2160" spans="147:177" x14ac:dyDescent="0.2">
      <c r="EQ2160" s="119" t="s">
        <v>4073</v>
      </c>
      <c r="ER2160" s="119" t="s">
        <v>471</v>
      </c>
      <c r="ES2160" s="119" t="s">
        <v>501</v>
      </c>
      <c r="ET2160" s="119" t="s">
        <v>3993</v>
      </c>
      <c r="EU2160" s="119" t="s">
        <v>3994</v>
      </c>
      <c r="EV2160" s="119" t="s">
        <v>951</v>
      </c>
      <c r="EW2160" s="119" t="s">
        <v>493</v>
      </c>
      <c r="EX2160" s="119" t="s">
        <v>1918</v>
      </c>
      <c r="EY2160" s="119" t="s">
        <v>1729</v>
      </c>
      <c r="EZ2160" s="119" t="s">
        <v>1729</v>
      </c>
      <c r="FA2160" s="119" t="s">
        <v>2091</v>
      </c>
      <c r="FB2160" s="119" t="s">
        <v>5455</v>
      </c>
      <c r="FC2160" s="119" t="s">
        <v>5387</v>
      </c>
      <c r="FD2160" s="119" t="s">
        <v>2629</v>
      </c>
      <c r="FE2160" s="119" t="s">
        <v>1732</v>
      </c>
      <c r="FF2160" s="119" t="s">
        <v>2386</v>
      </c>
      <c r="FG2160" s="119" t="s">
        <v>3994</v>
      </c>
      <c r="FH2160" s="119" t="s">
        <v>3994</v>
      </c>
      <c r="FI2160" s="119" t="s">
        <v>3994</v>
      </c>
      <c r="FJ2160" s="119" t="s">
        <v>1805</v>
      </c>
      <c r="FK2160" t="s">
        <v>1806</v>
      </c>
      <c r="FL2160" t="s">
        <v>1807</v>
      </c>
      <c r="FM2160" t="s">
        <v>4987</v>
      </c>
      <c r="FN2160" t="s">
        <v>661</v>
      </c>
      <c r="FO2160" t="s">
        <v>1799</v>
      </c>
      <c r="FP2160" t="s">
        <v>950</v>
      </c>
      <c r="FQ2160" s="119">
        <v>9999</v>
      </c>
      <c r="FR2160">
        <v>9999</v>
      </c>
      <c r="FS2160">
        <v>9999</v>
      </c>
      <c r="FT2160">
        <v>9999</v>
      </c>
      <c r="FU2160"/>
    </row>
    <row r="2161" spans="147:177" x14ac:dyDescent="0.2">
      <c r="EQ2161" s="119" t="s">
        <v>4074</v>
      </c>
      <c r="ER2161" s="119" t="s">
        <v>471</v>
      </c>
      <c r="ES2161" s="119" t="s">
        <v>501</v>
      </c>
      <c r="ET2161" s="119" t="s">
        <v>4013</v>
      </c>
      <c r="EU2161" s="119" t="s">
        <v>4071</v>
      </c>
      <c r="EV2161" s="119" t="s">
        <v>951</v>
      </c>
      <c r="EW2161" s="119" t="s">
        <v>493</v>
      </c>
      <c r="EX2161" s="119" t="s">
        <v>1918</v>
      </c>
      <c r="EY2161" s="119" t="s">
        <v>1729</v>
      </c>
      <c r="EZ2161" s="119" t="s">
        <v>1729</v>
      </c>
      <c r="FA2161" s="119" t="s">
        <v>3924</v>
      </c>
      <c r="FB2161" s="119" t="s">
        <v>5455</v>
      </c>
      <c r="FC2161" s="119" t="s">
        <v>5387</v>
      </c>
      <c r="FD2161" s="119" t="s">
        <v>4014</v>
      </c>
      <c r="FE2161" s="119" t="s">
        <v>1732</v>
      </c>
      <c r="FF2161" s="119" t="s">
        <v>2386</v>
      </c>
      <c r="FG2161" s="119" t="s">
        <v>4071</v>
      </c>
      <c r="FH2161" s="119" t="s">
        <v>4071</v>
      </c>
      <c r="FI2161" s="119" t="s">
        <v>4071</v>
      </c>
      <c r="FJ2161" s="119" t="s">
        <v>1805</v>
      </c>
      <c r="FK2161" t="s">
        <v>1806</v>
      </c>
      <c r="FL2161" t="s">
        <v>1807</v>
      </c>
      <c r="FM2161" t="s">
        <v>4987</v>
      </c>
      <c r="FN2161" t="s">
        <v>661</v>
      </c>
      <c r="FO2161" t="s">
        <v>1799</v>
      </c>
      <c r="FP2161" t="s">
        <v>950</v>
      </c>
      <c r="FQ2161" s="119">
        <v>9999</v>
      </c>
      <c r="FR2161">
        <v>9999</v>
      </c>
      <c r="FS2161">
        <v>9999</v>
      </c>
      <c r="FT2161">
        <v>9999</v>
      </c>
      <c r="FU2161"/>
    </row>
    <row r="2162" spans="147:177" x14ac:dyDescent="0.2">
      <c r="EQ2162" s="119" t="s">
        <v>3402</v>
      </c>
      <c r="ER2162" s="119" t="s">
        <v>470</v>
      </c>
      <c r="ES2162" s="119" t="s">
        <v>499</v>
      </c>
      <c r="ET2162" s="119" t="s">
        <v>508</v>
      </c>
      <c r="EU2162" s="119" t="s">
        <v>3267</v>
      </c>
      <c r="EV2162" s="119" t="s">
        <v>951</v>
      </c>
      <c r="EW2162" s="119" t="s">
        <v>488</v>
      </c>
      <c r="EX2162" s="119" t="s">
        <v>3403</v>
      </c>
      <c r="EY2162" s="119" t="s">
        <v>1729</v>
      </c>
      <c r="EZ2162" s="119" t="s">
        <v>1729</v>
      </c>
      <c r="FA2162" s="119" t="s">
        <v>1730</v>
      </c>
      <c r="FB2162" s="119" t="s">
        <v>5458</v>
      </c>
      <c r="FC2162" s="119" t="s">
        <v>5387</v>
      </c>
      <c r="FD2162" s="119" t="s">
        <v>2265</v>
      </c>
      <c r="FE2162" s="119" t="s">
        <v>1732</v>
      </c>
      <c r="FF2162" s="119" t="s">
        <v>2057</v>
      </c>
      <c r="FG2162" s="119" t="s">
        <v>3268</v>
      </c>
      <c r="FH2162" s="119" t="s">
        <v>3267</v>
      </c>
      <c r="FI2162" s="119" t="s">
        <v>3268</v>
      </c>
      <c r="FJ2162" s="119" t="s">
        <v>1805</v>
      </c>
      <c r="FK2162" t="s">
        <v>1806</v>
      </c>
      <c r="FL2162" t="s">
        <v>1807</v>
      </c>
      <c r="FM2162" t="s">
        <v>5251</v>
      </c>
      <c r="FN2162" t="s">
        <v>661</v>
      </c>
      <c r="FO2162" t="s">
        <v>1799</v>
      </c>
      <c r="FP2162" t="s">
        <v>950</v>
      </c>
      <c r="FQ2162" s="119">
        <v>9999</v>
      </c>
      <c r="FR2162">
        <v>9999</v>
      </c>
      <c r="FS2162">
        <v>9999</v>
      </c>
      <c r="FT2162">
        <v>9999</v>
      </c>
      <c r="FU2162"/>
    </row>
    <row r="2163" spans="147:177" x14ac:dyDescent="0.2">
      <c r="EQ2163" s="119" t="s">
        <v>3404</v>
      </c>
      <c r="ER2163" s="119" t="s">
        <v>470</v>
      </c>
      <c r="ES2163" s="119" t="s">
        <v>499</v>
      </c>
      <c r="ET2163" s="119" t="s">
        <v>508</v>
      </c>
      <c r="EU2163" s="119" t="s">
        <v>2286</v>
      </c>
      <c r="EV2163" s="119" t="s">
        <v>951</v>
      </c>
      <c r="EW2163" s="119" t="s">
        <v>488</v>
      </c>
      <c r="EX2163" s="119" t="s">
        <v>3403</v>
      </c>
      <c r="EY2163" s="119" t="s">
        <v>1729</v>
      </c>
      <c r="EZ2163" s="119" t="s">
        <v>1729</v>
      </c>
      <c r="FA2163" s="119" t="s">
        <v>1730</v>
      </c>
      <c r="FB2163" s="119" t="s">
        <v>5402</v>
      </c>
      <c r="FC2163" s="119" t="s">
        <v>5387</v>
      </c>
      <c r="FD2163" s="119" t="s">
        <v>2505</v>
      </c>
      <c r="FE2163" s="119" t="s">
        <v>1732</v>
      </c>
      <c r="FF2163" s="119" t="s">
        <v>1762</v>
      </c>
      <c r="FG2163" s="119" t="s">
        <v>2287</v>
      </c>
      <c r="FH2163" s="119" t="s">
        <v>2286</v>
      </c>
      <c r="FI2163" s="119" t="s">
        <v>2287</v>
      </c>
      <c r="FJ2163" s="119" t="s">
        <v>4988</v>
      </c>
      <c r="FK2163" t="s">
        <v>5090</v>
      </c>
      <c r="FL2163" t="s">
        <v>4988</v>
      </c>
      <c r="FM2163" t="s">
        <v>1876</v>
      </c>
      <c r="FN2163" t="s">
        <v>661</v>
      </c>
      <c r="FO2163" t="s">
        <v>1799</v>
      </c>
      <c r="FP2163" t="s">
        <v>950</v>
      </c>
      <c r="FQ2163" s="119">
        <v>9999</v>
      </c>
      <c r="FR2163">
        <v>9999</v>
      </c>
      <c r="FS2163">
        <v>9999</v>
      </c>
      <c r="FT2163">
        <v>9999</v>
      </c>
      <c r="FU2163"/>
    </row>
    <row r="2164" spans="147:177" x14ac:dyDescent="0.2">
      <c r="EQ2164" s="119" t="s">
        <v>3405</v>
      </c>
      <c r="ER2164" s="119" t="s">
        <v>470</v>
      </c>
      <c r="ES2164" s="119" t="s">
        <v>499</v>
      </c>
      <c r="ET2164" s="119" t="s">
        <v>508</v>
      </c>
      <c r="EU2164" s="119" t="s">
        <v>2582</v>
      </c>
      <c r="EV2164" s="119" t="s">
        <v>951</v>
      </c>
      <c r="EW2164" s="119" t="s">
        <v>488</v>
      </c>
      <c r="EX2164" s="119" t="s">
        <v>3403</v>
      </c>
      <c r="EY2164" s="119" t="s">
        <v>1729</v>
      </c>
      <c r="EZ2164" s="119" t="s">
        <v>1729</v>
      </c>
      <c r="FA2164" s="119" t="s">
        <v>1730</v>
      </c>
      <c r="FB2164" s="119" t="s">
        <v>5402</v>
      </c>
      <c r="FC2164" s="119" t="s">
        <v>5387</v>
      </c>
      <c r="FD2164" s="119" t="s">
        <v>2505</v>
      </c>
      <c r="FE2164" s="119" t="s">
        <v>1732</v>
      </c>
      <c r="FF2164" s="119" t="s">
        <v>1762</v>
      </c>
      <c r="FG2164" s="119" t="s">
        <v>2583</v>
      </c>
      <c r="FH2164" s="119" t="s">
        <v>2582</v>
      </c>
      <c r="FI2164" s="119" t="s">
        <v>2583</v>
      </c>
      <c r="FJ2164" s="119" t="s">
        <v>4988</v>
      </c>
      <c r="FK2164" t="s">
        <v>5090</v>
      </c>
      <c r="FL2164" t="s">
        <v>4988</v>
      </c>
      <c r="FM2164" t="s">
        <v>1876</v>
      </c>
      <c r="FN2164" t="s">
        <v>661</v>
      </c>
      <c r="FO2164" t="s">
        <v>1799</v>
      </c>
      <c r="FP2164" t="s">
        <v>950</v>
      </c>
      <c r="FQ2164" s="119">
        <v>9999</v>
      </c>
      <c r="FR2164">
        <v>9999</v>
      </c>
      <c r="FS2164">
        <v>9999</v>
      </c>
      <c r="FT2164">
        <v>9999</v>
      </c>
      <c r="FU2164"/>
    </row>
    <row r="2165" spans="147:177" x14ac:dyDescent="0.2">
      <c r="EQ2165" s="119" t="s">
        <v>3406</v>
      </c>
      <c r="ER2165" s="119" t="s">
        <v>470</v>
      </c>
      <c r="ES2165" s="119" t="s">
        <v>499</v>
      </c>
      <c r="ET2165" s="119" t="s">
        <v>508</v>
      </c>
      <c r="EU2165" s="119" t="s">
        <v>2582</v>
      </c>
      <c r="EV2165" s="119" t="s">
        <v>951</v>
      </c>
      <c r="EW2165" s="119" t="s">
        <v>488</v>
      </c>
      <c r="EX2165" s="119" t="s">
        <v>3403</v>
      </c>
      <c r="EY2165" s="119" t="s">
        <v>1729</v>
      </c>
      <c r="EZ2165" s="119" t="s">
        <v>1729</v>
      </c>
      <c r="FA2165" s="119" t="s">
        <v>1730</v>
      </c>
      <c r="FB2165" s="119" t="s">
        <v>5402</v>
      </c>
      <c r="FC2165" s="119" t="s">
        <v>5387</v>
      </c>
      <c r="FD2165" s="119" t="s">
        <v>2277</v>
      </c>
      <c r="FE2165" s="119" t="s">
        <v>1732</v>
      </c>
      <c r="FF2165" s="119" t="s">
        <v>1762</v>
      </c>
      <c r="FG2165" s="119" t="s">
        <v>2583</v>
      </c>
      <c r="FH2165" s="119" t="s">
        <v>2582</v>
      </c>
      <c r="FI2165" s="119" t="s">
        <v>2583</v>
      </c>
      <c r="FJ2165" s="119" t="s">
        <v>1853</v>
      </c>
      <c r="FK2165" t="s">
        <v>1858</v>
      </c>
      <c r="FL2165" t="s">
        <v>1859</v>
      </c>
      <c r="FM2165" t="s">
        <v>5079</v>
      </c>
      <c r="FN2165" t="s">
        <v>661</v>
      </c>
      <c r="FO2165" t="s">
        <v>1799</v>
      </c>
      <c r="FP2165" t="s">
        <v>950</v>
      </c>
      <c r="FQ2165" s="119">
        <v>9999</v>
      </c>
      <c r="FR2165">
        <v>9999</v>
      </c>
      <c r="FS2165">
        <v>9999</v>
      </c>
      <c r="FT2165">
        <v>9999</v>
      </c>
      <c r="FU2165"/>
    </row>
    <row r="2166" spans="147:177" x14ac:dyDescent="0.2">
      <c r="EQ2166" s="119" t="s">
        <v>4075</v>
      </c>
      <c r="ER2166" s="119" t="s">
        <v>471</v>
      </c>
      <c r="ES2166" s="119" t="s">
        <v>501</v>
      </c>
      <c r="ET2166" s="119" t="s">
        <v>3996</v>
      </c>
      <c r="EU2166" s="119" t="s">
        <v>4076</v>
      </c>
      <c r="EV2166" s="119" t="s">
        <v>951</v>
      </c>
      <c r="EW2166" s="119" t="s">
        <v>493</v>
      </c>
      <c r="EX2166" s="119" t="s">
        <v>1918</v>
      </c>
      <c r="EY2166" s="119" t="s">
        <v>1729</v>
      </c>
      <c r="EZ2166" s="119" t="s">
        <v>1729</v>
      </c>
      <c r="FA2166" s="119" t="s">
        <v>2091</v>
      </c>
      <c r="FB2166" s="119" t="s">
        <v>5455</v>
      </c>
      <c r="FC2166" s="119" t="s">
        <v>5387</v>
      </c>
      <c r="FD2166" s="119" t="s">
        <v>2629</v>
      </c>
      <c r="FE2166" s="119" t="s">
        <v>1732</v>
      </c>
      <c r="FF2166" s="119" t="s">
        <v>2386</v>
      </c>
      <c r="FG2166" s="119" t="s">
        <v>4076</v>
      </c>
      <c r="FH2166" s="119" t="s">
        <v>4076</v>
      </c>
      <c r="FI2166" s="119" t="s">
        <v>4076</v>
      </c>
      <c r="FJ2166" s="119" t="s">
        <v>1805</v>
      </c>
      <c r="FK2166" t="s">
        <v>1806</v>
      </c>
      <c r="FL2166" t="s">
        <v>1807</v>
      </c>
      <c r="FM2166" t="s">
        <v>4987</v>
      </c>
      <c r="FN2166" t="s">
        <v>661</v>
      </c>
      <c r="FO2166" t="s">
        <v>1799</v>
      </c>
      <c r="FP2166" t="s">
        <v>950</v>
      </c>
      <c r="FQ2166" s="119">
        <v>9999</v>
      </c>
      <c r="FR2166">
        <v>9999</v>
      </c>
      <c r="FS2166">
        <v>9999</v>
      </c>
      <c r="FT2166">
        <v>9999</v>
      </c>
      <c r="FU2166"/>
    </row>
    <row r="2167" spans="147:177" x14ac:dyDescent="0.2">
      <c r="EQ2167" s="119" t="s">
        <v>4077</v>
      </c>
      <c r="ER2167" s="119" t="s">
        <v>471</v>
      </c>
      <c r="ES2167" s="119" t="s">
        <v>501</v>
      </c>
      <c r="ET2167" s="119" t="s">
        <v>3996</v>
      </c>
      <c r="EU2167" s="119" t="s">
        <v>4076</v>
      </c>
      <c r="EV2167" s="119" t="s">
        <v>951</v>
      </c>
      <c r="EW2167" s="119" t="s">
        <v>493</v>
      </c>
      <c r="EX2167" s="119" t="s">
        <v>1918</v>
      </c>
      <c r="EY2167" s="119" t="s">
        <v>1729</v>
      </c>
      <c r="EZ2167" s="119" t="s">
        <v>1729</v>
      </c>
      <c r="FA2167" s="119" t="s">
        <v>2091</v>
      </c>
      <c r="FB2167" s="119" t="s">
        <v>5455</v>
      </c>
      <c r="FC2167" s="119" t="s">
        <v>5387</v>
      </c>
      <c r="FD2167" s="119" t="s">
        <v>2629</v>
      </c>
      <c r="FE2167" s="119" t="s">
        <v>1732</v>
      </c>
      <c r="FF2167" s="119" t="s">
        <v>2386</v>
      </c>
      <c r="FG2167" s="119" t="s">
        <v>4076</v>
      </c>
      <c r="FH2167" s="119" t="s">
        <v>4076</v>
      </c>
      <c r="FI2167" s="119" t="s">
        <v>4076</v>
      </c>
      <c r="FJ2167" s="119" t="s">
        <v>1805</v>
      </c>
      <c r="FK2167" t="s">
        <v>1806</v>
      </c>
      <c r="FL2167" t="s">
        <v>1807</v>
      </c>
      <c r="FM2167" t="s">
        <v>4987</v>
      </c>
      <c r="FN2167" t="s">
        <v>661</v>
      </c>
      <c r="FO2167" t="s">
        <v>1799</v>
      </c>
      <c r="FP2167" t="s">
        <v>950</v>
      </c>
      <c r="FQ2167" s="119">
        <v>9999</v>
      </c>
      <c r="FR2167">
        <v>9999</v>
      </c>
      <c r="FS2167">
        <v>9999</v>
      </c>
      <c r="FT2167">
        <v>9999</v>
      </c>
      <c r="FU2167"/>
    </row>
    <row r="2168" spans="147:177" x14ac:dyDescent="0.2">
      <c r="EQ2168" s="119" t="s">
        <v>3869</v>
      </c>
      <c r="ER2168" s="119" t="s">
        <v>470</v>
      </c>
      <c r="ES2168" s="119" t="s">
        <v>500</v>
      </c>
      <c r="ET2168" s="119" t="s">
        <v>510</v>
      </c>
      <c r="EU2168" s="119" t="s">
        <v>3841</v>
      </c>
      <c r="EV2168" s="119" t="s">
        <v>951</v>
      </c>
      <c r="EW2168" s="119" t="s">
        <v>486</v>
      </c>
      <c r="EX2168" s="119" t="s">
        <v>2375</v>
      </c>
      <c r="EY2168" s="119" t="s">
        <v>1729</v>
      </c>
      <c r="EZ2168" s="119" t="s">
        <v>1729</v>
      </c>
      <c r="FA2168" s="119" t="s">
        <v>2376</v>
      </c>
      <c r="FB2168" s="119" t="s">
        <v>5395</v>
      </c>
      <c r="FC2168" s="119" t="s">
        <v>5387</v>
      </c>
      <c r="FD2168" s="119" t="s">
        <v>2245</v>
      </c>
      <c r="FE2168" s="119" t="s">
        <v>1732</v>
      </c>
      <c r="FF2168" s="119" t="s">
        <v>1762</v>
      </c>
      <c r="FG2168" s="119" t="s">
        <v>3851</v>
      </c>
      <c r="FH2168" s="119" t="s">
        <v>3841</v>
      </c>
      <c r="FI2168" s="119" t="s">
        <v>3851</v>
      </c>
      <c r="FJ2168" s="119" t="s">
        <v>5038</v>
      </c>
      <c r="FK2168" t="s">
        <v>5039</v>
      </c>
      <c r="FL2168" t="s">
        <v>5055</v>
      </c>
      <c r="FM2168" t="s">
        <v>5041</v>
      </c>
      <c r="FN2168" t="s">
        <v>661</v>
      </c>
      <c r="FO2168" t="s">
        <v>1799</v>
      </c>
      <c r="FP2168" t="s">
        <v>950</v>
      </c>
      <c r="FQ2168" s="119">
        <v>9999</v>
      </c>
      <c r="FR2168">
        <v>9999</v>
      </c>
      <c r="FS2168">
        <v>9999</v>
      </c>
      <c r="FT2168">
        <v>9999</v>
      </c>
      <c r="FU2168"/>
    </row>
    <row r="2169" spans="147:177" x14ac:dyDescent="0.2">
      <c r="EQ2169" s="119" t="s">
        <v>3407</v>
      </c>
      <c r="ER2169" s="119" t="s">
        <v>470</v>
      </c>
      <c r="ES2169" s="119" t="s">
        <v>499</v>
      </c>
      <c r="ET2169" s="119" t="s">
        <v>508</v>
      </c>
      <c r="EU2169" s="119" t="s">
        <v>2582</v>
      </c>
      <c r="EV2169" s="119" t="s">
        <v>951</v>
      </c>
      <c r="EW2169" s="119" t="s">
        <v>488</v>
      </c>
      <c r="EX2169" s="119" t="s">
        <v>3403</v>
      </c>
      <c r="EY2169" s="119" t="s">
        <v>1729</v>
      </c>
      <c r="EZ2169" s="119" t="s">
        <v>1729</v>
      </c>
      <c r="FA2169" s="119" t="s">
        <v>1730</v>
      </c>
      <c r="FB2169" s="119" t="s">
        <v>5402</v>
      </c>
      <c r="FC2169" s="119" t="s">
        <v>5387</v>
      </c>
      <c r="FD2169" s="119" t="s">
        <v>3303</v>
      </c>
      <c r="FE2169" s="119" t="s">
        <v>1732</v>
      </c>
      <c r="FF2169" s="119" t="s">
        <v>1762</v>
      </c>
      <c r="FG2169" s="119" t="s">
        <v>2583</v>
      </c>
      <c r="FH2169" s="119" t="s">
        <v>2582</v>
      </c>
      <c r="FI2169" s="119" t="s">
        <v>2583</v>
      </c>
      <c r="FJ2169" s="119" t="s">
        <v>1867</v>
      </c>
      <c r="FK2169" t="s">
        <v>1868</v>
      </c>
      <c r="FL2169" t="s">
        <v>1806</v>
      </c>
      <c r="FM2169" t="s">
        <v>1869</v>
      </c>
      <c r="FN2169" t="s">
        <v>661</v>
      </c>
      <c r="FO2169" t="s">
        <v>1799</v>
      </c>
      <c r="FP2169" t="s">
        <v>950</v>
      </c>
      <c r="FQ2169" s="119">
        <v>9999</v>
      </c>
      <c r="FR2169">
        <v>9999</v>
      </c>
      <c r="FS2169">
        <v>9999</v>
      </c>
      <c r="FT2169">
        <v>9999</v>
      </c>
      <c r="FU2169"/>
    </row>
    <row r="2170" spans="147:177" x14ac:dyDescent="0.2">
      <c r="EQ2170" s="119" t="s">
        <v>3408</v>
      </c>
      <c r="ER2170" s="119" t="s">
        <v>470</v>
      </c>
      <c r="ES2170" s="119" t="s">
        <v>499</v>
      </c>
      <c r="ET2170" s="119" t="s">
        <v>508</v>
      </c>
      <c r="EU2170" s="119" t="s">
        <v>2286</v>
      </c>
      <c r="EV2170" s="119" t="s">
        <v>951</v>
      </c>
      <c r="EW2170" s="119" t="s">
        <v>488</v>
      </c>
      <c r="EX2170" s="119" t="s">
        <v>3403</v>
      </c>
      <c r="EY2170" s="119" t="s">
        <v>1729</v>
      </c>
      <c r="EZ2170" s="119" t="s">
        <v>1729</v>
      </c>
      <c r="FA2170" s="119" t="s">
        <v>1730</v>
      </c>
      <c r="FB2170" s="119" t="s">
        <v>5402</v>
      </c>
      <c r="FC2170" s="119" t="s">
        <v>5387</v>
      </c>
      <c r="FD2170" s="119" t="s">
        <v>3305</v>
      </c>
      <c r="FE2170" s="119" t="s">
        <v>1732</v>
      </c>
      <c r="FF2170" s="119" t="s">
        <v>1762</v>
      </c>
      <c r="FG2170" s="119" t="s">
        <v>2287</v>
      </c>
      <c r="FH2170" s="119" t="s">
        <v>2286</v>
      </c>
      <c r="FI2170" s="119" t="s">
        <v>2287</v>
      </c>
      <c r="FJ2170" s="119" t="s">
        <v>1805</v>
      </c>
      <c r="FK2170" t="s">
        <v>1849</v>
      </c>
      <c r="FL2170" t="s">
        <v>1850</v>
      </c>
      <c r="FM2170" t="s">
        <v>5002</v>
      </c>
      <c r="FN2170" t="s">
        <v>661</v>
      </c>
      <c r="FO2170" t="s">
        <v>1799</v>
      </c>
      <c r="FP2170" t="s">
        <v>950</v>
      </c>
      <c r="FQ2170" s="119">
        <v>9999</v>
      </c>
      <c r="FR2170">
        <v>9999</v>
      </c>
      <c r="FS2170">
        <v>9999</v>
      </c>
      <c r="FT2170">
        <v>9999</v>
      </c>
      <c r="FU2170"/>
    </row>
    <row r="2171" spans="147:177" x14ac:dyDescent="0.2">
      <c r="EQ2171" s="119" t="s">
        <v>3409</v>
      </c>
      <c r="ER2171" s="119" t="s">
        <v>470</v>
      </c>
      <c r="ES2171" s="119" t="s">
        <v>499</v>
      </c>
      <c r="ET2171" s="119" t="s">
        <v>508</v>
      </c>
      <c r="EU2171" s="119" t="s">
        <v>2286</v>
      </c>
      <c r="EV2171" s="119" t="s">
        <v>951</v>
      </c>
      <c r="EW2171" s="119" t="s">
        <v>488</v>
      </c>
      <c r="EX2171" s="119" t="s">
        <v>3403</v>
      </c>
      <c r="EY2171" s="119" t="s">
        <v>1729</v>
      </c>
      <c r="EZ2171" s="119" t="s">
        <v>1729</v>
      </c>
      <c r="FA2171" s="119" t="s">
        <v>1730</v>
      </c>
      <c r="FB2171" s="119" t="s">
        <v>5458</v>
      </c>
      <c r="FC2171" s="119" t="s">
        <v>5387</v>
      </c>
      <c r="FD2171" s="119" t="s">
        <v>2208</v>
      </c>
      <c r="FE2171" s="119" t="s">
        <v>1732</v>
      </c>
      <c r="FF2171" s="119" t="s">
        <v>1762</v>
      </c>
      <c r="FG2171" s="119" t="s">
        <v>2287</v>
      </c>
      <c r="FH2171" s="119" t="s">
        <v>2286</v>
      </c>
      <c r="FI2171" s="119" t="s">
        <v>2287</v>
      </c>
      <c r="FJ2171" s="119" t="s">
        <v>1805</v>
      </c>
      <c r="FK2171" t="s">
        <v>1849</v>
      </c>
      <c r="FL2171" t="s">
        <v>1850</v>
      </c>
      <c r="FM2171" t="s">
        <v>5002</v>
      </c>
      <c r="FN2171" t="s">
        <v>661</v>
      </c>
      <c r="FO2171" t="s">
        <v>1799</v>
      </c>
      <c r="FP2171" t="s">
        <v>950</v>
      </c>
      <c r="FQ2171" s="119">
        <v>9999</v>
      </c>
      <c r="FR2171">
        <v>9999</v>
      </c>
      <c r="FS2171">
        <v>9999</v>
      </c>
      <c r="FT2171">
        <v>9999</v>
      </c>
      <c r="FU2171"/>
    </row>
    <row r="2172" spans="147:177" x14ac:dyDescent="0.2">
      <c r="EQ2172" s="119" t="s">
        <v>3410</v>
      </c>
      <c r="ER2172" s="119" t="s">
        <v>470</v>
      </c>
      <c r="ES2172" s="119" t="s">
        <v>499</v>
      </c>
      <c r="ET2172" s="119" t="s">
        <v>508</v>
      </c>
      <c r="EU2172" s="119" t="s">
        <v>2352</v>
      </c>
      <c r="EV2172" s="119" t="s">
        <v>951</v>
      </c>
      <c r="EW2172" s="119" t="s">
        <v>488</v>
      </c>
      <c r="EX2172" s="119" t="s">
        <v>3403</v>
      </c>
      <c r="EY2172" s="119" t="s">
        <v>1729</v>
      </c>
      <c r="EZ2172" s="119" t="s">
        <v>1729</v>
      </c>
      <c r="FA2172" s="119" t="s">
        <v>1730</v>
      </c>
      <c r="FB2172" s="119" t="s">
        <v>5402</v>
      </c>
      <c r="FC2172" s="119" t="s">
        <v>5387</v>
      </c>
      <c r="FD2172" s="119" t="s">
        <v>2128</v>
      </c>
      <c r="FE2172" s="119" t="s">
        <v>1732</v>
      </c>
      <c r="FF2172" s="119" t="s">
        <v>1762</v>
      </c>
      <c r="FG2172" s="119" t="s">
        <v>2354</v>
      </c>
      <c r="FH2172" s="119" t="s">
        <v>2352</v>
      </c>
      <c r="FI2172" s="119" t="s">
        <v>2354</v>
      </c>
      <c r="FJ2172" s="119" t="s">
        <v>4945</v>
      </c>
      <c r="FK2172" t="s">
        <v>4943</v>
      </c>
      <c r="FL2172" t="s">
        <v>4958</v>
      </c>
      <c r="FM2172" t="s">
        <v>5253</v>
      </c>
      <c r="FN2172" t="s">
        <v>661</v>
      </c>
      <c r="FO2172" t="s">
        <v>1799</v>
      </c>
      <c r="FP2172" t="s">
        <v>950</v>
      </c>
      <c r="FQ2172" s="119">
        <v>9999</v>
      </c>
      <c r="FR2172">
        <v>9999</v>
      </c>
      <c r="FS2172">
        <v>9999</v>
      </c>
      <c r="FT2172">
        <v>9999</v>
      </c>
      <c r="FU2172"/>
    </row>
    <row r="2173" spans="147:177" x14ac:dyDescent="0.2">
      <c r="EQ2173" s="119" t="s">
        <v>3411</v>
      </c>
      <c r="ER2173" s="119" t="s">
        <v>470</v>
      </c>
      <c r="ES2173" s="119" t="s">
        <v>499</v>
      </c>
      <c r="ET2173" s="119" t="s">
        <v>508</v>
      </c>
      <c r="EU2173" s="119" t="s">
        <v>2582</v>
      </c>
      <c r="EV2173" s="119" t="s">
        <v>951</v>
      </c>
      <c r="EW2173" s="119" t="s">
        <v>488</v>
      </c>
      <c r="EX2173" s="119" t="s">
        <v>3403</v>
      </c>
      <c r="EY2173" s="119" t="s">
        <v>1729</v>
      </c>
      <c r="EZ2173" s="119" t="s">
        <v>1729</v>
      </c>
      <c r="FA2173" s="119" t="s">
        <v>1730</v>
      </c>
      <c r="FB2173" s="119" t="s">
        <v>5402</v>
      </c>
      <c r="FC2173" s="119" t="s">
        <v>5387</v>
      </c>
      <c r="FD2173" s="119" t="s">
        <v>2505</v>
      </c>
      <c r="FE2173" s="119" t="s">
        <v>1732</v>
      </c>
      <c r="FF2173" s="119" t="s">
        <v>1762</v>
      </c>
      <c r="FG2173" s="119" t="s">
        <v>2583</v>
      </c>
      <c r="FH2173" s="119" t="s">
        <v>2582</v>
      </c>
      <c r="FI2173" s="119" t="s">
        <v>2583</v>
      </c>
      <c r="FJ2173" s="119" t="s">
        <v>4988</v>
      </c>
      <c r="FK2173" t="s">
        <v>4989</v>
      </c>
      <c r="FL2173" t="s">
        <v>4990</v>
      </c>
      <c r="FM2173" t="s">
        <v>5254</v>
      </c>
      <c r="FN2173" t="s">
        <v>661</v>
      </c>
      <c r="FO2173" t="s">
        <v>1799</v>
      </c>
      <c r="FP2173" t="s">
        <v>950</v>
      </c>
      <c r="FQ2173" s="119">
        <v>9999</v>
      </c>
      <c r="FR2173">
        <v>9999</v>
      </c>
      <c r="FS2173">
        <v>9999</v>
      </c>
      <c r="FT2173">
        <v>9999</v>
      </c>
      <c r="FU2173"/>
    </row>
    <row r="2174" spans="147:177" x14ac:dyDescent="0.2">
      <c r="EQ2174" s="119" t="s">
        <v>3412</v>
      </c>
      <c r="ER2174" s="119" t="s">
        <v>470</v>
      </c>
      <c r="ES2174" s="119" t="s">
        <v>499</v>
      </c>
      <c r="ET2174" s="119" t="s">
        <v>508</v>
      </c>
      <c r="EU2174" s="119" t="s">
        <v>3272</v>
      </c>
      <c r="EV2174" s="119" t="s">
        <v>951</v>
      </c>
      <c r="EW2174" s="119" t="s">
        <v>488</v>
      </c>
      <c r="EX2174" s="119" t="s">
        <v>3403</v>
      </c>
      <c r="EY2174" s="119" t="s">
        <v>1729</v>
      </c>
      <c r="EZ2174" s="119" t="s">
        <v>1729</v>
      </c>
      <c r="FA2174" s="119" t="s">
        <v>1730</v>
      </c>
      <c r="FB2174" s="119" t="s">
        <v>5402</v>
      </c>
      <c r="FC2174" s="119" t="s">
        <v>5387</v>
      </c>
      <c r="FD2174" s="119" t="s">
        <v>3413</v>
      </c>
      <c r="FE2174" s="119" t="s">
        <v>1732</v>
      </c>
      <c r="FF2174" s="119" t="s">
        <v>1762</v>
      </c>
      <c r="FG2174" s="119" t="s">
        <v>3331</v>
      </c>
      <c r="FH2174" s="119" t="s">
        <v>3272</v>
      </c>
      <c r="FI2174" s="119" t="s">
        <v>3331</v>
      </c>
      <c r="FJ2174" s="119" t="s">
        <v>1809</v>
      </c>
      <c r="FK2174" t="s">
        <v>1810</v>
      </c>
      <c r="FL2174" t="s">
        <v>1811</v>
      </c>
      <c r="FM2174" t="s">
        <v>5230</v>
      </c>
      <c r="FN2174" t="s">
        <v>661</v>
      </c>
      <c r="FO2174" t="s">
        <v>1799</v>
      </c>
      <c r="FP2174" t="s">
        <v>950</v>
      </c>
      <c r="FQ2174" s="119">
        <v>9999</v>
      </c>
      <c r="FR2174">
        <v>9999</v>
      </c>
      <c r="FS2174">
        <v>9999</v>
      </c>
      <c r="FT2174">
        <v>9999</v>
      </c>
      <c r="FU2174"/>
    </row>
    <row r="2175" spans="147:177" x14ac:dyDescent="0.2">
      <c r="EQ2175" s="119" t="s">
        <v>4078</v>
      </c>
      <c r="ER2175" s="119" t="s">
        <v>471</v>
      </c>
      <c r="ES2175" s="119" t="s">
        <v>501</v>
      </c>
      <c r="ET2175" s="119" t="s">
        <v>3993</v>
      </c>
      <c r="EU2175" s="119" t="s">
        <v>3994</v>
      </c>
      <c r="EV2175" s="119" t="s">
        <v>951</v>
      </c>
      <c r="EW2175" s="119" t="s">
        <v>493</v>
      </c>
      <c r="EX2175" s="119" t="s">
        <v>1918</v>
      </c>
      <c r="EY2175" s="119" t="s">
        <v>1729</v>
      </c>
      <c r="EZ2175" s="119" t="s">
        <v>1729</v>
      </c>
      <c r="FA2175" s="119" t="s">
        <v>2091</v>
      </c>
      <c r="FB2175" s="119" t="s">
        <v>5455</v>
      </c>
      <c r="FC2175" s="119" t="s">
        <v>5387</v>
      </c>
      <c r="FD2175" s="119" t="s">
        <v>4014</v>
      </c>
      <c r="FE2175" s="119" t="s">
        <v>1732</v>
      </c>
      <c r="FF2175" s="119" t="s">
        <v>2386</v>
      </c>
      <c r="FG2175" s="119" t="s">
        <v>3994</v>
      </c>
      <c r="FH2175" s="119" t="s">
        <v>3994</v>
      </c>
      <c r="FI2175" s="119" t="s">
        <v>3994</v>
      </c>
      <c r="FJ2175" s="119" t="s">
        <v>1805</v>
      </c>
      <c r="FK2175" t="s">
        <v>1806</v>
      </c>
      <c r="FL2175" t="s">
        <v>1807</v>
      </c>
      <c r="FM2175" t="s">
        <v>4987</v>
      </c>
      <c r="FN2175" t="s">
        <v>661</v>
      </c>
      <c r="FO2175" t="s">
        <v>1799</v>
      </c>
      <c r="FP2175" t="s">
        <v>950</v>
      </c>
      <c r="FQ2175" s="119">
        <v>9999</v>
      </c>
      <c r="FR2175">
        <v>9999</v>
      </c>
      <c r="FS2175">
        <v>9999</v>
      </c>
      <c r="FT2175">
        <v>9999</v>
      </c>
      <c r="FU2175"/>
    </row>
    <row r="2176" spans="147:177" x14ac:dyDescent="0.2">
      <c r="EQ2176" s="119" t="s">
        <v>4079</v>
      </c>
      <c r="ER2176" s="119" t="s">
        <v>471</v>
      </c>
      <c r="ES2176" s="119" t="s">
        <v>501</v>
      </c>
      <c r="ET2176" s="119" t="s">
        <v>3993</v>
      </c>
      <c r="EU2176" s="119" t="s">
        <v>4080</v>
      </c>
      <c r="EV2176" s="119" t="s">
        <v>951</v>
      </c>
      <c r="EW2176" s="119" t="s">
        <v>493</v>
      </c>
      <c r="EX2176" s="119" t="s">
        <v>1918</v>
      </c>
      <c r="EY2176" s="119" t="s">
        <v>1729</v>
      </c>
      <c r="EZ2176" s="119" t="s">
        <v>1729</v>
      </c>
      <c r="FA2176" s="119" t="s">
        <v>2091</v>
      </c>
      <c r="FB2176" s="119" t="s">
        <v>5455</v>
      </c>
      <c r="FC2176" s="119" t="s">
        <v>5387</v>
      </c>
      <c r="FD2176" s="119" t="s">
        <v>2629</v>
      </c>
      <c r="FE2176" s="119" t="s">
        <v>1732</v>
      </c>
      <c r="FF2176" s="119" t="s">
        <v>2386</v>
      </c>
      <c r="FG2176" s="119" t="s">
        <v>4080</v>
      </c>
      <c r="FH2176" s="119" t="s">
        <v>4080</v>
      </c>
      <c r="FI2176" s="119" t="s">
        <v>4080</v>
      </c>
      <c r="FJ2176" s="119" t="s">
        <v>1805</v>
      </c>
      <c r="FK2176" t="s">
        <v>1806</v>
      </c>
      <c r="FL2176" t="s">
        <v>1807</v>
      </c>
      <c r="FM2176" t="s">
        <v>4987</v>
      </c>
      <c r="FN2176" t="s">
        <v>661</v>
      </c>
      <c r="FO2176" t="s">
        <v>1799</v>
      </c>
      <c r="FP2176" t="s">
        <v>950</v>
      </c>
      <c r="FQ2176" s="119">
        <v>9999</v>
      </c>
      <c r="FR2176">
        <v>9999</v>
      </c>
      <c r="FS2176">
        <v>9999</v>
      </c>
      <c r="FT2176">
        <v>9999</v>
      </c>
      <c r="FU2176"/>
    </row>
    <row r="2177" spans="147:177" x14ac:dyDescent="0.2">
      <c r="EQ2177" s="119" t="s">
        <v>3414</v>
      </c>
      <c r="ER2177" s="119" t="s">
        <v>470</v>
      </c>
      <c r="ES2177" s="119" t="s">
        <v>499</v>
      </c>
      <c r="ET2177" s="119" t="s">
        <v>508</v>
      </c>
      <c r="EU2177" s="119" t="s">
        <v>3267</v>
      </c>
      <c r="EV2177" s="119" t="s">
        <v>951</v>
      </c>
      <c r="EW2177" s="119" t="s">
        <v>488</v>
      </c>
      <c r="EX2177" s="119" t="s">
        <v>3403</v>
      </c>
      <c r="EY2177" s="119" t="s">
        <v>1729</v>
      </c>
      <c r="EZ2177" s="119" t="s">
        <v>1729</v>
      </c>
      <c r="FA2177" s="119" t="s">
        <v>1730</v>
      </c>
      <c r="FB2177" s="119" t="s">
        <v>5458</v>
      </c>
      <c r="FC2177" s="119" t="s">
        <v>5387</v>
      </c>
      <c r="FD2177" s="119" t="s">
        <v>2204</v>
      </c>
      <c r="FE2177" s="119" t="s">
        <v>1732</v>
      </c>
      <c r="FF2177" s="119" t="s">
        <v>1762</v>
      </c>
      <c r="FG2177" s="119" t="s">
        <v>3268</v>
      </c>
      <c r="FH2177" s="119" t="s">
        <v>3267</v>
      </c>
      <c r="FI2177" s="119" t="s">
        <v>3268</v>
      </c>
      <c r="FJ2177" s="119" t="s">
        <v>1805</v>
      </c>
      <c r="FK2177" t="s">
        <v>5262</v>
      </c>
      <c r="FL2177" t="s">
        <v>1805</v>
      </c>
      <c r="FM2177" t="s">
        <v>1808</v>
      </c>
      <c r="FN2177" t="s">
        <v>661</v>
      </c>
      <c r="FO2177" t="s">
        <v>1799</v>
      </c>
      <c r="FP2177" t="s">
        <v>950</v>
      </c>
      <c r="FQ2177" s="119">
        <v>9999</v>
      </c>
      <c r="FR2177">
        <v>9999</v>
      </c>
      <c r="FS2177">
        <v>9999</v>
      </c>
      <c r="FT2177">
        <v>9999</v>
      </c>
      <c r="FU2177"/>
    </row>
    <row r="2178" spans="147:177" x14ac:dyDescent="0.2">
      <c r="EQ2178" s="119" t="s">
        <v>3415</v>
      </c>
      <c r="ER2178" s="119" t="s">
        <v>470</v>
      </c>
      <c r="ES2178" s="119" t="s">
        <v>499</v>
      </c>
      <c r="ET2178" s="119" t="s">
        <v>508</v>
      </c>
      <c r="EU2178" s="119" t="s">
        <v>2582</v>
      </c>
      <c r="EV2178" s="119" t="s">
        <v>951</v>
      </c>
      <c r="EW2178" s="119" t="s">
        <v>488</v>
      </c>
      <c r="EX2178" s="119" t="s">
        <v>3403</v>
      </c>
      <c r="EY2178" s="119" t="s">
        <v>1729</v>
      </c>
      <c r="EZ2178" s="119" t="s">
        <v>1729</v>
      </c>
      <c r="FA2178" s="119" t="s">
        <v>1730</v>
      </c>
      <c r="FB2178" s="119" t="s">
        <v>5458</v>
      </c>
      <c r="FC2178" s="119" t="s">
        <v>5387</v>
      </c>
      <c r="FD2178" s="119" t="s">
        <v>2277</v>
      </c>
      <c r="FE2178" s="119" t="s">
        <v>1732</v>
      </c>
      <c r="FF2178" s="119" t="s">
        <v>1762</v>
      </c>
      <c r="FG2178" s="119" t="s">
        <v>2583</v>
      </c>
      <c r="FH2178" s="119" t="s">
        <v>2582</v>
      </c>
      <c r="FI2178" s="119" t="s">
        <v>2583</v>
      </c>
      <c r="FJ2178" s="119" t="s">
        <v>1853</v>
      </c>
      <c r="FK2178" t="s">
        <v>4917</v>
      </c>
      <c r="FL2178" t="s">
        <v>1853</v>
      </c>
      <c r="FM2178" t="s">
        <v>1876</v>
      </c>
      <c r="FN2178" t="s">
        <v>661</v>
      </c>
      <c r="FO2178" t="s">
        <v>1799</v>
      </c>
      <c r="FP2178" t="s">
        <v>950</v>
      </c>
      <c r="FQ2178" s="119">
        <v>9999</v>
      </c>
      <c r="FR2178">
        <v>9999</v>
      </c>
      <c r="FS2178">
        <v>9999</v>
      </c>
      <c r="FT2178">
        <v>9999</v>
      </c>
      <c r="FU2178"/>
    </row>
    <row r="2179" spans="147:177" x14ac:dyDescent="0.2">
      <c r="EQ2179" s="119" t="s">
        <v>3416</v>
      </c>
      <c r="ER2179" s="119" t="s">
        <v>470</v>
      </c>
      <c r="ES2179" s="119" t="s">
        <v>499</v>
      </c>
      <c r="ET2179" s="119" t="s">
        <v>508</v>
      </c>
      <c r="EU2179" s="119" t="s">
        <v>2582</v>
      </c>
      <c r="EV2179" s="119" t="s">
        <v>951</v>
      </c>
      <c r="EW2179" s="119" t="s">
        <v>488</v>
      </c>
      <c r="EX2179" s="119" t="s">
        <v>3403</v>
      </c>
      <c r="EY2179" s="119" t="s">
        <v>1729</v>
      </c>
      <c r="EZ2179" s="119" t="s">
        <v>1729</v>
      </c>
      <c r="FA2179" s="119" t="s">
        <v>1730</v>
      </c>
      <c r="FB2179" s="119" t="s">
        <v>5402</v>
      </c>
      <c r="FC2179" s="119" t="s">
        <v>5387</v>
      </c>
      <c r="FD2179" s="119" t="s">
        <v>2505</v>
      </c>
      <c r="FE2179" s="119" t="s">
        <v>1732</v>
      </c>
      <c r="FF2179" s="119" t="s">
        <v>1762</v>
      </c>
      <c r="FG2179" s="119" t="s">
        <v>2583</v>
      </c>
      <c r="FH2179" s="119" t="s">
        <v>2582</v>
      </c>
      <c r="FI2179" s="119" t="s">
        <v>2583</v>
      </c>
      <c r="FJ2179" s="119" t="s">
        <v>1853</v>
      </c>
      <c r="FK2179" t="s">
        <v>4917</v>
      </c>
      <c r="FL2179" t="s">
        <v>1853</v>
      </c>
      <c r="FM2179" t="s">
        <v>1876</v>
      </c>
      <c r="FN2179" t="s">
        <v>661</v>
      </c>
      <c r="FO2179" t="s">
        <v>1799</v>
      </c>
      <c r="FP2179" t="s">
        <v>950</v>
      </c>
      <c r="FQ2179" s="119">
        <v>9999</v>
      </c>
      <c r="FR2179">
        <v>9999</v>
      </c>
      <c r="FS2179">
        <v>9999</v>
      </c>
      <c r="FT2179">
        <v>9999</v>
      </c>
      <c r="FU2179"/>
    </row>
    <row r="2180" spans="147:177" x14ac:dyDescent="0.2">
      <c r="EQ2180" s="119" t="s">
        <v>3417</v>
      </c>
      <c r="ER2180" s="119" t="s">
        <v>470</v>
      </c>
      <c r="ES2180" s="119" t="s">
        <v>499</v>
      </c>
      <c r="ET2180" s="119" t="s">
        <v>508</v>
      </c>
      <c r="EU2180" s="119" t="s">
        <v>3271</v>
      </c>
      <c r="EV2180" s="119" t="s">
        <v>951</v>
      </c>
      <c r="EW2180" s="119" t="s">
        <v>488</v>
      </c>
      <c r="EX2180" s="119" t="s">
        <v>3403</v>
      </c>
      <c r="EY2180" s="119" t="s">
        <v>1729</v>
      </c>
      <c r="EZ2180" s="119" t="s">
        <v>1729</v>
      </c>
      <c r="FA2180" s="119" t="s">
        <v>1730</v>
      </c>
      <c r="FB2180" s="119" t="s">
        <v>5402</v>
      </c>
      <c r="FC2180" s="119" t="s">
        <v>5387</v>
      </c>
      <c r="FD2180" s="119" t="s">
        <v>2169</v>
      </c>
      <c r="FE2180" s="119" t="s">
        <v>1732</v>
      </c>
      <c r="FF2180" s="119" t="s">
        <v>1762</v>
      </c>
      <c r="FG2180" s="119" t="s">
        <v>3272</v>
      </c>
      <c r="FH2180" s="119" t="s">
        <v>3271</v>
      </c>
      <c r="FI2180" s="119" t="s">
        <v>3272</v>
      </c>
      <c r="FJ2180" s="119" t="s">
        <v>1853</v>
      </c>
      <c r="FK2180" t="s">
        <v>4917</v>
      </c>
      <c r="FL2180" t="s">
        <v>1853</v>
      </c>
      <c r="FM2180" t="s">
        <v>1876</v>
      </c>
      <c r="FN2180" t="s">
        <v>661</v>
      </c>
      <c r="FO2180" t="s">
        <v>1799</v>
      </c>
      <c r="FP2180" t="s">
        <v>950</v>
      </c>
      <c r="FQ2180" s="119">
        <v>9999</v>
      </c>
      <c r="FR2180">
        <v>9999</v>
      </c>
      <c r="FS2180">
        <v>9999</v>
      </c>
      <c r="FT2180">
        <v>9999</v>
      </c>
      <c r="FU2180"/>
    </row>
    <row r="2181" spans="147:177" x14ac:dyDescent="0.2">
      <c r="EQ2181" s="119" t="s">
        <v>3418</v>
      </c>
      <c r="ER2181" s="119" t="s">
        <v>470</v>
      </c>
      <c r="ES2181" s="119" t="s">
        <v>499</v>
      </c>
      <c r="ET2181" s="119" t="s">
        <v>508</v>
      </c>
      <c r="EU2181" s="119" t="s">
        <v>3337</v>
      </c>
      <c r="EV2181" s="119" t="s">
        <v>951</v>
      </c>
      <c r="EW2181" s="119" t="s">
        <v>488</v>
      </c>
      <c r="EX2181" s="119" t="s">
        <v>3403</v>
      </c>
      <c r="EY2181" s="119" t="s">
        <v>1729</v>
      </c>
      <c r="EZ2181" s="119" t="s">
        <v>1729</v>
      </c>
      <c r="FA2181" s="119" t="s">
        <v>1730</v>
      </c>
      <c r="FB2181" s="119" t="s">
        <v>5402</v>
      </c>
      <c r="FC2181" s="119" t="s">
        <v>5387</v>
      </c>
      <c r="FD2181" s="119" t="s">
        <v>2169</v>
      </c>
      <c r="FE2181" s="119" t="s">
        <v>1732</v>
      </c>
      <c r="FF2181" s="119" t="s">
        <v>1762</v>
      </c>
      <c r="FG2181" s="119" t="s">
        <v>3338</v>
      </c>
      <c r="FH2181" s="119" t="s">
        <v>3337</v>
      </c>
      <c r="FI2181" s="119" t="s">
        <v>3338</v>
      </c>
      <c r="FJ2181" s="119" t="s">
        <v>4988</v>
      </c>
      <c r="FK2181" t="s">
        <v>5090</v>
      </c>
      <c r="FL2181" t="s">
        <v>4988</v>
      </c>
      <c r="FM2181" t="s">
        <v>1876</v>
      </c>
      <c r="FN2181" t="s">
        <v>661</v>
      </c>
      <c r="FO2181" t="s">
        <v>1799</v>
      </c>
      <c r="FP2181" t="s">
        <v>950</v>
      </c>
      <c r="FQ2181" s="119">
        <v>9999</v>
      </c>
      <c r="FR2181">
        <v>9999</v>
      </c>
      <c r="FS2181">
        <v>9999</v>
      </c>
      <c r="FT2181">
        <v>9999</v>
      </c>
      <c r="FU2181"/>
    </row>
    <row r="2182" spans="147:177" x14ac:dyDescent="0.2">
      <c r="EQ2182" s="119" t="s">
        <v>3761</v>
      </c>
      <c r="ER2182" s="119" t="s">
        <v>470</v>
      </c>
      <c r="ES2182" s="119" t="s">
        <v>414</v>
      </c>
      <c r="ET2182" s="119" t="s">
        <v>509</v>
      </c>
      <c r="EU2182" s="119" t="s">
        <v>1786</v>
      </c>
      <c r="EV2182" s="119" t="s">
        <v>951</v>
      </c>
      <c r="EW2182" s="119" t="s">
        <v>489</v>
      </c>
      <c r="EX2182" s="119" t="s">
        <v>1894</v>
      </c>
      <c r="EY2182" s="119" t="s">
        <v>1729</v>
      </c>
      <c r="EZ2182" s="119" t="s">
        <v>1729</v>
      </c>
      <c r="FA2182" s="119" t="s">
        <v>1778</v>
      </c>
      <c r="FB2182" s="119" t="s">
        <v>5407</v>
      </c>
      <c r="FC2182" s="119" t="s">
        <v>5387</v>
      </c>
      <c r="FD2182" s="119" t="s">
        <v>3531</v>
      </c>
      <c r="FE2182" s="119" t="s">
        <v>1732</v>
      </c>
      <c r="FF2182" s="119" t="s">
        <v>1790</v>
      </c>
      <c r="FG2182" s="119" t="s">
        <v>3532</v>
      </c>
      <c r="FH2182" s="119" t="s">
        <v>1786</v>
      </c>
      <c r="FI2182" s="119" t="s">
        <v>3532</v>
      </c>
      <c r="FJ2182" s="119" t="s">
        <v>4887</v>
      </c>
      <c r="FK2182" t="s">
        <v>4888</v>
      </c>
      <c r="FL2182" t="s">
        <v>4889</v>
      </c>
      <c r="FM2182" t="s">
        <v>5259</v>
      </c>
      <c r="FN2182" t="s">
        <v>661</v>
      </c>
      <c r="FO2182" t="s">
        <v>1799</v>
      </c>
      <c r="FP2182" t="s">
        <v>950</v>
      </c>
      <c r="FQ2182" s="119">
        <v>9999</v>
      </c>
      <c r="FR2182">
        <v>9999</v>
      </c>
      <c r="FS2182">
        <v>9999</v>
      </c>
      <c r="FT2182">
        <v>9999</v>
      </c>
      <c r="FU2182"/>
    </row>
    <row r="2183" spans="147:177" x14ac:dyDescent="0.2">
      <c r="EQ2183" s="119" t="s">
        <v>3419</v>
      </c>
      <c r="ER2183" s="119" t="s">
        <v>470</v>
      </c>
      <c r="ES2183" s="119" t="s">
        <v>499</v>
      </c>
      <c r="ET2183" s="119" t="s">
        <v>508</v>
      </c>
      <c r="EU2183" s="119" t="s">
        <v>2582</v>
      </c>
      <c r="EV2183" s="119" t="s">
        <v>951</v>
      </c>
      <c r="EW2183" s="119" t="s">
        <v>488</v>
      </c>
      <c r="EX2183" s="119" t="s">
        <v>3403</v>
      </c>
      <c r="EY2183" s="119" t="s">
        <v>1729</v>
      </c>
      <c r="EZ2183" s="119" t="s">
        <v>1729</v>
      </c>
      <c r="FA2183" s="119" t="s">
        <v>1730</v>
      </c>
      <c r="FB2183" s="119" t="s">
        <v>5402</v>
      </c>
      <c r="FC2183" s="119" t="s">
        <v>5387</v>
      </c>
      <c r="FD2183" s="119" t="s">
        <v>2277</v>
      </c>
      <c r="FE2183" s="119" t="s">
        <v>1732</v>
      </c>
      <c r="FF2183" s="119" t="s">
        <v>1762</v>
      </c>
      <c r="FG2183" s="119" t="s">
        <v>2583</v>
      </c>
      <c r="FH2183" s="119" t="s">
        <v>2582</v>
      </c>
      <c r="FI2183" s="119" t="s">
        <v>2583</v>
      </c>
      <c r="FJ2183" s="119" t="s">
        <v>1853</v>
      </c>
      <c r="FK2183" t="s">
        <v>4917</v>
      </c>
      <c r="FL2183" t="s">
        <v>1853</v>
      </c>
      <c r="FM2183" t="s">
        <v>1876</v>
      </c>
      <c r="FN2183" t="s">
        <v>661</v>
      </c>
      <c r="FO2183" t="s">
        <v>1799</v>
      </c>
      <c r="FP2183" t="s">
        <v>950</v>
      </c>
      <c r="FQ2183" s="119">
        <v>9999</v>
      </c>
      <c r="FR2183">
        <v>9999</v>
      </c>
      <c r="FS2183">
        <v>9999</v>
      </c>
      <c r="FT2183">
        <v>9999</v>
      </c>
      <c r="FU2183"/>
    </row>
    <row r="2184" spans="147:177" x14ac:dyDescent="0.2">
      <c r="EQ2184" s="119" t="s">
        <v>3420</v>
      </c>
      <c r="ER2184" s="119" t="s">
        <v>470</v>
      </c>
      <c r="ES2184" s="119" t="s">
        <v>499</v>
      </c>
      <c r="ET2184" s="119" t="s">
        <v>508</v>
      </c>
      <c r="EU2184" s="119" t="s">
        <v>2286</v>
      </c>
      <c r="EV2184" s="119" t="s">
        <v>951</v>
      </c>
      <c r="EW2184" s="119" t="s">
        <v>488</v>
      </c>
      <c r="EX2184" s="119" t="s">
        <v>3403</v>
      </c>
      <c r="EY2184" s="119" t="s">
        <v>1729</v>
      </c>
      <c r="EZ2184" s="119" t="s">
        <v>1729</v>
      </c>
      <c r="FA2184" s="119" t="s">
        <v>1730</v>
      </c>
      <c r="FB2184" s="119" t="s">
        <v>5458</v>
      </c>
      <c r="FC2184" s="119" t="s">
        <v>5387</v>
      </c>
      <c r="FD2184" s="119" t="s">
        <v>2197</v>
      </c>
      <c r="FE2184" s="119" t="s">
        <v>1732</v>
      </c>
      <c r="FF2184" s="119" t="s">
        <v>1762</v>
      </c>
      <c r="FG2184" s="119" t="s">
        <v>2287</v>
      </c>
      <c r="FH2184" s="119" t="s">
        <v>2286</v>
      </c>
      <c r="FI2184" s="119" t="s">
        <v>2287</v>
      </c>
      <c r="FJ2184" s="119" t="s">
        <v>1853</v>
      </c>
      <c r="FK2184" t="s">
        <v>4917</v>
      </c>
      <c r="FL2184" t="s">
        <v>1853</v>
      </c>
      <c r="FM2184" t="s">
        <v>1876</v>
      </c>
      <c r="FN2184" t="s">
        <v>661</v>
      </c>
      <c r="FO2184" t="s">
        <v>1799</v>
      </c>
      <c r="FP2184" t="s">
        <v>950</v>
      </c>
      <c r="FQ2184" s="119">
        <v>9999</v>
      </c>
      <c r="FR2184">
        <v>9999</v>
      </c>
      <c r="FS2184">
        <v>9999</v>
      </c>
      <c r="FT2184">
        <v>9999</v>
      </c>
      <c r="FU2184"/>
    </row>
    <row r="2185" spans="147:177" x14ac:dyDescent="0.2">
      <c r="EQ2185" s="119" t="s">
        <v>3421</v>
      </c>
      <c r="ER2185" s="119" t="s">
        <v>470</v>
      </c>
      <c r="ES2185" s="119" t="s">
        <v>499</v>
      </c>
      <c r="ET2185" s="119" t="s">
        <v>508</v>
      </c>
      <c r="EU2185" s="119" t="s">
        <v>3271</v>
      </c>
      <c r="EV2185" s="119" t="s">
        <v>951</v>
      </c>
      <c r="EW2185" s="119" t="s">
        <v>488</v>
      </c>
      <c r="EX2185" s="119" t="s">
        <v>3403</v>
      </c>
      <c r="EY2185" s="119" t="s">
        <v>1729</v>
      </c>
      <c r="EZ2185" s="119" t="s">
        <v>1729</v>
      </c>
      <c r="FA2185" s="119" t="s">
        <v>1730</v>
      </c>
      <c r="FB2185" s="119" t="s">
        <v>5391</v>
      </c>
      <c r="FC2185" s="119" t="s">
        <v>5387</v>
      </c>
      <c r="FD2185" s="119" t="s">
        <v>2169</v>
      </c>
      <c r="FE2185" s="119" t="s">
        <v>1732</v>
      </c>
      <c r="FF2185" s="119" t="s">
        <v>1762</v>
      </c>
      <c r="FG2185" s="119" t="s">
        <v>3272</v>
      </c>
      <c r="FH2185" s="119" t="s">
        <v>3271</v>
      </c>
      <c r="FI2185" s="119" t="s">
        <v>3272</v>
      </c>
      <c r="FJ2185" s="119" t="s">
        <v>1853</v>
      </c>
      <c r="FK2185" t="s">
        <v>4917</v>
      </c>
      <c r="FL2185" t="s">
        <v>1853</v>
      </c>
      <c r="FM2185" t="s">
        <v>1876</v>
      </c>
      <c r="FN2185" t="s">
        <v>661</v>
      </c>
      <c r="FO2185" t="s">
        <v>1799</v>
      </c>
      <c r="FP2185" t="s">
        <v>950</v>
      </c>
      <c r="FQ2185" s="119">
        <v>9999</v>
      </c>
      <c r="FR2185">
        <v>9999</v>
      </c>
      <c r="FS2185">
        <v>9999</v>
      </c>
      <c r="FT2185">
        <v>9999</v>
      </c>
      <c r="FU2185"/>
    </row>
    <row r="2186" spans="147:177" x14ac:dyDescent="0.2">
      <c r="EQ2186" s="119" t="s">
        <v>3422</v>
      </c>
      <c r="ER2186" s="119" t="s">
        <v>470</v>
      </c>
      <c r="ES2186" s="119" t="s">
        <v>499</v>
      </c>
      <c r="ET2186" s="119" t="s">
        <v>508</v>
      </c>
      <c r="EU2186" s="119" t="s">
        <v>2582</v>
      </c>
      <c r="EV2186" s="119" t="s">
        <v>951</v>
      </c>
      <c r="EW2186" s="119" t="s">
        <v>488</v>
      </c>
      <c r="EX2186" s="119" t="s">
        <v>3403</v>
      </c>
      <c r="EY2186" s="119" t="s">
        <v>1729</v>
      </c>
      <c r="EZ2186" s="119" t="s">
        <v>1729</v>
      </c>
      <c r="FA2186" s="119" t="s">
        <v>1730</v>
      </c>
      <c r="FB2186" s="119" t="s">
        <v>5402</v>
      </c>
      <c r="FC2186" s="119" t="s">
        <v>5387</v>
      </c>
      <c r="FD2186" s="119" t="s">
        <v>2458</v>
      </c>
      <c r="FE2186" s="119" t="s">
        <v>1732</v>
      </c>
      <c r="FF2186" s="119" t="s">
        <v>1762</v>
      </c>
      <c r="FG2186" s="119" t="s">
        <v>2583</v>
      </c>
      <c r="FH2186" s="119" t="s">
        <v>2582</v>
      </c>
      <c r="FI2186" s="119" t="s">
        <v>2583</v>
      </c>
      <c r="FJ2186" s="119" t="s">
        <v>1805</v>
      </c>
      <c r="FK2186" t="s">
        <v>5262</v>
      </c>
      <c r="FL2186" t="s">
        <v>1805</v>
      </c>
      <c r="FM2186" t="s">
        <v>1808</v>
      </c>
      <c r="FN2186" t="s">
        <v>661</v>
      </c>
      <c r="FO2186" t="s">
        <v>1799</v>
      </c>
      <c r="FP2186" t="s">
        <v>950</v>
      </c>
      <c r="FQ2186" s="119">
        <v>9999</v>
      </c>
      <c r="FR2186">
        <v>9999</v>
      </c>
      <c r="FS2186">
        <v>9999</v>
      </c>
      <c r="FT2186">
        <v>9999</v>
      </c>
      <c r="FU2186"/>
    </row>
    <row r="2187" spans="147:177" x14ac:dyDescent="0.2">
      <c r="EQ2187" s="119" t="s">
        <v>3423</v>
      </c>
      <c r="ER2187" s="119" t="s">
        <v>470</v>
      </c>
      <c r="ES2187" s="119" t="s">
        <v>499</v>
      </c>
      <c r="ET2187" s="119" t="s">
        <v>508</v>
      </c>
      <c r="EU2187" s="119" t="s">
        <v>2286</v>
      </c>
      <c r="EV2187" s="119" t="s">
        <v>951</v>
      </c>
      <c r="EW2187" s="119" t="s">
        <v>488</v>
      </c>
      <c r="EX2187" s="119" t="s">
        <v>3403</v>
      </c>
      <c r="EY2187" s="119" t="s">
        <v>1729</v>
      </c>
      <c r="EZ2187" s="119" t="s">
        <v>1729</v>
      </c>
      <c r="FA2187" s="119" t="s">
        <v>1730</v>
      </c>
      <c r="FB2187" s="119" t="s">
        <v>5458</v>
      </c>
      <c r="FC2187" s="119" t="s">
        <v>5387</v>
      </c>
      <c r="FD2187" s="119" t="s">
        <v>2204</v>
      </c>
      <c r="FE2187" s="119" t="s">
        <v>1732</v>
      </c>
      <c r="FF2187" s="119" t="s">
        <v>1762</v>
      </c>
      <c r="FG2187" s="119" t="s">
        <v>2287</v>
      </c>
      <c r="FH2187" s="119" t="s">
        <v>2286</v>
      </c>
      <c r="FI2187" s="119" t="s">
        <v>2287</v>
      </c>
      <c r="FJ2187" s="119" t="s">
        <v>1805</v>
      </c>
      <c r="FK2187" t="s">
        <v>1849</v>
      </c>
      <c r="FL2187" t="s">
        <v>1850</v>
      </c>
      <c r="FM2187" t="s">
        <v>5002</v>
      </c>
      <c r="FN2187" t="s">
        <v>661</v>
      </c>
      <c r="FO2187" t="s">
        <v>1799</v>
      </c>
      <c r="FP2187" t="s">
        <v>950</v>
      </c>
      <c r="FQ2187" s="119">
        <v>9999</v>
      </c>
      <c r="FR2187">
        <v>9999</v>
      </c>
      <c r="FS2187">
        <v>9999</v>
      </c>
      <c r="FT2187">
        <v>9999</v>
      </c>
      <c r="FU2187"/>
    </row>
    <row r="2188" spans="147:177" x14ac:dyDescent="0.2">
      <c r="EQ2188" s="119" t="s">
        <v>3427</v>
      </c>
      <c r="ER2188" s="119" t="s">
        <v>470</v>
      </c>
      <c r="ES2188" s="119" t="s">
        <v>499</v>
      </c>
      <c r="ET2188" s="119" t="s">
        <v>508</v>
      </c>
      <c r="EU2188" s="119" t="s">
        <v>2582</v>
      </c>
      <c r="EV2188" s="119" t="s">
        <v>951</v>
      </c>
      <c r="EW2188" s="119" t="s">
        <v>488</v>
      </c>
      <c r="EX2188" s="119" t="s">
        <v>3403</v>
      </c>
      <c r="EY2188" s="119" t="s">
        <v>1729</v>
      </c>
      <c r="EZ2188" s="119" t="s">
        <v>1729</v>
      </c>
      <c r="FA2188" s="119" t="s">
        <v>1730</v>
      </c>
      <c r="FB2188" s="119" t="s">
        <v>5402</v>
      </c>
      <c r="FC2188" s="119" t="s">
        <v>5387</v>
      </c>
      <c r="FD2188" s="119" t="s">
        <v>2497</v>
      </c>
      <c r="FE2188" s="119" t="s">
        <v>1732</v>
      </c>
      <c r="FF2188" s="119" t="s">
        <v>1762</v>
      </c>
      <c r="FG2188" s="119" t="s">
        <v>2583</v>
      </c>
      <c r="FH2188" s="119" t="s">
        <v>2582</v>
      </c>
      <c r="FI2188" s="119" t="s">
        <v>2583</v>
      </c>
      <c r="FJ2188" s="119" t="s">
        <v>1805</v>
      </c>
      <c r="FK2188" t="s">
        <v>5262</v>
      </c>
      <c r="FL2188" t="s">
        <v>1805</v>
      </c>
      <c r="FM2188" t="s">
        <v>1808</v>
      </c>
      <c r="FN2188" t="s">
        <v>661</v>
      </c>
      <c r="FO2188" t="s">
        <v>1799</v>
      </c>
      <c r="FP2188" t="s">
        <v>950</v>
      </c>
      <c r="FQ2188" s="119">
        <v>9999</v>
      </c>
      <c r="FR2188">
        <v>9999</v>
      </c>
      <c r="FS2188">
        <v>9999</v>
      </c>
      <c r="FT2188">
        <v>9999</v>
      </c>
      <c r="FU2188"/>
    </row>
    <row r="2189" spans="147:177" x14ac:dyDescent="0.2">
      <c r="EQ2189" s="119" t="s">
        <v>4081</v>
      </c>
      <c r="ER2189" s="119" t="s">
        <v>471</v>
      </c>
      <c r="ES2189" s="119" t="s">
        <v>501</v>
      </c>
      <c r="ET2189" s="119" t="s">
        <v>4013</v>
      </c>
      <c r="EU2189" s="119" t="s">
        <v>3994</v>
      </c>
      <c r="EV2189" s="119" t="s">
        <v>951</v>
      </c>
      <c r="EW2189" s="119" t="s">
        <v>493</v>
      </c>
      <c r="EX2189" s="119" t="s">
        <v>1918</v>
      </c>
      <c r="EY2189" s="119" t="s">
        <v>1729</v>
      </c>
      <c r="EZ2189" s="119" t="s">
        <v>1729</v>
      </c>
      <c r="FA2189" s="119" t="s">
        <v>3924</v>
      </c>
      <c r="FB2189" s="119" t="s">
        <v>5455</v>
      </c>
      <c r="FC2189" s="119" t="s">
        <v>5387</v>
      </c>
      <c r="FD2189" s="119" t="s">
        <v>4014</v>
      </c>
      <c r="FE2189" s="119" t="s">
        <v>1732</v>
      </c>
      <c r="FF2189" s="119" t="s">
        <v>2183</v>
      </c>
      <c r="FG2189" s="119" t="s">
        <v>3994</v>
      </c>
      <c r="FH2189" s="119" t="s">
        <v>3994</v>
      </c>
      <c r="FI2189" s="119" t="s">
        <v>3994</v>
      </c>
      <c r="FJ2189" s="119" t="s">
        <v>4909</v>
      </c>
      <c r="FK2189" t="s">
        <v>4910</v>
      </c>
      <c r="FL2189" t="s">
        <v>4911</v>
      </c>
      <c r="FM2189" t="s">
        <v>4914</v>
      </c>
      <c r="FN2189" t="s">
        <v>661</v>
      </c>
      <c r="FO2189" t="s">
        <v>1799</v>
      </c>
      <c r="FP2189" t="s">
        <v>950</v>
      </c>
      <c r="FQ2189" s="119">
        <v>9999</v>
      </c>
      <c r="FR2189">
        <v>9999</v>
      </c>
      <c r="FS2189">
        <v>9999</v>
      </c>
      <c r="FT2189">
        <v>9999</v>
      </c>
      <c r="FU2189"/>
    </row>
    <row r="2190" spans="147:177" x14ac:dyDescent="0.2">
      <c r="EQ2190" s="119" t="s">
        <v>4082</v>
      </c>
      <c r="ER2190" s="119" t="s">
        <v>471</v>
      </c>
      <c r="ES2190" s="119" t="s">
        <v>501</v>
      </c>
      <c r="ET2190" s="119" t="s">
        <v>3996</v>
      </c>
      <c r="EU2190" s="119" t="s">
        <v>4076</v>
      </c>
      <c r="EV2190" s="119" t="s">
        <v>951</v>
      </c>
      <c r="EW2190" s="119" t="s">
        <v>493</v>
      </c>
      <c r="EX2190" s="119" t="s">
        <v>1918</v>
      </c>
      <c r="EY2190" s="119" t="s">
        <v>1729</v>
      </c>
      <c r="EZ2190" s="119" t="s">
        <v>1729</v>
      </c>
      <c r="FA2190" s="119" t="s">
        <v>2091</v>
      </c>
      <c r="FB2190" s="119" t="s">
        <v>5455</v>
      </c>
      <c r="FC2190" s="119" t="s">
        <v>5387</v>
      </c>
      <c r="FD2190" s="119" t="s">
        <v>2629</v>
      </c>
      <c r="FE2190" s="119" t="s">
        <v>1732</v>
      </c>
      <c r="FF2190" s="119" t="s">
        <v>2183</v>
      </c>
      <c r="FG2190" s="119" t="s">
        <v>4076</v>
      </c>
      <c r="FH2190" s="119" t="s">
        <v>4076</v>
      </c>
      <c r="FI2190" s="119" t="s">
        <v>4076</v>
      </c>
      <c r="FJ2190" s="119" t="s">
        <v>4909</v>
      </c>
      <c r="FK2190" t="s">
        <v>4910</v>
      </c>
      <c r="FL2190" t="s">
        <v>4911</v>
      </c>
      <c r="FM2190" t="s">
        <v>4914</v>
      </c>
      <c r="FN2190" t="s">
        <v>661</v>
      </c>
      <c r="FO2190" t="s">
        <v>1799</v>
      </c>
      <c r="FP2190" t="s">
        <v>950</v>
      </c>
      <c r="FQ2190" s="119">
        <v>9999</v>
      </c>
      <c r="FR2190">
        <v>9999</v>
      </c>
      <c r="FS2190">
        <v>9999</v>
      </c>
      <c r="FT2190">
        <v>9999</v>
      </c>
      <c r="FU2190"/>
    </row>
    <row r="2191" spans="147:177" x14ac:dyDescent="0.2">
      <c r="EQ2191" s="119" t="s">
        <v>4083</v>
      </c>
      <c r="ER2191" s="119" t="s">
        <v>470</v>
      </c>
      <c r="ES2191" s="119" t="s">
        <v>501</v>
      </c>
      <c r="ET2191" s="119" t="s">
        <v>3993</v>
      </c>
      <c r="EU2191" s="119" t="s">
        <v>4076</v>
      </c>
      <c r="EV2191" s="119" t="s">
        <v>951</v>
      </c>
      <c r="EW2191" s="119" t="s">
        <v>493</v>
      </c>
      <c r="EX2191" s="119" t="s">
        <v>1918</v>
      </c>
      <c r="EY2191" s="119" t="s">
        <v>1729</v>
      </c>
      <c r="EZ2191" s="119" t="s">
        <v>1729</v>
      </c>
      <c r="FA2191" s="119" t="s">
        <v>2091</v>
      </c>
      <c r="FB2191" s="119" t="s">
        <v>5455</v>
      </c>
      <c r="FC2191" s="119" t="s">
        <v>5387</v>
      </c>
      <c r="FD2191" s="119" t="s">
        <v>2629</v>
      </c>
      <c r="FE2191" s="119" t="s">
        <v>1732</v>
      </c>
      <c r="FF2191" s="119" t="s">
        <v>2386</v>
      </c>
      <c r="FG2191" s="119" t="s">
        <v>4076</v>
      </c>
      <c r="FH2191" s="119" t="s">
        <v>4076</v>
      </c>
      <c r="FI2191" s="119" t="s">
        <v>4076</v>
      </c>
      <c r="FJ2191" s="119" t="s">
        <v>1805</v>
      </c>
      <c r="FK2191" t="s">
        <v>1806</v>
      </c>
      <c r="FL2191" t="s">
        <v>1807</v>
      </c>
      <c r="FM2191" t="s">
        <v>4987</v>
      </c>
      <c r="FN2191" t="s">
        <v>661</v>
      </c>
      <c r="FO2191" t="s">
        <v>1799</v>
      </c>
      <c r="FP2191" t="s">
        <v>950</v>
      </c>
      <c r="FQ2191" s="119">
        <v>9999</v>
      </c>
      <c r="FR2191">
        <v>9999</v>
      </c>
      <c r="FS2191">
        <v>9999</v>
      </c>
      <c r="FT2191">
        <v>9999</v>
      </c>
      <c r="FU2191"/>
    </row>
    <row r="2192" spans="147:177" x14ac:dyDescent="0.2">
      <c r="EQ2192" s="119" t="s">
        <v>4084</v>
      </c>
      <c r="ER2192" s="119" t="s">
        <v>470</v>
      </c>
      <c r="ES2192" s="119" t="s">
        <v>501</v>
      </c>
      <c r="ET2192" s="119" t="s">
        <v>4085</v>
      </c>
      <c r="EU2192" s="119" t="s">
        <v>4086</v>
      </c>
      <c r="EV2192" s="119" t="s">
        <v>951</v>
      </c>
      <c r="EW2192" s="119" t="s">
        <v>493</v>
      </c>
      <c r="EX2192" s="119" t="s">
        <v>1918</v>
      </c>
      <c r="EY2192" s="119" t="s">
        <v>1729</v>
      </c>
      <c r="EZ2192" s="119" t="s">
        <v>1729</v>
      </c>
      <c r="FA2192" s="119" t="s">
        <v>1760</v>
      </c>
      <c r="FB2192" s="119" t="s">
        <v>5509</v>
      </c>
      <c r="FC2192" s="119" t="s">
        <v>5387</v>
      </c>
      <c r="FD2192" s="119" t="s">
        <v>3778</v>
      </c>
      <c r="FE2192" s="119" t="s">
        <v>1732</v>
      </c>
      <c r="FF2192" s="119" t="s">
        <v>3779</v>
      </c>
      <c r="FG2192" s="119" t="s">
        <v>4086</v>
      </c>
      <c r="FH2192" s="119" t="s">
        <v>4086</v>
      </c>
      <c r="FI2192" s="119" t="s">
        <v>4086</v>
      </c>
      <c r="FJ2192" s="119" t="s">
        <v>1835</v>
      </c>
      <c r="FK2192" t="s">
        <v>1819</v>
      </c>
      <c r="FL2192" t="s">
        <v>4877</v>
      </c>
      <c r="FM2192" t="s">
        <v>5264</v>
      </c>
      <c r="FN2192" t="s">
        <v>661</v>
      </c>
      <c r="FO2192" t="s">
        <v>1799</v>
      </c>
      <c r="FP2192" t="s">
        <v>950</v>
      </c>
      <c r="FQ2192" s="119">
        <v>9999</v>
      </c>
      <c r="FR2192">
        <v>9999</v>
      </c>
      <c r="FS2192">
        <v>9999</v>
      </c>
      <c r="FT2192">
        <v>9999</v>
      </c>
      <c r="FU2192"/>
    </row>
    <row r="2193" spans="147:177" x14ac:dyDescent="0.2">
      <c r="EQ2193" s="119" t="s">
        <v>4087</v>
      </c>
      <c r="ER2193" s="119" t="s">
        <v>470</v>
      </c>
      <c r="ES2193" s="119" t="s">
        <v>501</v>
      </c>
      <c r="ET2193" s="119" t="s">
        <v>4085</v>
      </c>
      <c r="EU2193" s="119" t="s">
        <v>4088</v>
      </c>
      <c r="EV2193" s="119" t="s">
        <v>951</v>
      </c>
      <c r="EW2193" s="119" t="s">
        <v>493</v>
      </c>
      <c r="EX2193" s="119" t="s">
        <v>1918</v>
      </c>
      <c r="EY2193" s="119" t="s">
        <v>1729</v>
      </c>
      <c r="EZ2193" s="119" t="s">
        <v>1729</v>
      </c>
      <c r="FA2193" s="119" t="s">
        <v>1760</v>
      </c>
      <c r="FB2193" s="119" t="s">
        <v>5509</v>
      </c>
      <c r="FC2193" s="119" t="s">
        <v>5387</v>
      </c>
      <c r="FD2193" s="119" t="s">
        <v>3778</v>
      </c>
      <c r="FE2193" s="119" t="s">
        <v>1732</v>
      </c>
      <c r="FF2193" s="119" t="s">
        <v>3779</v>
      </c>
      <c r="FG2193" s="119" t="s">
        <v>4088</v>
      </c>
      <c r="FH2193" s="119" t="s">
        <v>4088</v>
      </c>
      <c r="FI2193" s="119" t="s">
        <v>4088</v>
      </c>
      <c r="FJ2193" s="119" t="s">
        <v>1835</v>
      </c>
      <c r="FK2193" t="s">
        <v>1819</v>
      </c>
      <c r="FL2193" t="s">
        <v>4877</v>
      </c>
      <c r="FM2193" t="s">
        <v>5264</v>
      </c>
      <c r="FN2193" t="s">
        <v>661</v>
      </c>
      <c r="FO2193" t="s">
        <v>1799</v>
      </c>
      <c r="FP2193" t="s">
        <v>950</v>
      </c>
      <c r="FQ2193" s="119">
        <v>9999</v>
      </c>
      <c r="FR2193">
        <v>9999</v>
      </c>
      <c r="FS2193">
        <v>9999</v>
      </c>
      <c r="FT2193">
        <v>9999</v>
      </c>
      <c r="FU2193"/>
    </row>
    <row r="2194" spans="147:177" x14ac:dyDescent="0.2">
      <c r="EQ2194" s="119" t="s">
        <v>4089</v>
      </c>
      <c r="ER2194" s="119" t="s">
        <v>470</v>
      </c>
      <c r="ES2194" s="119" t="s">
        <v>501</v>
      </c>
      <c r="ET2194" s="119" t="s">
        <v>4085</v>
      </c>
      <c r="EU2194" s="119" t="s">
        <v>4088</v>
      </c>
      <c r="EV2194" s="119" t="s">
        <v>951</v>
      </c>
      <c r="EW2194" s="119" t="s">
        <v>493</v>
      </c>
      <c r="EX2194" s="119" t="s">
        <v>1918</v>
      </c>
      <c r="EY2194" s="119" t="s">
        <v>1729</v>
      </c>
      <c r="EZ2194" s="119" t="s">
        <v>1729</v>
      </c>
      <c r="FA2194" s="119" t="s">
        <v>1760</v>
      </c>
      <c r="FB2194" s="119" t="s">
        <v>5509</v>
      </c>
      <c r="FC2194" s="119" t="s">
        <v>5387</v>
      </c>
      <c r="FD2194" s="119" t="s">
        <v>3778</v>
      </c>
      <c r="FE2194" s="119" t="s">
        <v>1732</v>
      </c>
      <c r="FF2194" s="119" t="s">
        <v>3779</v>
      </c>
      <c r="FG2194" s="119" t="s">
        <v>4088</v>
      </c>
      <c r="FH2194" s="119" t="s">
        <v>4088</v>
      </c>
      <c r="FI2194" s="119" t="s">
        <v>4088</v>
      </c>
      <c r="FJ2194" s="119" t="s">
        <v>1835</v>
      </c>
      <c r="FK2194" t="s">
        <v>1819</v>
      </c>
      <c r="FL2194" t="s">
        <v>4877</v>
      </c>
      <c r="FM2194" t="s">
        <v>5264</v>
      </c>
      <c r="FN2194" t="s">
        <v>661</v>
      </c>
      <c r="FO2194" t="s">
        <v>1799</v>
      </c>
      <c r="FP2194" t="s">
        <v>950</v>
      </c>
      <c r="FQ2194" s="119">
        <v>9999</v>
      </c>
      <c r="FR2194">
        <v>9999</v>
      </c>
      <c r="FS2194">
        <v>9999</v>
      </c>
      <c r="FT2194">
        <v>9999</v>
      </c>
      <c r="FU2194"/>
    </row>
    <row r="2195" spans="147:177" x14ac:dyDescent="0.2">
      <c r="EQ2195" s="119" t="s">
        <v>4098</v>
      </c>
      <c r="ER2195" s="119" t="s">
        <v>470</v>
      </c>
      <c r="ES2195" s="119" t="s">
        <v>501</v>
      </c>
      <c r="ET2195" s="119" t="s">
        <v>4085</v>
      </c>
      <c r="EU2195" s="119" t="s">
        <v>4086</v>
      </c>
      <c r="EV2195" s="119" t="s">
        <v>951</v>
      </c>
      <c r="EW2195" s="119" t="s">
        <v>493</v>
      </c>
      <c r="EX2195" s="119" t="s">
        <v>1918</v>
      </c>
      <c r="EY2195" s="119" t="s">
        <v>1729</v>
      </c>
      <c r="EZ2195" s="119" t="s">
        <v>1729</v>
      </c>
      <c r="FA2195" s="119" t="s">
        <v>1760</v>
      </c>
      <c r="FB2195" s="119" t="s">
        <v>5509</v>
      </c>
      <c r="FC2195" s="119" t="s">
        <v>5387</v>
      </c>
      <c r="FD2195" s="119" t="s">
        <v>3778</v>
      </c>
      <c r="FE2195" s="119" t="s">
        <v>1732</v>
      </c>
      <c r="FF2195" s="119" t="s">
        <v>3779</v>
      </c>
      <c r="FG2195" s="119" t="s">
        <v>4086</v>
      </c>
      <c r="FH2195" s="119" t="s">
        <v>4086</v>
      </c>
      <c r="FI2195" s="119" t="s">
        <v>4086</v>
      </c>
      <c r="FJ2195" s="119" t="s">
        <v>1835</v>
      </c>
      <c r="FK2195" t="s">
        <v>1819</v>
      </c>
      <c r="FL2195" t="s">
        <v>4877</v>
      </c>
      <c r="FM2195" t="s">
        <v>5264</v>
      </c>
      <c r="FN2195" t="s">
        <v>661</v>
      </c>
      <c r="FO2195" t="s">
        <v>1799</v>
      </c>
      <c r="FP2195" t="s">
        <v>950</v>
      </c>
      <c r="FQ2195" s="119">
        <v>9999</v>
      </c>
      <c r="FR2195">
        <v>9999</v>
      </c>
      <c r="FS2195">
        <v>9999</v>
      </c>
      <c r="FT2195">
        <v>9999</v>
      </c>
      <c r="FU2195"/>
    </row>
    <row r="2196" spans="147:177" x14ac:dyDescent="0.2">
      <c r="EQ2196" s="119" t="s">
        <v>4090</v>
      </c>
      <c r="ER2196" s="119" t="s">
        <v>470</v>
      </c>
      <c r="ES2196" s="119" t="s">
        <v>501</v>
      </c>
      <c r="ET2196" s="119" t="s">
        <v>3993</v>
      </c>
      <c r="EU2196" s="119" t="s">
        <v>4063</v>
      </c>
      <c r="EV2196" s="119" t="s">
        <v>951</v>
      </c>
      <c r="EW2196" s="119" t="s">
        <v>493</v>
      </c>
      <c r="EX2196" s="119" t="s">
        <v>1918</v>
      </c>
      <c r="EY2196" s="119" t="s">
        <v>1729</v>
      </c>
      <c r="EZ2196" s="119" t="s">
        <v>1729</v>
      </c>
      <c r="FA2196" s="119" t="s">
        <v>2091</v>
      </c>
      <c r="FB2196" s="119" t="s">
        <v>5427</v>
      </c>
      <c r="FC2196" s="119" t="s">
        <v>5387</v>
      </c>
      <c r="FD2196" s="119" t="s">
        <v>1923</v>
      </c>
      <c r="FE2196" s="119" t="s">
        <v>1732</v>
      </c>
      <c r="FF2196" s="119" t="s">
        <v>1733</v>
      </c>
      <c r="FG2196" s="119" t="s">
        <v>4063</v>
      </c>
      <c r="FH2196" s="119" t="s">
        <v>4063</v>
      </c>
      <c r="FI2196" s="119" t="s">
        <v>4063</v>
      </c>
      <c r="FJ2196" s="119" t="s">
        <v>1805</v>
      </c>
      <c r="FK2196" t="s">
        <v>1806</v>
      </c>
      <c r="FL2196" t="s">
        <v>1807</v>
      </c>
      <c r="FM2196" t="s">
        <v>5265</v>
      </c>
      <c r="FN2196" t="s">
        <v>661</v>
      </c>
      <c r="FO2196" t="s">
        <v>1799</v>
      </c>
      <c r="FP2196" t="s">
        <v>950</v>
      </c>
      <c r="FQ2196" s="119">
        <v>9999</v>
      </c>
      <c r="FR2196">
        <v>9999</v>
      </c>
      <c r="FS2196">
        <v>9999</v>
      </c>
      <c r="FT2196">
        <v>9999</v>
      </c>
      <c r="FU2196"/>
    </row>
    <row r="2197" spans="147:177" x14ac:dyDescent="0.2">
      <c r="EQ2197" s="119" t="s">
        <v>3812</v>
      </c>
      <c r="ER2197" s="119" t="s">
        <v>470</v>
      </c>
      <c r="ES2197" s="119" t="s">
        <v>414</v>
      </c>
      <c r="ET2197" s="119" t="s">
        <v>509</v>
      </c>
      <c r="EU2197" s="119" t="s">
        <v>2025</v>
      </c>
      <c r="EV2197" s="119" t="s">
        <v>951</v>
      </c>
      <c r="EW2197" s="119" t="s">
        <v>489</v>
      </c>
      <c r="EX2197" s="119" t="s">
        <v>1894</v>
      </c>
      <c r="EY2197" s="119" t="s">
        <v>1729</v>
      </c>
      <c r="EZ2197" s="119" t="s">
        <v>1729</v>
      </c>
      <c r="FA2197" s="119" t="s">
        <v>1778</v>
      </c>
      <c r="FB2197" s="119" t="s">
        <v>5407</v>
      </c>
      <c r="FC2197" s="119" t="s">
        <v>5387</v>
      </c>
      <c r="FD2197" s="119" t="s">
        <v>1784</v>
      </c>
      <c r="FE2197" s="119" t="s">
        <v>1732</v>
      </c>
      <c r="FF2197" s="119" t="s">
        <v>2026</v>
      </c>
      <c r="FG2197" s="119" t="s">
        <v>2027</v>
      </c>
      <c r="FH2197" s="119" t="s">
        <v>2025</v>
      </c>
      <c r="FI2197" s="119" t="s">
        <v>2027</v>
      </c>
      <c r="FJ2197" s="119" t="s">
        <v>1801</v>
      </c>
      <c r="FK2197" t="s">
        <v>1802</v>
      </c>
      <c r="FL2197" t="s">
        <v>1803</v>
      </c>
      <c r="FM2197" t="s">
        <v>1804</v>
      </c>
      <c r="FN2197" t="s">
        <v>661</v>
      </c>
      <c r="FO2197" t="s">
        <v>1799</v>
      </c>
      <c r="FP2197" t="s">
        <v>950</v>
      </c>
      <c r="FQ2197" s="119">
        <v>9999</v>
      </c>
      <c r="FR2197">
        <v>9999</v>
      </c>
      <c r="FS2197">
        <v>9999</v>
      </c>
      <c r="FT2197">
        <v>9999</v>
      </c>
      <c r="FU2197"/>
    </row>
    <row r="2198" spans="147:177" x14ac:dyDescent="0.2">
      <c r="EQ2198" s="119" t="s">
        <v>3762</v>
      </c>
      <c r="ER2198" s="119" t="s">
        <v>470</v>
      </c>
      <c r="ES2198" s="119" t="s">
        <v>414</v>
      </c>
      <c r="ET2198" s="119" t="s">
        <v>509</v>
      </c>
      <c r="EU2198" s="119" t="s">
        <v>2025</v>
      </c>
      <c r="EV2198" s="119" t="s">
        <v>951</v>
      </c>
      <c r="EW2198" s="119" t="s">
        <v>489</v>
      </c>
      <c r="EX2198" s="119" t="s">
        <v>1894</v>
      </c>
      <c r="EY2198" s="119" t="s">
        <v>1729</v>
      </c>
      <c r="EZ2198" s="119" t="s">
        <v>1729</v>
      </c>
      <c r="FA2198" s="119" t="s">
        <v>1778</v>
      </c>
      <c r="FB2198" s="119" t="s">
        <v>5407</v>
      </c>
      <c r="FC2198" s="119" t="s">
        <v>5387</v>
      </c>
      <c r="FD2198" s="119" t="s">
        <v>1784</v>
      </c>
      <c r="FE2198" s="119" t="s">
        <v>1732</v>
      </c>
      <c r="FF2198" s="119" t="s">
        <v>2026</v>
      </c>
      <c r="FG2198" s="119" t="s">
        <v>2027</v>
      </c>
      <c r="FH2198" s="119" t="s">
        <v>2025</v>
      </c>
      <c r="FI2198" s="119" t="s">
        <v>2027</v>
      </c>
      <c r="FJ2198" s="119" t="s">
        <v>1801</v>
      </c>
      <c r="FK2198" t="s">
        <v>1802</v>
      </c>
      <c r="FL2198" t="s">
        <v>1803</v>
      </c>
      <c r="FM2198" t="s">
        <v>1863</v>
      </c>
      <c r="FN2198" t="s">
        <v>661</v>
      </c>
      <c r="FO2198" t="s">
        <v>1799</v>
      </c>
      <c r="FP2198" t="s">
        <v>950</v>
      </c>
      <c r="FQ2198" s="119">
        <v>9999</v>
      </c>
      <c r="FR2198">
        <v>9999</v>
      </c>
      <c r="FS2198">
        <v>9999</v>
      </c>
      <c r="FT2198">
        <v>9999</v>
      </c>
      <c r="FU2198"/>
    </row>
    <row r="2199" spans="147:177" x14ac:dyDescent="0.2">
      <c r="EQ2199" s="119" t="s">
        <v>3781</v>
      </c>
      <c r="ER2199" s="119" t="s">
        <v>470</v>
      </c>
      <c r="ES2199" s="119" t="s">
        <v>414</v>
      </c>
      <c r="ET2199" s="119" t="s">
        <v>509</v>
      </c>
      <c r="EU2199" s="119" t="s">
        <v>2025</v>
      </c>
      <c r="EV2199" s="119" t="s">
        <v>951</v>
      </c>
      <c r="EW2199" s="119" t="s">
        <v>489</v>
      </c>
      <c r="EX2199" s="119" t="s">
        <v>1894</v>
      </c>
      <c r="EY2199" s="119" t="s">
        <v>1729</v>
      </c>
      <c r="EZ2199" s="119" t="s">
        <v>1729</v>
      </c>
      <c r="FA2199" s="119" t="s">
        <v>1778</v>
      </c>
      <c r="FB2199" s="119" t="s">
        <v>5407</v>
      </c>
      <c r="FC2199" s="119" t="s">
        <v>5387</v>
      </c>
      <c r="FD2199" s="119" t="s">
        <v>3477</v>
      </c>
      <c r="FE2199" s="119" t="s">
        <v>1732</v>
      </c>
      <c r="FF2199" s="119" t="s">
        <v>2115</v>
      </c>
      <c r="FG2199" s="119" t="s">
        <v>2027</v>
      </c>
      <c r="FH2199" s="119" t="s">
        <v>2025</v>
      </c>
      <c r="FI2199" s="119" t="s">
        <v>2027</v>
      </c>
      <c r="FJ2199" s="119" t="s">
        <v>1801</v>
      </c>
      <c r="FK2199" t="s">
        <v>1802</v>
      </c>
      <c r="FL2199" t="s">
        <v>1803</v>
      </c>
      <c r="FM2199" t="s">
        <v>1804</v>
      </c>
      <c r="FN2199" t="s">
        <v>661</v>
      </c>
      <c r="FO2199" t="s">
        <v>1799</v>
      </c>
      <c r="FP2199" t="s">
        <v>950</v>
      </c>
      <c r="FQ2199" s="119">
        <v>9999</v>
      </c>
      <c r="FR2199">
        <v>9999</v>
      </c>
      <c r="FS2199">
        <v>9999</v>
      </c>
      <c r="FT2199">
        <v>9999</v>
      </c>
      <c r="FU2199"/>
    </row>
    <row r="2200" spans="147:177" x14ac:dyDescent="0.2">
      <c r="EQ2200" s="119" t="s">
        <v>3763</v>
      </c>
      <c r="ER2200" s="119" t="s">
        <v>470</v>
      </c>
      <c r="ES2200" s="119" t="s">
        <v>414</v>
      </c>
      <c r="ET2200" s="119" t="s">
        <v>509</v>
      </c>
      <c r="EU2200" s="119" t="s">
        <v>1776</v>
      </c>
      <c r="EV2200" s="119" t="s">
        <v>951</v>
      </c>
      <c r="EW2200" s="119" t="s">
        <v>489</v>
      </c>
      <c r="EX2200" s="119" t="s">
        <v>1894</v>
      </c>
      <c r="EY2200" s="119" t="s">
        <v>1729</v>
      </c>
      <c r="EZ2200" s="119" t="s">
        <v>1729</v>
      </c>
      <c r="FA2200" s="119" t="s">
        <v>1778</v>
      </c>
      <c r="FB2200" s="119" t="s">
        <v>5407</v>
      </c>
      <c r="FC2200" s="119" t="s">
        <v>5387</v>
      </c>
      <c r="FD2200" s="119" t="s">
        <v>1784</v>
      </c>
      <c r="FE2200" s="119" t="s">
        <v>1732</v>
      </c>
      <c r="FF2200" s="119" t="s">
        <v>1785</v>
      </c>
      <c r="FG2200" s="119" t="s">
        <v>1781</v>
      </c>
      <c r="FH2200" s="119" t="s">
        <v>1776</v>
      </c>
      <c r="FI2200" s="119" t="s">
        <v>1781</v>
      </c>
      <c r="FJ2200" s="119" t="s">
        <v>4861</v>
      </c>
      <c r="FK2200" t="s">
        <v>4862</v>
      </c>
      <c r="FL2200" t="s">
        <v>4863</v>
      </c>
      <c r="FM2200" t="s">
        <v>5126</v>
      </c>
      <c r="FN2200" t="s">
        <v>661</v>
      </c>
      <c r="FO2200" t="s">
        <v>1799</v>
      </c>
      <c r="FP2200" t="s">
        <v>950</v>
      </c>
      <c r="FQ2200" s="119">
        <v>9999</v>
      </c>
      <c r="FR2200">
        <v>9999</v>
      </c>
      <c r="FS2200">
        <v>9999</v>
      </c>
      <c r="FT2200">
        <v>9999</v>
      </c>
      <c r="FU2200"/>
    </row>
    <row r="2201" spans="147:177" x14ac:dyDescent="0.2">
      <c r="EQ2201" s="119" t="s">
        <v>4091</v>
      </c>
      <c r="ER2201" s="119" t="s">
        <v>470</v>
      </c>
      <c r="ES2201" s="119" t="s">
        <v>501</v>
      </c>
      <c r="ET2201" s="119" t="s">
        <v>4092</v>
      </c>
      <c r="EU2201" s="119" t="s">
        <v>4011</v>
      </c>
      <c r="EV2201" s="119" t="s">
        <v>951</v>
      </c>
      <c r="EW2201" s="119" t="s">
        <v>493</v>
      </c>
      <c r="EX2201" s="119" t="s">
        <v>1918</v>
      </c>
      <c r="EY2201" s="119" t="s">
        <v>1729</v>
      </c>
      <c r="EZ2201" s="119" t="s">
        <v>1729</v>
      </c>
      <c r="FA2201" s="119" t="s">
        <v>2091</v>
      </c>
      <c r="FB2201" s="119" t="s">
        <v>5455</v>
      </c>
      <c r="FC2201" s="119" t="s">
        <v>5387</v>
      </c>
      <c r="FD2201" s="119" t="s">
        <v>2629</v>
      </c>
      <c r="FE2201" s="119" t="s">
        <v>1732</v>
      </c>
      <c r="FF2201" s="119" t="s">
        <v>2386</v>
      </c>
      <c r="FG2201" s="119" t="s">
        <v>4011</v>
      </c>
      <c r="FH2201" s="119" t="s">
        <v>4011</v>
      </c>
      <c r="FI2201" s="119" t="s">
        <v>4011</v>
      </c>
      <c r="FJ2201" s="119" t="s">
        <v>1805</v>
      </c>
      <c r="FK2201" t="s">
        <v>1806</v>
      </c>
      <c r="FL2201" t="s">
        <v>1807</v>
      </c>
      <c r="FM2201" t="s">
        <v>4987</v>
      </c>
      <c r="FN2201" t="s">
        <v>661</v>
      </c>
      <c r="FO2201" t="s">
        <v>1799</v>
      </c>
      <c r="FP2201" t="s">
        <v>950</v>
      </c>
      <c r="FQ2201" s="119">
        <v>9999</v>
      </c>
      <c r="FR2201">
        <v>9999</v>
      </c>
      <c r="FS2201">
        <v>9999</v>
      </c>
      <c r="FT2201">
        <v>9999</v>
      </c>
      <c r="FU2201"/>
    </row>
    <row r="2202" spans="147:177" x14ac:dyDescent="0.2">
      <c r="EQ2202" s="119" t="s">
        <v>3764</v>
      </c>
      <c r="ER2202" s="119" t="s">
        <v>470</v>
      </c>
      <c r="ES2202" s="119" t="s">
        <v>414</v>
      </c>
      <c r="ET2202" s="119" t="s">
        <v>509</v>
      </c>
      <c r="EU2202" s="119" t="s">
        <v>2025</v>
      </c>
      <c r="EV2202" s="119" t="s">
        <v>951</v>
      </c>
      <c r="EW2202" s="119" t="s">
        <v>493</v>
      </c>
      <c r="EX2202" s="119" t="s">
        <v>1894</v>
      </c>
      <c r="EY2202" s="119" t="s">
        <v>1729</v>
      </c>
      <c r="EZ2202" s="119" t="s">
        <v>1729</v>
      </c>
      <c r="FA2202" s="119" t="s">
        <v>1778</v>
      </c>
      <c r="FB2202" s="119" t="s">
        <v>5455</v>
      </c>
      <c r="FC2202" s="119" t="s">
        <v>5387</v>
      </c>
      <c r="FD2202" s="119" t="s">
        <v>3511</v>
      </c>
      <c r="FE2202" s="119" t="s">
        <v>1732</v>
      </c>
      <c r="FF2202" s="119" t="s">
        <v>1762</v>
      </c>
      <c r="FG2202" s="119" t="s">
        <v>2027</v>
      </c>
      <c r="FH2202" s="119" t="s">
        <v>2025</v>
      </c>
      <c r="FI2202" s="119" t="s">
        <v>2027</v>
      </c>
      <c r="FJ2202" s="119" t="s">
        <v>5032</v>
      </c>
      <c r="FK2202" t="s">
        <v>5033</v>
      </c>
      <c r="FL2202" t="s">
        <v>5271</v>
      </c>
      <c r="FM2202" t="s">
        <v>1879</v>
      </c>
      <c r="FN2202" t="s">
        <v>661</v>
      </c>
      <c r="FO2202" t="s">
        <v>1799</v>
      </c>
      <c r="FP2202" t="s">
        <v>950</v>
      </c>
      <c r="FQ2202" s="119">
        <v>9999</v>
      </c>
      <c r="FR2202">
        <v>9999</v>
      </c>
      <c r="FS2202">
        <v>9999</v>
      </c>
      <c r="FT2202">
        <v>9999</v>
      </c>
      <c r="FU2202"/>
    </row>
    <row r="2203" spans="147:177" x14ac:dyDescent="0.2">
      <c r="EQ2203" s="119" t="s">
        <v>4066</v>
      </c>
      <c r="ER2203" s="119" t="s">
        <v>470</v>
      </c>
      <c r="ES2203" s="119" t="s">
        <v>502</v>
      </c>
      <c r="ET2203" s="119" t="s">
        <v>4139</v>
      </c>
      <c r="EU2203" s="119" t="s">
        <v>4146</v>
      </c>
      <c r="EV2203" s="119" t="s">
        <v>951</v>
      </c>
      <c r="EW2203" s="119" t="s">
        <v>493</v>
      </c>
      <c r="EX2203" s="119" t="s">
        <v>1918</v>
      </c>
      <c r="EY2203" s="119" t="s">
        <v>1729</v>
      </c>
      <c r="EZ2203" s="119" t="s">
        <v>1729</v>
      </c>
      <c r="FA2203" s="119" t="s">
        <v>3924</v>
      </c>
      <c r="FB2203" s="119" t="s">
        <v>5498</v>
      </c>
      <c r="FC2203" s="119" t="s">
        <v>5387</v>
      </c>
      <c r="FD2203" s="119" t="s">
        <v>4014</v>
      </c>
      <c r="FE2203" s="119" t="s">
        <v>1732</v>
      </c>
      <c r="FF2203" s="119" t="s">
        <v>2386</v>
      </c>
      <c r="FG2203" s="119" t="s">
        <v>4146</v>
      </c>
      <c r="FH2203" s="119" t="s">
        <v>4146</v>
      </c>
      <c r="FI2203" s="119" t="s">
        <v>4146</v>
      </c>
      <c r="FJ2203" s="119" t="s">
        <v>4977</v>
      </c>
      <c r="FK2203" t="s">
        <v>1806</v>
      </c>
      <c r="FL2203" t="s">
        <v>5166</v>
      </c>
      <c r="FM2203" t="s">
        <v>4987</v>
      </c>
      <c r="FN2203" t="s">
        <v>661</v>
      </c>
      <c r="FO2203" t="s">
        <v>1799</v>
      </c>
      <c r="FP2203" t="s">
        <v>950</v>
      </c>
      <c r="FQ2203" s="119">
        <v>9999</v>
      </c>
      <c r="FR2203">
        <v>9999</v>
      </c>
      <c r="FS2203">
        <v>9999</v>
      </c>
      <c r="FT2203">
        <v>9999</v>
      </c>
      <c r="FU2203"/>
    </row>
    <row r="2204" spans="147:177" x14ac:dyDescent="0.2">
      <c r="EQ2204" s="119" t="s">
        <v>4067</v>
      </c>
      <c r="ER2204" s="119" t="s">
        <v>470</v>
      </c>
      <c r="ES2204" s="119" t="s">
        <v>502</v>
      </c>
      <c r="ET2204" s="119" t="s">
        <v>4139</v>
      </c>
      <c r="EU2204" s="119" t="s">
        <v>4146</v>
      </c>
      <c r="EV2204" s="119" t="s">
        <v>951</v>
      </c>
      <c r="EW2204" s="119" t="s">
        <v>493</v>
      </c>
      <c r="EX2204" s="119" t="s">
        <v>1918</v>
      </c>
      <c r="EY2204" s="119" t="s">
        <v>1729</v>
      </c>
      <c r="EZ2204" s="119" t="s">
        <v>1729</v>
      </c>
      <c r="FA2204" s="119" t="s">
        <v>3924</v>
      </c>
      <c r="FB2204" s="119" t="s">
        <v>5498</v>
      </c>
      <c r="FC2204" s="119" t="s">
        <v>5387</v>
      </c>
      <c r="FD2204" s="119" t="s">
        <v>4014</v>
      </c>
      <c r="FE2204" s="119" t="s">
        <v>1732</v>
      </c>
      <c r="FF2204" s="119" t="s">
        <v>2386</v>
      </c>
      <c r="FG2204" s="119" t="s">
        <v>4146</v>
      </c>
      <c r="FH2204" s="119" t="s">
        <v>4146</v>
      </c>
      <c r="FI2204" s="119" t="s">
        <v>4146</v>
      </c>
      <c r="FJ2204" s="119" t="s">
        <v>4977</v>
      </c>
      <c r="FK2204" t="s">
        <v>1806</v>
      </c>
      <c r="FL2204" t="s">
        <v>5166</v>
      </c>
      <c r="FM2204" t="s">
        <v>4987</v>
      </c>
      <c r="FN2204" t="s">
        <v>661</v>
      </c>
      <c r="FO2204" t="s">
        <v>1799</v>
      </c>
      <c r="FP2204" t="s">
        <v>950</v>
      </c>
      <c r="FQ2204" s="119">
        <v>9999</v>
      </c>
      <c r="FR2204">
        <v>9999</v>
      </c>
      <c r="FS2204">
        <v>9999</v>
      </c>
      <c r="FT2204">
        <v>9999</v>
      </c>
      <c r="FU2204"/>
    </row>
    <row r="2205" spans="147:177" x14ac:dyDescent="0.2">
      <c r="EQ2205" s="119" t="s">
        <v>4147</v>
      </c>
      <c r="ER2205" s="119" t="s">
        <v>470</v>
      </c>
      <c r="ES2205" s="119" t="s">
        <v>502</v>
      </c>
      <c r="ET2205" s="119" t="s">
        <v>4143</v>
      </c>
      <c r="EU2205" s="119" t="s">
        <v>4144</v>
      </c>
      <c r="EV2205" s="119" t="s">
        <v>951</v>
      </c>
      <c r="EW2205" s="119" t="s">
        <v>493</v>
      </c>
      <c r="EX2205" s="119" t="s">
        <v>1918</v>
      </c>
      <c r="EY2205" s="119" t="s">
        <v>1729</v>
      </c>
      <c r="EZ2205" s="119" t="s">
        <v>1729</v>
      </c>
      <c r="FA2205" s="119" t="s">
        <v>4145</v>
      </c>
      <c r="FB2205" s="119" t="s">
        <v>5505</v>
      </c>
      <c r="FC2205" s="119" t="s">
        <v>5387</v>
      </c>
      <c r="FD2205" s="119" t="s">
        <v>3051</v>
      </c>
      <c r="FE2205" s="119" t="s">
        <v>1732</v>
      </c>
      <c r="FF2205" s="119" t="s">
        <v>2019</v>
      </c>
      <c r="FG2205" s="119" t="s">
        <v>4144</v>
      </c>
      <c r="FH2205" s="119" t="s">
        <v>4144</v>
      </c>
      <c r="FI2205" s="119" t="s">
        <v>4144</v>
      </c>
      <c r="FJ2205" s="119" t="s">
        <v>4977</v>
      </c>
      <c r="FK2205" t="s">
        <v>5170</v>
      </c>
      <c r="FL2205" t="s">
        <v>5160</v>
      </c>
      <c r="FM2205" t="s">
        <v>4987</v>
      </c>
      <c r="FN2205" t="s">
        <v>661</v>
      </c>
      <c r="FO2205" t="s">
        <v>1799</v>
      </c>
      <c r="FP2205" t="s">
        <v>950</v>
      </c>
      <c r="FQ2205" s="119">
        <v>9999</v>
      </c>
      <c r="FR2205">
        <v>9999</v>
      </c>
      <c r="FS2205">
        <v>9999</v>
      </c>
      <c r="FT2205">
        <v>9999</v>
      </c>
      <c r="FU2205"/>
    </row>
    <row r="2206" spans="147:177" x14ac:dyDescent="0.2">
      <c r="EQ2206" s="119" t="s">
        <v>4069</v>
      </c>
      <c r="ER2206" s="119" t="s">
        <v>470</v>
      </c>
      <c r="ES2206" s="119" t="s">
        <v>502</v>
      </c>
      <c r="ET2206" s="119" t="s">
        <v>4140</v>
      </c>
      <c r="EU2206" s="119" t="s">
        <v>4076</v>
      </c>
      <c r="EV2206" s="119" t="s">
        <v>951</v>
      </c>
      <c r="EW2206" s="119" t="s">
        <v>493</v>
      </c>
      <c r="EX2206" s="119" t="s">
        <v>1918</v>
      </c>
      <c r="EY2206" s="119" t="s">
        <v>1729</v>
      </c>
      <c r="EZ2206" s="119" t="s">
        <v>1729</v>
      </c>
      <c r="FA2206" s="119" t="s">
        <v>2091</v>
      </c>
      <c r="FB2206" s="119" t="s">
        <v>5455</v>
      </c>
      <c r="FC2206" s="119" t="s">
        <v>5387</v>
      </c>
      <c r="FD2206" s="119" t="s">
        <v>2439</v>
      </c>
      <c r="FE2206" s="119" t="s">
        <v>1732</v>
      </c>
      <c r="FF2206" s="119" t="s">
        <v>2386</v>
      </c>
      <c r="FG2206" s="119" t="s">
        <v>4076</v>
      </c>
      <c r="FH2206" s="119" t="s">
        <v>4076</v>
      </c>
      <c r="FI2206" s="119" t="s">
        <v>4076</v>
      </c>
      <c r="FJ2206" s="119" t="s">
        <v>4909</v>
      </c>
      <c r="FK2206" t="s">
        <v>4910</v>
      </c>
      <c r="FL2206" t="s">
        <v>4911</v>
      </c>
      <c r="FM2206" t="s">
        <v>4987</v>
      </c>
      <c r="FN2206" t="s">
        <v>661</v>
      </c>
      <c r="FO2206" t="s">
        <v>1799</v>
      </c>
      <c r="FP2206" t="s">
        <v>950</v>
      </c>
      <c r="FQ2206" s="119">
        <v>9999</v>
      </c>
      <c r="FR2206">
        <v>9999</v>
      </c>
      <c r="FS2206">
        <v>9999</v>
      </c>
      <c r="FT2206">
        <v>9999</v>
      </c>
      <c r="FU2206"/>
    </row>
    <row r="2207" spans="147:177" x14ac:dyDescent="0.2">
      <c r="EQ2207" s="119" t="s">
        <v>4070</v>
      </c>
      <c r="ER2207" s="119" t="s">
        <v>470</v>
      </c>
      <c r="ES2207" s="119" t="s">
        <v>502</v>
      </c>
      <c r="ET2207" s="119" t="s">
        <v>4013</v>
      </c>
      <c r="EU2207" s="119" t="s">
        <v>4076</v>
      </c>
      <c r="EV2207" s="119" t="s">
        <v>951</v>
      </c>
      <c r="EW2207" s="119" t="s">
        <v>493</v>
      </c>
      <c r="EX2207" s="119" t="s">
        <v>1918</v>
      </c>
      <c r="EY2207" s="119" t="s">
        <v>1729</v>
      </c>
      <c r="EZ2207" s="119" t="s">
        <v>1729</v>
      </c>
      <c r="FA2207" s="119" t="s">
        <v>3924</v>
      </c>
      <c r="FB2207" s="119" t="s">
        <v>5455</v>
      </c>
      <c r="FC2207" s="119" t="s">
        <v>5387</v>
      </c>
      <c r="FD2207" s="119" t="s">
        <v>4014</v>
      </c>
      <c r="FE2207" s="119" t="s">
        <v>1732</v>
      </c>
      <c r="FF2207" s="119" t="s">
        <v>2386</v>
      </c>
      <c r="FG2207" s="119" t="s">
        <v>4076</v>
      </c>
      <c r="FH2207" s="119" t="s">
        <v>4076</v>
      </c>
      <c r="FI2207" s="119" t="s">
        <v>4076</v>
      </c>
      <c r="FJ2207" s="119" t="s">
        <v>1805</v>
      </c>
      <c r="FK2207" t="s">
        <v>1806</v>
      </c>
      <c r="FL2207" t="s">
        <v>1807</v>
      </c>
      <c r="FM2207" t="s">
        <v>4987</v>
      </c>
      <c r="FN2207" t="s">
        <v>661</v>
      </c>
      <c r="FO2207" t="s">
        <v>1799</v>
      </c>
      <c r="FP2207" t="s">
        <v>950</v>
      </c>
      <c r="FQ2207" s="119">
        <v>9999</v>
      </c>
      <c r="FR2207">
        <v>9999</v>
      </c>
      <c r="FS2207">
        <v>9999</v>
      </c>
      <c r="FT2207">
        <v>9999</v>
      </c>
      <c r="FU2207"/>
    </row>
    <row r="2208" spans="147:177" x14ac:dyDescent="0.2">
      <c r="EQ2208" s="119" t="s">
        <v>4072</v>
      </c>
      <c r="ER2208" s="119" t="s">
        <v>470</v>
      </c>
      <c r="ES2208" s="119" t="s">
        <v>502</v>
      </c>
      <c r="ET2208" s="119" t="s">
        <v>3993</v>
      </c>
      <c r="EU2208" s="119" t="s">
        <v>4076</v>
      </c>
      <c r="EV2208" s="119" t="s">
        <v>951</v>
      </c>
      <c r="EW2208" s="119" t="s">
        <v>493</v>
      </c>
      <c r="EX2208" s="119" t="s">
        <v>1918</v>
      </c>
      <c r="EY2208" s="119" t="s">
        <v>1729</v>
      </c>
      <c r="EZ2208" s="119" t="s">
        <v>1729</v>
      </c>
      <c r="FA2208" s="119" t="s">
        <v>2091</v>
      </c>
      <c r="FB2208" s="119" t="s">
        <v>5455</v>
      </c>
      <c r="FC2208" s="119" t="s">
        <v>5387</v>
      </c>
      <c r="FD2208" s="119" t="s">
        <v>2629</v>
      </c>
      <c r="FE2208" s="119" t="s">
        <v>1732</v>
      </c>
      <c r="FF2208" s="119" t="s">
        <v>2386</v>
      </c>
      <c r="FG2208" s="119" t="s">
        <v>4076</v>
      </c>
      <c r="FH2208" s="119" t="s">
        <v>4076</v>
      </c>
      <c r="FI2208" s="119" t="s">
        <v>4076</v>
      </c>
      <c r="FJ2208" s="119" t="s">
        <v>1805</v>
      </c>
      <c r="FK2208" t="s">
        <v>1806</v>
      </c>
      <c r="FL2208" t="s">
        <v>1807</v>
      </c>
      <c r="FM2208" t="s">
        <v>4987</v>
      </c>
      <c r="FN2208" t="s">
        <v>661</v>
      </c>
      <c r="FO2208" t="s">
        <v>1799</v>
      </c>
      <c r="FP2208" t="s">
        <v>950</v>
      </c>
      <c r="FQ2208" s="119">
        <v>9999</v>
      </c>
      <c r="FR2208">
        <v>9999</v>
      </c>
      <c r="FS2208">
        <v>9999</v>
      </c>
      <c r="FT2208">
        <v>9999</v>
      </c>
      <c r="FU2208"/>
    </row>
    <row r="2209" spans="147:177" x14ac:dyDescent="0.2">
      <c r="EQ2209" s="119" t="s">
        <v>4073</v>
      </c>
      <c r="ER2209" s="119" t="s">
        <v>470</v>
      </c>
      <c r="ES2209" s="119" t="s">
        <v>502</v>
      </c>
      <c r="ET2209" s="119" t="s">
        <v>3993</v>
      </c>
      <c r="EU2209" s="119" t="s">
        <v>4076</v>
      </c>
      <c r="EV2209" s="119" t="s">
        <v>951</v>
      </c>
      <c r="EW2209" s="119" t="s">
        <v>493</v>
      </c>
      <c r="EX2209" s="119" t="s">
        <v>1918</v>
      </c>
      <c r="EY2209" s="119" t="s">
        <v>1729</v>
      </c>
      <c r="EZ2209" s="119" t="s">
        <v>1729</v>
      </c>
      <c r="FA2209" s="119" t="s">
        <v>2091</v>
      </c>
      <c r="FB2209" s="119" t="s">
        <v>5455</v>
      </c>
      <c r="FC2209" s="119" t="s">
        <v>5387</v>
      </c>
      <c r="FD2209" s="119" t="s">
        <v>2629</v>
      </c>
      <c r="FE2209" s="119" t="s">
        <v>1732</v>
      </c>
      <c r="FF2209" s="119" t="s">
        <v>2386</v>
      </c>
      <c r="FG2209" s="119" t="s">
        <v>4076</v>
      </c>
      <c r="FH2209" s="119" t="s">
        <v>4076</v>
      </c>
      <c r="FI2209" s="119" t="s">
        <v>4076</v>
      </c>
      <c r="FJ2209" s="119" t="s">
        <v>1805</v>
      </c>
      <c r="FK2209" t="s">
        <v>1806</v>
      </c>
      <c r="FL2209" t="s">
        <v>1807</v>
      </c>
      <c r="FM2209" t="s">
        <v>4987</v>
      </c>
      <c r="FN2209" t="s">
        <v>661</v>
      </c>
      <c r="FO2209" t="s">
        <v>1799</v>
      </c>
      <c r="FP2209" t="s">
        <v>950</v>
      </c>
      <c r="FQ2209" s="119">
        <v>9999</v>
      </c>
      <c r="FR2209">
        <v>9999</v>
      </c>
      <c r="FS2209">
        <v>9999</v>
      </c>
      <c r="FT2209">
        <v>9999</v>
      </c>
      <c r="FU2209"/>
    </row>
    <row r="2210" spans="147:177" x14ac:dyDescent="0.2">
      <c r="EQ2210" s="119" t="s">
        <v>4074</v>
      </c>
      <c r="ER2210" s="119" t="s">
        <v>470</v>
      </c>
      <c r="ES2210" s="119" t="s">
        <v>502</v>
      </c>
      <c r="ET2210" s="119" t="s">
        <v>4139</v>
      </c>
      <c r="EU2210" s="119" t="s">
        <v>4076</v>
      </c>
      <c r="EV2210" s="119" t="s">
        <v>951</v>
      </c>
      <c r="EW2210" s="119" t="s">
        <v>493</v>
      </c>
      <c r="EX2210" s="119" t="s">
        <v>1918</v>
      </c>
      <c r="EY2210" s="119" t="s">
        <v>1729</v>
      </c>
      <c r="EZ2210" s="119" t="s">
        <v>1729</v>
      </c>
      <c r="FA2210" s="119" t="s">
        <v>3924</v>
      </c>
      <c r="FB2210" s="119" t="s">
        <v>5455</v>
      </c>
      <c r="FC2210" s="119" t="s">
        <v>5387</v>
      </c>
      <c r="FD2210" s="119" t="s">
        <v>4014</v>
      </c>
      <c r="FE2210" s="119" t="s">
        <v>1732</v>
      </c>
      <c r="FF2210" s="119" t="s">
        <v>2386</v>
      </c>
      <c r="FG2210" s="119" t="s">
        <v>4076</v>
      </c>
      <c r="FH2210" s="119" t="s">
        <v>4076</v>
      </c>
      <c r="FI2210" s="119" t="s">
        <v>4076</v>
      </c>
      <c r="FJ2210" s="119" t="s">
        <v>1805</v>
      </c>
      <c r="FK2210" t="s">
        <v>1806</v>
      </c>
      <c r="FL2210" t="s">
        <v>1807</v>
      </c>
      <c r="FM2210" t="s">
        <v>4987</v>
      </c>
      <c r="FN2210" t="s">
        <v>661</v>
      </c>
      <c r="FO2210" t="s">
        <v>1799</v>
      </c>
      <c r="FP2210" t="s">
        <v>950</v>
      </c>
      <c r="FQ2210" s="119">
        <v>9999</v>
      </c>
      <c r="FR2210">
        <v>9999</v>
      </c>
      <c r="FS2210">
        <v>9999</v>
      </c>
      <c r="FT2210">
        <v>9999</v>
      </c>
      <c r="FU2210"/>
    </row>
    <row r="2211" spans="147:177" x14ac:dyDescent="0.2">
      <c r="EQ2211" s="119" t="s">
        <v>4075</v>
      </c>
      <c r="ER2211" s="119" t="s">
        <v>470</v>
      </c>
      <c r="ES2211" s="119" t="s">
        <v>502</v>
      </c>
      <c r="ET2211" s="119" t="s">
        <v>4148</v>
      </c>
      <c r="EU2211" s="119" t="s">
        <v>4149</v>
      </c>
      <c r="EV2211" s="119" t="s">
        <v>951</v>
      </c>
      <c r="EW2211" s="119" t="s">
        <v>493</v>
      </c>
      <c r="EX2211" s="119" t="s">
        <v>1918</v>
      </c>
      <c r="EY2211" s="119" t="s">
        <v>1729</v>
      </c>
      <c r="EZ2211" s="119" t="s">
        <v>1729</v>
      </c>
      <c r="FA2211" s="119" t="s">
        <v>2091</v>
      </c>
      <c r="FB2211" s="119" t="s">
        <v>5455</v>
      </c>
      <c r="FC2211" s="119" t="s">
        <v>5387</v>
      </c>
      <c r="FD2211" s="119" t="s">
        <v>2629</v>
      </c>
      <c r="FE2211" s="119" t="s">
        <v>1732</v>
      </c>
      <c r="FF2211" s="119" t="s">
        <v>2386</v>
      </c>
      <c r="FG2211" s="119" t="s">
        <v>4149</v>
      </c>
      <c r="FH2211" s="119" t="s">
        <v>4149</v>
      </c>
      <c r="FI2211" s="119" t="s">
        <v>4149</v>
      </c>
      <c r="FJ2211" s="119" t="s">
        <v>1805</v>
      </c>
      <c r="FK2211" t="s">
        <v>1806</v>
      </c>
      <c r="FL2211" t="s">
        <v>1807</v>
      </c>
      <c r="FM2211" t="s">
        <v>4987</v>
      </c>
      <c r="FN2211" t="s">
        <v>661</v>
      </c>
      <c r="FO2211" t="s">
        <v>1799</v>
      </c>
      <c r="FP2211" t="s">
        <v>950</v>
      </c>
      <c r="FQ2211" s="119">
        <v>9999</v>
      </c>
      <c r="FR2211">
        <v>9999</v>
      </c>
      <c r="FS2211">
        <v>9999</v>
      </c>
      <c r="FT2211">
        <v>9999</v>
      </c>
      <c r="FU2211"/>
    </row>
    <row r="2212" spans="147:177" x14ac:dyDescent="0.2">
      <c r="EQ2212" s="119" t="s">
        <v>4077</v>
      </c>
      <c r="ER2212" s="119" t="s">
        <v>470</v>
      </c>
      <c r="ES2212" s="119" t="s">
        <v>502</v>
      </c>
      <c r="ET2212" s="119" t="s">
        <v>4148</v>
      </c>
      <c r="EU2212" s="119" t="s">
        <v>4149</v>
      </c>
      <c r="EV2212" s="119" t="s">
        <v>951</v>
      </c>
      <c r="EW2212" s="119" t="s">
        <v>493</v>
      </c>
      <c r="EX2212" s="119" t="s">
        <v>1918</v>
      </c>
      <c r="EY2212" s="119" t="s">
        <v>1729</v>
      </c>
      <c r="EZ2212" s="119" t="s">
        <v>1729</v>
      </c>
      <c r="FA2212" s="119" t="s">
        <v>2091</v>
      </c>
      <c r="FB2212" s="119" t="s">
        <v>5455</v>
      </c>
      <c r="FC2212" s="119" t="s">
        <v>5387</v>
      </c>
      <c r="FD2212" s="119" t="s">
        <v>2629</v>
      </c>
      <c r="FE2212" s="119" t="s">
        <v>1732</v>
      </c>
      <c r="FF2212" s="119" t="s">
        <v>2386</v>
      </c>
      <c r="FG2212" s="119" t="s">
        <v>4149</v>
      </c>
      <c r="FH2212" s="119" t="s">
        <v>4149</v>
      </c>
      <c r="FI2212" s="119" t="s">
        <v>4149</v>
      </c>
      <c r="FJ2212" s="119" t="s">
        <v>1805</v>
      </c>
      <c r="FK2212" t="s">
        <v>1806</v>
      </c>
      <c r="FL2212" t="s">
        <v>1807</v>
      </c>
      <c r="FM2212" t="s">
        <v>4987</v>
      </c>
      <c r="FN2212" t="s">
        <v>661</v>
      </c>
      <c r="FO2212" t="s">
        <v>1799</v>
      </c>
      <c r="FP2212" t="s">
        <v>950</v>
      </c>
      <c r="FQ2212" s="119">
        <v>9999</v>
      </c>
      <c r="FR2212">
        <v>9999</v>
      </c>
      <c r="FS2212">
        <v>9999</v>
      </c>
      <c r="FT2212">
        <v>9999</v>
      </c>
      <c r="FU2212"/>
    </row>
    <row r="2213" spans="147:177" x14ac:dyDescent="0.2">
      <c r="EQ2213" s="119" t="s">
        <v>4078</v>
      </c>
      <c r="ER2213" s="119" t="s">
        <v>470</v>
      </c>
      <c r="ES2213" s="119" t="s">
        <v>502</v>
      </c>
      <c r="ET2213" s="119" t="s">
        <v>3993</v>
      </c>
      <c r="EU2213" s="119" t="s">
        <v>4076</v>
      </c>
      <c r="EV2213" s="119" t="s">
        <v>951</v>
      </c>
      <c r="EW2213" s="119" t="s">
        <v>493</v>
      </c>
      <c r="EX2213" s="119" t="s">
        <v>1918</v>
      </c>
      <c r="EY2213" s="119" t="s">
        <v>1729</v>
      </c>
      <c r="EZ2213" s="119" t="s">
        <v>1729</v>
      </c>
      <c r="FA2213" s="119" t="s">
        <v>2091</v>
      </c>
      <c r="FB2213" s="119" t="s">
        <v>5455</v>
      </c>
      <c r="FC2213" s="119" t="s">
        <v>5387</v>
      </c>
      <c r="FD2213" s="119" t="s">
        <v>4014</v>
      </c>
      <c r="FE2213" s="119" t="s">
        <v>1732</v>
      </c>
      <c r="FF2213" s="119" t="s">
        <v>2386</v>
      </c>
      <c r="FG2213" s="119" t="s">
        <v>4076</v>
      </c>
      <c r="FH2213" s="119" t="s">
        <v>4076</v>
      </c>
      <c r="FI2213" s="119" t="s">
        <v>4076</v>
      </c>
      <c r="FJ2213" s="119" t="s">
        <v>1805</v>
      </c>
      <c r="FK2213" t="s">
        <v>1806</v>
      </c>
      <c r="FL2213" t="s">
        <v>1807</v>
      </c>
      <c r="FM2213" t="s">
        <v>4987</v>
      </c>
      <c r="FN2213" t="s">
        <v>661</v>
      </c>
      <c r="FO2213" t="s">
        <v>1799</v>
      </c>
      <c r="FP2213" t="s">
        <v>950</v>
      </c>
      <c r="FQ2213" s="119">
        <v>9999</v>
      </c>
      <c r="FR2213">
        <v>9999</v>
      </c>
      <c r="FS2213">
        <v>9999</v>
      </c>
      <c r="FT2213">
        <v>9999</v>
      </c>
      <c r="FU2213"/>
    </row>
    <row r="2214" spans="147:177" x14ac:dyDescent="0.2">
      <c r="EQ2214" s="119" t="s">
        <v>4079</v>
      </c>
      <c r="ER2214" s="119" t="s">
        <v>470</v>
      </c>
      <c r="ES2214" s="119" t="s">
        <v>502</v>
      </c>
      <c r="ET2214" s="119" t="s">
        <v>3993</v>
      </c>
      <c r="EU2214" s="119" t="s">
        <v>4150</v>
      </c>
      <c r="EV2214" s="119" t="s">
        <v>951</v>
      </c>
      <c r="EW2214" s="119" t="s">
        <v>493</v>
      </c>
      <c r="EX2214" s="119" t="s">
        <v>1918</v>
      </c>
      <c r="EY2214" s="119" t="s">
        <v>1729</v>
      </c>
      <c r="EZ2214" s="119" t="s">
        <v>1729</v>
      </c>
      <c r="FA2214" s="119" t="s">
        <v>2091</v>
      </c>
      <c r="FB2214" s="119" t="s">
        <v>5455</v>
      </c>
      <c r="FC2214" s="119" t="s">
        <v>5387</v>
      </c>
      <c r="FD2214" s="119" t="s">
        <v>2629</v>
      </c>
      <c r="FE2214" s="119" t="s">
        <v>1732</v>
      </c>
      <c r="FF2214" s="119" t="s">
        <v>2386</v>
      </c>
      <c r="FG2214" s="119" t="s">
        <v>4150</v>
      </c>
      <c r="FH2214" s="119" t="s">
        <v>4150</v>
      </c>
      <c r="FI2214" s="119" t="s">
        <v>4150</v>
      </c>
      <c r="FJ2214" s="119" t="s">
        <v>1805</v>
      </c>
      <c r="FK2214" t="s">
        <v>1806</v>
      </c>
      <c r="FL2214" t="s">
        <v>1807</v>
      </c>
      <c r="FM2214" t="s">
        <v>4987</v>
      </c>
      <c r="FN2214" t="s">
        <v>661</v>
      </c>
      <c r="FO2214" t="s">
        <v>1799</v>
      </c>
      <c r="FP2214" t="s">
        <v>950</v>
      </c>
      <c r="FQ2214" s="119">
        <v>9999</v>
      </c>
      <c r="FR2214">
        <v>9999</v>
      </c>
      <c r="FS2214">
        <v>9999</v>
      </c>
      <c r="FT2214">
        <v>9999</v>
      </c>
      <c r="FU2214"/>
    </row>
    <row r="2215" spans="147:177" x14ac:dyDescent="0.2">
      <c r="EQ2215" s="119" t="s">
        <v>4081</v>
      </c>
      <c r="ER2215" s="119" t="s">
        <v>470</v>
      </c>
      <c r="ES2215" s="119" t="s">
        <v>502</v>
      </c>
      <c r="ET2215" s="119" t="s">
        <v>4013</v>
      </c>
      <c r="EU2215" s="119" t="s">
        <v>4076</v>
      </c>
      <c r="EV2215" s="119" t="s">
        <v>951</v>
      </c>
      <c r="EW2215" s="119" t="s">
        <v>493</v>
      </c>
      <c r="EX2215" s="119" t="s">
        <v>1918</v>
      </c>
      <c r="EY2215" s="119" t="s">
        <v>1729</v>
      </c>
      <c r="EZ2215" s="119" t="s">
        <v>1729</v>
      </c>
      <c r="FA2215" s="119" t="s">
        <v>3924</v>
      </c>
      <c r="FB2215" s="119" t="s">
        <v>5455</v>
      </c>
      <c r="FC2215" s="119" t="s">
        <v>5387</v>
      </c>
      <c r="FD2215" s="119" t="s">
        <v>4014</v>
      </c>
      <c r="FE2215" s="119" t="s">
        <v>1732</v>
      </c>
      <c r="FF2215" s="119" t="s">
        <v>2183</v>
      </c>
      <c r="FG2215" s="119" t="s">
        <v>4076</v>
      </c>
      <c r="FH2215" s="119" t="s">
        <v>4076</v>
      </c>
      <c r="FI2215" s="119" t="s">
        <v>4076</v>
      </c>
      <c r="FJ2215" s="119" t="s">
        <v>4909</v>
      </c>
      <c r="FK2215" t="s">
        <v>4910</v>
      </c>
      <c r="FL2215" t="s">
        <v>4911</v>
      </c>
      <c r="FM2215" t="s">
        <v>4914</v>
      </c>
      <c r="FN2215" t="s">
        <v>661</v>
      </c>
      <c r="FO2215" t="s">
        <v>1799</v>
      </c>
      <c r="FP2215" t="s">
        <v>950</v>
      </c>
      <c r="FQ2215" s="119">
        <v>9999</v>
      </c>
      <c r="FR2215">
        <v>9999</v>
      </c>
      <c r="FS2215">
        <v>9999</v>
      </c>
      <c r="FT2215">
        <v>9999</v>
      </c>
      <c r="FU2215"/>
    </row>
    <row r="2216" spans="147:177" x14ac:dyDescent="0.2">
      <c r="EQ2216" s="119" t="s">
        <v>4082</v>
      </c>
      <c r="ER2216" s="119" t="s">
        <v>470</v>
      </c>
      <c r="ES2216" s="119" t="s">
        <v>502</v>
      </c>
      <c r="ET2216" s="119" t="s">
        <v>4148</v>
      </c>
      <c r="EU2216" s="119" t="s">
        <v>4149</v>
      </c>
      <c r="EV2216" s="119" t="s">
        <v>951</v>
      </c>
      <c r="EW2216" s="119" t="s">
        <v>493</v>
      </c>
      <c r="EX2216" s="119" t="s">
        <v>1918</v>
      </c>
      <c r="EY2216" s="119" t="s">
        <v>1729</v>
      </c>
      <c r="EZ2216" s="119" t="s">
        <v>1729</v>
      </c>
      <c r="FA2216" s="119" t="s">
        <v>2091</v>
      </c>
      <c r="FB2216" s="119" t="s">
        <v>5455</v>
      </c>
      <c r="FC2216" s="119" t="s">
        <v>5387</v>
      </c>
      <c r="FD2216" s="119" t="s">
        <v>2629</v>
      </c>
      <c r="FE2216" s="119" t="s">
        <v>1732</v>
      </c>
      <c r="FF2216" s="119" t="s">
        <v>2183</v>
      </c>
      <c r="FG2216" s="119" t="s">
        <v>4149</v>
      </c>
      <c r="FH2216" s="119" t="s">
        <v>4149</v>
      </c>
      <c r="FI2216" s="119" t="s">
        <v>4149</v>
      </c>
      <c r="FJ2216" s="119" t="s">
        <v>4909</v>
      </c>
      <c r="FK2216" t="s">
        <v>4910</v>
      </c>
      <c r="FL2216" t="s">
        <v>4911</v>
      </c>
      <c r="FM2216" t="s">
        <v>4914</v>
      </c>
      <c r="FN2216" t="s">
        <v>661</v>
      </c>
      <c r="FO2216" t="s">
        <v>1799</v>
      </c>
      <c r="FP2216" t="s">
        <v>950</v>
      </c>
      <c r="FQ2216" s="119">
        <v>9999</v>
      </c>
      <c r="FR2216">
        <v>9999</v>
      </c>
      <c r="FS2216">
        <v>9999</v>
      </c>
      <c r="FT2216">
        <v>9999</v>
      </c>
      <c r="FU2216"/>
    </row>
    <row r="2217" spans="147:177" x14ac:dyDescent="0.2">
      <c r="EQ2217" s="119" t="s">
        <v>4083</v>
      </c>
      <c r="ER2217" s="119" t="s">
        <v>471</v>
      </c>
      <c r="ES2217" s="119" t="s">
        <v>502</v>
      </c>
      <c r="ET2217" s="119" t="s">
        <v>3993</v>
      </c>
      <c r="EU2217" s="119" t="s">
        <v>4146</v>
      </c>
      <c r="EV2217" s="119" t="s">
        <v>951</v>
      </c>
      <c r="EW2217" s="119" t="s">
        <v>493</v>
      </c>
      <c r="EX2217" s="119" t="s">
        <v>1918</v>
      </c>
      <c r="EY2217" s="119" t="s">
        <v>1729</v>
      </c>
      <c r="EZ2217" s="119" t="s">
        <v>1729</v>
      </c>
      <c r="FA2217" s="119" t="s">
        <v>2091</v>
      </c>
      <c r="FB2217" s="119" t="s">
        <v>5455</v>
      </c>
      <c r="FC2217" s="119" t="s">
        <v>5387</v>
      </c>
      <c r="FD2217" s="119" t="s">
        <v>2629</v>
      </c>
      <c r="FE2217" s="119" t="s">
        <v>1732</v>
      </c>
      <c r="FF2217" s="119" t="s">
        <v>2386</v>
      </c>
      <c r="FG2217" s="119" t="s">
        <v>4146</v>
      </c>
      <c r="FH2217" s="119" t="s">
        <v>4146</v>
      </c>
      <c r="FI2217" s="119" t="s">
        <v>4146</v>
      </c>
      <c r="FJ2217" s="119" t="s">
        <v>1805</v>
      </c>
      <c r="FK2217" t="s">
        <v>1806</v>
      </c>
      <c r="FL2217" t="s">
        <v>1807</v>
      </c>
      <c r="FM2217" t="s">
        <v>4987</v>
      </c>
      <c r="FN2217" t="s">
        <v>661</v>
      </c>
      <c r="FO2217" t="s">
        <v>1799</v>
      </c>
      <c r="FP2217" t="s">
        <v>950</v>
      </c>
      <c r="FQ2217" s="119">
        <v>9999</v>
      </c>
      <c r="FR2217">
        <v>9999</v>
      </c>
      <c r="FS2217">
        <v>9999</v>
      </c>
      <c r="FT2217">
        <v>9999</v>
      </c>
      <c r="FU2217"/>
    </row>
    <row r="2218" spans="147:177" x14ac:dyDescent="0.2">
      <c r="EQ2218" s="119" t="s">
        <v>4151</v>
      </c>
      <c r="ER2218" s="119" t="s">
        <v>471</v>
      </c>
      <c r="ES2218" s="119" t="s">
        <v>502</v>
      </c>
      <c r="ET2218" s="119" t="s">
        <v>4152</v>
      </c>
      <c r="EU2218" s="119" t="s">
        <v>4153</v>
      </c>
      <c r="EV2218" s="119" t="s">
        <v>951</v>
      </c>
      <c r="EW2218" s="119" t="s">
        <v>493</v>
      </c>
      <c r="EX2218" s="119" t="s">
        <v>2353</v>
      </c>
      <c r="EY2218" s="119" t="s">
        <v>1729</v>
      </c>
      <c r="EZ2218" s="119" t="s">
        <v>1729</v>
      </c>
      <c r="FA2218" s="119" t="s">
        <v>2091</v>
      </c>
      <c r="FB2218" s="119" t="s">
        <v>5510</v>
      </c>
      <c r="FC2218" s="119" t="s">
        <v>5387</v>
      </c>
      <c r="FD2218" s="119" t="s">
        <v>1913</v>
      </c>
      <c r="FE2218" s="119" t="s">
        <v>1732</v>
      </c>
      <c r="FF2218" s="119" t="s">
        <v>1762</v>
      </c>
      <c r="FG2218" s="119" t="s">
        <v>4153</v>
      </c>
      <c r="FH2218" s="119" t="s">
        <v>4153</v>
      </c>
      <c r="FI2218" s="119" t="s">
        <v>4153</v>
      </c>
      <c r="FJ2218" s="119" t="s">
        <v>1817</v>
      </c>
      <c r="FK2218" t="s">
        <v>5032</v>
      </c>
      <c r="FL2218" t="s">
        <v>5047</v>
      </c>
      <c r="FM2218" t="s">
        <v>5048</v>
      </c>
      <c r="FN2218" t="s">
        <v>661</v>
      </c>
      <c r="FO2218" t="s">
        <v>1799</v>
      </c>
      <c r="FP2218" t="s">
        <v>950</v>
      </c>
      <c r="FQ2218" s="119">
        <v>9999</v>
      </c>
      <c r="FR2218">
        <v>9999</v>
      </c>
      <c r="FS2218">
        <v>9999</v>
      </c>
      <c r="FT2218">
        <v>9999</v>
      </c>
      <c r="FU2218"/>
    </row>
    <row r="2219" spans="147:177" x14ac:dyDescent="0.2">
      <c r="EQ2219" s="119" t="s">
        <v>4154</v>
      </c>
      <c r="ER2219" s="119" t="s">
        <v>471</v>
      </c>
      <c r="ES2219" s="119" t="s">
        <v>502</v>
      </c>
      <c r="ET2219" s="119" t="s">
        <v>4152</v>
      </c>
      <c r="EU2219" s="119" t="s">
        <v>4153</v>
      </c>
      <c r="EV2219" s="119" t="s">
        <v>951</v>
      </c>
      <c r="EW2219" s="119" t="s">
        <v>493</v>
      </c>
      <c r="EX2219" s="119" t="s">
        <v>2353</v>
      </c>
      <c r="EY2219" s="119" t="s">
        <v>1729</v>
      </c>
      <c r="EZ2219" s="119" t="s">
        <v>1729</v>
      </c>
      <c r="FA2219" s="119" t="s">
        <v>2091</v>
      </c>
      <c r="FB2219" s="119" t="s">
        <v>5510</v>
      </c>
      <c r="FC2219" s="119" t="s">
        <v>5387</v>
      </c>
      <c r="FD2219" s="119" t="s">
        <v>1913</v>
      </c>
      <c r="FE2219" s="119" t="s">
        <v>1732</v>
      </c>
      <c r="FF2219" s="119" t="s">
        <v>1762</v>
      </c>
      <c r="FG2219" s="119" t="s">
        <v>4153</v>
      </c>
      <c r="FH2219" s="119" t="s">
        <v>4153</v>
      </c>
      <c r="FI2219" s="119" t="s">
        <v>4153</v>
      </c>
      <c r="FJ2219" s="119" t="s">
        <v>1817</v>
      </c>
      <c r="FK2219" t="s">
        <v>5032</v>
      </c>
      <c r="FL2219" t="s">
        <v>5047</v>
      </c>
      <c r="FM2219" t="s">
        <v>5048</v>
      </c>
      <c r="FN2219" t="s">
        <v>661</v>
      </c>
      <c r="FO2219" t="s">
        <v>1799</v>
      </c>
      <c r="FP2219" t="s">
        <v>950</v>
      </c>
      <c r="FQ2219" s="119">
        <v>9999</v>
      </c>
      <c r="FR2219">
        <v>9999</v>
      </c>
      <c r="FS2219">
        <v>9999</v>
      </c>
      <c r="FT2219">
        <v>9999</v>
      </c>
      <c r="FU2219"/>
    </row>
    <row r="2220" spans="147:177" x14ac:dyDescent="0.2">
      <c r="EQ2220" s="119" t="s">
        <v>4104</v>
      </c>
      <c r="ER2220" s="119" t="s">
        <v>470</v>
      </c>
      <c r="ES2220" s="119" t="s">
        <v>502</v>
      </c>
      <c r="ET2220" s="119" t="s">
        <v>4013</v>
      </c>
      <c r="EU2220" s="119" t="s">
        <v>4141</v>
      </c>
      <c r="EV2220" s="119" t="s">
        <v>951</v>
      </c>
      <c r="EW2220" s="119" t="s">
        <v>493</v>
      </c>
      <c r="EX2220" s="119" t="s">
        <v>1918</v>
      </c>
      <c r="EY2220" s="119" t="s">
        <v>1729</v>
      </c>
      <c r="EZ2220" s="119" t="s">
        <v>1729</v>
      </c>
      <c r="FA2220" s="119" t="s">
        <v>3924</v>
      </c>
      <c r="FB2220" s="119" t="s">
        <v>5464</v>
      </c>
      <c r="FC2220" s="119" t="s">
        <v>5387</v>
      </c>
      <c r="FD2220" s="119" t="s">
        <v>4014</v>
      </c>
      <c r="FE2220" s="119" t="s">
        <v>1732</v>
      </c>
      <c r="FF2220" s="119" t="s">
        <v>2183</v>
      </c>
      <c r="FG2220" s="119" t="s">
        <v>4141</v>
      </c>
      <c r="FH2220" s="119" t="s">
        <v>4141</v>
      </c>
      <c r="FI2220" s="119" t="s">
        <v>4141</v>
      </c>
      <c r="FJ2220" s="119" t="s">
        <v>4909</v>
      </c>
      <c r="FK2220" t="s">
        <v>5004</v>
      </c>
      <c r="FL2220" t="s">
        <v>5005</v>
      </c>
      <c r="FM2220" t="s">
        <v>4914</v>
      </c>
      <c r="FN2220" t="s">
        <v>661</v>
      </c>
      <c r="FO2220" t="s">
        <v>1799</v>
      </c>
      <c r="FP2220" t="s">
        <v>950</v>
      </c>
      <c r="FQ2220" s="119">
        <v>9999</v>
      </c>
      <c r="FR2220">
        <v>9999</v>
      </c>
      <c r="FS2220">
        <v>9999</v>
      </c>
      <c r="FT2220">
        <v>9999</v>
      </c>
      <c r="FU2220"/>
    </row>
    <row r="2221" spans="147:177" x14ac:dyDescent="0.2">
      <c r="EQ2221" s="119" t="s">
        <v>4105</v>
      </c>
      <c r="ER2221" s="119" t="s">
        <v>470</v>
      </c>
      <c r="ES2221" s="119" t="s">
        <v>502</v>
      </c>
      <c r="ET2221" s="119" t="s">
        <v>4013</v>
      </c>
      <c r="EU2221" s="119" t="s">
        <v>4141</v>
      </c>
      <c r="EV2221" s="119" t="s">
        <v>951</v>
      </c>
      <c r="EW2221" s="119" t="s">
        <v>493</v>
      </c>
      <c r="EX2221" s="119" t="s">
        <v>1918</v>
      </c>
      <c r="EY2221" s="119" t="s">
        <v>1729</v>
      </c>
      <c r="EZ2221" s="119" t="s">
        <v>1729</v>
      </c>
      <c r="FA2221" s="119" t="s">
        <v>3924</v>
      </c>
      <c r="FB2221" s="119" t="s">
        <v>5464</v>
      </c>
      <c r="FC2221" s="119" t="s">
        <v>5387</v>
      </c>
      <c r="FD2221" s="119" t="s">
        <v>4014</v>
      </c>
      <c r="FE2221" s="119" t="s">
        <v>1732</v>
      </c>
      <c r="FF2221" s="119" t="s">
        <v>2183</v>
      </c>
      <c r="FG2221" s="119" t="s">
        <v>4141</v>
      </c>
      <c r="FH2221" s="119" t="s">
        <v>4141</v>
      </c>
      <c r="FI2221" s="119" t="s">
        <v>4141</v>
      </c>
      <c r="FJ2221" s="119" t="s">
        <v>4909</v>
      </c>
      <c r="FK2221" t="s">
        <v>5004</v>
      </c>
      <c r="FL2221" t="s">
        <v>5005</v>
      </c>
      <c r="FM2221" t="s">
        <v>4914</v>
      </c>
      <c r="FN2221" t="s">
        <v>661</v>
      </c>
      <c r="FO2221" t="s">
        <v>1799</v>
      </c>
      <c r="FP2221" t="s">
        <v>950</v>
      </c>
      <c r="FQ2221" s="119">
        <v>9999</v>
      </c>
      <c r="FR2221">
        <v>9999</v>
      </c>
      <c r="FS2221">
        <v>9999</v>
      </c>
      <c r="FT2221">
        <v>9999</v>
      </c>
      <c r="FU2221"/>
    </row>
    <row r="2222" spans="147:177" x14ac:dyDescent="0.2">
      <c r="EQ2222" s="119" t="s">
        <v>4106</v>
      </c>
      <c r="ER2222" s="119" t="s">
        <v>470</v>
      </c>
      <c r="ES2222" s="119" t="s">
        <v>502</v>
      </c>
      <c r="ET2222" s="119" t="s">
        <v>4013</v>
      </c>
      <c r="EU2222" s="119" t="s">
        <v>4141</v>
      </c>
      <c r="EV2222" s="119" t="s">
        <v>951</v>
      </c>
      <c r="EW2222" s="119" t="s">
        <v>493</v>
      </c>
      <c r="EX2222" s="119" t="s">
        <v>1918</v>
      </c>
      <c r="EY2222" s="119" t="s">
        <v>1729</v>
      </c>
      <c r="EZ2222" s="119" t="s">
        <v>1729</v>
      </c>
      <c r="FA2222" s="119" t="s">
        <v>3924</v>
      </c>
      <c r="FB2222" s="119" t="s">
        <v>5464</v>
      </c>
      <c r="FC2222" s="119" t="s">
        <v>5387</v>
      </c>
      <c r="FD2222" s="119" t="s">
        <v>4014</v>
      </c>
      <c r="FE2222" s="119" t="s">
        <v>1732</v>
      </c>
      <c r="FF2222" s="119" t="s">
        <v>2183</v>
      </c>
      <c r="FG2222" s="119" t="s">
        <v>4141</v>
      </c>
      <c r="FH2222" s="119" t="s">
        <v>4141</v>
      </c>
      <c r="FI2222" s="119" t="s">
        <v>4141</v>
      </c>
      <c r="FJ2222" s="119" t="s">
        <v>4909</v>
      </c>
      <c r="FK2222" t="s">
        <v>5004</v>
      </c>
      <c r="FL2222" t="s">
        <v>5005</v>
      </c>
      <c r="FM2222" t="s">
        <v>4914</v>
      </c>
      <c r="FN2222" t="s">
        <v>661</v>
      </c>
      <c r="FO2222" t="s">
        <v>1799</v>
      </c>
      <c r="FP2222" t="s">
        <v>950</v>
      </c>
      <c r="FQ2222" s="119">
        <v>9999</v>
      </c>
      <c r="FR2222">
        <v>9999</v>
      </c>
      <c r="FS2222">
        <v>9999</v>
      </c>
      <c r="FT2222">
        <v>9999</v>
      </c>
      <c r="FU2222"/>
    </row>
    <row r="2223" spans="147:177" x14ac:dyDescent="0.2">
      <c r="EQ2223" s="119" t="s">
        <v>4109</v>
      </c>
      <c r="ER2223" s="119" t="s">
        <v>470</v>
      </c>
      <c r="ES2223" s="119" t="s">
        <v>502</v>
      </c>
      <c r="ET2223" s="119" t="s">
        <v>4013</v>
      </c>
      <c r="EU2223" s="119" t="s">
        <v>4141</v>
      </c>
      <c r="EV2223" s="119" t="s">
        <v>951</v>
      </c>
      <c r="EW2223" s="119" t="s">
        <v>493</v>
      </c>
      <c r="EX2223" s="119" t="s">
        <v>1918</v>
      </c>
      <c r="EY2223" s="119" t="s">
        <v>1729</v>
      </c>
      <c r="EZ2223" s="119" t="s">
        <v>1729</v>
      </c>
      <c r="FA2223" s="119" t="s">
        <v>3924</v>
      </c>
      <c r="FB2223" s="119" t="s">
        <v>5464</v>
      </c>
      <c r="FC2223" s="119" t="s">
        <v>5387</v>
      </c>
      <c r="FD2223" s="119" t="s">
        <v>4014</v>
      </c>
      <c r="FE2223" s="119" t="s">
        <v>1732</v>
      </c>
      <c r="FF2223" s="119" t="s">
        <v>2183</v>
      </c>
      <c r="FG2223" s="119" t="s">
        <v>4141</v>
      </c>
      <c r="FH2223" s="119" t="s">
        <v>4141</v>
      </c>
      <c r="FI2223" s="119" t="s">
        <v>4141</v>
      </c>
      <c r="FJ2223" s="119" t="s">
        <v>4909</v>
      </c>
      <c r="FK2223" t="s">
        <v>5004</v>
      </c>
      <c r="FL2223" t="s">
        <v>5005</v>
      </c>
      <c r="FM2223" t="s">
        <v>4914</v>
      </c>
      <c r="FN2223" t="s">
        <v>661</v>
      </c>
      <c r="FO2223" t="s">
        <v>1799</v>
      </c>
      <c r="FP2223" t="s">
        <v>950</v>
      </c>
      <c r="FQ2223" s="119">
        <v>9999</v>
      </c>
      <c r="FR2223">
        <v>9999</v>
      </c>
      <c r="FS2223">
        <v>9999</v>
      </c>
      <c r="FT2223">
        <v>9999</v>
      </c>
      <c r="FU2223"/>
    </row>
    <row r="2224" spans="147:177" x14ac:dyDescent="0.2">
      <c r="EQ2224" s="119" t="s">
        <v>4115</v>
      </c>
      <c r="ER2224" s="119" t="s">
        <v>470</v>
      </c>
      <c r="ES2224" s="119" t="s">
        <v>502</v>
      </c>
      <c r="ET2224" s="119" t="s">
        <v>3993</v>
      </c>
      <c r="EU2224" s="119" t="s">
        <v>4141</v>
      </c>
      <c r="EV2224" s="119" t="s">
        <v>951</v>
      </c>
      <c r="EW2224" s="119" t="s">
        <v>493</v>
      </c>
      <c r="EX2224" s="119" t="s">
        <v>1918</v>
      </c>
      <c r="EY2224" s="119" t="s">
        <v>1729</v>
      </c>
      <c r="EZ2224" s="119" t="s">
        <v>1729</v>
      </c>
      <c r="FA2224" s="119" t="s">
        <v>2091</v>
      </c>
      <c r="FB2224" s="119" t="s">
        <v>5455</v>
      </c>
      <c r="FC2224" s="119" t="s">
        <v>5387</v>
      </c>
      <c r="FD2224" s="119" t="s">
        <v>4014</v>
      </c>
      <c r="FE2224" s="119" t="s">
        <v>1732</v>
      </c>
      <c r="FF2224" s="119" t="s">
        <v>2386</v>
      </c>
      <c r="FG2224" s="119" t="s">
        <v>4141</v>
      </c>
      <c r="FH2224" s="119" t="s">
        <v>4141</v>
      </c>
      <c r="FI2224" s="119" t="s">
        <v>4141</v>
      </c>
      <c r="FJ2224" s="119" t="s">
        <v>1805</v>
      </c>
      <c r="FK2224" t="s">
        <v>4975</v>
      </c>
      <c r="FL2224" t="s">
        <v>4986</v>
      </c>
      <c r="FM2224" t="s">
        <v>4978</v>
      </c>
      <c r="FN2224" t="s">
        <v>661</v>
      </c>
      <c r="FO2224" t="s">
        <v>1799</v>
      </c>
      <c r="FP2224" t="s">
        <v>950</v>
      </c>
      <c r="FQ2224" s="119">
        <v>9999</v>
      </c>
      <c r="FR2224">
        <v>9999</v>
      </c>
      <c r="FS2224">
        <v>9999</v>
      </c>
      <c r="FT2224">
        <v>9999</v>
      </c>
      <c r="FU2224"/>
    </row>
    <row r="2225" spans="147:177" x14ac:dyDescent="0.2">
      <c r="EQ2225" s="119" t="s">
        <v>4119</v>
      </c>
      <c r="ER2225" s="119" t="s">
        <v>470</v>
      </c>
      <c r="ES2225" s="119" t="s">
        <v>502</v>
      </c>
      <c r="ET2225" s="119" t="s">
        <v>4139</v>
      </c>
      <c r="EU2225" s="119" t="s">
        <v>4076</v>
      </c>
      <c r="EV2225" s="119" t="s">
        <v>951</v>
      </c>
      <c r="EW2225" s="119" t="s">
        <v>493</v>
      </c>
      <c r="EX2225" s="119" t="s">
        <v>1918</v>
      </c>
      <c r="EY2225" s="119" t="s">
        <v>1729</v>
      </c>
      <c r="EZ2225" s="119" t="s">
        <v>1729</v>
      </c>
      <c r="FA2225" s="119" t="s">
        <v>3924</v>
      </c>
      <c r="FB2225" s="119" t="s">
        <v>5455</v>
      </c>
      <c r="FC2225" s="119" t="s">
        <v>5387</v>
      </c>
      <c r="FD2225" s="119" t="s">
        <v>4014</v>
      </c>
      <c r="FE2225" s="119" t="s">
        <v>1732</v>
      </c>
      <c r="FF2225" s="119" t="s">
        <v>2386</v>
      </c>
      <c r="FG2225" s="119" t="s">
        <v>4076</v>
      </c>
      <c r="FH2225" s="119" t="s">
        <v>4076</v>
      </c>
      <c r="FI2225" s="119" t="s">
        <v>4076</v>
      </c>
      <c r="FJ2225" s="119" t="s">
        <v>4977</v>
      </c>
      <c r="FK2225" t="s">
        <v>1806</v>
      </c>
      <c r="FL2225" t="s">
        <v>5166</v>
      </c>
      <c r="FM2225" t="s">
        <v>4978</v>
      </c>
      <c r="FN2225" t="s">
        <v>661</v>
      </c>
      <c r="FO2225" t="s">
        <v>1799</v>
      </c>
      <c r="FP2225" t="s">
        <v>950</v>
      </c>
      <c r="FQ2225" s="119">
        <v>9999</v>
      </c>
      <c r="FR2225">
        <v>9999</v>
      </c>
      <c r="FS2225">
        <v>9999</v>
      </c>
      <c r="FT2225">
        <v>9999</v>
      </c>
      <c r="FU2225"/>
    </row>
    <row r="2226" spans="147:177" x14ac:dyDescent="0.2">
      <c r="EQ2226" s="119" t="s">
        <v>4120</v>
      </c>
      <c r="ER2226" s="119" t="s">
        <v>470</v>
      </c>
      <c r="ES2226" s="119" t="s">
        <v>502</v>
      </c>
      <c r="ET2226" s="119" t="s">
        <v>4155</v>
      </c>
      <c r="EU2226" s="119" t="s">
        <v>4156</v>
      </c>
      <c r="EV2226" s="119" t="s">
        <v>951</v>
      </c>
      <c r="EW2226" s="119" t="s">
        <v>493</v>
      </c>
      <c r="EX2226" s="119" t="s">
        <v>1918</v>
      </c>
      <c r="EY2226" s="119" t="s">
        <v>1729</v>
      </c>
      <c r="EZ2226" s="119" t="s">
        <v>1729</v>
      </c>
      <c r="FA2226" s="119" t="s">
        <v>2091</v>
      </c>
      <c r="FB2226" s="119" t="s">
        <v>5455</v>
      </c>
      <c r="FC2226" s="119" t="s">
        <v>5387</v>
      </c>
      <c r="FD2226" s="119" t="s">
        <v>2629</v>
      </c>
      <c r="FE2226" s="119" t="s">
        <v>1732</v>
      </c>
      <c r="FF2226" s="119" t="s">
        <v>2386</v>
      </c>
      <c r="FG2226" s="119" t="s">
        <v>4156</v>
      </c>
      <c r="FH2226" s="119" t="s">
        <v>4156</v>
      </c>
      <c r="FI2226" s="119" t="s">
        <v>4156</v>
      </c>
      <c r="FJ2226" s="119" t="s">
        <v>1805</v>
      </c>
      <c r="FK2226" t="s">
        <v>1806</v>
      </c>
      <c r="FL2226" t="s">
        <v>1807</v>
      </c>
      <c r="FM2226" t="s">
        <v>4978</v>
      </c>
      <c r="FN2226" t="s">
        <v>661</v>
      </c>
      <c r="FO2226" t="s">
        <v>1799</v>
      </c>
      <c r="FP2226" t="s">
        <v>950</v>
      </c>
      <c r="FQ2226" s="119">
        <v>9999</v>
      </c>
      <c r="FR2226">
        <v>9999</v>
      </c>
      <c r="FS2226">
        <v>9999</v>
      </c>
      <c r="FT2226">
        <v>9999</v>
      </c>
      <c r="FU2226"/>
    </row>
    <row r="2227" spans="147:177" x14ac:dyDescent="0.2">
      <c r="EQ2227" s="119" t="s">
        <v>4157</v>
      </c>
      <c r="ER2227" s="119" t="s">
        <v>470</v>
      </c>
      <c r="ES2227" s="119" t="s">
        <v>595</v>
      </c>
      <c r="ET2227" s="119" t="s">
        <v>4158</v>
      </c>
      <c r="EU2227" s="119" t="s">
        <v>4159</v>
      </c>
      <c r="EV2227" s="119" t="s">
        <v>951</v>
      </c>
      <c r="EW2227" s="119" t="s">
        <v>493</v>
      </c>
      <c r="EX2227" s="119" t="s">
        <v>4160</v>
      </c>
      <c r="EY2227" s="119" t="s">
        <v>1729</v>
      </c>
      <c r="EZ2227" s="119" t="s">
        <v>1729</v>
      </c>
      <c r="FA2227" s="119" t="s">
        <v>2091</v>
      </c>
      <c r="FB2227" s="119" t="s">
        <v>5511</v>
      </c>
      <c r="FC2227" s="119" t="s">
        <v>5387</v>
      </c>
      <c r="FD2227" s="119" t="s">
        <v>4161</v>
      </c>
      <c r="FE2227" s="119" t="s">
        <v>1732</v>
      </c>
      <c r="FF2227" s="119" t="s">
        <v>2129</v>
      </c>
      <c r="FG2227" s="119" t="s">
        <v>4159</v>
      </c>
      <c r="FH2227" s="119" t="s">
        <v>4159</v>
      </c>
      <c r="FI2227" s="119" t="s">
        <v>4159</v>
      </c>
      <c r="FJ2227" s="119" t="s">
        <v>1850</v>
      </c>
      <c r="FK2227" t="s">
        <v>1850</v>
      </c>
      <c r="FL2227" t="s">
        <v>4992</v>
      </c>
      <c r="FM2227" t="s">
        <v>4980</v>
      </c>
      <c r="FN2227" t="s">
        <v>661</v>
      </c>
      <c r="FO2227" t="s">
        <v>1799</v>
      </c>
      <c r="FP2227" t="s">
        <v>950</v>
      </c>
      <c r="FQ2227" s="119">
        <v>9999</v>
      </c>
      <c r="FR2227">
        <v>9999</v>
      </c>
      <c r="FS2227">
        <v>9999</v>
      </c>
      <c r="FT2227">
        <v>9999</v>
      </c>
      <c r="FU2227"/>
    </row>
    <row r="2228" spans="147:177" x14ac:dyDescent="0.2">
      <c r="EQ2228" s="119" t="s">
        <v>4162</v>
      </c>
      <c r="ER2228" s="119" t="s">
        <v>470</v>
      </c>
      <c r="ES2228" s="119" t="s">
        <v>502</v>
      </c>
      <c r="ET2228" s="119" t="s">
        <v>4158</v>
      </c>
      <c r="EU2228" s="119" t="s">
        <v>4159</v>
      </c>
      <c r="EV2228" s="119" t="s">
        <v>951</v>
      </c>
      <c r="EW2228" s="119" t="s">
        <v>493</v>
      </c>
      <c r="EX2228" s="119" t="s">
        <v>4160</v>
      </c>
      <c r="EY2228" s="119" t="s">
        <v>1729</v>
      </c>
      <c r="EZ2228" s="119" t="s">
        <v>1729</v>
      </c>
      <c r="FA2228" s="119" t="s">
        <v>2091</v>
      </c>
      <c r="FB2228" s="119" t="s">
        <v>5511</v>
      </c>
      <c r="FC2228" s="119" t="s">
        <v>5387</v>
      </c>
      <c r="FD2228" s="119" t="s">
        <v>4163</v>
      </c>
      <c r="FE2228" s="119" t="s">
        <v>1732</v>
      </c>
      <c r="FF2228" s="119" t="s">
        <v>2129</v>
      </c>
      <c r="FG2228" s="119" t="s">
        <v>4159</v>
      </c>
      <c r="FH2228" s="119" t="s">
        <v>4159</v>
      </c>
      <c r="FI2228" s="119" t="s">
        <v>4159</v>
      </c>
      <c r="FJ2228" s="119" t="s">
        <v>1805</v>
      </c>
      <c r="FK2228" t="s">
        <v>4995</v>
      </c>
      <c r="FL2228" t="s">
        <v>1807</v>
      </c>
      <c r="FM2228" t="s">
        <v>4996</v>
      </c>
      <c r="FN2228" t="s">
        <v>661</v>
      </c>
      <c r="FO2228" t="s">
        <v>1799</v>
      </c>
      <c r="FP2228" t="s">
        <v>950</v>
      </c>
      <c r="FQ2228" s="119">
        <v>9999</v>
      </c>
      <c r="FR2228">
        <v>9999</v>
      </c>
      <c r="FS2228">
        <v>9999</v>
      </c>
      <c r="FT2228">
        <v>9999</v>
      </c>
      <c r="FU2228"/>
    </row>
    <row r="2229" spans="147:177" x14ac:dyDescent="0.2">
      <c r="EQ2229" s="119" t="s">
        <v>4128</v>
      </c>
      <c r="ER2229" s="119" t="s">
        <v>470</v>
      </c>
      <c r="ES2229" s="119" t="s">
        <v>502</v>
      </c>
      <c r="ET2229" s="119" t="s">
        <v>4148</v>
      </c>
      <c r="EU2229" s="119" t="s">
        <v>4164</v>
      </c>
      <c r="EV2229" s="119" t="s">
        <v>951</v>
      </c>
      <c r="EW2229" s="119" t="s">
        <v>493</v>
      </c>
      <c r="EX2229" s="119" t="s">
        <v>1918</v>
      </c>
      <c r="EY2229" s="119" t="s">
        <v>1729</v>
      </c>
      <c r="EZ2229" s="119" t="s">
        <v>1729</v>
      </c>
      <c r="FA2229" s="119" t="s">
        <v>2091</v>
      </c>
      <c r="FB2229" s="119" t="s">
        <v>5455</v>
      </c>
      <c r="FC2229" s="119" t="s">
        <v>5387</v>
      </c>
      <c r="FD2229" s="119" t="s">
        <v>2629</v>
      </c>
      <c r="FE2229" s="119" t="s">
        <v>1732</v>
      </c>
      <c r="FF2229" s="119" t="s">
        <v>2386</v>
      </c>
      <c r="FG2229" s="119" t="s">
        <v>4164</v>
      </c>
      <c r="FH2229" s="119" t="s">
        <v>4164</v>
      </c>
      <c r="FI2229" s="119" t="s">
        <v>4164</v>
      </c>
      <c r="FJ2229" s="119" t="s">
        <v>1805</v>
      </c>
      <c r="FK2229" t="s">
        <v>4977</v>
      </c>
      <c r="FL2229" t="s">
        <v>4909</v>
      </c>
      <c r="FM2229" t="s">
        <v>4978</v>
      </c>
      <c r="FN2229" t="s">
        <v>661</v>
      </c>
      <c r="FO2229" t="s">
        <v>1799</v>
      </c>
      <c r="FP2229" t="s">
        <v>950</v>
      </c>
      <c r="FQ2229" s="119">
        <v>9999</v>
      </c>
      <c r="FR2229">
        <v>9999</v>
      </c>
      <c r="FS2229">
        <v>9999</v>
      </c>
      <c r="FT2229">
        <v>9999</v>
      </c>
      <c r="FU2229"/>
    </row>
    <row r="2230" spans="147:177" x14ac:dyDescent="0.2">
      <c r="EQ2230" s="119" t="s">
        <v>3876</v>
      </c>
      <c r="ER2230" s="119" t="s">
        <v>470</v>
      </c>
      <c r="ES2230" s="119" t="s">
        <v>595</v>
      </c>
      <c r="ET2230" s="119" t="s">
        <v>4165</v>
      </c>
      <c r="EU2230" s="119" t="s">
        <v>3923</v>
      </c>
      <c r="EV2230" s="119" t="s">
        <v>951</v>
      </c>
      <c r="EW2230" s="119" t="s">
        <v>493</v>
      </c>
      <c r="EX2230" s="119" t="s">
        <v>2353</v>
      </c>
      <c r="EY2230" s="119" t="s">
        <v>1729</v>
      </c>
      <c r="EZ2230" s="119" t="s">
        <v>1729</v>
      </c>
      <c r="FA2230" s="119" t="s">
        <v>3949</v>
      </c>
      <c r="FB2230" s="119" t="s">
        <v>5512</v>
      </c>
      <c r="FC2230" s="119" t="s">
        <v>5387</v>
      </c>
      <c r="FD2230" s="119" t="s">
        <v>3879</v>
      </c>
      <c r="FE2230" s="119" t="s">
        <v>1732</v>
      </c>
      <c r="FF2230" s="119" t="s">
        <v>1762</v>
      </c>
      <c r="FG2230" s="119" t="s">
        <v>3923</v>
      </c>
      <c r="FH2230" s="119" t="s">
        <v>3923</v>
      </c>
      <c r="FI2230" s="119" t="s">
        <v>3923</v>
      </c>
      <c r="FJ2230" s="119" t="s">
        <v>1853</v>
      </c>
      <c r="FK2230" t="s">
        <v>1875</v>
      </c>
      <c r="FL2230" t="s">
        <v>1831</v>
      </c>
      <c r="FM2230" t="s">
        <v>4893</v>
      </c>
      <c r="FN2230" t="s">
        <v>661</v>
      </c>
      <c r="FO2230" t="s">
        <v>1799</v>
      </c>
      <c r="FP2230" t="s">
        <v>950</v>
      </c>
      <c r="FQ2230" s="119">
        <v>9999</v>
      </c>
      <c r="FR2230">
        <v>9999</v>
      </c>
      <c r="FS2230">
        <v>9999</v>
      </c>
      <c r="FT2230">
        <v>9999</v>
      </c>
      <c r="FU2230"/>
    </row>
    <row r="2231" spans="147:177" x14ac:dyDescent="0.2">
      <c r="EQ2231" s="119" t="s">
        <v>3880</v>
      </c>
      <c r="ER2231" s="119" t="s">
        <v>470</v>
      </c>
      <c r="ES2231" s="119" t="s">
        <v>595</v>
      </c>
      <c r="ET2231" s="119" t="s">
        <v>671</v>
      </c>
      <c r="EU2231" s="119" t="s">
        <v>3923</v>
      </c>
      <c r="EV2231" s="119" t="s">
        <v>951</v>
      </c>
      <c r="EW2231" s="119" t="s">
        <v>493</v>
      </c>
      <c r="EX2231" s="119" t="s">
        <v>2353</v>
      </c>
      <c r="EY2231" s="119" t="s">
        <v>1729</v>
      </c>
      <c r="EZ2231" s="119" t="s">
        <v>1729</v>
      </c>
      <c r="FA2231" s="119" t="s">
        <v>3949</v>
      </c>
      <c r="FB2231" s="119" t="s">
        <v>5468</v>
      </c>
      <c r="FC2231" s="119" t="s">
        <v>5387</v>
      </c>
      <c r="FD2231" s="119" t="s">
        <v>1731</v>
      </c>
      <c r="FE2231" s="119" t="s">
        <v>1732</v>
      </c>
      <c r="FF2231" s="119" t="s">
        <v>1762</v>
      </c>
      <c r="FG2231" s="119" t="s">
        <v>3923</v>
      </c>
      <c r="FH2231" s="119" t="s">
        <v>3923</v>
      </c>
      <c r="FI2231" s="119" t="s">
        <v>3923</v>
      </c>
      <c r="FJ2231" s="119" t="s">
        <v>1853</v>
      </c>
      <c r="FK2231" t="s">
        <v>1875</v>
      </c>
      <c r="FL2231" t="s">
        <v>1831</v>
      </c>
      <c r="FM2231" t="s">
        <v>4893</v>
      </c>
      <c r="FN2231" t="s">
        <v>661</v>
      </c>
      <c r="FO2231" t="s">
        <v>1799</v>
      </c>
      <c r="FP2231" t="s">
        <v>950</v>
      </c>
      <c r="FQ2231" s="119">
        <v>9999</v>
      </c>
      <c r="FR2231">
        <v>9999</v>
      </c>
      <c r="FS2231">
        <v>9999</v>
      </c>
      <c r="FT2231">
        <v>9999</v>
      </c>
      <c r="FU2231"/>
    </row>
    <row r="2232" spans="147:177" x14ac:dyDescent="0.2">
      <c r="EQ2232" s="119" t="s">
        <v>3882</v>
      </c>
      <c r="ER2232" s="119" t="s">
        <v>470</v>
      </c>
      <c r="ES2232" s="119" t="s">
        <v>595</v>
      </c>
      <c r="ET2232" s="119" t="s">
        <v>4165</v>
      </c>
      <c r="EU2232" s="119" t="s">
        <v>3923</v>
      </c>
      <c r="EV2232" s="119" t="s">
        <v>951</v>
      </c>
      <c r="EW2232" s="119" t="s">
        <v>493</v>
      </c>
      <c r="EX2232" s="119" t="s">
        <v>2353</v>
      </c>
      <c r="EY2232" s="119" t="s">
        <v>1729</v>
      </c>
      <c r="EZ2232" s="119" t="s">
        <v>1729</v>
      </c>
      <c r="FA2232" s="119" t="s">
        <v>3949</v>
      </c>
      <c r="FB2232" s="119" t="s">
        <v>5411</v>
      </c>
      <c r="FC2232" s="119" t="s">
        <v>5387</v>
      </c>
      <c r="FD2232" s="119" t="s">
        <v>3884</v>
      </c>
      <c r="FE2232" s="119" t="s">
        <v>1732</v>
      </c>
      <c r="FF2232" s="119" t="s">
        <v>1762</v>
      </c>
      <c r="FG2232" s="119" t="s">
        <v>3923</v>
      </c>
      <c r="FH2232" s="119" t="s">
        <v>3923</v>
      </c>
      <c r="FI2232" s="119" t="s">
        <v>3923</v>
      </c>
      <c r="FJ2232" s="119" t="s">
        <v>1853</v>
      </c>
      <c r="FK2232" t="s">
        <v>1875</v>
      </c>
      <c r="FL2232" t="s">
        <v>1831</v>
      </c>
      <c r="FM2232" t="s">
        <v>4893</v>
      </c>
      <c r="FN2232" t="s">
        <v>661</v>
      </c>
      <c r="FO2232" t="s">
        <v>1799</v>
      </c>
      <c r="FP2232" t="s">
        <v>950</v>
      </c>
      <c r="FQ2232" s="119">
        <v>9999</v>
      </c>
      <c r="FR2232">
        <v>9999</v>
      </c>
      <c r="FS2232">
        <v>9999</v>
      </c>
      <c r="FT2232">
        <v>9999</v>
      </c>
      <c r="FU2232"/>
    </row>
    <row r="2233" spans="147:177" x14ac:dyDescent="0.2">
      <c r="EQ2233" s="119" t="s">
        <v>3882</v>
      </c>
      <c r="ER2233" s="119" t="s">
        <v>472</v>
      </c>
      <c r="ES2233" s="119" t="s">
        <v>502</v>
      </c>
      <c r="ET2233" s="119" t="s">
        <v>4165</v>
      </c>
      <c r="EU2233" s="119" t="s">
        <v>3923</v>
      </c>
      <c r="EV2233" s="119" t="s">
        <v>951</v>
      </c>
      <c r="EW2233" s="119" t="s">
        <v>493</v>
      </c>
      <c r="EX2233" s="119" t="s">
        <v>2353</v>
      </c>
      <c r="EY2233" s="119" t="s">
        <v>1729</v>
      </c>
      <c r="EZ2233" s="119" t="s">
        <v>1729</v>
      </c>
      <c r="FA2233" s="119" t="s">
        <v>3949</v>
      </c>
      <c r="FB2233" s="119" t="s">
        <v>5411</v>
      </c>
      <c r="FC2233" s="119" t="s">
        <v>5387</v>
      </c>
      <c r="FD2233" s="119" t="s">
        <v>3884</v>
      </c>
      <c r="FE2233" s="119" t="s">
        <v>1732</v>
      </c>
      <c r="FF2233" s="119" t="s">
        <v>1762</v>
      </c>
      <c r="FG2233" s="119" t="s">
        <v>3923</v>
      </c>
      <c r="FH2233" s="119" t="s">
        <v>3923</v>
      </c>
      <c r="FI2233" s="119" t="s">
        <v>3923</v>
      </c>
      <c r="FJ2233" s="119" t="s">
        <v>1853</v>
      </c>
      <c r="FK2233" t="s">
        <v>1875</v>
      </c>
      <c r="FL2233" t="s">
        <v>1831</v>
      </c>
      <c r="FM2233" t="s">
        <v>4893</v>
      </c>
      <c r="FN2233" t="s">
        <v>661</v>
      </c>
      <c r="FO2233" t="s">
        <v>1799</v>
      </c>
      <c r="FP2233" t="s">
        <v>950</v>
      </c>
      <c r="FQ2233" s="119">
        <v>9999</v>
      </c>
      <c r="FR2233">
        <v>9999</v>
      </c>
      <c r="FS2233">
        <v>9999</v>
      </c>
      <c r="FT2233">
        <v>9999</v>
      </c>
      <c r="FU2233"/>
    </row>
    <row r="2234" spans="147:177" x14ac:dyDescent="0.2">
      <c r="EQ2234" s="119" t="s">
        <v>3885</v>
      </c>
      <c r="ER2234" s="119" t="s">
        <v>470</v>
      </c>
      <c r="ES2234" s="119" t="s">
        <v>595</v>
      </c>
      <c r="ET2234" s="119" t="s">
        <v>671</v>
      </c>
      <c r="EU2234" s="119" t="s">
        <v>3923</v>
      </c>
      <c r="EV2234" s="119" t="s">
        <v>951</v>
      </c>
      <c r="EW2234" s="119" t="s">
        <v>493</v>
      </c>
      <c r="EX2234" s="119" t="s">
        <v>2353</v>
      </c>
      <c r="EY2234" s="119" t="s">
        <v>1729</v>
      </c>
      <c r="EZ2234" s="119" t="s">
        <v>1729</v>
      </c>
      <c r="FA2234" s="119" t="s">
        <v>3949</v>
      </c>
      <c r="FB2234" s="119" t="s">
        <v>5468</v>
      </c>
      <c r="FC2234" s="119" t="s">
        <v>5387</v>
      </c>
      <c r="FD2234" s="119" t="s">
        <v>3887</v>
      </c>
      <c r="FE2234" s="119" t="s">
        <v>1732</v>
      </c>
      <c r="FF2234" s="119" t="s">
        <v>1762</v>
      </c>
      <c r="FG2234" s="119" t="s">
        <v>3923</v>
      </c>
      <c r="FH2234" s="119" t="s">
        <v>3923</v>
      </c>
      <c r="FI2234" s="119" t="s">
        <v>3923</v>
      </c>
      <c r="FJ2234" s="119" t="s">
        <v>1853</v>
      </c>
      <c r="FK2234" t="s">
        <v>1875</v>
      </c>
      <c r="FL2234" t="s">
        <v>1831</v>
      </c>
      <c r="FM2234" t="s">
        <v>4893</v>
      </c>
      <c r="FN2234" t="s">
        <v>661</v>
      </c>
      <c r="FO2234" t="s">
        <v>1799</v>
      </c>
      <c r="FP2234" t="s">
        <v>950</v>
      </c>
      <c r="FQ2234" s="119">
        <v>9999</v>
      </c>
      <c r="FR2234">
        <v>9999</v>
      </c>
      <c r="FS2234">
        <v>9999</v>
      </c>
      <c r="FT2234">
        <v>9999</v>
      </c>
      <c r="FU2234"/>
    </row>
    <row r="2235" spans="147:177" x14ac:dyDescent="0.2">
      <c r="EQ2235" s="119" t="s">
        <v>3885</v>
      </c>
      <c r="ER2235" s="119" t="s">
        <v>472</v>
      </c>
      <c r="ES2235" s="119" t="s">
        <v>502</v>
      </c>
      <c r="ET2235" s="119" t="s">
        <v>671</v>
      </c>
      <c r="EU2235" s="119" t="s">
        <v>3923</v>
      </c>
      <c r="EV2235" s="119" t="s">
        <v>951</v>
      </c>
      <c r="EW2235" s="119" t="s">
        <v>493</v>
      </c>
      <c r="EX2235" s="119" t="s">
        <v>2353</v>
      </c>
      <c r="EY2235" s="119" t="s">
        <v>1729</v>
      </c>
      <c r="EZ2235" s="119" t="s">
        <v>1729</v>
      </c>
      <c r="FA2235" s="119" t="s">
        <v>3949</v>
      </c>
      <c r="FB2235" s="119" t="s">
        <v>5468</v>
      </c>
      <c r="FC2235" s="119" t="s">
        <v>5387</v>
      </c>
      <c r="FD2235" s="119" t="s">
        <v>3887</v>
      </c>
      <c r="FE2235" s="119" t="s">
        <v>1732</v>
      </c>
      <c r="FF2235" s="119" t="s">
        <v>1762</v>
      </c>
      <c r="FG2235" s="119" t="s">
        <v>3923</v>
      </c>
      <c r="FH2235" s="119" t="s">
        <v>3923</v>
      </c>
      <c r="FI2235" s="119" t="s">
        <v>3923</v>
      </c>
      <c r="FJ2235" s="119" t="s">
        <v>1853</v>
      </c>
      <c r="FK2235" t="s">
        <v>1875</v>
      </c>
      <c r="FL2235" t="s">
        <v>1831</v>
      </c>
      <c r="FM2235" t="s">
        <v>4893</v>
      </c>
      <c r="FN2235" t="s">
        <v>661</v>
      </c>
      <c r="FO2235" t="s">
        <v>1799</v>
      </c>
      <c r="FP2235" t="s">
        <v>950</v>
      </c>
      <c r="FQ2235" s="119">
        <v>9999</v>
      </c>
      <c r="FR2235">
        <v>9999</v>
      </c>
      <c r="FS2235">
        <v>9999</v>
      </c>
      <c r="FT2235">
        <v>9999</v>
      </c>
      <c r="FU2235"/>
    </row>
    <row r="2236" spans="147:177" x14ac:dyDescent="0.2">
      <c r="EQ2236" s="119" t="s">
        <v>3888</v>
      </c>
      <c r="ER2236" s="119" t="s">
        <v>470</v>
      </c>
      <c r="ES2236" s="119" t="s">
        <v>595</v>
      </c>
      <c r="ET2236" s="119" t="s">
        <v>4165</v>
      </c>
      <c r="EU2236" s="119" t="s">
        <v>3923</v>
      </c>
      <c r="EV2236" s="119" t="s">
        <v>951</v>
      </c>
      <c r="EW2236" s="119" t="s">
        <v>493</v>
      </c>
      <c r="EX2236" s="119" t="s">
        <v>2353</v>
      </c>
      <c r="EY2236" s="119" t="s">
        <v>1729</v>
      </c>
      <c r="EZ2236" s="119" t="s">
        <v>1729</v>
      </c>
      <c r="FA2236" s="119" t="s">
        <v>3949</v>
      </c>
      <c r="FB2236" s="119" t="s">
        <v>5512</v>
      </c>
      <c r="FC2236" s="119" t="s">
        <v>5387</v>
      </c>
      <c r="FD2236" s="119" t="s">
        <v>3316</v>
      </c>
      <c r="FE2236" s="119" t="s">
        <v>1732</v>
      </c>
      <c r="FF2236" s="119" t="s">
        <v>1762</v>
      </c>
      <c r="FG2236" s="119" t="s">
        <v>3923</v>
      </c>
      <c r="FH2236" s="119" t="s">
        <v>3923</v>
      </c>
      <c r="FI2236" s="119" t="s">
        <v>3923</v>
      </c>
      <c r="FJ2236" s="119" t="s">
        <v>1831</v>
      </c>
      <c r="FK2236" t="s">
        <v>5028</v>
      </c>
      <c r="FL2236" t="s">
        <v>5029</v>
      </c>
      <c r="FM2236" t="s">
        <v>5013</v>
      </c>
      <c r="FN2236" t="s">
        <v>661</v>
      </c>
      <c r="FO2236" t="s">
        <v>1799</v>
      </c>
      <c r="FP2236" t="s">
        <v>950</v>
      </c>
      <c r="FQ2236" s="119">
        <v>9999</v>
      </c>
      <c r="FR2236">
        <v>9999</v>
      </c>
      <c r="FS2236">
        <v>9999</v>
      </c>
      <c r="FT2236">
        <v>9999</v>
      </c>
      <c r="FU2236"/>
    </row>
    <row r="2237" spans="147:177" x14ac:dyDescent="0.2">
      <c r="EQ2237" s="119" t="s">
        <v>3889</v>
      </c>
      <c r="ER2237" s="119" t="s">
        <v>470</v>
      </c>
      <c r="ES2237" s="119" t="s">
        <v>595</v>
      </c>
      <c r="ET2237" s="119" t="s">
        <v>3877</v>
      </c>
      <c r="EU2237" s="119" t="s">
        <v>3923</v>
      </c>
      <c r="EV2237" s="119" t="s">
        <v>951</v>
      </c>
      <c r="EW2237" s="119" t="s">
        <v>493</v>
      </c>
      <c r="EX2237" s="119" t="s">
        <v>2353</v>
      </c>
      <c r="EY2237" s="119" t="s">
        <v>1729</v>
      </c>
      <c r="EZ2237" s="119" t="s">
        <v>1729</v>
      </c>
      <c r="FA2237" s="119" t="s">
        <v>3949</v>
      </c>
      <c r="FB2237" s="119" t="s">
        <v>5468</v>
      </c>
      <c r="FC2237" s="119" t="s">
        <v>5387</v>
      </c>
      <c r="FD2237" s="119" t="s">
        <v>3890</v>
      </c>
      <c r="FE2237" s="119" t="s">
        <v>1732</v>
      </c>
      <c r="FF2237" s="119" t="s">
        <v>1762</v>
      </c>
      <c r="FG2237" s="119" t="s">
        <v>3923</v>
      </c>
      <c r="FH2237" s="119" t="s">
        <v>3923</v>
      </c>
      <c r="FI2237" s="119" t="s">
        <v>3923</v>
      </c>
      <c r="FJ2237" s="119" t="s">
        <v>1831</v>
      </c>
      <c r="FK2237" t="s">
        <v>5028</v>
      </c>
      <c r="FL2237" t="s">
        <v>5029</v>
      </c>
      <c r="FM2237" t="s">
        <v>5013</v>
      </c>
      <c r="FN2237" t="s">
        <v>661</v>
      </c>
      <c r="FO2237" t="s">
        <v>1799</v>
      </c>
      <c r="FP2237" t="s">
        <v>950</v>
      </c>
      <c r="FQ2237" s="119">
        <v>9999</v>
      </c>
      <c r="FR2237">
        <v>9999</v>
      </c>
      <c r="FS2237">
        <v>9999</v>
      </c>
      <c r="FT2237">
        <v>9999</v>
      </c>
      <c r="FU2237"/>
    </row>
    <row r="2238" spans="147:177" x14ac:dyDescent="0.2">
      <c r="EQ2238" s="119" t="s">
        <v>3891</v>
      </c>
      <c r="ER2238" s="119" t="s">
        <v>470</v>
      </c>
      <c r="ES2238" s="119" t="s">
        <v>595</v>
      </c>
      <c r="ET2238" s="119" t="s">
        <v>4166</v>
      </c>
      <c r="EU2238" s="119" t="s">
        <v>3923</v>
      </c>
      <c r="EV2238" s="119" t="s">
        <v>951</v>
      </c>
      <c r="EW2238" s="119" t="s">
        <v>493</v>
      </c>
      <c r="EX2238" s="119" t="s">
        <v>2353</v>
      </c>
      <c r="EY2238" s="119" t="s">
        <v>1729</v>
      </c>
      <c r="EZ2238" s="119" t="s">
        <v>1729</v>
      </c>
      <c r="FA2238" s="119" t="s">
        <v>3949</v>
      </c>
      <c r="FB2238" s="119" t="s">
        <v>5411</v>
      </c>
      <c r="FC2238" s="119" t="s">
        <v>5387</v>
      </c>
      <c r="FD2238" s="119" t="s">
        <v>3892</v>
      </c>
      <c r="FE2238" s="119" t="s">
        <v>1732</v>
      </c>
      <c r="FF2238" s="119" t="s">
        <v>1762</v>
      </c>
      <c r="FG2238" s="119" t="s">
        <v>3923</v>
      </c>
      <c r="FH2238" s="119" t="s">
        <v>3923</v>
      </c>
      <c r="FI2238" s="119" t="s">
        <v>3923</v>
      </c>
      <c r="FJ2238" s="119" t="s">
        <v>1831</v>
      </c>
      <c r="FK2238" t="s">
        <v>5028</v>
      </c>
      <c r="FL2238" t="s">
        <v>5029</v>
      </c>
      <c r="FM2238" t="s">
        <v>5013</v>
      </c>
      <c r="FN2238" t="s">
        <v>661</v>
      </c>
      <c r="FO2238" t="s">
        <v>1799</v>
      </c>
      <c r="FP2238" t="s">
        <v>950</v>
      </c>
      <c r="FQ2238" s="119">
        <v>9999</v>
      </c>
      <c r="FR2238">
        <v>9999</v>
      </c>
      <c r="FS2238">
        <v>9999</v>
      </c>
      <c r="FT2238">
        <v>9999</v>
      </c>
      <c r="FU2238"/>
    </row>
    <row r="2239" spans="147:177" x14ac:dyDescent="0.2">
      <c r="EQ2239" s="119" t="s">
        <v>3891</v>
      </c>
      <c r="ER2239" s="119" t="s">
        <v>472</v>
      </c>
      <c r="ES2239" s="119" t="s">
        <v>502</v>
      </c>
      <c r="ET2239" s="119" t="s">
        <v>4166</v>
      </c>
      <c r="EU2239" s="119" t="s">
        <v>3923</v>
      </c>
      <c r="EV2239" s="119" t="s">
        <v>951</v>
      </c>
      <c r="EW2239" s="119" t="s">
        <v>493</v>
      </c>
      <c r="EX2239" s="119" t="s">
        <v>2353</v>
      </c>
      <c r="EY2239" s="119" t="s">
        <v>1729</v>
      </c>
      <c r="EZ2239" s="119" t="s">
        <v>1729</v>
      </c>
      <c r="FA2239" s="119" t="s">
        <v>3949</v>
      </c>
      <c r="FB2239" s="119" t="s">
        <v>5411</v>
      </c>
      <c r="FC2239" s="119" t="s">
        <v>5387</v>
      </c>
      <c r="FD2239" s="119" t="s">
        <v>3892</v>
      </c>
      <c r="FE2239" s="119" t="s">
        <v>1732</v>
      </c>
      <c r="FF2239" s="119" t="s">
        <v>1762</v>
      </c>
      <c r="FG2239" s="119" t="s">
        <v>3923</v>
      </c>
      <c r="FH2239" s="119" t="s">
        <v>3923</v>
      </c>
      <c r="FI2239" s="119" t="s">
        <v>3923</v>
      </c>
      <c r="FJ2239" s="119" t="s">
        <v>1831</v>
      </c>
      <c r="FK2239" t="s">
        <v>5028</v>
      </c>
      <c r="FL2239" t="s">
        <v>5029</v>
      </c>
      <c r="FM2239" t="s">
        <v>5013</v>
      </c>
      <c r="FN2239" t="s">
        <v>661</v>
      </c>
      <c r="FO2239" t="s">
        <v>1799</v>
      </c>
      <c r="FP2239" t="s">
        <v>950</v>
      </c>
      <c r="FQ2239" s="119">
        <v>9999</v>
      </c>
      <c r="FR2239">
        <v>9999</v>
      </c>
      <c r="FS2239">
        <v>9999</v>
      </c>
      <c r="FT2239">
        <v>9999</v>
      </c>
      <c r="FU2239"/>
    </row>
    <row r="2240" spans="147:177" x14ac:dyDescent="0.2">
      <c r="EQ2240" s="119" t="s">
        <v>3893</v>
      </c>
      <c r="ER2240" s="119" t="s">
        <v>470</v>
      </c>
      <c r="ES2240" s="119" t="s">
        <v>595</v>
      </c>
      <c r="ET2240" s="119" t="s">
        <v>4165</v>
      </c>
      <c r="EU2240" s="119" t="s">
        <v>3923</v>
      </c>
      <c r="EV2240" s="119" t="s">
        <v>951</v>
      </c>
      <c r="EW2240" s="119" t="s">
        <v>493</v>
      </c>
      <c r="EX2240" s="119" t="s">
        <v>2353</v>
      </c>
      <c r="EY2240" s="119" t="s">
        <v>1729</v>
      </c>
      <c r="EZ2240" s="119" t="s">
        <v>1729</v>
      </c>
      <c r="FA2240" s="119" t="s">
        <v>3949</v>
      </c>
      <c r="FB2240" s="119" t="s">
        <v>5441</v>
      </c>
      <c r="FC2240" s="119" t="s">
        <v>5387</v>
      </c>
      <c r="FD2240" s="119" t="s">
        <v>2149</v>
      </c>
      <c r="FE2240" s="119" t="s">
        <v>1732</v>
      </c>
      <c r="FF2240" s="119" t="s">
        <v>1762</v>
      </c>
      <c r="FG2240" s="119" t="s">
        <v>3923</v>
      </c>
      <c r="FH2240" s="119" t="s">
        <v>3923</v>
      </c>
      <c r="FI2240" s="119" t="s">
        <v>3923</v>
      </c>
      <c r="FJ2240" s="119" t="s">
        <v>1831</v>
      </c>
      <c r="FK2240" t="s">
        <v>5028</v>
      </c>
      <c r="FL2240" t="s">
        <v>5029</v>
      </c>
      <c r="FM2240" t="s">
        <v>5013</v>
      </c>
      <c r="FN2240" t="s">
        <v>661</v>
      </c>
      <c r="FO2240" t="s">
        <v>1799</v>
      </c>
      <c r="FP2240" t="s">
        <v>950</v>
      </c>
      <c r="FQ2240" s="119">
        <v>9999</v>
      </c>
      <c r="FR2240">
        <v>9999</v>
      </c>
      <c r="FS2240">
        <v>9999</v>
      </c>
      <c r="FT2240">
        <v>9999</v>
      </c>
      <c r="FU2240"/>
    </row>
    <row r="2241" spans="147:177" x14ac:dyDescent="0.2">
      <c r="EQ2241" s="119" t="s">
        <v>3895</v>
      </c>
      <c r="ER2241" s="119" t="s">
        <v>470</v>
      </c>
      <c r="ES2241" s="119" t="s">
        <v>595</v>
      </c>
      <c r="ET2241" s="119" t="s">
        <v>4165</v>
      </c>
      <c r="EU2241" s="119" t="s">
        <v>3923</v>
      </c>
      <c r="EV2241" s="119" t="s">
        <v>951</v>
      </c>
      <c r="EW2241" s="119" t="s">
        <v>493</v>
      </c>
      <c r="EX2241" s="119" t="s">
        <v>2353</v>
      </c>
      <c r="EY2241" s="119" t="s">
        <v>1729</v>
      </c>
      <c r="EZ2241" s="119" t="s">
        <v>1729</v>
      </c>
      <c r="FA2241" s="119" t="s">
        <v>3949</v>
      </c>
      <c r="FB2241" s="119" t="s">
        <v>5460</v>
      </c>
      <c r="FC2241" s="119" t="s">
        <v>5387</v>
      </c>
      <c r="FD2241" s="119" t="s">
        <v>3897</v>
      </c>
      <c r="FE2241" s="119" t="s">
        <v>1732</v>
      </c>
      <c r="FF2241" s="119" t="s">
        <v>1762</v>
      </c>
      <c r="FG2241" s="119" t="s">
        <v>3923</v>
      </c>
      <c r="FH2241" s="119" t="s">
        <v>3923</v>
      </c>
      <c r="FI2241" s="119" t="s">
        <v>3923</v>
      </c>
      <c r="FJ2241" s="119" t="s">
        <v>1831</v>
      </c>
      <c r="FK2241" t="s">
        <v>5028</v>
      </c>
      <c r="FL2241" t="s">
        <v>5029</v>
      </c>
      <c r="FM2241" t="s">
        <v>5013</v>
      </c>
      <c r="FN2241" t="s">
        <v>661</v>
      </c>
      <c r="FO2241" t="s">
        <v>1799</v>
      </c>
      <c r="FP2241" t="s">
        <v>950</v>
      </c>
      <c r="FQ2241" s="119">
        <v>9999</v>
      </c>
      <c r="FR2241">
        <v>9999</v>
      </c>
      <c r="FS2241">
        <v>9999</v>
      </c>
      <c r="FT2241">
        <v>9999</v>
      </c>
      <c r="FU2241"/>
    </row>
    <row r="2242" spans="147:177" x14ac:dyDescent="0.2">
      <c r="EQ2242" s="119" t="s">
        <v>3898</v>
      </c>
      <c r="ER2242" s="119" t="s">
        <v>470</v>
      </c>
      <c r="ES2242" s="119" t="s">
        <v>595</v>
      </c>
      <c r="ET2242" s="119" t="s">
        <v>671</v>
      </c>
      <c r="EU2242" s="119" t="s">
        <v>3923</v>
      </c>
      <c r="EV2242" s="119" t="s">
        <v>951</v>
      </c>
      <c r="EW2242" s="119" t="s">
        <v>493</v>
      </c>
      <c r="EX2242" s="119" t="s">
        <v>2353</v>
      </c>
      <c r="EY2242" s="119" t="s">
        <v>1729</v>
      </c>
      <c r="EZ2242" s="119" t="s">
        <v>1729</v>
      </c>
      <c r="FA2242" s="119" t="s">
        <v>3949</v>
      </c>
      <c r="FB2242" s="119" t="s">
        <v>5468</v>
      </c>
      <c r="FC2242" s="119" t="s">
        <v>5387</v>
      </c>
      <c r="FD2242" s="119" t="s">
        <v>3252</v>
      </c>
      <c r="FE2242" s="119" t="s">
        <v>1732</v>
      </c>
      <c r="FF2242" s="119" t="s">
        <v>1762</v>
      </c>
      <c r="FG2242" s="119" t="s">
        <v>3923</v>
      </c>
      <c r="FH2242" s="119" t="s">
        <v>3923</v>
      </c>
      <c r="FI2242" s="119" t="s">
        <v>3923</v>
      </c>
      <c r="FJ2242" s="119" t="s">
        <v>4873</v>
      </c>
      <c r="FK2242" t="s">
        <v>5030</v>
      </c>
      <c r="FL2242" t="s">
        <v>5031</v>
      </c>
      <c r="FM2242" t="s">
        <v>5001</v>
      </c>
      <c r="FN2242" t="s">
        <v>661</v>
      </c>
      <c r="FO2242" t="s">
        <v>1799</v>
      </c>
      <c r="FP2242" t="s">
        <v>950</v>
      </c>
      <c r="FQ2242" s="119">
        <v>9999</v>
      </c>
      <c r="FR2242">
        <v>9999</v>
      </c>
      <c r="FS2242">
        <v>9999</v>
      </c>
      <c r="FT2242">
        <v>9999</v>
      </c>
      <c r="FU2242"/>
    </row>
    <row r="2243" spans="147:177" x14ac:dyDescent="0.2">
      <c r="EQ2243" s="119" t="s">
        <v>3900</v>
      </c>
      <c r="ER2243" s="119" t="s">
        <v>470</v>
      </c>
      <c r="ES2243" s="119" t="s">
        <v>595</v>
      </c>
      <c r="ET2243" s="119" t="s">
        <v>4165</v>
      </c>
      <c r="EU2243" s="119" t="s">
        <v>3923</v>
      </c>
      <c r="EV2243" s="119" t="s">
        <v>951</v>
      </c>
      <c r="EW2243" s="119" t="s">
        <v>493</v>
      </c>
      <c r="EX2243" s="119" t="s">
        <v>2353</v>
      </c>
      <c r="EY2243" s="119" t="s">
        <v>1729</v>
      </c>
      <c r="EZ2243" s="119" t="s">
        <v>1729</v>
      </c>
      <c r="FA2243" s="119" t="s">
        <v>3949</v>
      </c>
      <c r="FB2243" s="119" t="s">
        <v>5441</v>
      </c>
      <c r="FC2243" s="119" t="s">
        <v>5387</v>
      </c>
      <c r="FD2243" s="119" t="s">
        <v>3901</v>
      </c>
      <c r="FE2243" s="119" t="s">
        <v>1732</v>
      </c>
      <c r="FF2243" s="119" t="s">
        <v>1762</v>
      </c>
      <c r="FG2243" s="119" t="s">
        <v>3923</v>
      </c>
      <c r="FH2243" s="119" t="s">
        <v>3923</v>
      </c>
      <c r="FI2243" s="119" t="s">
        <v>3923</v>
      </c>
      <c r="FJ2243" s="119" t="s">
        <v>4873</v>
      </c>
      <c r="FK2243" t="s">
        <v>5030</v>
      </c>
      <c r="FL2243" t="s">
        <v>5031</v>
      </c>
      <c r="FM2243" t="s">
        <v>5001</v>
      </c>
      <c r="FN2243" t="s">
        <v>661</v>
      </c>
      <c r="FO2243" t="s">
        <v>1799</v>
      </c>
      <c r="FP2243" t="s">
        <v>950</v>
      </c>
      <c r="FQ2243" s="119">
        <v>9999</v>
      </c>
      <c r="FR2243">
        <v>9999</v>
      </c>
      <c r="FS2243">
        <v>9999</v>
      </c>
      <c r="FT2243">
        <v>9999</v>
      </c>
      <c r="FU2243"/>
    </row>
    <row r="2244" spans="147:177" x14ac:dyDescent="0.2">
      <c r="EQ2244" s="119" t="s">
        <v>3902</v>
      </c>
      <c r="ER2244" s="119" t="s">
        <v>470</v>
      </c>
      <c r="ES2244" s="119" t="s">
        <v>595</v>
      </c>
      <c r="ET2244" s="119" t="s">
        <v>4165</v>
      </c>
      <c r="EU2244" s="119" t="s">
        <v>3923</v>
      </c>
      <c r="EV2244" s="119" t="s">
        <v>951</v>
      </c>
      <c r="EW2244" s="119" t="s">
        <v>493</v>
      </c>
      <c r="EX2244" s="119" t="s">
        <v>2353</v>
      </c>
      <c r="EY2244" s="119" t="s">
        <v>1729</v>
      </c>
      <c r="EZ2244" s="119" t="s">
        <v>1729</v>
      </c>
      <c r="FA2244" s="119" t="s">
        <v>3949</v>
      </c>
      <c r="FB2244" s="119" t="s">
        <v>5441</v>
      </c>
      <c r="FC2244" s="119" t="s">
        <v>5387</v>
      </c>
      <c r="FD2244" s="119" t="s">
        <v>2056</v>
      </c>
      <c r="FE2244" s="119" t="s">
        <v>1732</v>
      </c>
      <c r="FF2244" s="119" t="s">
        <v>1762</v>
      </c>
      <c r="FG2244" s="119" t="s">
        <v>3923</v>
      </c>
      <c r="FH2244" s="119" t="s">
        <v>3923</v>
      </c>
      <c r="FI2244" s="119" t="s">
        <v>3923</v>
      </c>
      <c r="FJ2244" s="119" t="s">
        <v>4873</v>
      </c>
      <c r="FK2244" t="s">
        <v>5030</v>
      </c>
      <c r="FL2244" t="s">
        <v>5031</v>
      </c>
      <c r="FM2244" t="s">
        <v>5001</v>
      </c>
      <c r="FN2244" t="s">
        <v>661</v>
      </c>
      <c r="FO2244" t="s">
        <v>1799</v>
      </c>
      <c r="FP2244" t="s">
        <v>950</v>
      </c>
      <c r="FQ2244" s="119">
        <v>9999</v>
      </c>
      <c r="FR2244">
        <v>9999</v>
      </c>
      <c r="FS2244">
        <v>9999</v>
      </c>
      <c r="FT2244">
        <v>9999</v>
      </c>
      <c r="FU2244"/>
    </row>
    <row r="2245" spans="147:177" x14ac:dyDescent="0.2">
      <c r="EQ2245" s="119" t="s">
        <v>3904</v>
      </c>
      <c r="ER2245" s="119" t="s">
        <v>470</v>
      </c>
      <c r="ES2245" s="119" t="s">
        <v>595</v>
      </c>
      <c r="ET2245" s="119" t="s">
        <v>4165</v>
      </c>
      <c r="EU2245" s="119" t="s">
        <v>3923</v>
      </c>
      <c r="EV2245" s="119" t="s">
        <v>951</v>
      </c>
      <c r="EW2245" s="119" t="s">
        <v>493</v>
      </c>
      <c r="EX2245" s="119" t="s">
        <v>2353</v>
      </c>
      <c r="EY2245" s="119" t="s">
        <v>1729</v>
      </c>
      <c r="EZ2245" s="119" t="s">
        <v>1729</v>
      </c>
      <c r="FA2245" s="119" t="s">
        <v>3949</v>
      </c>
      <c r="FB2245" s="119" t="s">
        <v>5460</v>
      </c>
      <c r="FC2245" s="119" t="s">
        <v>5387</v>
      </c>
      <c r="FD2245" s="119" t="s">
        <v>3905</v>
      </c>
      <c r="FE2245" s="119" t="s">
        <v>1732</v>
      </c>
      <c r="FF2245" s="119" t="s">
        <v>1762</v>
      </c>
      <c r="FG2245" s="119" t="s">
        <v>3923</v>
      </c>
      <c r="FH2245" s="119" t="s">
        <v>3923</v>
      </c>
      <c r="FI2245" s="119" t="s">
        <v>3923</v>
      </c>
      <c r="FJ2245" s="119" t="s">
        <v>4873</v>
      </c>
      <c r="FK2245" t="s">
        <v>5030</v>
      </c>
      <c r="FL2245" t="s">
        <v>5031</v>
      </c>
      <c r="FM2245" t="s">
        <v>5001</v>
      </c>
      <c r="FN2245" t="s">
        <v>661</v>
      </c>
      <c r="FO2245" t="s">
        <v>1799</v>
      </c>
      <c r="FP2245" t="s">
        <v>950</v>
      </c>
      <c r="FQ2245" s="119">
        <v>9999</v>
      </c>
      <c r="FR2245">
        <v>9999</v>
      </c>
      <c r="FS2245">
        <v>9999</v>
      </c>
      <c r="FT2245">
        <v>9999</v>
      </c>
      <c r="FU2245"/>
    </row>
    <row r="2246" spans="147:177" x14ac:dyDescent="0.2">
      <c r="EQ2246" s="119" t="s">
        <v>3910</v>
      </c>
      <c r="ER2246" s="119" t="s">
        <v>470</v>
      </c>
      <c r="ES2246" s="119" t="s">
        <v>595</v>
      </c>
      <c r="ET2246" s="119" t="s">
        <v>4166</v>
      </c>
      <c r="EU2246" s="119" t="s">
        <v>3923</v>
      </c>
      <c r="EV2246" s="119" t="s">
        <v>951</v>
      </c>
      <c r="EW2246" s="119" t="s">
        <v>493</v>
      </c>
      <c r="EX2246" s="119" t="s">
        <v>1934</v>
      </c>
      <c r="EY2246" s="119" t="s">
        <v>1729</v>
      </c>
      <c r="EZ2246" s="119" t="s">
        <v>1729</v>
      </c>
      <c r="FA2246" s="119" t="s">
        <v>3924</v>
      </c>
      <c r="FB2246" s="119" t="s">
        <v>5392</v>
      </c>
      <c r="FC2246" s="119" t="s">
        <v>5387</v>
      </c>
      <c r="FD2246" s="119" t="s">
        <v>3911</v>
      </c>
      <c r="FE2246" s="119" t="s">
        <v>1732</v>
      </c>
      <c r="FF2246" s="119" t="s">
        <v>1762</v>
      </c>
      <c r="FG2246" s="119" t="s">
        <v>3923</v>
      </c>
      <c r="FH2246" s="119" t="s">
        <v>3923</v>
      </c>
      <c r="FI2246" s="119" t="s">
        <v>3923</v>
      </c>
      <c r="FJ2246" s="119" t="s">
        <v>1817</v>
      </c>
      <c r="FK2246" t="s">
        <v>5032</v>
      </c>
      <c r="FL2246" t="s">
        <v>5033</v>
      </c>
      <c r="FM2246" t="s">
        <v>4972</v>
      </c>
      <c r="FN2246" t="s">
        <v>661</v>
      </c>
      <c r="FO2246" t="s">
        <v>1799</v>
      </c>
      <c r="FP2246" t="s">
        <v>950</v>
      </c>
      <c r="FQ2246" s="119">
        <v>9999</v>
      </c>
      <c r="FR2246">
        <v>9999</v>
      </c>
      <c r="FS2246">
        <v>9999</v>
      </c>
      <c r="FT2246">
        <v>9999</v>
      </c>
      <c r="FU2246"/>
    </row>
    <row r="2247" spans="147:177" x14ac:dyDescent="0.2">
      <c r="EQ2247" s="119" t="s">
        <v>3912</v>
      </c>
      <c r="ER2247" s="119" t="s">
        <v>470</v>
      </c>
      <c r="ES2247" s="119" t="s">
        <v>595</v>
      </c>
      <c r="ET2247" s="119" t="s">
        <v>4165</v>
      </c>
      <c r="EU2247" s="119" t="s">
        <v>3923</v>
      </c>
      <c r="EV2247" s="119" t="s">
        <v>951</v>
      </c>
      <c r="EW2247" s="119" t="s">
        <v>493</v>
      </c>
      <c r="EX2247" s="119" t="s">
        <v>2353</v>
      </c>
      <c r="EY2247" s="119" t="s">
        <v>1729</v>
      </c>
      <c r="EZ2247" s="119" t="s">
        <v>1729</v>
      </c>
      <c r="FA2247" s="119" t="s">
        <v>3949</v>
      </c>
      <c r="FB2247" s="119" t="s">
        <v>5441</v>
      </c>
      <c r="FC2247" s="119" t="s">
        <v>5387</v>
      </c>
      <c r="FD2247" s="119" t="s">
        <v>1731</v>
      </c>
      <c r="FE2247" s="119" t="s">
        <v>1732</v>
      </c>
      <c r="FF2247" s="119" t="s">
        <v>1762</v>
      </c>
      <c r="FG2247" s="119" t="s">
        <v>3923</v>
      </c>
      <c r="FH2247" s="119" t="s">
        <v>3923</v>
      </c>
      <c r="FI2247" s="119" t="s">
        <v>3923</v>
      </c>
      <c r="FJ2247" s="119" t="s">
        <v>4916</v>
      </c>
      <c r="FK2247" t="s">
        <v>1858</v>
      </c>
      <c r="FL2247" t="s">
        <v>5019</v>
      </c>
      <c r="FM2247" t="s">
        <v>4949</v>
      </c>
      <c r="FN2247" t="s">
        <v>661</v>
      </c>
      <c r="FO2247" t="s">
        <v>1799</v>
      </c>
      <c r="FP2247" t="s">
        <v>950</v>
      </c>
      <c r="FQ2247" s="119">
        <v>9999</v>
      </c>
      <c r="FR2247">
        <v>9999</v>
      </c>
      <c r="FS2247">
        <v>9999</v>
      </c>
      <c r="FT2247">
        <v>9999</v>
      </c>
      <c r="FU2247"/>
    </row>
    <row r="2248" spans="147:177" x14ac:dyDescent="0.2">
      <c r="EQ2248" s="119" t="s">
        <v>3913</v>
      </c>
      <c r="ER2248" s="119" t="s">
        <v>470</v>
      </c>
      <c r="ES2248" s="119" t="s">
        <v>595</v>
      </c>
      <c r="ET2248" s="119" t="s">
        <v>4165</v>
      </c>
      <c r="EU2248" s="119" t="s">
        <v>3923</v>
      </c>
      <c r="EV2248" s="119" t="s">
        <v>951</v>
      </c>
      <c r="EW2248" s="119" t="s">
        <v>493</v>
      </c>
      <c r="EX2248" s="119" t="s">
        <v>2353</v>
      </c>
      <c r="EY2248" s="119" t="s">
        <v>1729</v>
      </c>
      <c r="EZ2248" s="119" t="s">
        <v>1729</v>
      </c>
      <c r="FA2248" s="119" t="s">
        <v>3949</v>
      </c>
      <c r="FB2248" s="119" t="s">
        <v>5441</v>
      </c>
      <c r="FC2248" s="119" t="s">
        <v>5387</v>
      </c>
      <c r="FD2248" s="119" t="s">
        <v>3252</v>
      </c>
      <c r="FE2248" s="119" t="s">
        <v>1732</v>
      </c>
      <c r="FF2248" s="119" t="s">
        <v>1762</v>
      </c>
      <c r="FG2248" s="119" t="s">
        <v>3923</v>
      </c>
      <c r="FH2248" s="119" t="s">
        <v>3923</v>
      </c>
      <c r="FI2248" s="119" t="s">
        <v>3923</v>
      </c>
      <c r="FJ2248" s="119" t="s">
        <v>1818</v>
      </c>
      <c r="FK2248" t="s">
        <v>5034</v>
      </c>
      <c r="FL2248" t="s">
        <v>4875</v>
      </c>
      <c r="FM2248" t="s">
        <v>4934</v>
      </c>
      <c r="FN2248" t="s">
        <v>661</v>
      </c>
      <c r="FO2248" t="s">
        <v>1799</v>
      </c>
      <c r="FP2248" t="s">
        <v>950</v>
      </c>
      <c r="FQ2248" s="119">
        <v>9999</v>
      </c>
      <c r="FR2248">
        <v>9999</v>
      </c>
      <c r="FS2248">
        <v>9999</v>
      </c>
      <c r="FT2248">
        <v>9999</v>
      </c>
      <c r="FU2248"/>
    </row>
    <row r="2249" spans="147:177" x14ac:dyDescent="0.2">
      <c r="EQ2249" s="119" t="s">
        <v>3914</v>
      </c>
      <c r="ER2249" s="119" t="s">
        <v>470</v>
      </c>
      <c r="ES2249" s="119" t="s">
        <v>595</v>
      </c>
      <c r="ET2249" s="119" t="s">
        <v>3948</v>
      </c>
      <c r="EU2249" s="119" t="s">
        <v>3923</v>
      </c>
      <c r="EV2249" s="119" t="s">
        <v>951</v>
      </c>
      <c r="EW2249" s="119" t="s">
        <v>493</v>
      </c>
      <c r="EX2249" s="119" t="s">
        <v>2353</v>
      </c>
      <c r="EY2249" s="119" t="s">
        <v>1729</v>
      </c>
      <c r="EZ2249" s="119" t="s">
        <v>1729</v>
      </c>
      <c r="FA2249" s="119" t="s">
        <v>3949</v>
      </c>
      <c r="FB2249" s="119" t="s">
        <v>5512</v>
      </c>
      <c r="FC2249" s="119" t="s">
        <v>5387</v>
      </c>
      <c r="FD2249" s="119" t="s">
        <v>3916</v>
      </c>
      <c r="FE2249" s="119" t="s">
        <v>1732</v>
      </c>
      <c r="FF2249" s="119" t="s">
        <v>1762</v>
      </c>
      <c r="FG2249" s="119" t="s">
        <v>3923</v>
      </c>
      <c r="FH2249" s="119" t="s">
        <v>3923</v>
      </c>
      <c r="FI2249" s="119" t="s">
        <v>3923</v>
      </c>
      <c r="FJ2249" s="119" t="s">
        <v>1853</v>
      </c>
      <c r="FK2249" t="s">
        <v>1875</v>
      </c>
      <c r="FL2249" t="s">
        <v>1831</v>
      </c>
      <c r="FM2249" t="s">
        <v>4893</v>
      </c>
      <c r="FN2249" t="s">
        <v>661</v>
      </c>
      <c r="FO2249" t="s">
        <v>1799</v>
      </c>
      <c r="FP2249" t="s">
        <v>950</v>
      </c>
      <c r="FQ2249" s="119">
        <v>9999</v>
      </c>
      <c r="FR2249">
        <v>9999</v>
      </c>
      <c r="FS2249">
        <v>9999</v>
      </c>
      <c r="FT2249">
        <v>9999</v>
      </c>
      <c r="FU2249"/>
    </row>
    <row r="2250" spans="147:177" x14ac:dyDescent="0.2">
      <c r="EQ2250" s="119" t="s">
        <v>3917</v>
      </c>
      <c r="ER2250" s="119" t="s">
        <v>470</v>
      </c>
      <c r="ES2250" s="119" t="s">
        <v>595</v>
      </c>
      <c r="ET2250" s="119" t="s">
        <v>3948</v>
      </c>
      <c r="EU2250" s="119" t="s">
        <v>3923</v>
      </c>
      <c r="EV2250" s="119" t="s">
        <v>951</v>
      </c>
      <c r="EW2250" s="119" t="s">
        <v>493</v>
      </c>
      <c r="EX2250" s="119" t="s">
        <v>2353</v>
      </c>
      <c r="EY2250" s="119" t="s">
        <v>1729</v>
      </c>
      <c r="EZ2250" s="119" t="s">
        <v>1729</v>
      </c>
      <c r="FA2250" s="119" t="s">
        <v>3949</v>
      </c>
      <c r="FB2250" s="119" t="s">
        <v>5474</v>
      </c>
      <c r="FC2250" s="119" t="s">
        <v>5387</v>
      </c>
      <c r="FD2250" s="119" t="s">
        <v>2390</v>
      </c>
      <c r="FE2250" s="119" t="s">
        <v>1732</v>
      </c>
      <c r="FF2250" s="119" t="s">
        <v>1762</v>
      </c>
      <c r="FG2250" s="119" t="s">
        <v>3923</v>
      </c>
      <c r="FH2250" s="119" t="s">
        <v>3923</v>
      </c>
      <c r="FI2250" s="119" t="s">
        <v>3923</v>
      </c>
      <c r="FJ2250" s="119" t="s">
        <v>1853</v>
      </c>
      <c r="FK2250" t="s">
        <v>1875</v>
      </c>
      <c r="FL2250" t="s">
        <v>1831</v>
      </c>
      <c r="FM2250" t="s">
        <v>4893</v>
      </c>
      <c r="FN2250" t="s">
        <v>661</v>
      </c>
      <c r="FO2250" t="s">
        <v>1799</v>
      </c>
      <c r="FP2250" t="s">
        <v>950</v>
      </c>
      <c r="FQ2250" s="119">
        <v>9999</v>
      </c>
      <c r="FR2250">
        <v>9999</v>
      </c>
      <c r="FS2250">
        <v>9999</v>
      </c>
      <c r="FT2250">
        <v>9999</v>
      </c>
      <c r="FU2250"/>
    </row>
    <row r="2251" spans="147:177" x14ac:dyDescent="0.2">
      <c r="EQ2251" s="119" t="s">
        <v>3918</v>
      </c>
      <c r="ER2251" s="119" t="s">
        <v>470</v>
      </c>
      <c r="ES2251" s="119" t="s">
        <v>595</v>
      </c>
      <c r="ET2251" s="119" t="s">
        <v>3948</v>
      </c>
      <c r="EU2251" s="119" t="s">
        <v>3923</v>
      </c>
      <c r="EV2251" s="119" t="s">
        <v>951</v>
      </c>
      <c r="EW2251" s="119" t="s">
        <v>493</v>
      </c>
      <c r="EX2251" s="119" t="s">
        <v>2353</v>
      </c>
      <c r="EY2251" s="119" t="s">
        <v>1729</v>
      </c>
      <c r="EZ2251" s="119" t="s">
        <v>1729</v>
      </c>
      <c r="FA2251" s="119" t="s">
        <v>3949</v>
      </c>
      <c r="FB2251" s="119" t="s">
        <v>5473</v>
      </c>
      <c r="FC2251" s="119" t="s">
        <v>5387</v>
      </c>
      <c r="FD2251" s="119" t="s">
        <v>3920</v>
      </c>
      <c r="FE2251" s="119" t="s">
        <v>1732</v>
      </c>
      <c r="FF2251" s="119" t="s">
        <v>1762</v>
      </c>
      <c r="FG2251" s="119" t="s">
        <v>3923</v>
      </c>
      <c r="FH2251" s="119" t="s">
        <v>3923</v>
      </c>
      <c r="FI2251" s="119" t="s">
        <v>3923</v>
      </c>
      <c r="FJ2251" s="119" t="s">
        <v>1853</v>
      </c>
      <c r="FK2251" t="s">
        <v>1875</v>
      </c>
      <c r="FL2251" t="s">
        <v>1831</v>
      </c>
      <c r="FM2251" t="s">
        <v>4893</v>
      </c>
      <c r="FN2251" t="s">
        <v>661</v>
      </c>
      <c r="FO2251" t="s">
        <v>1799</v>
      </c>
      <c r="FP2251" t="s">
        <v>950</v>
      </c>
      <c r="FQ2251" s="119">
        <v>9999</v>
      </c>
      <c r="FR2251">
        <v>9999</v>
      </c>
      <c r="FS2251">
        <v>9999</v>
      </c>
      <c r="FT2251">
        <v>9999</v>
      </c>
      <c r="FU2251"/>
    </row>
    <row r="2252" spans="147:177" x14ac:dyDescent="0.2">
      <c r="EQ2252" s="119" t="s">
        <v>4167</v>
      </c>
      <c r="ER2252" s="119" t="s">
        <v>471</v>
      </c>
      <c r="ES2252" s="119" t="s">
        <v>501</v>
      </c>
      <c r="ET2252" s="119" t="s">
        <v>3915</v>
      </c>
      <c r="EU2252" s="119" t="s">
        <v>3881</v>
      </c>
      <c r="EV2252" s="119" t="s">
        <v>951</v>
      </c>
      <c r="EW2252" s="119" t="s">
        <v>493</v>
      </c>
      <c r="EX2252" s="119" t="s">
        <v>1918</v>
      </c>
      <c r="EY2252" s="119" t="s">
        <v>1729</v>
      </c>
      <c r="EZ2252" s="119" t="s">
        <v>1729</v>
      </c>
      <c r="FA2252" s="119" t="s">
        <v>2091</v>
      </c>
      <c r="FB2252" s="119" t="s">
        <v>5468</v>
      </c>
      <c r="FC2252" s="119" t="s">
        <v>5387</v>
      </c>
      <c r="FD2252" s="119" t="s">
        <v>4168</v>
      </c>
      <c r="FE2252" s="119" t="s">
        <v>1732</v>
      </c>
      <c r="FF2252" s="119" t="s">
        <v>1762</v>
      </c>
      <c r="FG2252" s="119" t="s">
        <v>3881</v>
      </c>
      <c r="FH2252" s="119" t="s">
        <v>3881</v>
      </c>
      <c r="FI2252" s="119" t="s">
        <v>3881</v>
      </c>
      <c r="FJ2252" s="119" t="s">
        <v>1853</v>
      </c>
      <c r="FK2252" t="s">
        <v>1875</v>
      </c>
      <c r="FL2252" t="s">
        <v>1831</v>
      </c>
      <c r="FM2252" t="s">
        <v>4920</v>
      </c>
      <c r="FN2252" t="s">
        <v>661</v>
      </c>
      <c r="FO2252" t="s">
        <v>1799</v>
      </c>
      <c r="FP2252" t="s">
        <v>950</v>
      </c>
      <c r="FQ2252" s="119">
        <v>9999</v>
      </c>
      <c r="FR2252">
        <v>9999</v>
      </c>
      <c r="FS2252">
        <v>9999</v>
      </c>
      <c r="FT2252">
        <v>9999</v>
      </c>
      <c r="FU2252"/>
    </row>
    <row r="2253" spans="147:177" x14ac:dyDescent="0.2">
      <c r="EQ2253" s="119" t="s">
        <v>4167</v>
      </c>
      <c r="ER2253" s="119" t="s">
        <v>470</v>
      </c>
      <c r="ES2253" s="119" t="s">
        <v>595</v>
      </c>
      <c r="ET2253" s="119" t="s">
        <v>3915</v>
      </c>
      <c r="EU2253" s="119" t="s">
        <v>3923</v>
      </c>
      <c r="EV2253" s="119" t="s">
        <v>951</v>
      </c>
      <c r="EW2253" s="119" t="s">
        <v>493</v>
      </c>
      <c r="EX2253" s="119" t="s">
        <v>2353</v>
      </c>
      <c r="EY2253" s="119" t="s">
        <v>1729</v>
      </c>
      <c r="EZ2253" s="119" t="s">
        <v>1729</v>
      </c>
      <c r="FA2253" s="119" t="s">
        <v>3949</v>
      </c>
      <c r="FB2253" s="119" t="s">
        <v>5468</v>
      </c>
      <c r="FC2253" s="119" t="s">
        <v>5387</v>
      </c>
      <c r="FD2253" s="119" t="s">
        <v>4168</v>
      </c>
      <c r="FE2253" s="119" t="s">
        <v>1732</v>
      </c>
      <c r="FF2253" s="119" t="s">
        <v>1762</v>
      </c>
      <c r="FG2253" s="119" t="s">
        <v>3923</v>
      </c>
      <c r="FH2253" s="119" t="s">
        <v>3923</v>
      </c>
      <c r="FI2253" s="119" t="s">
        <v>3923</v>
      </c>
      <c r="FJ2253" s="119" t="s">
        <v>1853</v>
      </c>
      <c r="FK2253" t="s">
        <v>1875</v>
      </c>
      <c r="FL2253" t="s">
        <v>1831</v>
      </c>
      <c r="FM2253" t="s">
        <v>4920</v>
      </c>
      <c r="FN2253" t="s">
        <v>661</v>
      </c>
      <c r="FO2253" t="s">
        <v>1799</v>
      </c>
      <c r="FP2253" t="s">
        <v>950</v>
      </c>
      <c r="FQ2253" s="119">
        <v>9999</v>
      </c>
      <c r="FR2253">
        <v>9999</v>
      </c>
      <c r="FS2253">
        <v>9999</v>
      </c>
      <c r="FT2253">
        <v>9999</v>
      </c>
      <c r="FU2253"/>
    </row>
    <row r="2254" spans="147:177" x14ac:dyDescent="0.2">
      <c r="EQ2254" s="119" t="s">
        <v>4169</v>
      </c>
      <c r="ER2254" s="119" t="s">
        <v>471</v>
      </c>
      <c r="ES2254" s="119" t="s">
        <v>501</v>
      </c>
      <c r="ET2254" s="119" t="s">
        <v>3915</v>
      </c>
      <c r="EU2254" s="119" t="s">
        <v>3881</v>
      </c>
      <c r="EV2254" s="119" t="s">
        <v>951</v>
      </c>
      <c r="EW2254" s="119" t="s">
        <v>493</v>
      </c>
      <c r="EX2254" s="119" t="s">
        <v>1918</v>
      </c>
      <c r="EY2254" s="119" t="s">
        <v>1729</v>
      </c>
      <c r="EZ2254" s="119" t="s">
        <v>1729</v>
      </c>
      <c r="FA2254" s="119" t="s">
        <v>2091</v>
      </c>
      <c r="FB2254" s="119" t="s">
        <v>5468</v>
      </c>
      <c r="FC2254" s="119" t="s">
        <v>5387</v>
      </c>
      <c r="FD2254" s="119" t="s">
        <v>4168</v>
      </c>
      <c r="FE2254" s="119" t="s">
        <v>1732</v>
      </c>
      <c r="FF2254" s="119" t="s">
        <v>1762</v>
      </c>
      <c r="FG2254" s="119" t="s">
        <v>3881</v>
      </c>
      <c r="FH2254" s="119" t="s">
        <v>3881</v>
      </c>
      <c r="FI2254" s="119" t="s">
        <v>3881</v>
      </c>
      <c r="FJ2254" s="119" t="s">
        <v>1853</v>
      </c>
      <c r="FK2254" t="s">
        <v>1875</v>
      </c>
      <c r="FL2254" t="s">
        <v>1831</v>
      </c>
      <c r="FM2254" t="s">
        <v>4893</v>
      </c>
      <c r="FN2254" t="s">
        <v>661</v>
      </c>
      <c r="FO2254" t="s">
        <v>1799</v>
      </c>
      <c r="FP2254" t="s">
        <v>950</v>
      </c>
      <c r="FQ2254" s="119">
        <v>9999</v>
      </c>
      <c r="FR2254">
        <v>9999</v>
      </c>
      <c r="FS2254">
        <v>9999</v>
      </c>
      <c r="FT2254">
        <v>9999</v>
      </c>
      <c r="FU2254"/>
    </row>
    <row r="2255" spans="147:177" x14ac:dyDescent="0.2">
      <c r="EQ2255" s="119" t="s">
        <v>4169</v>
      </c>
      <c r="ER2255" s="119" t="s">
        <v>470</v>
      </c>
      <c r="ES2255" s="119" t="s">
        <v>595</v>
      </c>
      <c r="ET2255" s="119" t="s">
        <v>3915</v>
      </c>
      <c r="EU2255" s="119" t="s">
        <v>3923</v>
      </c>
      <c r="EV2255" s="119" t="s">
        <v>951</v>
      </c>
      <c r="EW2255" s="119" t="s">
        <v>493</v>
      </c>
      <c r="EX2255" s="119" t="s">
        <v>2353</v>
      </c>
      <c r="EY2255" s="119" t="s">
        <v>1729</v>
      </c>
      <c r="EZ2255" s="119" t="s">
        <v>1729</v>
      </c>
      <c r="FA2255" s="119" t="s">
        <v>3949</v>
      </c>
      <c r="FB2255" s="119" t="s">
        <v>5468</v>
      </c>
      <c r="FC2255" s="119" t="s">
        <v>5387</v>
      </c>
      <c r="FD2255" s="119" t="s">
        <v>4168</v>
      </c>
      <c r="FE2255" s="119" t="s">
        <v>1732</v>
      </c>
      <c r="FF2255" s="119" t="s">
        <v>1762</v>
      </c>
      <c r="FG2255" s="119" t="s">
        <v>3923</v>
      </c>
      <c r="FH2255" s="119" t="s">
        <v>3923</v>
      </c>
      <c r="FI2255" s="119" t="s">
        <v>3923</v>
      </c>
      <c r="FJ2255" s="119" t="s">
        <v>1853</v>
      </c>
      <c r="FK2255" t="s">
        <v>1875</v>
      </c>
      <c r="FL2255" t="s">
        <v>1831</v>
      </c>
      <c r="FM2255" t="s">
        <v>4893</v>
      </c>
      <c r="FN2255" t="s">
        <v>661</v>
      </c>
      <c r="FO2255" t="s">
        <v>1799</v>
      </c>
      <c r="FP2255" t="s">
        <v>950</v>
      </c>
      <c r="FQ2255" s="119">
        <v>9999</v>
      </c>
      <c r="FR2255">
        <v>9999</v>
      </c>
      <c r="FS2255">
        <v>9999</v>
      </c>
      <c r="FT2255">
        <v>9999</v>
      </c>
      <c r="FU2255"/>
    </row>
    <row r="2256" spans="147:177" x14ac:dyDescent="0.2">
      <c r="EQ2256" s="119" t="s">
        <v>3928</v>
      </c>
      <c r="ER2256" s="119" t="s">
        <v>470</v>
      </c>
      <c r="ES2256" s="119" t="s">
        <v>595</v>
      </c>
      <c r="ET2256" s="119" t="s">
        <v>3948</v>
      </c>
      <c r="EU2256" s="119" t="s">
        <v>3923</v>
      </c>
      <c r="EV2256" s="119" t="s">
        <v>951</v>
      </c>
      <c r="EW2256" s="119" t="s">
        <v>493</v>
      </c>
      <c r="EX2256" s="119" t="s">
        <v>2353</v>
      </c>
      <c r="EY2256" s="119" t="s">
        <v>1729</v>
      </c>
      <c r="EZ2256" s="119" t="s">
        <v>1729</v>
      </c>
      <c r="FA2256" s="119" t="s">
        <v>3949</v>
      </c>
      <c r="FB2256" s="119" t="s">
        <v>5512</v>
      </c>
      <c r="FC2256" s="119" t="s">
        <v>5387</v>
      </c>
      <c r="FD2256" s="119" t="s">
        <v>2257</v>
      </c>
      <c r="FE2256" s="119" t="s">
        <v>1732</v>
      </c>
      <c r="FF2256" s="119" t="s">
        <v>1762</v>
      </c>
      <c r="FG2256" s="119" t="s">
        <v>3923</v>
      </c>
      <c r="FH2256" s="119" t="s">
        <v>3923</v>
      </c>
      <c r="FI2256" s="119" t="s">
        <v>3923</v>
      </c>
      <c r="FJ2256" s="119" t="s">
        <v>1831</v>
      </c>
      <c r="FK2256" t="s">
        <v>5028</v>
      </c>
      <c r="FL2256" t="s">
        <v>5029</v>
      </c>
      <c r="FM2256" t="s">
        <v>5013</v>
      </c>
      <c r="FN2256" t="s">
        <v>661</v>
      </c>
      <c r="FO2256" t="s">
        <v>1799</v>
      </c>
      <c r="FP2256" t="s">
        <v>950</v>
      </c>
      <c r="FQ2256" s="119">
        <v>9999</v>
      </c>
      <c r="FR2256">
        <v>9999</v>
      </c>
      <c r="FS2256">
        <v>9999</v>
      </c>
      <c r="FT2256">
        <v>9999</v>
      </c>
      <c r="FU2256"/>
    </row>
    <row r="2257" spans="147:177" x14ac:dyDescent="0.2">
      <c r="EQ2257" s="119" t="s">
        <v>3929</v>
      </c>
      <c r="ER2257" s="119" t="s">
        <v>470</v>
      </c>
      <c r="ES2257" s="119" t="s">
        <v>595</v>
      </c>
      <c r="ET2257" s="119" t="s">
        <v>3948</v>
      </c>
      <c r="EU2257" s="119" t="s">
        <v>3923</v>
      </c>
      <c r="EV2257" s="119" t="s">
        <v>951</v>
      </c>
      <c r="EW2257" s="119" t="s">
        <v>493</v>
      </c>
      <c r="EX2257" s="119" t="s">
        <v>2353</v>
      </c>
      <c r="EY2257" s="119" t="s">
        <v>1729</v>
      </c>
      <c r="EZ2257" s="119" t="s">
        <v>1729</v>
      </c>
      <c r="FA2257" s="119" t="s">
        <v>3949</v>
      </c>
      <c r="FB2257" s="119" t="s">
        <v>5474</v>
      </c>
      <c r="FC2257" s="119" t="s">
        <v>5387</v>
      </c>
      <c r="FD2257" s="119" t="s">
        <v>2390</v>
      </c>
      <c r="FE2257" s="119" t="s">
        <v>1732</v>
      </c>
      <c r="FF2257" s="119" t="s">
        <v>1762</v>
      </c>
      <c r="FG2257" s="119" t="s">
        <v>3923</v>
      </c>
      <c r="FH2257" s="119" t="s">
        <v>3923</v>
      </c>
      <c r="FI2257" s="119" t="s">
        <v>3923</v>
      </c>
      <c r="FJ2257" s="119" t="s">
        <v>1831</v>
      </c>
      <c r="FK2257" t="s">
        <v>5028</v>
      </c>
      <c r="FL2257" t="s">
        <v>5029</v>
      </c>
      <c r="FM2257" t="s">
        <v>5013</v>
      </c>
      <c r="FN2257" t="s">
        <v>661</v>
      </c>
      <c r="FO2257" t="s">
        <v>1799</v>
      </c>
      <c r="FP2257" t="s">
        <v>950</v>
      </c>
      <c r="FQ2257" s="119">
        <v>9999</v>
      </c>
      <c r="FR2257">
        <v>9999</v>
      </c>
      <c r="FS2257">
        <v>9999</v>
      </c>
      <c r="FT2257">
        <v>9999</v>
      </c>
      <c r="FU2257"/>
    </row>
    <row r="2258" spans="147:177" x14ac:dyDescent="0.2">
      <c r="EQ2258" s="119" t="s">
        <v>3930</v>
      </c>
      <c r="ER2258" s="119" t="s">
        <v>470</v>
      </c>
      <c r="ES2258" s="119" t="s">
        <v>595</v>
      </c>
      <c r="ET2258" s="119" t="s">
        <v>4166</v>
      </c>
      <c r="EU2258" s="119" t="s">
        <v>3923</v>
      </c>
      <c r="EV2258" s="119" t="s">
        <v>951</v>
      </c>
      <c r="EW2258" s="119" t="s">
        <v>493</v>
      </c>
      <c r="EX2258" s="119" t="s">
        <v>2353</v>
      </c>
      <c r="EY2258" s="119" t="s">
        <v>1729</v>
      </c>
      <c r="EZ2258" s="119" t="s">
        <v>1729</v>
      </c>
      <c r="FA2258" s="119" t="s">
        <v>2091</v>
      </c>
      <c r="FB2258" s="119" t="s">
        <v>5473</v>
      </c>
      <c r="FC2258" s="119" t="s">
        <v>5387</v>
      </c>
      <c r="FD2258" s="119" t="s">
        <v>3931</v>
      </c>
      <c r="FE2258" s="119" t="s">
        <v>1732</v>
      </c>
      <c r="FF2258" s="119" t="s">
        <v>1762</v>
      </c>
      <c r="FG2258" s="119" t="s">
        <v>3923</v>
      </c>
      <c r="FH2258" s="119" t="s">
        <v>3923</v>
      </c>
      <c r="FI2258" s="119" t="s">
        <v>3923</v>
      </c>
      <c r="FJ2258" s="119" t="s">
        <v>1831</v>
      </c>
      <c r="FK2258" t="s">
        <v>5028</v>
      </c>
      <c r="FL2258" t="s">
        <v>5029</v>
      </c>
      <c r="FM2258" t="s">
        <v>5013</v>
      </c>
      <c r="FN2258" t="s">
        <v>661</v>
      </c>
      <c r="FO2258" t="s">
        <v>1799</v>
      </c>
      <c r="FP2258" t="s">
        <v>950</v>
      </c>
      <c r="FQ2258" s="119">
        <v>9999</v>
      </c>
      <c r="FR2258">
        <v>9999</v>
      </c>
      <c r="FS2258">
        <v>9999</v>
      </c>
      <c r="FT2258">
        <v>9999</v>
      </c>
      <c r="FU2258"/>
    </row>
    <row r="2259" spans="147:177" x14ac:dyDescent="0.2">
      <c r="EQ2259" s="119" t="s">
        <v>3932</v>
      </c>
      <c r="ER2259" s="119" t="s">
        <v>470</v>
      </c>
      <c r="ES2259" s="119" t="s">
        <v>595</v>
      </c>
      <c r="ET2259" s="119" t="s">
        <v>3915</v>
      </c>
      <c r="EU2259" s="119" t="s">
        <v>3923</v>
      </c>
      <c r="EV2259" s="119" t="s">
        <v>951</v>
      </c>
      <c r="EW2259" s="119" t="s">
        <v>493</v>
      </c>
      <c r="EX2259" s="119" t="s">
        <v>2353</v>
      </c>
      <c r="EY2259" s="119" t="s">
        <v>1729</v>
      </c>
      <c r="EZ2259" s="119" t="s">
        <v>1729</v>
      </c>
      <c r="FA2259" s="119" t="s">
        <v>3949</v>
      </c>
      <c r="FB2259" s="119" t="s">
        <v>5468</v>
      </c>
      <c r="FC2259" s="119" t="s">
        <v>5387</v>
      </c>
      <c r="FD2259" s="119" t="s">
        <v>3933</v>
      </c>
      <c r="FE2259" s="119" t="s">
        <v>1732</v>
      </c>
      <c r="FF2259" s="119" t="s">
        <v>1762</v>
      </c>
      <c r="FG2259" s="119" t="s">
        <v>3923</v>
      </c>
      <c r="FH2259" s="119" t="s">
        <v>3923</v>
      </c>
      <c r="FI2259" s="119" t="s">
        <v>3923</v>
      </c>
      <c r="FJ2259" s="119" t="s">
        <v>1831</v>
      </c>
      <c r="FK2259" t="s">
        <v>5028</v>
      </c>
      <c r="FL2259" t="s">
        <v>5029</v>
      </c>
      <c r="FM2259" t="s">
        <v>5013</v>
      </c>
      <c r="FN2259" t="s">
        <v>661</v>
      </c>
      <c r="FO2259" t="s">
        <v>1799</v>
      </c>
      <c r="FP2259" t="s">
        <v>950</v>
      </c>
      <c r="FQ2259" s="119">
        <v>9999</v>
      </c>
      <c r="FR2259">
        <v>9999</v>
      </c>
      <c r="FS2259">
        <v>9999</v>
      </c>
      <c r="FT2259">
        <v>9999</v>
      </c>
      <c r="FU2259"/>
    </row>
    <row r="2260" spans="147:177" x14ac:dyDescent="0.2">
      <c r="EQ2260" s="119" t="s">
        <v>4170</v>
      </c>
      <c r="ER2260" s="119" t="s">
        <v>472</v>
      </c>
      <c r="ES2260" s="119" t="s">
        <v>502</v>
      </c>
      <c r="ET2260" s="119" t="s">
        <v>3919</v>
      </c>
      <c r="EU2260" s="119" t="s">
        <v>3881</v>
      </c>
      <c r="EV2260" s="119" t="s">
        <v>951</v>
      </c>
      <c r="EW2260" s="119" t="s">
        <v>493</v>
      </c>
      <c r="EX2260" s="119" t="s">
        <v>2353</v>
      </c>
      <c r="EY2260" s="119" t="s">
        <v>1729</v>
      </c>
      <c r="EZ2260" s="119" t="s">
        <v>1729</v>
      </c>
      <c r="FA2260" s="119" t="s">
        <v>2091</v>
      </c>
      <c r="FB2260" s="119" t="s">
        <v>5411</v>
      </c>
      <c r="FC2260" s="119" t="s">
        <v>5387</v>
      </c>
      <c r="FD2260" s="119" t="s">
        <v>1754</v>
      </c>
      <c r="FE2260" s="119" t="s">
        <v>1732</v>
      </c>
      <c r="FF2260" s="119" t="s">
        <v>1762</v>
      </c>
      <c r="FG2260" s="119" t="s">
        <v>3881</v>
      </c>
      <c r="FH2260" s="119" t="s">
        <v>3881</v>
      </c>
      <c r="FI2260" s="119" t="s">
        <v>3881</v>
      </c>
      <c r="FJ2260" s="119" t="s">
        <v>1831</v>
      </c>
      <c r="FK2260" t="s">
        <v>5028</v>
      </c>
      <c r="FL2260" t="s">
        <v>5029</v>
      </c>
      <c r="FM2260" t="s">
        <v>5013</v>
      </c>
      <c r="FN2260" t="s">
        <v>661</v>
      </c>
      <c r="FO2260" t="s">
        <v>1799</v>
      </c>
      <c r="FP2260" t="s">
        <v>950</v>
      </c>
      <c r="FQ2260" s="119">
        <v>9999</v>
      </c>
      <c r="FR2260">
        <v>9999</v>
      </c>
      <c r="FS2260">
        <v>9999</v>
      </c>
      <c r="FT2260">
        <v>9999</v>
      </c>
      <c r="FU2260"/>
    </row>
    <row r="2261" spans="147:177" x14ac:dyDescent="0.2">
      <c r="EQ2261" s="119" t="s">
        <v>4170</v>
      </c>
      <c r="ER2261" s="119" t="s">
        <v>471</v>
      </c>
      <c r="ES2261" s="119" t="s">
        <v>501</v>
      </c>
      <c r="ET2261" s="119" t="s">
        <v>3919</v>
      </c>
      <c r="EU2261" s="119" t="s">
        <v>3881</v>
      </c>
      <c r="EV2261" s="119" t="s">
        <v>951</v>
      </c>
      <c r="EW2261" s="119" t="s">
        <v>493</v>
      </c>
      <c r="EX2261" s="119" t="s">
        <v>2353</v>
      </c>
      <c r="EY2261" s="119" t="s">
        <v>1729</v>
      </c>
      <c r="EZ2261" s="119" t="s">
        <v>1729</v>
      </c>
      <c r="FA2261" s="119" t="s">
        <v>2091</v>
      </c>
      <c r="FB2261" s="119" t="s">
        <v>5411</v>
      </c>
      <c r="FC2261" s="119" t="s">
        <v>5387</v>
      </c>
      <c r="FD2261" s="119" t="s">
        <v>1754</v>
      </c>
      <c r="FE2261" s="119" t="s">
        <v>1732</v>
      </c>
      <c r="FF2261" s="119" t="s">
        <v>1762</v>
      </c>
      <c r="FG2261" s="119" t="s">
        <v>3881</v>
      </c>
      <c r="FH2261" s="119" t="s">
        <v>3881</v>
      </c>
      <c r="FI2261" s="119" t="s">
        <v>3881</v>
      </c>
      <c r="FJ2261" s="119" t="s">
        <v>1831</v>
      </c>
      <c r="FK2261" t="s">
        <v>5028</v>
      </c>
      <c r="FL2261" t="s">
        <v>5029</v>
      </c>
      <c r="FM2261" t="s">
        <v>5013</v>
      </c>
      <c r="FN2261" t="s">
        <v>661</v>
      </c>
      <c r="FO2261" t="s">
        <v>1799</v>
      </c>
      <c r="FP2261" t="s">
        <v>950</v>
      </c>
      <c r="FQ2261" s="119">
        <v>9999</v>
      </c>
      <c r="FR2261">
        <v>9999</v>
      </c>
      <c r="FS2261">
        <v>9999</v>
      </c>
      <c r="FT2261">
        <v>9999</v>
      </c>
      <c r="FU2261"/>
    </row>
    <row r="2262" spans="147:177" x14ac:dyDescent="0.2">
      <c r="EQ2262" s="119" t="s">
        <v>4170</v>
      </c>
      <c r="ER2262" s="119" t="s">
        <v>470</v>
      </c>
      <c r="ES2262" s="119" t="s">
        <v>595</v>
      </c>
      <c r="ET2262" s="119" t="s">
        <v>3948</v>
      </c>
      <c r="EU2262" s="119" t="s">
        <v>3923</v>
      </c>
      <c r="EV2262" s="119" t="s">
        <v>951</v>
      </c>
      <c r="EW2262" s="119" t="s">
        <v>493</v>
      </c>
      <c r="EX2262" s="119" t="s">
        <v>2353</v>
      </c>
      <c r="EY2262" s="119" t="s">
        <v>1729</v>
      </c>
      <c r="EZ2262" s="119" t="s">
        <v>1729</v>
      </c>
      <c r="FA2262" s="119" t="s">
        <v>3949</v>
      </c>
      <c r="FB2262" s="119" t="s">
        <v>5411</v>
      </c>
      <c r="FC2262" s="119" t="s">
        <v>5387</v>
      </c>
      <c r="FD2262" s="119" t="s">
        <v>1754</v>
      </c>
      <c r="FE2262" s="119" t="s">
        <v>1732</v>
      </c>
      <c r="FF2262" s="119" t="s">
        <v>1762</v>
      </c>
      <c r="FG2262" s="119" t="s">
        <v>3923</v>
      </c>
      <c r="FH2262" s="119" t="s">
        <v>3923</v>
      </c>
      <c r="FI2262" s="119" t="s">
        <v>3923</v>
      </c>
      <c r="FJ2262" s="119" t="s">
        <v>1831</v>
      </c>
      <c r="FK2262" t="s">
        <v>5028</v>
      </c>
      <c r="FL2262" t="s">
        <v>5029</v>
      </c>
      <c r="FM2262" t="s">
        <v>5013</v>
      </c>
      <c r="FN2262" t="s">
        <v>661</v>
      </c>
      <c r="FO2262" t="s">
        <v>1799</v>
      </c>
      <c r="FP2262" t="s">
        <v>950</v>
      </c>
      <c r="FQ2262" s="119">
        <v>9999</v>
      </c>
      <c r="FR2262">
        <v>9999</v>
      </c>
      <c r="FS2262">
        <v>9999</v>
      </c>
      <c r="FT2262">
        <v>9999</v>
      </c>
      <c r="FU2262"/>
    </row>
    <row r="2263" spans="147:177" x14ac:dyDescent="0.2">
      <c r="EQ2263" s="119" t="s">
        <v>3934</v>
      </c>
      <c r="ER2263" s="119" t="s">
        <v>470</v>
      </c>
      <c r="ES2263" s="119" t="s">
        <v>595</v>
      </c>
      <c r="ET2263" s="119" t="s">
        <v>3948</v>
      </c>
      <c r="EU2263" s="119" t="s">
        <v>3923</v>
      </c>
      <c r="EV2263" s="119" t="s">
        <v>951</v>
      </c>
      <c r="EW2263" s="119" t="s">
        <v>493</v>
      </c>
      <c r="EX2263" s="119" t="s">
        <v>2353</v>
      </c>
      <c r="EY2263" s="119" t="s">
        <v>1729</v>
      </c>
      <c r="EZ2263" s="119" t="s">
        <v>1729</v>
      </c>
      <c r="FA2263" s="119" t="s">
        <v>3949</v>
      </c>
      <c r="FB2263" s="119" t="s">
        <v>5460</v>
      </c>
      <c r="FC2263" s="119" t="s">
        <v>5387</v>
      </c>
      <c r="FD2263" s="119" t="s">
        <v>3887</v>
      </c>
      <c r="FE2263" s="119" t="s">
        <v>1732</v>
      </c>
      <c r="FF2263" s="119" t="s">
        <v>1762</v>
      </c>
      <c r="FG2263" s="119" t="s">
        <v>3923</v>
      </c>
      <c r="FH2263" s="119" t="s">
        <v>3923</v>
      </c>
      <c r="FI2263" s="119" t="s">
        <v>3923</v>
      </c>
      <c r="FJ2263" s="119" t="s">
        <v>1831</v>
      </c>
      <c r="FK2263" t="s">
        <v>5028</v>
      </c>
      <c r="FL2263" t="s">
        <v>5029</v>
      </c>
      <c r="FM2263" t="s">
        <v>5013</v>
      </c>
      <c r="FN2263" t="s">
        <v>661</v>
      </c>
      <c r="FO2263" t="s">
        <v>1799</v>
      </c>
      <c r="FP2263" t="s">
        <v>950</v>
      </c>
      <c r="FQ2263" s="119">
        <v>9999</v>
      </c>
      <c r="FR2263">
        <v>9999</v>
      </c>
      <c r="FS2263">
        <v>9999</v>
      </c>
      <c r="FT2263">
        <v>9999</v>
      </c>
      <c r="FU2263"/>
    </row>
    <row r="2264" spans="147:177" x14ac:dyDescent="0.2">
      <c r="EQ2264" s="119" t="s">
        <v>3935</v>
      </c>
      <c r="ER2264" s="119" t="s">
        <v>470</v>
      </c>
      <c r="ES2264" s="119" t="s">
        <v>595</v>
      </c>
      <c r="ET2264" s="119" t="s">
        <v>3948</v>
      </c>
      <c r="EU2264" s="119" t="s">
        <v>3923</v>
      </c>
      <c r="EV2264" s="119" t="s">
        <v>951</v>
      </c>
      <c r="EW2264" s="119" t="s">
        <v>493</v>
      </c>
      <c r="EX2264" s="119" t="s">
        <v>2353</v>
      </c>
      <c r="EY2264" s="119" t="s">
        <v>1729</v>
      </c>
      <c r="EZ2264" s="119" t="s">
        <v>1729</v>
      </c>
      <c r="FA2264" s="119" t="s">
        <v>3949</v>
      </c>
      <c r="FB2264" s="119" t="s">
        <v>5474</v>
      </c>
      <c r="FC2264" s="119" t="s">
        <v>5387</v>
      </c>
      <c r="FD2264" s="119" t="s">
        <v>2212</v>
      </c>
      <c r="FE2264" s="119" t="s">
        <v>1732</v>
      </c>
      <c r="FF2264" s="119" t="s">
        <v>1762</v>
      </c>
      <c r="FG2264" s="119" t="s">
        <v>3923</v>
      </c>
      <c r="FH2264" s="119" t="s">
        <v>3923</v>
      </c>
      <c r="FI2264" s="119" t="s">
        <v>3923</v>
      </c>
      <c r="FJ2264" s="119" t="s">
        <v>4873</v>
      </c>
      <c r="FK2264" t="s">
        <v>5030</v>
      </c>
      <c r="FL2264" t="s">
        <v>5031</v>
      </c>
      <c r="FM2264" t="s">
        <v>5001</v>
      </c>
      <c r="FN2264" t="s">
        <v>661</v>
      </c>
      <c r="FO2264" t="s">
        <v>1799</v>
      </c>
      <c r="FP2264" t="s">
        <v>950</v>
      </c>
      <c r="FQ2264" s="119">
        <v>9999</v>
      </c>
      <c r="FR2264">
        <v>9999</v>
      </c>
      <c r="FS2264">
        <v>9999</v>
      </c>
      <c r="FT2264">
        <v>9999</v>
      </c>
      <c r="FU2264"/>
    </row>
    <row r="2265" spans="147:177" x14ac:dyDescent="0.2">
      <c r="EQ2265" s="119" t="s">
        <v>3936</v>
      </c>
      <c r="ER2265" s="119" t="s">
        <v>470</v>
      </c>
      <c r="ES2265" s="119" t="s">
        <v>595</v>
      </c>
      <c r="ET2265" s="119" t="s">
        <v>3948</v>
      </c>
      <c r="EU2265" s="119" t="s">
        <v>3923</v>
      </c>
      <c r="EV2265" s="119" t="s">
        <v>951</v>
      </c>
      <c r="EW2265" s="119" t="s">
        <v>493</v>
      </c>
      <c r="EX2265" s="119" t="s">
        <v>2353</v>
      </c>
      <c r="EY2265" s="119" t="s">
        <v>1729</v>
      </c>
      <c r="EZ2265" s="119" t="s">
        <v>1729</v>
      </c>
      <c r="FA2265" s="119" t="s">
        <v>3949</v>
      </c>
      <c r="FB2265" s="119" t="s">
        <v>5473</v>
      </c>
      <c r="FC2265" s="119" t="s">
        <v>5387</v>
      </c>
      <c r="FD2265" s="119" t="s">
        <v>3931</v>
      </c>
      <c r="FE2265" s="119" t="s">
        <v>1732</v>
      </c>
      <c r="FF2265" s="119" t="s">
        <v>1762</v>
      </c>
      <c r="FG2265" s="119" t="s">
        <v>3923</v>
      </c>
      <c r="FH2265" s="119" t="s">
        <v>3923</v>
      </c>
      <c r="FI2265" s="119" t="s">
        <v>3923</v>
      </c>
      <c r="FJ2265" s="119" t="s">
        <v>4873</v>
      </c>
      <c r="FK2265" t="s">
        <v>5030</v>
      </c>
      <c r="FL2265" t="s">
        <v>5031</v>
      </c>
      <c r="FM2265" t="s">
        <v>5001</v>
      </c>
      <c r="FN2265" t="s">
        <v>661</v>
      </c>
      <c r="FO2265" t="s">
        <v>1799</v>
      </c>
      <c r="FP2265" t="s">
        <v>950</v>
      </c>
      <c r="FQ2265" s="119">
        <v>9999</v>
      </c>
      <c r="FR2265">
        <v>9999</v>
      </c>
      <c r="FS2265">
        <v>9999</v>
      </c>
      <c r="FT2265">
        <v>9999</v>
      </c>
      <c r="FU2265"/>
    </row>
    <row r="2266" spans="147:177" x14ac:dyDescent="0.2">
      <c r="EQ2266" s="119" t="s">
        <v>3938</v>
      </c>
      <c r="ER2266" s="119" t="s">
        <v>470</v>
      </c>
      <c r="ES2266" s="119" t="s">
        <v>595</v>
      </c>
      <c r="ET2266" s="119" t="s">
        <v>3915</v>
      </c>
      <c r="EU2266" s="119" t="s">
        <v>3923</v>
      </c>
      <c r="EV2266" s="119" t="s">
        <v>951</v>
      </c>
      <c r="EW2266" s="119" t="s">
        <v>493</v>
      </c>
      <c r="EX2266" s="119" t="s">
        <v>2353</v>
      </c>
      <c r="EY2266" s="119" t="s">
        <v>1729</v>
      </c>
      <c r="EZ2266" s="119" t="s">
        <v>1729</v>
      </c>
      <c r="FA2266" s="119" t="s">
        <v>3949</v>
      </c>
      <c r="FB2266" s="119" t="s">
        <v>5468</v>
      </c>
      <c r="FC2266" s="119" t="s">
        <v>5387</v>
      </c>
      <c r="FD2266" s="119" t="s">
        <v>3884</v>
      </c>
      <c r="FE2266" s="119" t="s">
        <v>1732</v>
      </c>
      <c r="FF2266" s="119" t="s">
        <v>1762</v>
      </c>
      <c r="FG2266" s="119" t="s">
        <v>3923</v>
      </c>
      <c r="FH2266" s="119" t="s">
        <v>3923</v>
      </c>
      <c r="FI2266" s="119" t="s">
        <v>3923</v>
      </c>
      <c r="FJ2266" s="119" t="s">
        <v>4873</v>
      </c>
      <c r="FK2266" t="s">
        <v>5030</v>
      </c>
      <c r="FL2266" t="s">
        <v>5031</v>
      </c>
      <c r="FM2266" t="s">
        <v>5001</v>
      </c>
      <c r="FN2266" t="s">
        <v>661</v>
      </c>
      <c r="FO2266" t="s">
        <v>1799</v>
      </c>
      <c r="FP2266" t="s">
        <v>950</v>
      </c>
      <c r="FQ2266" s="119">
        <v>9999</v>
      </c>
      <c r="FR2266">
        <v>9999</v>
      </c>
      <c r="FS2266">
        <v>9999</v>
      </c>
      <c r="FT2266">
        <v>9999</v>
      </c>
      <c r="FU2266"/>
    </row>
    <row r="2267" spans="147:177" x14ac:dyDescent="0.2">
      <c r="EQ2267" s="119" t="s">
        <v>3939</v>
      </c>
      <c r="ER2267" s="119" t="s">
        <v>470</v>
      </c>
      <c r="ES2267" s="119" t="s">
        <v>595</v>
      </c>
      <c r="ET2267" s="119" t="s">
        <v>3922</v>
      </c>
      <c r="EU2267" s="119" t="s">
        <v>3923</v>
      </c>
      <c r="EV2267" s="119" t="s">
        <v>951</v>
      </c>
      <c r="EW2267" s="119" t="s">
        <v>493</v>
      </c>
      <c r="EX2267" s="119" t="s">
        <v>1918</v>
      </c>
      <c r="EY2267" s="119" t="s">
        <v>1729</v>
      </c>
      <c r="EZ2267" s="119" t="s">
        <v>1729</v>
      </c>
      <c r="FA2267" s="119" t="s">
        <v>3924</v>
      </c>
      <c r="FB2267" s="119" t="s">
        <v>5471</v>
      </c>
      <c r="FC2267" s="119" t="s">
        <v>5387</v>
      </c>
      <c r="FD2267" s="119" t="s">
        <v>2933</v>
      </c>
      <c r="FE2267" s="119" t="s">
        <v>1732</v>
      </c>
      <c r="FF2267" s="119" t="s">
        <v>1762</v>
      </c>
      <c r="FG2267" s="119" t="s">
        <v>3923</v>
      </c>
      <c r="FH2267" s="119" t="s">
        <v>3923</v>
      </c>
      <c r="FI2267" s="119" t="s">
        <v>3923</v>
      </c>
      <c r="FJ2267" s="119" t="s">
        <v>4873</v>
      </c>
      <c r="FK2267" t="s">
        <v>5030</v>
      </c>
      <c r="FL2267" t="s">
        <v>5031</v>
      </c>
      <c r="FM2267" t="s">
        <v>5001</v>
      </c>
      <c r="FN2267" t="s">
        <v>661</v>
      </c>
      <c r="FO2267" t="s">
        <v>1799</v>
      </c>
      <c r="FP2267" t="s">
        <v>950</v>
      </c>
      <c r="FQ2267" s="119">
        <v>9999</v>
      </c>
      <c r="FR2267">
        <v>9999</v>
      </c>
      <c r="FS2267">
        <v>9999</v>
      </c>
      <c r="FT2267">
        <v>9999</v>
      </c>
      <c r="FU2267"/>
    </row>
    <row r="2268" spans="147:177" x14ac:dyDescent="0.2">
      <c r="EQ2268" s="119" t="s">
        <v>3939</v>
      </c>
      <c r="ER2268" s="119" t="s">
        <v>472</v>
      </c>
      <c r="ES2268" s="119" t="s">
        <v>502</v>
      </c>
      <c r="ET2268" s="119" t="s">
        <v>3922</v>
      </c>
      <c r="EU2268" s="119" t="s">
        <v>3923</v>
      </c>
      <c r="EV2268" s="119" t="s">
        <v>951</v>
      </c>
      <c r="EW2268" s="119" t="s">
        <v>493</v>
      </c>
      <c r="EX2268" s="119" t="s">
        <v>1918</v>
      </c>
      <c r="EY2268" s="119" t="s">
        <v>1729</v>
      </c>
      <c r="EZ2268" s="119" t="s">
        <v>1729</v>
      </c>
      <c r="FA2268" s="119" t="s">
        <v>3924</v>
      </c>
      <c r="FB2268" s="119" t="s">
        <v>5471</v>
      </c>
      <c r="FC2268" s="119" t="s">
        <v>5387</v>
      </c>
      <c r="FD2268" s="119" t="s">
        <v>2933</v>
      </c>
      <c r="FE2268" s="119" t="s">
        <v>1732</v>
      </c>
      <c r="FF2268" s="119" t="s">
        <v>1762</v>
      </c>
      <c r="FG2268" s="119" t="s">
        <v>3923</v>
      </c>
      <c r="FH2268" s="119" t="s">
        <v>3923</v>
      </c>
      <c r="FI2268" s="119" t="s">
        <v>3923</v>
      </c>
      <c r="FJ2268" s="119" t="s">
        <v>4873</v>
      </c>
      <c r="FK2268" t="s">
        <v>5030</v>
      </c>
      <c r="FL2268" t="s">
        <v>5031</v>
      </c>
      <c r="FM2268" t="s">
        <v>5001</v>
      </c>
      <c r="FN2268" t="s">
        <v>661</v>
      </c>
      <c r="FO2268" t="s">
        <v>1799</v>
      </c>
      <c r="FP2268" t="s">
        <v>950</v>
      </c>
      <c r="FQ2268" s="119">
        <v>9999</v>
      </c>
      <c r="FR2268">
        <v>9999</v>
      </c>
      <c r="FS2268">
        <v>9999</v>
      </c>
      <c r="FT2268">
        <v>9999</v>
      </c>
      <c r="FU2268"/>
    </row>
    <row r="2269" spans="147:177" x14ac:dyDescent="0.2">
      <c r="EQ2269" s="119" t="s">
        <v>3940</v>
      </c>
      <c r="ER2269" s="119" t="s">
        <v>470</v>
      </c>
      <c r="ES2269" s="119" t="s">
        <v>595</v>
      </c>
      <c r="ET2269" s="119" t="s">
        <v>3948</v>
      </c>
      <c r="EU2269" s="119" t="s">
        <v>3923</v>
      </c>
      <c r="EV2269" s="119" t="s">
        <v>951</v>
      </c>
      <c r="EW2269" s="119" t="s">
        <v>493</v>
      </c>
      <c r="EX2269" s="119" t="s">
        <v>2353</v>
      </c>
      <c r="EY2269" s="119" t="s">
        <v>1729</v>
      </c>
      <c r="EZ2269" s="119" t="s">
        <v>1729</v>
      </c>
      <c r="FA2269" s="119" t="s">
        <v>3949</v>
      </c>
      <c r="FB2269" s="119" t="s">
        <v>5441</v>
      </c>
      <c r="FC2269" s="119" t="s">
        <v>5387</v>
      </c>
      <c r="FD2269" s="119" t="s">
        <v>3941</v>
      </c>
      <c r="FE2269" s="119" t="s">
        <v>1732</v>
      </c>
      <c r="FF2269" s="119" t="s">
        <v>1762</v>
      </c>
      <c r="FG2269" s="119" t="s">
        <v>3923</v>
      </c>
      <c r="FH2269" s="119" t="s">
        <v>3923</v>
      </c>
      <c r="FI2269" s="119" t="s">
        <v>3923</v>
      </c>
      <c r="FJ2269" s="119" t="s">
        <v>4873</v>
      </c>
      <c r="FK2269" t="s">
        <v>5030</v>
      </c>
      <c r="FL2269" t="s">
        <v>5031</v>
      </c>
      <c r="FM2269" t="s">
        <v>5001</v>
      </c>
      <c r="FN2269" t="s">
        <v>661</v>
      </c>
      <c r="FO2269" t="s">
        <v>1799</v>
      </c>
      <c r="FP2269" t="s">
        <v>950</v>
      </c>
      <c r="FQ2269" s="119">
        <v>9999</v>
      </c>
      <c r="FR2269">
        <v>9999</v>
      </c>
      <c r="FS2269">
        <v>9999</v>
      </c>
      <c r="FT2269">
        <v>9999</v>
      </c>
      <c r="FU2269"/>
    </row>
    <row r="2270" spans="147:177" x14ac:dyDescent="0.2">
      <c r="EQ2270" s="119" t="s">
        <v>3942</v>
      </c>
      <c r="ER2270" s="119" t="s">
        <v>470</v>
      </c>
      <c r="ES2270" s="119" t="s">
        <v>595</v>
      </c>
      <c r="ET2270" s="119" t="s">
        <v>3948</v>
      </c>
      <c r="EU2270" s="119" t="s">
        <v>3923</v>
      </c>
      <c r="EV2270" s="119" t="s">
        <v>951</v>
      </c>
      <c r="EW2270" s="119" t="s">
        <v>493</v>
      </c>
      <c r="EX2270" s="119" t="s">
        <v>2353</v>
      </c>
      <c r="EY2270" s="119" t="s">
        <v>1729</v>
      </c>
      <c r="EZ2270" s="119" t="s">
        <v>1729</v>
      </c>
      <c r="FA2270" s="119" t="s">
        <v>3949</v>
      </c>
      <c r="FB2270" s="119" t="s">
        <v>5460</v>
      </c>
      <c r="FC2270" s="119" t="s">
        <v>5387</v>
      </c>
      <c r="FD2270" s="119" t="s">
        <v>2149</v>
      </c>
      <c r="FE2270" s="119" t="s">
        <v>1732</v>
      </c>
      <c r="FF2270" s="119" t="s">
        <v>1762</v>
      </c>
      <c r="FG2270" s="119" t="s">
        <v>3923</v>
      </c>
      <c r="FH2270" s="119" t="s">
        <v>3923</v>
      </c>
      <c r="FI2270" s="119" t="s">
        <v>3923</v>
      </c>
      <c r="FJ2270" s="119" t="s">
        <v>4873</v>
      </c>
      <c r="FK2270" t="s">
        <v>5030</v>
      </c>
      <c r="FL2270" t="s">
        <v>5031</v>
      </c>
      <c r="FM2270" t="s">
        <v>5001</v>
      </c>
      <c r="FN2270" t="s">
        <v>661</v>
      </c>
      <c r="FO2270" t="s">
        <v>1799</v>
      </c>
      <c r="FP2270" t="s">
        <v>950</v>
      </c>
      <c r="FQ2270" s="119">
        <v>9999</v>
      </c>
      <c r="FR2270">
        <v>9999</v>
      </c>
      <c r="FS2270">
        <v>9999</v>
      </c>
      <c r="FT2270">
        <v>9999</v>
      </c>
      <c r="FU2270"/>
    </row>
    <row r="2271" spans="147:177" x14ac:dyDescent="0.2">
      <c r="EQ2271" s="119" t="s">
        <v>3942</v>
      </c>
      <c r="ER2271" s="119" t="s">
        <v>472</v>
      </c>
      <c r="ES2271" s="119" t="s">
        <v>502</v>
      </c>
      <c r="ET2271" s="119" t="s">
        <v>3948</v>
      </c>
      <c r="EU2271" s="119" t="s">
        <v>3923</v>
      </c>
      <c r="EV2271" s="119" t="s">
        <v>951</v>
      </c>
      <c r="EW2271" s="119" t="s">
        <v>493</v>
      </c>
      <c r="EX2271" s="119" t="s">
        <v>2353</v>
      </c>
      <c r="EY2271" s="119" t="s">
        <v>1729</v>
      </c>
      <c r="EZ2271" s="119" t="s">
        <v>1729</v>
      </c>
      <c r="FA2271" s="119" t="s">
        <v>3949</v>
      </c>
      <c r="FB2271" s="119" t="s">
        <v>5460</v>
      </c>
      <c r="FC2271" s="119" t="s">
        <v>5387</v>
      </c>
      <c r="FD2271" s="119" t="s">
        <v>2149</v>
      </c>
      <c r="FE2271" s="119" t="s">
        <v>1732</v>
      </c>
      <c r="FF2271" s="119" t="s">
        <v>1762</v>
      </c>
      <c r="FG2271" s="119" t="s">
        <v>3923</v>
      </c>
      <c r="FH2271" s="119" t="s">
        <v>3923</v>
      </c>
      <c r="FI2271" s="119" t="s">
        <v>3923</v>
      </c>
      <c r="FJ2271" s="119" t="s">
        <v>4873</v>
      </c>
      <c r="FK2271" t="s">
        <v>5030</v>
      </c>
      <c r="FL2271" t="s">
        <v>5031</v>
      </c>
      <c r="FM2271" t="s">
        <v>5001</v>
      </c>
      <c r="FN2271" t="s">
        <v>661</v>
      </c>
      <c r="FO2271" t="s">
        <v>1799</v>
      </c>
      <c r="FP2271" t="s">
        <v>950</v>
      </c>
      <c r="FQ2271" s="119">
        <v>9999</v>
      </c>
      <c r="FR2271">
        <v>9999</v>
      </c>
      <c r="FS2271">
        <v>9999</v>
      </c>
      <c r="FT2271">
        <v>9999</v>
      </c>
      <c r="FU2271"/>
    </row>
    <row r="2272" spans="147:177" x14ac:dyDescent="0.2">
      <c r="EQ2272" s="119" t="s">
        <v>3943</v>
      </c>
      <c r="ER2272" s="119" t="s">
        <v>470</v>
      </c>
      <c r="ES2272" s="119" t="s">
        <v>595</v>
      </c>
      <c r="ET2272" s="119" t="s">
        <v>3948</v>
      </c>
      <c r="EU2272" s="119" t="s">
        <v>3923</v>
      </c>
      <c r="EV2272" s="119" t="s">
        <v>951</v>
      </c>
      <c r="EW2272" s="119" t="s">
        <v>493</v>
      </c>
      <c r="EX2272" s="119" t="s">
        <v>2353</v>
      </c>
      <c r="EY2272" s="119" t="s">
        <v>1729</v>
      </c>
      <c r="EZ2272" s="119" t="s">
        <v>1729</v>
      </c>
      <c r="FA2272" s="119" t="s">
        <v>3949</v>
      </c>
      <c r="FB2272" s="119" t="s">
        <v>5460</v>
      </c>
      <c r="FC2272" s="119" t="s">
        <v>5387</v>
      </c>
      <c r="FD2272" s="119" t="s">
        <v>3945</v>
      </c>
      <c r="FE2272" s="119" t="s">
        <v>1732</v>
      </c>
      <c r="FF2272" s="119" t="s">
        <v>1762</v>
      </c>
      <c r="FG2272" s="119" t="s">
        <v>3923</v>
      </c>
      <c r="FH2272" s="119" t="s">
        <v>3923</v>
      </c>
      <c r="FI2272" s="119" t="s">
        <v>3923</v>
      </c>
      <c r="FJ2272" s="119" t="s">
        <v>4873</v>
      </c>
      <c r="FK2272" t="s">
        <v>5030</v>
      </c>
      <c r="FL2272" t="s">
        <v>5031</v>
      </c>
      <c r="FM2272" t="s">
        <v>5001</v>
      </c>
      <c r="FN2272" t="s">
        <v>661</v>
      </c>
      <c r="FO2272" t="s">
        <v>1799</v>
      </c>
      <c r="FP2272" t="s">
        <v>950</v>
      </c>
      <c r="FQ2272" s="119">
        <v>9999</v>
      </c>
      <c r="FR2272">
        <v>9999</v>
      </c>
      <c r="FS2272">
        <v>9999</v>
      </c>
      <c r="FT2272">
        <v>9999</v>
      </c>
      <c r="FU2272"/>
    </row>
    <row r="2273" spans="147:177" x14ac:dyDescent="0.2">
      <c r="EQ2273" s="119" t="s">
        <v>3946</v>
      </c>
      <c r="ER2273" s="119" t="s">
        <v>470</v>
      </c>
      <c r="ES2273" s="119" t="s">
        <v>595</v>
      </c>
      <c r="ET2273" s="119" t="s">
        <v>3948</v>
      </c>
      <c r="EU2273" s="119" t="s">
        <v>3923</v>
      </c>
      <c r="EV2273" s="119" t="s">
        <v>951</v>
      </c>
      <c r="EW2273" s="119" t="s">
        <v>493</v>
      </c>
      <c r="EX2273" s="119" t="s">
        <v>2353</v>
      </c>
      <c r="EY2273" s="119" t="s">
        <v>1729</v>
      </c>
      <c r="EZ2273" s="119" t="s">
        <v>1729</v>
      </c>
      <c r="FA2273" s="119" t="s">
        <v>3949</v>
      </c>
      <c r="FB2273" s="119" t="s">
        <v>5512</v>
      </c>
      <c r="FC2273" s="119" t="s">
        <v>5387</v>
      </c>
      <c r="FD2273" s="119" t="s">
        <v>1988</v>
      </c>
      <c r="FE2273" s="119" t="s">
        <v>1732</v>
      </c>
      <c r="FF2273" s="119" t="s">
        <v>1762</v>
      </c>
      <c r="FG2273" s="119" t="s">
        <v>3923</v>
      </c>
      <c r="FH2273" s="119" t="s">
        <v>3923</v>
      </c>
      <c r="FI2273" s="119" t="s">
        <v>3923</v>
      </c>
      <c r="FJ2273" s="119" t="s">
        <v>1817</v>
      </c>
      <c r="FK2273" t="s">
        <v>5032</v>
      </c>
      <c r="FL2273" t="s">
        <v>5033</v>
      </c>
      <c r="FM2273" t="s">
        <v>4972</v>
      </c>
      <c r="FN2273" t="s">
        <v>661</v>
      </c>
      <c r="FO2273" t="s">
        <v>1799</v>
      </c>
      <c r="FP2273" t="s">
        <v>950</v>
      </c>
      <c r="FQ2273" s="119">
        <v>9999</v>
      </c>
      <c r="FR2273">
        <v>9999</v>
      </c>
      <c r="FS2273">
        <v>9999</v>
      </c>
      <c r="FT2273">
        <v>9999</v>
      </c>
      <c r="FU2273"/>
    </row>
    <row r="2274" spans="147:177" x14ac:dyDescent="0.2">
      <c r="EQ2274" s="119" t="s">
        <v>3950</v>
      </c>
      <c r="ER2274" s="119" t="s">
        <v>470</v>
      </c>
      <c r="ES2274" s="119" t="s">
        <v>595</v>
      </c>
      <c r="ET2274" s="119" t="s">
        <v>3948</v>
      </c>
      <c r="EU2274" s="119" t="s">
        <v>3923</v>
      </c>
      <c r="EV2274" s="119" t="s">
        <v>951</v>
      </c>
      <c r="EW2274" s="119" t="s">
        <v>493</v>
      </c>
      <c r="EX2274" s="119" t="s">
        <v>2353</v>
      </c>
      <c r="EY2274" s="119" t="s">
        <v>1729</v>
      </c>
      <c r="EZ2274" s="119" t="s">
        <v>1729</v>
      </c>
      <c r="FA2274" s="119" t="s">
        <v>3949</v>
      </c>
      <c r="FB2274" s="119" t="s">
        <v>5411</v>
      </c>
      <c r="FC2274" s="119" t="s">
        <v>5387</v>
      </c>
      <c r="FD2274" s="119" t="s">
        <v>2639</v>
      </c>
      <c r="FE2274" s="119" t="s">
        <v>1732</v>
      </c>
      <c r="FF2274" s="119" t="s">
        <v>1762</v>
      </c>
      <c r="FG2274" s="119" t="s">
        <v>3923</v>
      </c>
      <c r="FH2274" s="119" t="s">
        <v>3923</v>
      </c>
      <c r="FI2274" s="119" t="s">
        <v>3923</v>
      </c>
      <c r="FJ2274" s="119" t="s">
        <v>1817</v>
      </c>
      <c r="FK2274" t="s">
        <v>5032</v>
      </c>
      <c r="FL2274" t="s">
        <v>5033</v>
      </c>
      <c r="FM2274" t="s">
        <v>4972</v>
      </c>
      <c r="FN2274" t="s">
        <v>661</v>
      </c>
      <c r="FO2274" t="s">
        <v>1799</v>
      </c>
      <c r="FP2274" t="s">
        <v>950</v>
      </c>
      <c r="FQ2274" s="119">
        <v>9999</v>
      </c>
      <c r="FR2274">
        <v>9999</v>
      </c>
      <c r="FS2274">
        <v>9999</v>
      </c>
      <c r="FT2274">
        <v>9999</v>
      </c>
      <c r="FU2274"/>
    </row>
    <row r="2275" spans="147:177" x14ac:dyDescent="0.2">
      <c r="EQ2275" s="119" t="s">
        <v>3951</v>
      </c>
      <c r="ER2275" s="119" t="s">
        <v>470</v>
      </c>
      <c r="ES2275" s="119" t="s">
        <v>595</v>
      </c>
      <c r="ET2275" s="119" t="s">
        <v>3948</v>
      </c>
      <c r="EU2275" s="119" t="s">
        <v>3923</v>
      </c>
      <c r="EV2275" s="119" t="s">
        <v>951</v>
      </c>
      <c r="EW2275" s="119" t="s">
        <v>493</v>
      </c>
      <c r="EX2275" s="119" t="s">
        <v>2353</v>
      </c>
      <c r="EY2275" s="119" t="s">
        <v>1729</v>
      </c>
      <c r="EZ2275" s="119" t="s">
        <v>1729</v>
      </c>
      <c r="FA2275" s="119" t="s">
        <v>3949</v>
      </c>
      <c r="FB2275" s="119" t="s">
        <v>5441</v>
      </c>
      <c r="FC2275" s="119" t="s">
        <v>5387</v>
      </c>
      <c r="FD2275" s="119" t="s">
        <v>3252</v>
      </c>
      <c r="FE2275" s="119" t="s">
        <v>1732</v>
      </c>
      <c r="FF2275" s="119" t="s">
        <v>1762</v>
      </c>
      <c r="FG2275" s="119" t="s">
        <v>3923</v>
      </c>
      <c r="FH2275" s="119" t="s">
        <v>3923</v>
      </c>
      <c r="FI2275" s="119" t="s">
        <v>3923</v>
      </c>
      <c r="FJ2275" s="119" t="s">
        <v>1817</v>
      </c>
      <c r="FK2275" t="s">
        <v>5032</v>
      </c>
      <c r="FL2275" t="s">
        <v>5033</v>
      </c>
      <c r="FM2275" t="s">
        <v>4972</v>
      </c>
      <c r="FN2275" t="s">
        <v>661</v>
      </c>
      <c r="FO2275" t="s">
        <v>1799</v>
      </c>
      <c r="FP2275" t="s">
        <v>950</v>
      </c>
      <c r="FQ2275" s="119">
        <v>9999</v>
      </c>
      <c r="FR2275">
        <v>9999</v>
      </c>
      <c r="FS2275">
        <v>9999</v>
      </c>
      <c r="FT2275">
        <v>9999</v>
      </c>
      <c r="FU2275"/>
    </row>
    <row r="2276" spans="147:177" x14ac:dyDescent="0.2">
      <c r="EQ2276" s="119" t="s">
        <v>3953</v>
      </c>
      <c r="ER2276" s="119" t="s">
        <v>470</v>
      </c>
      <c r="ES2276" s="119" t="s">
        <v>595</v>
      </c>
      <c r="ET2276" s="119" t="s">
        <v>3948</v>
      </c>
      <c r="EU2276" s="119" t="s">
        <v>3923</v>
      </c>
      <c r="EV2276" s="119" t="s">
        <v>951</v>
      </c>
      <c r="EW2276" s="119" t="s">
        <v>493</v>
      </c>
      <c r="EX2276" s="119" t="s">
        <v>2353</v>
      </c>
      <c r="EY2276" s="119" t="s">
        <v>1729</v>
      </c>
      <c r="EZ2276" s="119" t="s">
        <v>1729</v>
      </c>
      <c r="FA2276" s="119" t="s">
        <v>3949</v>
      </c>
      <c r="FB2276" s="119" t="s">
        <v>5460</v>
      </c>
      <c r="FC2276" s="119" t="s">
        <v>5387</v>
      </c>
      <c r="FD2276" s="119" t="s">
        <v>3955</v>
      </c>
      <c r="FE2276" s="119" t="s">
        <v>1732</v>
      </c>
      <c r="FF2276" s="119" t="s">
        <v>1762</v>
      </c>
      <c r="FG2276" s="119" t="s">
        <v>3923</v>
      </c>
      <c r="FH2276" s="119" t="s">
        <v>3923</v>
      </c>
      <c r="FI2276" s="119" t="s">
        <v>3923</v>
      </c>
      <c r="FJ2276" s="119" t="s">
        <v>1817</v>
      </c>
      <c r="FK2276" t="s">
        <v>5032</v>
      </c>
      <c r="FL2276" t="s">
        <v>5033</v>
      </c>
      <c r="FM2276" t="s">
        <v>4972</v>
      </c>
      <c r="FN2276" t="s">
        <v>661</v>
      </c>
      <c r="FO2276" t="s">
        <v>1799</v>
      </c>
      <c r="FP2276" t="s">
        <v>950</v>
      </c>
      <c r="FQ2276" s="119">
        <v>9999</v>
      </c>
      <c r="FR2276">
        <v>9999</v>
      </c>
      <c r="FS2276">
        <v>9999</v>
      </c>
      <c r="FT2276">
        <v>9999</v>
      </c>
      <c r="FU2276"/>
    </row>
    <row r="2277" spans="147:177" x14ac:dyDescent="0.2">
      <c r="EQ2277" s="119" t="s">
        <v>3956</v>
      </c>
      <c r="ER2277" s="119" t="s">
        <v>470</v>
      </c>
      <c r="ES2277" s="119" t="s">
        <v>595</v>
      </c>
      <c r="ET2277" s="119" t="s">
        <v>3948</v>
      </c>
      <c r="EU2277" s="119" t="s">
        <v>3923</v>
      </c>
      <c r="EV2277" s="119" t="s">
        <v>951</v>
      </c>
      <c r="EW2277" s="119" t="s">
        <v>493</v>
      </c>
      <c r="EX2277" s="119" t="s">
        <v>2353</v>
      </c>
      <c r="EY2277" s="119" t="s">
        <v>1729</v>
      </c>
      <c r="EZ2277" s="119" t="s">
        <v>1729</v>
      </c>
      <c r="FA2277" s="119" t="s">
        <v>3949</v>
      </c>
      <c r="FB2277" s="119" t="s">
        <v>5460</v>
      </c>
      <c r="FC2277" s="119" t="s">
        <v>5387</v>
      </c>
      <c r="FD2277" s="119" t="s">
        <v>2567</v>
      </c>
      <c r="FE2277" s="119" t="s">
        <v>1732</v>
      </c>
      <c r="FF2277" s="119" t="s">
        <v>1762</v>
      </c>
      <c r="FG2277" s="119" t="s">
        <v>3923</v>
      </c>
      <c r="FH2277" s="119" t="s">
        <v>3923</v>
      </c>
      <c r="FI2277" s="119" t="s">
        <v>3923</v>
      </c>
      <c r="FJ2277" s="119" t="s">
        <v>1817</v>
      </c>
      <c r="FK2277" t="s">
        <v>5032</v>
      </c>
      <c r="FL2277" t="s">
        <v>5033</v>
      </c>
      <c r="FM2277" t="s">
        <v>4972</v>
      </c>
      <c r="FN2277" t="s">
        <v>661</v>
      </c>
      <c r="FO2277" t="s">
        <v>1799</v>
      </c>
      <c r="FP2277" t="s">
        <v>950</v>
      </c>
      <c r="FQ2277" s="119">
        <v>9999</v>
      </c>
      <c r="FR2277">
        <v>9999</v>
      </c>
      <c r="FS2277">
        <v>9999</v>
      </c>
      <c r="FT2277">
        <v>9999</v>
      </c>
      <c r="FU2277"/>
    </row>
    <row r="2278" spans="147:177" x14ac:dyDescent="0.2">
      <c r="EQ2278" s="119" t="s">
        <v>3968</v>
      </c>
      <c r="ER2278" s="119" t="s">
        <v>470</v>
      </c>
      <c r="ES2278" s="119" t="s">
        <v>595</v>
      </c>
      <c r="ET2278" s="119" t="s">
        <v>3948</v>
      </c>
      <c r="EU2278" s="119" t="s">
        <v>3923</v>
      </c>
      <c r="EV2278" s="119" t="s">
        <v>951</v>
      </c>
      <c r="EW2278" s="119" t="s">
        <v>493</v>
      </c>
      <c r="EX2278" s="119" t="s">
        <v>2353</v>
      </c>
      <c r="EY2278" s="119" t="s">
        <v>1729</v>
      </c>
      <c r="EZ2278" s="119" t="s">
        <v>1729</v>
      </c>
      <c r="FA2278" s="119" t="s">
        <v>3949</v>
      </c>
      <c r="FB2278" s="119" t="s">
        <v>5468</v>
      </c>
      <c r="FC2278" s="119" t="s">
        <v>5387</v>
      </c>
      <c r="FD2278" s="119" t="s">
        <v>3970</v>
      </c>
      <c r="FE2278" s="119" t="s">
        <v>1732</v>
      </c>
      <c r="FF2278" s="119" t="s">
        <v>1762</v>
      </c>
      <c r="FG2278" s="119" t="s">
        <v>3923</v>
      </c>
      <c r="FH2278" s="119" t="s">
        <v>3923</v>
      </c>
      <c r="FI2278" s="119" t="s">
        <v>3923</v>
      </c>
      <c r="FJ2278" s="119" t="s">
        <v>4873</v>
      </c>
      <c r="FK2278" t="s">
        <v>5030</v>
      </c>
      <c r="FL2278" t="s">
        <v>5031</v>
      </c>
      <c r="FM2278" t="s">
        <v>5001</v>
      </c>
      <c r="FN2278" t="s">
        <v>661</v>
      </c>
      <c r="FO2278" t="s">
        <v>1799</v>
      </c>
      <c r="FP2278" t="s">
        <v>950</v>
      </c>
      <c r="FQ2278" s="119">
        <v>9999</v>
      </c>
      <c r="FR2278">
        <v>9999</v>
      </c>
      <c r="FS2278">
        <v>9999</v>
      </c>
      <c r="FT2278">
        <v>9999</v>
      </c>
      <c r="FU2278"/>
    </row>
    <row r="2279" spans="147:177" x14ac:dyDescent="0.2">
      <c r="EQ2279" s="119" t="s">
        <v>3972</v>
      </c>
      <c r="ER2279" s="119" t="s">
        <v>470</v>
      </c>
      <c r="ES2279" s="119" t="s">
        <v>595</v>
      </c>
      <c r="ET2279" s="119" t="s">
        <v>3948</v>
      </c>
      <c r="EU2279" s="119" t="s">
        <v>3923</v>
      </c>
      <c r="EV2279" s="119" t="s">
        <v>951</v>
      </c>
      <c r="EW2279" s="119" t="s">
        <v>493</v>
      </c>
      <c r="EX2279" s="119" t="s">
        <v>2353</v>
      </c>
      <c r="EY2279" s="119" t="s">
        <v>1729</v>
      </c>
      <c r="EZ2279" s="119" t="s">
        <v>1729</v>
      </c>
      <c r="FA2279" s="119" t="s">
        <v>3949</v>
      </c>
      <c r="FB2279" s="119" t="s">
        <v>5468</v>
      </c>
      <c r="FC2279" s="119" t="s">
        <v>5387</v>
      </c>
      <c r="FD2279" s="119" t="s">
        <v>3933</v>
      </c>
      <c r="FE2279" s="119" t="s">
        <v>1732</v>
      </c>
      <c r="FF2279" s="119" t="s">
        <v>1762</v>
      </c>
      <c r="FG2279" s="119" t="s">
        <v>3923</v>
      </c>
      <c r="FH2279" s="119" t="s">
        <v>3923</v>
      </c>
      <c r="FI2279" s="119" t="s">
        <v>3923</v>
      </c>
      <c r="FJ2279" s="119" t="s">
        <v>1831</v>
      </c>
      <c r="FK2279" t="s">
        <v>5028</v>
      </c>
      <c r="FL2279" t="s">
        <v>5029</v>
      </c>
      <c r="FM2279" t="s">
        <v>5013</v>
      </c>
      <c r="FN2279" t="s">
        <v>661</v>
      </c>
      <c r="FO2279" t="s">
        <v>1799</v>
      </c>
      <c r="FP2279" t="s">
        <v>950</v>
      </c>
      <c r="FQ2279" s="119">
        <v>9999</v>
      </c>
      <c r="FR2279">
        <v>9999</v>
      </c>
      <c r="FS2279">
        <v>9999</v>
      </c>
      <c r="FT2279">
        <v>9999</v>
      </c>
      <c r="FU2279"/>
    </row>
    <row r="2280" spans="147:177" x14ac:dyDescent="0.2">
      <c r="EQ2280" s="119" t="s">
        <v>3973</v>
      </c>
      <c r="ER2280" s="119" t="s">
        <v>470</v>
      </c>
      <c r="ES2280" s="119" t="s">
        <v>595</v>
      </c>
      <c r="ET2280" s="119" t="s">
        <v>4165</v>
      </c>
      <c r="EU2280" s="119" t="s">
        <v>3923</v>
      </c>
      <c r="EV2280" s="119" t="s">
        <v>951</v>
      </c>
      <c r="EW2280" s="119" t="s">
        <v>493</v>
      </c>
      <c r="EX2280" s="119" t="s">
        <v>2353</v>
      </c>
      <c r="EY2280" s="119" t="s">
        <v>1729</v>
      </c>
      <c r="EZ2280" s="119" t="s">
        <v>1729</v>
      </c>
      <c r="FA2280" s="119" t="s">
        <v>3949</v>
      </c>
      <c r="FB2280" s="119" t="s">
        <v>5411</v>
      </c>
      <c r="FC2280" s="119" t="s">
        <v>5387</v>
      </c>
      <c r="FD2280" s="119" t="s">
        <v>3884</v>
      </c>
      <c r="FE2280" s="119" t="s">
        <v>1732</v>
      </c>
      <c r="FF2280" s="119" t="s">
        <v>1762</v>
      </c>
      <c r="FG2280" s="119" t="s">
        <v>3923</v>
      </c>
      <c r="FH2280" s="119" t="s">
        <v>3923</v>
      </c>
      <c r="FI2280" s="119" t="s">
        <v>3923</v>
      </c>
      <c r="FJ2280" s="119" t="s">
        <v>4916</v>
      </c>
      <c r="FK2280" t="s">
        <v>1858</v>
      </c>
      <c r="FL2280" t="s">
        <v>5019</v>
      </c>
      <c r="FM2280" t="s">
        <v>4949</v>
      </c>
      <c r="FN2280" t="s">
        <v>661</v>
      </c>
      <c r="FO2280" t="s">
        <v>1799</v>
      </c>
      <c r="FP2280" t="s">
        <v>950</v>
      </c>
      <c r="FQ2280" s="119">
        <v>9999</v>
      </c>
      <c r="FR2280">
        <v>9999</v>
      </c>
      <c r="FS2280">
        <v>9999</v>
      </c>
      <c r="FT2280">
        <v>9999</v>
      </c>
      <c r="FU2280"/>
    </row>
    <row r="2281" spans="147:177" x14ac:dyDescent="0.2">
      <c r="EQ2281" s="119" t="s">
        <v>3973</v>
      </c>
      <c r="ER2281" s="119" t="s">
        <v>472</v>
      </c>
      <c r="ES2281" s="119" t="s">
        <v>502</v>
      </c>
      <c r="ET2281" s="119" t="s">
        <v>4165</v>
      </c>
      <c r="EU2281" s="119" t="s">
        <v>3923</v>
      </c>
      <c r="EV2281" s="119" t="s">
        <v>951</v>
      </c>
      <c r="EW2281" s="119" t="s">
        <v>493</v>
      </c>
      <c r="EX2281" s="119" t="s">
        <v>2353</v>
      </c>
      <c r="EY2281" s="119" t="s">
        <v>1729</v>
      </c>
      <c r="EZ2281" s="119" t="s">
        <v>1729</v>
      </c>
      <c r="FA2281" s="119" t="s">
        <v>3949</v>
      </c>
      <c r="FB2281" s="119" t="s">
        <v>5411</v>
      </c>
      <c r="FC2281" s="119" t="s">
        <v>5387</v>
      </c>
      <c r="FD2281" s="119" t="s">
        <v>3884</v>
      </c>
      <c r="FE2281" s="119" t="s">
        <v>1732</v>
      </c>
      <c r="FF2281" s="119" t="s">
        <v>1762</v>
      </c>
      <c r="FG2281" s="119" t="s">
        <v>3923</v>
      </c>
      <c r="FH2281" s="119" t="s">
        <v>3923</v>
      </c>
      <c r="FI2281" s="119" t="s">
        <v>3923</v>
      </c>
      <c r="FJ2281" s="119" t="s">
        <v>4916</v>
      </c>
      <c r="FK2281" t="s">
        <v>1858</v>
      </c>
      <c r="FL2281" t="s">
        <v>5019</v>
      </c>
      <c r="FM2281" t="s">
        <v>4949</v>
      </c>
      <c r="FN2281" t="s">
        <v>661</v>
      </c>
      <c r="FO2281" t="s">
        <v>1799</v>
      </c>
      <c r="FP2281" t="s">
        <v>950</v>
      </c>
      <c r="FQ2281" s="119">
        <v>9999</v>
      </c>
      <c r="FR2281">
        <v>9999</v>
      </c>
      <c r="FS2281">
        <v>9999</v>
      </c>
      <c r="FT2281">
        <v>9999</v>
      </c>
      <c r="FU2281"/>
    </row>
    <row r="2282" spans="147:177" x14ac:dyDescent="0.2">
      <c r="EQ2282" s="119" t="s">
        <v>4136</v>
      </c>
      <c r="ER2282" s="119" t="s">
        <v>470</v>
      </c>
      <c r="ES2282" s="119" t="s">
        <v>595</v>
      </c>
      <c r="ET2282" s="119" t="s">
        <v>4171</v>
      </c>
      <c r="EU2282" s="119" t="s">
        <v>3979</v>
      </c>
      <c r="EV2282" s="119" t="s">
        <v>951</v>
      </c>
      <c r="EW2282" s="119" t="s">
        <v>493</v>
      </c>
      <c r="EX2282" s="119" t="s">
        <v>2353</v>
      </c>
      <c r="EY2282" s="119" t="s">
        <v>1729</v>
      </c>
      <c r="EZ2282" s="119" t="s">
        <v>1729</v>
      </c>
      <c r="FA2282" s="119" t="s">
        <v>2091</v>
      </c>
      <c r="FB2282" s="119" t="s">
        <v>5494</v>
      </c>
      <c r="FC2282" s="119" t="s">
        <v>5387</v>
      </c>
      <c r="FD2282" s="119" t="s">
        <v>3413</v>
      </c>
      <c r="FE2282" s="119" t="s">
        <v>1732</v>
      </c>
      <c r="FF2282" s="119" t="s">
        <v>1762</v>
      </c>
      <c r="FG2282" s="119" t="s">
        <v>3979</v>
      </c>
      <c r="FH2282" s="119" t="s">
        <v>3979</v>
      </c>
      <c r="FI2282" s="119" t="s">
        <v>3979</v>
      </c>
      <c r="FJ2282" s="119" t="s">
        <v>1818</v>
      </c>
      <c r="FK2282" t="s">
        <v>1833</v>
      </c>
      <c r="FL2282" t="s">
        <v>5093</v>
      </c>
      <c r="FM2282" t="s">
        <v>4934</v>
      </c>
      <c r="FN2282" t="s">
        <v>661</v>
      </c>
      <c r="FO2282" t="s">
        <v>1799</v>
      </c>
      <c r="FP2282" t="s">
        <v>950</v>
      </c>
      <c r="FQ2282" s="119">
        <v>9999</v>
      </c>
      <c r="FR2282">
        <v>9999</v>
      </c>
      <c r="FS2282">
        <v>9999</v>
      </c>
      <c r="FT2282">
        <v>9999</v>
      </c>
      <c r="FU2282"/>
    </row>
    <row r="2283" spans="147:177" x14ac:dyDescent="0.2">
      <c r="EQ2283" s="119" t="s">
        <v>3974</v>
      </c>
      <c r="ER2283" s="119" t="s">
        <v>470</v>
      </c>
      <c r="ES2283" s="119" t="s">
        <v>595</v>
      </c>
      <c r="ET2283" s="119" t="s">
        <v>4165</v>
      </c>
      <c r="EU2283" s="119" t="s">
        <v>3923</v>
      </c>
      <c r="EV2283" s="119" t="s">
        <v>951</v>
      </c>
      <c r="EW2283" s="119" t="s">
        <v>493</v>
      </c>
      <c r="EX2283" s="119" t="s">
        <v>2353</v>
      </c>
      <c r="EY2283" s="119" t="s">
        <v>1729</v>
      </c>
      <c r="EZ2283" s="119" t="s">
        <v>1729</v>
      </c>
      <c r="FA2283" s="119" t="s">
        <v>3949</v>
      </c>
      <c r="FB2283" s="119" t="s">
        <v>5460</v>
      </c>
      <c r="FC2283" s="119" t="s">
        <v>5387</v>
      </c>
      <c r="FD2283" s="119" t="s">
        <v>3897</v>
      </c>
      <c r="FE2283" s="119" t="s">
        <v>1732</v>
      </c>
      <c r="FF2283" s="119" t="s">
        <v>1762</v>
      </c>
      <c r="FG2283" s="119" t="s">
        <v>3923</v>
      </c>
      <c r="FH2283" s="119" t="s">
        <v>3923</v>
      </c>
      <c r="FI2283" s="119" t="s">
        <v>3923</v>
      </c>
      <c r="FJ2283" s="119" t="s">
        <v>1809</v>
      </c>
      <c r="FK2283" t="s">
        <v>5059</v>
      </c>
      <c r="FL2283" t="s">
        <v>5029</v>
      </c>
      <c r="FM2283" t="s">
        <v>1812</v>
      </c>
      <c r="FN2283" t="s">
        <v>661</v>
      </c>
      <c r="FO2283" t="s">
        <v>1799</v>
      </c>
      <c r="FP2283" t="s">
        <v>950</v>
      </c>
      <c r="FQ2283" s="119">
        <v>9999</v>
      </c>
      <c r="FR2283">
        <v>9999</v>
      </c>
      <c r="FS2283">
        <v>9999</v>
      </c>
      <c r="FT2283">
        <v>9999</v>
      </c>
      <c r="FU2283"/>
    </row>
    <row r="2284" spans="147:177" x14ac:dyDescent="0.2">
      <c r="EQ2284" s="119" t="s">
        <v>4172</v>
      </c>
      <c r="ER2284" s="119" t="s">
        <v>471</v>
      </c>
      <c r="ES2284" s="119" t="s">
        <v>502</v>
      </c>
      <c r="ET2284" s="119" t="s">
        <v>4173</v>
      </c>
      <c r="EU2284" s="119" t="s">
        <v>3969</v>
      </c>
      <c r="EV2284" s="119" t="s">
        <v>951</v>
      </c>
      <c r="EW2284" s="119" t="s">
        <v>493</v>
      </c>
      <c r="EX2284" s="119" t="s">
        <v>1894</v>
      </c>
      <c r="EY2284" s="119" t="s">
        <v>1729</v>
      </c>
      <c r="EZ2284" s="119" t="s">
        <v>1729</v>
      </c>
      <c r="FA2284" s="119" t="s">
        <v>2091</v>
      </c>
      <c r="FB2284" s="119" t="s">
        <v>5513</v>
      </c>
      <c r="FC2284" s="119" t="s">
        <v>5387</v>
      </c>
      <c r="FD2284" s="119" t="s">
        <v>2462</v>
      </c>
      <c r="FE2284" s="119" t="s">
        <v>1732</v>
      </c>
      <c r="FF2284" s="119" t="s">
        <v>1989</v>
      </c>
      <c r="FG2284" s="119" t="s">
        <v>3969</v>
      </c>
      <c r="FH2284" s="119" t="s">
        <v>3969</v>
      </c>
      <c r="FI2284" s="119" t="s">
        <v>3969</v>
      </c>
      <c r="FJ2284" s="119" t="s">
        <v>4909</v>
      </c>
      <c r="FK2284" t="s">
        <v>4975</v>
      </c>
      <c r="FL2284" t="s">
        <v>5069</v>
      </c>
      <c r="FM2284" t="s">
        <v>5143</v>
      </c>
      <c r="FN2284" t="s">
        <v>661</v>
      </c>
      <c r="FO2284" t="s">
        <v>1799</v>
      </c>
      <c r="FP2284" t="s">
        <v>950</v>
      </c>
      <c r="FQ2284" s="119">
        <v>9999</v>
      </c>
      <c r="FR2284">
        <v>9999</v>
      </c>
      <c r="FS2284">
        <v>9999</v>
      </c>
      <c r="FT2284">
        <v>9999</v>
      </c>
      <c r="FU2284"/>
    </row>
    <row r="2285" spans="147:177" x14ac:dyDescent="0.2">
      <c r="EQ2285" s="119" t="s">
        <v>4172</v>
      </c>
      <c r="ER2285" s="119" t="s">
        <v>470</v>
      </c>
      <c r="ES2285" s="119" t="s">
        <v>595</v>
      </c>
      <c r="ET2285" s="119" t="s">
        <v>4171</v>
      </c>
      <c r="EU2285" s="119" t="s">
        <v>3923</v>
      </c>
      <c r="EV2285" s="119" t="s">
        <v>951</v>
      </c>
      <c r="EW2285" s="119" t="s">
        <v>493</v>
      </c>
      <c r="EX2285" s="119" t="s">
        <v>1894</v>
      </c>
      <c r="EY2285" s="119" t="s">
        <v>1729</v>
      </c>
      <c r="EZ2285" s="119" t="s">
        <v>1729</v>
      </c>
      <c r="FA2285" s="119" t="s">
        <v>2091</v>
      </c>
      <c r="FB2285" s="119" t="s">
        <v>5513</v>
      </c>
      <c r="FC2285" s="119" t="s">
        <v>5387</v>
      </c>
      <c r="FD2285" s="119" t="s">
        <v>2462</v>
      </c>
      <c r="FE2285" s="119" t="s">
        <v>1732</v>
      </c>
      <c r="FF2285" s="119" t="s">
        <v>1989</v>
      </c>
      <c r="FG2285" s="119" t="s">
        <v>3923</v>
      </c>
      <c r="FH2285" s="119" t="s">
        <v>3923</v>
      </c>
      <c r="FI2285" s="119" t="s">
        <v>3923</v>
      </c>
      <c r="FJ2285" s="119" t="s">
        <v>4909</v>
      </c>
      <c r="FK2285" t="s">
        <v>4975</v>
      </c>
      <c r="FL2285" t="s">
        <v>5069</v>
      </c>
      <c r="FM2285" t="s">
        <v>5143</v>
      </c>
      <c r="FN2285" t="s">
        <v>661</v>
      </c>
      <c r="FO2285" t="s">
        <v>1799</v>
      </c>
      <c r="FP2285" t="s">
        <v>950</v>
      </c>
      <c r="FQ2285" s="119">
        <v>9999</v>
      </c>
      <c r="FR2285">
        <v>9999</v>
      </c>
      <c r="FS2285">
        <v>9999</v>
      </c>
      <c r="FT2285">
        <v>9999</v>
      </c>
      <c r="FU2285"/>
    </row>
    <row r="2286" spans="147:177" x14ac:dyDescent="0.2">
      <c r="EQ2286" s="119" t="s">
        <v>4174</v>
      </c>
      <c r="ER2286" s="119" t="s">
        <v>471</v>
      </c>
      <c r="ES2286" s="119" t="s">
        <v>502</v>
      </c>
      <c r="ET2286" s="119" t="s">
        <v>4173</v>
      </c>
      <c r="EU2286" s="119" t="s">
        <v>3969</v>
      </c>
      <c r="EV2286" s="119" t="s">
        <v>951</v>
      </c>
      <c r="EW2286" s="119" t="s">
        <v>493</v>
      </c>
      <c r="EX2286" s="119" t="s">
        <v>1894</v>
      </c>
      <c r="EY2286" s="119" t="s">
        <v>1729</v>
      </c>
      <c r="EZ2286" s="119" t="s">
        <v>1729</v>
      </c>
      <c r="FA2286" s="119" t="s">
        <v>2091</v>
      </c>
      <c r="FB2286" s="119" t="s">
        <v>5513</v>
      </c>
      <c r="FC2286" s="119" t="s">
        <v>5387</v>
      </c>
      <c r="FD2286" s="119" t="s">
        <v>2462</v>
      </c>
      <c r="FE2286" s="119" t="s">
        <v>1732</v>
      </c>
      <c r="FF2286" s="119" t="s">
        <v>1989</v>
      </c>
      <c r="FG2286" s="119" t="s">
        <v>3969</v>
      </c>
      <c r="FH2286" s="119" t="s">
        <v>3969</v>
      </c>
      <c r="FI2286" s="119" t="s">
        <v>3969</v>
      </c>
      <c r="FJ2286" s="119" t="s">
        <v>4909</v>
      </c>
      <c r="FK2286" t="s">
        <v>4975</v>
      </c>
      <c r="FL2286" t="s">
        <v>5069</v>
      </c>
      <c r="FM2286" t="s">
        <v>4912</v>
      </c>
      <c r="FN2286" t="s">
        <v>661</v>
      </c>
      <c r="FO2286" t="s">
        <v>1799</v>
      </c>
      <c r="FP2286" t="s">
        <v>950</v>
      </c>
      <c r="FQ2286" s="119">
        <v>9999</v>
      </c>
      <c r="FR2286">
        <v>9999</v>
      </c>
      <c r="FS2286">
        <v>9999</v>
      </c>
      <c r="FT2286">
        <v>9999</v>
      </c>
      <c r="FU2286"/>
    </row>
    <row r="2287" spans="147:177" x14ac:dyDescent="0.2">
      <c r="EQ2287" s="119" t="s">
        <v>4174</v>
      </c>
      <c r="ER2287" s="119" t="s">
        <v>470</v>
      </c>
      <c r="ES2287" s="119" t="s">
        <v>595</v>
      </c>
      <c r="ET2287" s="119" t="s">
        <v>4171</v>
      </c>
      <c r="EU2287" s="119" t="s">
        <v>3923</v>
      </c>
      <c r="EV2287" s="119" t="s">
        <v>951</v>
      </c>
      <c r="EW2287" s="119" t="s">
        <v>493</v>
      </c>
      <c r="EX2287" s="119" t="s">
        <v>1894</v>
      </c>
      <c r="EY2287" s="119" t="s">
        <v>1729</v>
      </c>
      <c r="EZ2287" s="119" t="s">
        <v>1729</v>
      </c>
      <c r="FA2287" s="119" t="s">
        <v>2091</v>
      </c>
      <c r="FB2287" s="119" t="s">
        <v>5513</v>
      </c>
      <c r="FC2287" s="119" t="s">
        <v>5387</v>
      </c>
      <c r="FD2287" s="119" t="s">
        <v>2462</v>
      </c>
      <c r="FE2287" s="119" t="s">
        <v>1732</v>
      </c>
      <c r="FF2287" s="119" t="s">
        <v>1989</v>
      </c>
      <c r="FG2287" s="119" t="s">
        <v>3923</v>
      </c>
      <c r="FH2287" s="119" t="s">
        <v>3923</v>
      </c>
      <c r="FI2287" s="119" t="s">
        <v>3923</v>
      </c>
      <c r="FJ2287" s="119" t="s">
        <v>4909</v>
      </c>
      <c r="FK2287" t="s">
        <v>4975</v>
      </c>
      <c r="FL2287" t="s">
        <v>5069</v>
      </c>
      <c r="FM2287" t="s">
        <v>4912</v>
      </c>
      <c r="FN2287" t="s">
        <v>661</v>
      </c>
      <c r="FO2287" t="s">
        <v>1799</v>
      </c>
      <c r="FP2287" t="s">
        <v>950</v>
      </c>
      <c r="FQ2287" s="119">
        <v>9999</v>
      </c>
      <c r="FR2287">
        <v>9999</v>
      </c>
      <c r="FS2287">
        <v>9999</v>
      </c>
      <c r="FT2287">
        <v>9999</v>
      </c>
      <c r="FU2287"/>
    </row>
    <row r="2288" spans="147:177" x14ac:dyDescent="0.2">
      <c r="EQ2288" s="119" t="s">
        <v>4175</v>
      </c>
      <c r="ER2288" s="119" t="s">
        <v>470</v>
      </c>
      <c r="ES2288" s="119" t="s">
        <v>595</v>
      </c>
      <c r="ET2288" s="119" t="s">
        <v>4176</v>
      </c>
      <c r="EU2288" s="119" t="s">
        <v>3979</v>
      </c>
      <c r="EV2288" s="119" t="s">
        <v>951</v>
      </c>
      <c r="EW2288" s="119" t="s">
        <v>493</v>
      </c>
      <c r="EX2288" s="119" t="s">
        <v>1918</v>
      </c>
      <c r="EY2288" s="119" t="s">
        <v>1729</v>
      </c>
      <c r="EZ2288" s="119" t="s">
        <v>1729</v>
      </c>
      <c r="FA2288" s="119" t="s">
        <v>3924</v>
      </c>
      <c r="FB2288" s="119" t="s">
        <v>5514</v>
      </c>
      <c r="FC2288" s="119" t="s">
        <v>5387</v>
      </c>
      <c r="FD2288" s="119" t="s">
        <v>4177</v>
      </c>
      <c r="FE2288" s="119" t="s">
        <v>1732</v>
      </c>
      <c r="FF2288" s="119" t="s">
        <v>1762</v>
      </c>
      <c r="FG2288" s="119" t="s">
        <v>3979</v>
      </c>
      <c r="FH2288" s="119" t="s">
        <v>3979</v>
      </c>
      <c r="FI2288" s="119" t="s">
        <v>3979</v>
      </c>
      <c r="FJ2288" s="119" t="s">
        <v>1853</v>
      </c>
      <c r="FK2288" t="s">
        <v>1875</v>
      </c>
      <c r="FL2288" t="s">
        <v>1831</v>
      </c>
      <c r="FM2288" t="s">
        <v>4920</v>
      </c>
      <c r="FN2288" t="s">
        <v>661</v>
      </c>
      <c r="FO2288" t="s">
        <v>1799</v>
      </c>
      <c r="FP2288" t="s">
        <v>950</v>
      </c>
      <c r="FQ2288" s="119">
        <v>9999</v>
      </c>
      <c r="FR2288">
        <v>9999</v>
      </c>
      <c r="FS2288">
        <v>9999</v>
      </c>
      <c r="FT2288">
        <v>9999</v>
      </c>
      <c r="FU2288"/>
    </row>
    <row r="2289" spans="147:177" x14ac:dyDescent="0.2">
      <c r="EQ2289" s="119" t="s">
        <v>3975</v>
      </c>
      <c r="ER2289" s="119" t="s">
        <v>470</v>
      </c>
      <c r="ES2289" s="119" t="s">
        <v>595</v>
      </c>
      <c r="ET2289" s="119" t="s">
        <v>3948</v>
      </c>
      <c r="EU2289" s="119" t="s">
        <v>3923</v>
      </c>
      <c r="EV2289" s="119" t="s">
        <v>951</v>
      </c>
      <c r="EW2289" s="119" t="s">
        <v>493</v>
      </c>
      <c r="EX2289" s="119" t="s">
        <v>2353</v>
      </c>
      <c r="EY2289" s="119" t="s">
        <v>1729</v>
      </c>
      <c r="EZ2289" s="119" t="s">
        <v>1729</v>
      </c>
      <c r="FA2289" s="119" t="s">
        <v>3949</v>
      </c>
      <c r="FB2289" s="119" t="s">
        <v>5441</v>
      </c>
      <c r="FC2289" s="119" t="s">
        <v>5387</v>
      </c>
      <c r="FD2289" s="119" t="s">
        <v>3228</v>
      </c>
      <c r="FE2289" s="119" t="s">
        <v>1732</v>
      </c>
      <c r="FF2289" s="119" t="s">
        <v>1762</v>
      </c>
      <c r="FG2289" s="119" t="s">
        <v>3923</v>
      </c>
      <c r="FH2289" s="119" t="s">
        <v>3923</v>
      </c>
      <c r="FI2289" s="119" t="s">
        <v>3923</v>
      </c>
      <c r="FJ2289" s="119" t="s">
        <v>1809</v>
      </c>
      <c r="FK2289" t="s">
        <v>5059</v>
      </c>
      <c r="FL2289" t="s">
        <v>5029</v>
      </c>
      <c r="FM2289" t="s">
        <v>1812</v>
      </c>
      <c r="FN2289" t="s">
        <v>661</v>
      </c>
      <c r="FO2289" t="s">
        <v>1799</v>
      </c>
      <c r="FP2289" t="s">
        <v>950</v>
      </c>
      <c r="FQ2289" s="119">
        <v>9999</v>
      </c>
      <c r="FR2289">
        <v>9999</v>
      </c>
      <c r="FS2289">
        <v>9999</v>
      </c>
      <c r="FT2289">
        <v>9999</v>
      </c>
      <c r="FU2289"/>
    </row>
    <row r="2290" spans="147:177" x14ac:dyDescent="0.2">
      <c r="EQ2290" s="119" t="s">
        <v>4178</v>
      </c>
      <c r="ER2290" s="119" t="s">
        <v>470</v>
      </c>
      <c r="ES2290" s="119" t="s">
        <v>595</v>
      </c>
      <c r="ET2290" s="119" t="s">
        <v>4179</v>
      </c>
      <c r="EU2290" s="119" t="s">
        <v>3923</v>
      </c>
      <c r="EV2290" s="119" t="s">
        <v>951</v>
      </c>
      <c r="EW2290" s="119" t="s">
        <v>493</v>
      </c>
      <c r="EX2290" s="119" t="s">
        <v>1777</v>
      </c>
      <c r="EY2290" s="119" t="s">
        <v>1729</v>
      </c>
      <c r="EZ2290" s="119" t="s">
        <v>1729</v>
      </c>
      <c r="FA2290" s="119" t="s">
        <v>3924</v>
      </c>
      <c r="FB2290" s="119" t="s">
        <v>5515</v>
      </c>
      <c r="FC2290" s="119" t="s">
        <v>5387</v>
      </c>
      <c r="FD2290" s="119" t="s">
        <v>4094</v>
      </c>
      <c r="FE2290" s="119" t="s">
        <v>1732</v>
      </c>
      <c r="FF2290" s="119" t="s">
        <v>1762</v>
      </c>
      <c r="FG2290" s="119" t="s">
        <v>3923</v>
      </c>
      <c r="FH2290" s="119" t="s">
        <v>3923</v>
      </c>
      <c r="FI2290" s="119" t="s">
        <v>3923</v>
      </c>
      <c r="FJ2290" s="119" t="s">
        <v>1831</v>
      </c>
      <c r="FK2290" t="s">
        <v>1813</v>
      </c>
      <c r="FL2290" t="s">
        <v>5144</v>
      </c>
      <c r="FM2290" t="s">
        <v>1834</v>
      </c>
      <c r="FN2290" t="s">
        <v>661</v>
      </c>
      <c r="FO2290" t="s">
        <v>1799</v>
      </c>
      <c r="FP2290" t="s">
        <v>950</v>
      </c>
      <c r="FQ2290" s="119">
        <v>9999</v>
      </c>
      <c r="FR2290">
        <v>9999</v>
      </c>
      <c r="FS2290">
        <v>9999</v>
      </c>
      <c r="FT2290">
        <v>9999</v>
      </c>
      <c r="FU2290"/>
    </row>
    <row r="2291" spans="147:177" x14ac:dyDescent="0.2">
      <c r="EQ2291" s="119" t="s">
        <v>4180</v>
      </c>
      <c r="ER2291" s="119" t="s">
        <v>470</v>
      </c>
      <c r="ES2291" s="119" t="s">
        <v>595</v>
      </c>
      <c r="ET2291" s="119" t="s">
        <v>4181</v>
      </c>
      <c r="EU2291" s="119" t="s">
        <v>4076</v>
      </c>
      <c r="EV2291" s="119" t="s">
        <v>951</v>
      </c>
      <c r="EW2291" s="119" t="s">
        <v>493</v>
      </c>
      <c r="EX2291" s="119" t="s">
        <v>1777</v>
      </c>
      <c r="EY2291" s="119" t="s">
        <v>1729</v>
      </c>
      <c r="EZ2291" s="119" t="s">
        <v>1729</v>
      </c>
      <c r="FA2291" s="119" t="s">
        <v>2091</v>
      </c>
      <c r="FB2291" s="119" t="s">
        <v>5516</v>
      </c>
      <c r="FC2291" s="119" t="s">
        <v>5387</v>
      </c>
      <c r="FD2291" s="119" t="s">
        <v>3945</v>
      </c>
      <c r="FE2291" s="119" t="s">
        <v>1732</v>
      </c>
      <c r="FF2291" s="119" t="s">
        <v>1762</v>
      </c>
      <c r="FG2291" s="119" t="s">
        <v>4076</v>
      </c>
      <c r="FH2291" s="119" t="s">
        <v>4076</v>
      </c>
      <c r="FI2291" s="119" t="s">
        <v>4076</v>
      </c>
      <c r="FJ2291" s="119" t="s">
        <v>1853</v>
      </c>
      <c r="FK2291" t="s">
        <v>1875</v>
      </c>
      <c r="FL2291" t="s">
        <v>1831</v>
      </c>
      <c r="FM2291" t="s">
        <v>5145</v>
      </c>
      <c r="FN2291" t="s">
        <v>661</v>
      </c>
      <c r="FO2291" t="s">
        <v>1799</v>
      </c>
      <c r="FP2291" t="s">
        <v>950</v>
      </c>
      <c r="FQ2291" s="119">
        <v>9999</v>
      </c>
      <c r="FR2291">
        <v>9999</v>
      </c>
      <c r="FS2291">
        <v>9999</v>
      </c>
      <c r="FT2291">
        <v>9999</v>
      </c>
      <c r="FU2291"/>
    </row>
    <row r="2292" spans="147:177" x14ac:dyDescent="0.2">
      <c r="EQ2292" s="119" t="s">
        <v>4182</v>
      </c>
      <c r="ER2292" s="119" t="s">
        <v>470</v>
      </c>
      <c r="ES2292" s="119" t="s">
        <v>595</v>
      </c>
      <c r="ET2292" s="119" t="s">
        <v>4181</v>
      </c>
      <c r="EU2292" s="119" t="s">
        <v>4076</v>
      </c>
      <c r="EV2292" s="119" t="s">
        <v>951</v>
      </c>
      <c r="EW2292" s="119" t="s">
        <v>493</v>
      </c>
      <c r="EX2292" s="119" t="s">
        <v>1777</v>
      </c>
      <c r="EY2292" s="119" t="s">
        <v>1729</v>
      </c>
      <c r="EZ2292" s="119" t="s">
        <v>1729</v>
      </c>
      <c r="FA2292" s="119" t="s">
        <v>2091</v>
      </c>
      <c r="FB2292" s="119" t="s">
        <v>5516</v>
      </c>
      <c r="FC2292" s="119" t="s">
        <v>5387</v>
      </c>
      <c r="FD2292" s="119" t="s">
        <v>3945</v>
      </c>
      <c r="FE2292" s="119" t="s">
        <v>1732</v>
      </c>
      <c r="FF2292" s="119" t="s">
        <v>1762</v>
      </c>
      <c r="FG2292" s="119" t="s">
        <v>4076</v>
      </c>
      <c r="FH2292" s="119" t="s">
        <v>4076</v>
      </c>
      <c r="FI2292" s="119" t="s">
        <v>4076</v>
      </c>
      <c r="FJ2292" s="119" t="s">
        <v>1853</v>
      </c>
      <c r="FK2292" t="s">
        <v>1875</v>
      </c>
      <c r="FL2292" t="s">
        <v>1831</v>
      </c>
      <c r="FM2292" t="s">
        <v>4920</v>
      </c>
      <c r="FN2292" t="s">
        <v>661</v>
      </c>
      <c r="FO2292" t="s">
        <v>1799</v>
      </c>
      <c r="FP2292" t="s">
        <v>950</v>
      </c>
      <c r="FQ2292" s="119">
        <v>9999</v>
      </c>
      <c r="FR2292">
        <v>9999</v>
      </c>
      <c r="FS2292">
        <v>9999</v>
      </c>
      <c r="FT2292">
        <v>9999</v>
      </c>
      <c r="FU2292"/>
    </row>
    <row r="2293" spans="147:177" x14ac:dyDescent="0.2">
      <c r="EQ2293" s="119" t="s">
        <v>3976</v>
      </c>
      <c r="ER2293" s="119" t="s">
        <v>470</v>
      </c>
      <c r="ES2293" s="119" t="s">
        <v>595</v>
      </c>
      <c r="ET2293" s="119" t="s">
        <v>4165</v>
      </c>
      <c r="EU2293" s="119" t="s">
        <v>3923</v>
      </c>
      <c r="EV2293" s="119" t="s">
        <v>951</v>
      </c>
      <c r="EW2293" s="119" t="s">
        <v>493</v>
      </c>
      <c r="EX2293" s="119" t="s">
        <v>2353</v>
      </c>
      <c r="EY2293" s="119" t="s">
        <v>1729</v>
      </c>
      <c r="EZ2293" s="119" t="s">
        <v>1729</v>
      </c>
      <c r="FA2293" s="119" t="s">
        <v>3949</v>
      </c>
      <c r="FB2293" s="119" t="s">
        <v>5441</v>
      </c>
      <c r="FC2293" s="119" t="s">
        <v>5387</v>
      </c>
      <c r="FD2293" s="119" t="s">
        <v>3887</v>
      </c>
      <c r="FE2293" s="119" t="s">
        <v>1732</v>
      </c>
      <c r="FF2293" s="119" t="s">
        <v>1762</v>
      </c>
      <c r="FG2293" s="119" t="s">
        <v>3923</v>
      </c>
      <c r="FH2293" s="119" t="s">
        <v>3923</v>
      </c>
      <c r="FI2293" s="119" t="s">
        <v>3923</v>
      </c>
      <c r="FJ2293" s="119" t="s">
        <v>4916</v>
      </c>
      <c r="FK2293" t="s">
        <v>1858</v>
      </c>
      <c r="FL2293" t="s">
        <v>5019</v>
      </c>
      <c r="FM2293" t="s">
        <v>4949</v>
      </c>
      <c r="FN2293" t="s">
        <v>661</v>
      </c>
      <c r="FO2293" t="s">
        <v>1799</v>
      </c>
      <c r="FP2293" t="s">
        <v>950</v>
      </c>
      <c r="FQ2293" s="119">
        <v>9999</v>
      </c>
      <c r="FR2293">
        <v>9999</v>
      </c>
      <c r="FS2293">
        <v>9999</v>
      </c>
      <c r="FT2293">
        <v>9999</v>
      </c>
      <c r="FU2293"/>
    </row>
    <row r="2294" spans="147:177" x14ac:dyDescent="0.2">
      <c r="EQ2294" s="119" t="s">
        <v>4183</v>
      </c>
      <c r="ER2294" s="119" t="s">
        <v>470</v>
      </c>
      <c r="ES2294" s="119" t="s">
        <v>501</v>
      </c>
      <c r="ET2294" s="119" t="s">
        <v>4013</v>
      </c>
      <c r="EU2294" s="119" t="s">
        <v>3994</v>
      </c>
      <c r="EV2294" s="119" t="s">
        <v>951</v>
      </c>
      <c r="EW2294" s="119" t="s">
        <v>493</v>
      </c>
      <c r="EX2294" s="119" t="s">
        <v>1918</v>
      </c>
      <c r="EY2294" s="119" t="s">
        <v>1729</v>
      </c>
      <c r="EZ2294" s="119" t="s">
        <v>1729</v>
      </c>
      <c r="FA2294" s="119" t="s">
        <v>3924</v>
      </c>
      <c r="FB2294" s="119" t="s">
        <v>5504</v>
      </c>
      <c r="FC2294" s="119" t="s">
        <v>5387</v>
      </c>
      <c r="FD2294" s="119" t="s">
        <v>4014</v>
      </c>
      <c r="FE2294" s="119" t="s">
        <v>1732</v>
      </c>
      <c r="FF2294" s="119" t="s">
        <v>2183</v>
      </c>
      <c r="FG2294" s="119" t="s">
        <v>3994</v>
      </c>
      <c r="FH2294" s="119" t="s">
        <v>3994</v>
      </c>
      <c r="FI2294" s="119" t="s">
        <v>3994</v>
      </c>
      <c r="FJ2294" s="119" t="s">
        <v>4909</v>
      </c>
      <c r="FK2294" t="s">
        <v>5004</v>
      </c>
      <c r="FL2294" t="s">
        <v>5005</v>
      </c>
      <c r="FM2294" t="s">
        <v>4914</v>
      </c>
      <c r="FN2294" t="s">
        <v>661</v>
      </c>
      <c r="FO2294" t="s">
        <v>1799</v>
      </c>
      <c r="FP2294" t="s">
        <v>950</v>
      </c>
      <c r="FQ2294" s="119">
        <v>9999</v>
      </c>
      <c r="FR2294">
        <v>9999</v>
      </c>
      <c r="FS2294">
        <v>9999</v>
      </c>
      <c r="FT2294">
        <v>9999</v>
      </c>
      <c r="FU2294"/>
    </row>
    <row r="2295" spans="147:177" x14ac:dyDescent="0.2">
      <c r="EQ2295" s="119" t="s">
        <v>4183</v>
      </c>
      <c r="ER2295" s="119" t="s">
        <v>471</v>
      </c>
      <c r="ES2295" s="119" t="s">
        <v>595</v>
      </c>
      <c r="ET2295" s="119" t="s">
        <v>4184</v>
      </c>
      <c r="EU2295" s="119" t="s">
        <v>4141</v>
      </c>
      <c r="EV2295" s="119" t="s">
        <v>951</v>
      </c>
      <c r="EW2295" s="119" t="s">
        <v>493</v>
      </c>
      <c r="EX2295" s="119" t="s">
        <v>1777</v>
      </c>
      <c r="EY2295" s="119" t="s">
        <v>1729</v>
      </c>
      <c r="EZ2295" s="119" t="s">
        <v>1729</v>
      </c>
      <c r="FA2295" s="119" t="s">
        <v>2091</v>
      </c>
      <c r="FB2295" s="119" t="s">
        <v>5498</v>
      </c>
      <c r="FC2295" s="119" t="s">
        <v>5387</v>
      </c>
      <c r="FD2295" s="119" t="s">
        <v>4014</v>
      </c>
      <c r="FE2295" s="119" t="s">
        <v>1732</v>
      </c>
      <c r="FF2295" s="119" t="s">
        <v>2183</v>
      </c>
      <c r="FG2295" s="119" t="s">
        <v>4141</v>
      </c>
      <c r="FH2295" s="119" t="s">
        <v>4141</v>
      </c>
      <c r="FI2295" s="119" t="s">
        <v>4141</v>
      </c>
      <c r="FJ2295" s="119" t="s">
        <v>4909</v>
      </c>
      <c r="FK2295" t="s">
        <v>5004</v>
      </c>
      <c r="FL2295" t="s">
        <v>5005</v>
      </c>
      <c r="FM2295" t="s">
        <v>4914</v>
      </c>
      <c r="FN2295" t="s">
        <v>661</v>
      </c>
      <c r="FO2295" t="s">
        <v>1799</v>
      </c>
      <c r="FP2295" t="s">
        <v>950</v>
      </c>
      <c r="FQ2295" s="119">
        <v>9999</v>
      </c>
      <c r="FR2295">
        <v>9999</v>
      </c>
      <c r="FS2295">
        <v>9999</v>
      </c>
      <c r="FT2295">
        <v>9999</v>
      </c>
      <c r="FU2295"/>
    </row>
    <row r="2296" spans="147:177" x14ac:dyDescent="0.2">
      <c r="EQ2296" s="119" t="s">
        <v>4183</v>
      </c>
      <c r="ER2296" s="119" t="s">
        <v>472</v>
      </c>
      <c r="ES2296" s="119" t="s">
        <v>502</v>
      </c>
      <c r="ET2296" s="119" t="s">
        <v>4184</v>
      </c>
      <c r="EU2296" s="119" t="s">
        <v>4141</v>
      </c>
      <c r="EV2296" s="119" t="s">
        <v>951</v>
      </c>
      <c r="EW2296" s="119" t="s">
        <v>493</v>
      </c>
      <c r="EX2296" s="119" t="s">
        <v>1777</v>
      </c>
      <c r="EY2296" s="119" t="s">
        <v>1729</v>
      </c>
      <c r="EZ2296" s="119" t="s">
        <v>1729</v>
      </c>
      <c r="FA2296" s="119" t="s">
        <v>2091</v>
      </c>
      <c r="FB2296" s="119" t="s">
        <v>5498</v>
      </c>
      <c r="FC2296" s="119" t="s">
        <v>5387</v>
      </c>
      <c r="FD2296" s="119" t="s">
        <v>4014</v>
      </c>
      <c r="FE2296" s="119" t="s">
        <v>1732</v>
      </c>
      <c r="FF2296" s="119" t="s">
        <v>2183</v>
      </c>
      <c r="FG2296" s="119" t="s">
        <v>4141</v>
      </c>
      <c r="FH2296" s="119" t="s">
        <v>4141</v>
      </c>
      <c r="FI2296" s="119" t="s">
        <v>4141</v>
      </c>
      <c r="FJ2296" s="119" t="s">
        <v>4909</v>
      </c>
      <c r="FK2296" t="s">
        <v>5004</v>
      </c>
      <c r="FL2296" t="s">
        <v>5005</v>
      </c>
      <c r="FM2296" t="s">
        <v>4914</v>
      </c>
      <c r="FN2296" t="s">
        <v>661</v>
      </c>
      <c r="FO2296" t="s">
        <v>1799</v>
      </c>
      <c r="FP2296" t="s">
        <v>950</v>
      </c>
      <c r="FQ2296" s="119">
        <v>9999</v>
      </c>
      <c r="FR2296">
        <v>9999</v>
      </c>
      <c r="FS2296">
        <v>9999</v>
      </c>
      <c r="FT2296">
        <v>9999</v>
      </c>
      <c r="FU2296"/>
    </row>
    <row r="2297" spans="147:177" x14ac:dyDescent="0.2">
      <c r="EQ2297" s="119" t="s">
        <v>4138</v>
      </c>
      <c r="ER2297" s="119" t="s">
        <v>471</v>
      </c>
      <c r="ES2297" s="119" t="s">
        <v>501</v>
      </c>
      <c r="ET2297" s="119" t="s">
        <v>4013</v>
      </c>
      <c r="EU2297" s="119" t="s">
        <v>3994</v>
      </c>
      <c r="EV2297" s="119" t="s">
        <v>951</v>
      </c>
      <c r="EW2297" s="119" t="s">
        <v>493</v>
      </c>
      <c r="EX2297" s="119" t="s">
        <v>1918</v>
      </c>
      <c r="EY2297" s="119" t="s">
        <v>1729</v>
      </c>
      <c r="EZ2297" s="119" t="s">
        <v>1729</v>
      </c>
      <c r="FA2297" s="119" t="s">
        <v>3924</v>
      </c>
      <c r="FB2297" s="119" t="s">
        <v>5504</v>
      </c>
      <c r="FC2297" s="119" t="s">
        <v>5387</v>
      </c>
      <c r="FD2297" s="119" t="s">
        <v>4014</v>
      </c>
      <c r="FE2297" s="119" t="s">
        <v>1732</v>
      </c>
      <c r="FF2297" s="119" t="s">
        <v>2183</v>
      </c>
      <c r="FG2297" s="119" t="s">
        <v>3994</v>
      </c>
      <c r="FH2297" s="119" t="s">
        <v>3994</v>
      </c>
      <c r="FI2297" s="119" t="s">
        <v>3994</v>
      </c>
      <c r="FJ2297" s="119" t="s">
        <v>4909</v>
      </c>
      <c r="FK2297" t="s">
        <v>5004</v>
      </c>
      <c r="FL2297" t="s">
        <v>5005</v>
      </c>
      <c r="FM2297" t="s">
        <v>4914</v>
      </c>
      <c r="FN2297" t="s">
        <v>661</v>
      </c>
      <c r="FO2297" t="s">
        <v>1799</v>
      </c>
      <c r="FP2297" t="s">
        <v>950</v>
      </c>
      <c r="FQ2297" s="119">
        <v>9999</v>
      </c>
      <c r="FR2297">
        <v>9999</v>
      </c>
      <c r="FS2297">
        <v>9999</v>
      </c>
      <c r="FT2297">
        <v>9999</v>
      </c>
      <c r="FU2297"/>
    </row>
    <row r="2298" spans="147:177" x14ac:dyDescent="0.2">
      <c r="EQ2298" s="119" t="s">
        <v>4138</v>
      </c>
      <c r="ER2298" s="119" t="s">
        <v>472</v>
      </c>
      <c r="ES2298" s="119" t="s">
        <v>595</v>
      </c>
      <c r="ET2298" s="119" t="s">
        <v>4184</v>
      </c>
      <c r="EU2298" s="119" t="s">
        <v>4141</v>
      </c>
      <c r="EV2298" s="119" t="s">
        <v>951</v>
      </c>
      <c r="EW2298" s="119" t="s">
        <v>493</v>
      </c>
      <c r="EX2298" s="119" t="s">
        <v>1777</v>
      </c>
      <c r="EY2298" s="119" t="s">
        <v>1729</v>
      </c>
      <c r="EZ2298" s="119" t="s">
        <v>1729</v>
      </c>
      <c r="FA2298" s="119" t="s">
        <v>2091</v>
      </c>
      <c r="FB2298" s="119" t="s">
        <v>5498</v>
      </c>
      <c r="FC2298" s="119" t="s">
        <v>5387</v>
      </c>
      <c r="FD2298" s="119" t="s">
        <v>4014</v>
      </c>
      <c r="FE2298" s="119" t="s">
        <v>1732</v>
      </c>
      <c r="FF2298" s="119" t="s">
        <v>2183</v>
      </c>
      <c r="FG2298" s="119" t="s">
        <v>4141</v>
      </c>
      <c r="FH2298" s="119" t="s">
        <v>4141</v>
      </c>
      <c r="FI2298" s="119" t="s">
        <v>4141</v>
      </c>
      <c r="FJ2298" s="119" t="s">
        <v>4909</v>
      </c>
      <c r="FK2298" t="s">
        <v>5004</v>
      </c>
      <c r="FL2298" t="s">
        <v>5005</v>
      </c>
      <c r="FM2298" t="s">
        <v>4914</v>
      </c>
      <c r="FN2298" t="s">
        <v>661</v>
      </c>
      <c r="FO2298" t="s">
        <v>1799</v>
      </c>
      <c r="FP2298" t="s">
        <v>950</v>
      </c>
      <c r="FQ2298" s="119">
        <v>9999</v>
      </c>
      <c r="FR2298">
        <v>9999</v>
      </c>
      <c r="FS2298">
        <v>9999</v>
      </c>
      <c r="FT2298">
        <v>9999</v>
      </c>
      <c r="FU2298"/>
    </row>
    <row r="2299" spans="147:177" x14ac:dyDescent="0.2">
      <c r="EQ2299" s="119" t="s">
        <v>3977</v>
      </c>
      <c r="ER2299" s="119" t="s">
        <v>472</v>
      </c>
      <c r="ES2299" s="119" t="s">
        <v>595</v>
      </c>
      <c r="ET2299" s="119" t="s">
        <v>4185</v>
      </c>
      <c r="EU2299" s="119" t="s">
        <v>4141</v>
      </c>
      <c r="EV2299" s="119" t="s">
        <v>951</v>
      </c>
      <c r="EW2299" s="119" t="s">
        <v>493</v>
      </c>
      <c r="EX2299" s="119" t="s">
        <v>1777</v>
      </c>
      <c r="EY2299" s="119" t="s">
        <v>1729</v>
      </c>
      <c r="EZ2299" s="119" t="s">
        <v>1729</v>
      </c>
      <c r="FA2299" s="119" t="s">
        <v>2091</v>
      </c>
      <c r="FB2299" s="119" t="s">
        <v>5462</v>
      </c>
      <c r="FC2299" s="119" t="s">
        <v>5387</v>
      </c>
      <c r="FD2299" s="119" t="s">
        <v>2439</v>
      </c>
      <c r="FE2299" s="119" t="s">
        <v>1732</v>
      </c>
      <c r="FF2299" s="119" t="s">
        <v>2183</v>
      </c>
      <c r="FG2299" s="119" t="s">
        <v>4141</v>
      </c>
      <c r="FH2299" s="119" t="s">
        <v>4141</v>
      </c>
      <c r="FI2299" s="119" t="s">
        <v>4141</v>
      </c>
      <c r="FJ2299" s="119" t="s">
        <v>4909</v>
      </c>
      <c r="FK2299" t="s">
        <v>5004</v>
      </c>
      <c r="FL2299" t="s">
        <v>5005</v>
      </c>
      <c r="FM2299" t="s">
        <v>4914</v>
      </c>
      <c r="FN2299" t="s">
        <v>661</v>
      </c>
      <c r="FO2299" t="s">
        <v>1799</v>
      </c>
      <c r="FP2299" t="s">
        <v>950</v>
      </c>
      <c r="FQ2299" s="119">
        <v>9999</v>
      </c>
      <c r="FR2299">
        <v>9999</v>
      </c>
      <c r="FS2299">
        <v>9999</v>
      </c>
      <c r="FT2299">
        <v>9999</v>
      </c>
      <c r="FU2299"/>
    </row>
    <row r="2300" spans="147:177" x14ac:dyDescent="0.2">
      <c r="EQ2300" s="119" t="s">
        <v>4186</v>
      </c>
      <c r="ER2300" s="119" t="s">
        <v>470</v>
      </c>
      <c r="ES2300" s="119" t="s">
        <v>595</v>
      </c>
      <c r="ET2300" s="119" t="s">
        <v>4187</v>
      </c>
      <c r="EU2300" s="119" t="s">
        <v>4141</v>
      </c>
      <c r="EV2300" s="119" t="s">
        <v>951</v>
      </c>
      <c r="EW2300" s="119" t="s">
        <v>493</v>
      </c>
      <c r="EX2300" s="119" t="s">
        <v>1777</v>
      </c>
      <c r="EY2300" s="119" t="s">
        <v>1729</v>
      </c>
      <c r="EZ2300" s="119" t="s">
        <v>1729</v>
      </c>
      <c r="FA2300" s="119" t="s">
        <v>2091</v>
      </c>
      <c r="FB2300" s="119" t="s">
        <v>5514</v>
      </c>
      <c r="FC2300" s="119" t="s">
        <v>5387</v>
      </c>
      <c r="FD2300" s="119" t="s">
        <v>4177</v>
      </c>
      <c r="FE2300" s="119" t="s">
        <v>1732</v>
      </c>
      <c r="FF2300" s="119" t="s">
        <v>1762</v>
      </c>
      <c r="FG2300" s="119" t="s">
        <v>4141</v>
      </c>
      <c r="FH2300" s="119" t="s">
        <v>4141</v>
      </c>
      <c r="FI2300" s="119" t="s">
        <v>4141</v>
      </c>
      <c r="FJ2300" s="119" t="s">
        <v>1853</v>
      </c>
      <c r="FK2300" t="s">
        <v>1875</v>
      </c>
      <c r="FL2300" t="s">
        <v>1831</v>
      </c>
      <c r="FM2300" t="s">
        <v>4920</v>
      </c>
      <c r="FN2300" t="s">
        <v>661</v>
      </c>
      <c r="FO2300" t="s">
        <v>1799</v>
      </c>
      <c r="FP2300" t="s">
        <v>950</v>
      </c>
      <c r="FQ2300" s="119">
        <v>9999</v>
      </c>
      <c r="FR2300">
        <v>9999</v>
      </c>
      <c r="FS2300">
        <v>9999</v>
      </c>
      <c r="FT2300">
        <v>9999</v>
      </c>
      <c r="FU2300"/>
    </row>
    <row r="2301" spans="147:177" x14ac:dyDescent="0.2">
      <c r="EQ2301" s="119" t="s">
        <v>3986</v>
      </c>
      <c r="ER2301" s="119" t="s">
        <v>470</v>
      </c>
      <c r="ES2301" s="119" t="s">
        <v>595</v>
      </c>
      <c r="ET2301" s="119" t="s">
        <v>3948</v>
      </c>
      <c r="EU2301" s="119" t="s">
        <v>3923</v>
      </c>
      <c r="EV2301" s="119" t="s">
        <v>951</v>
      </c>
      <c r="EW2301" s="119" t="s">
        <v>493</v>
      </c>
      <c r="EX2301" s="119" t="s">
        <v>2353</v>
      </c>
      <c r="EY2301" s="119" t="s">
        <v>1729</v>
      </c>
      <c r="EZ2301" s="119" t="s">
        <v>1729</v>
      </c>
      <c r="FA2301" s="119" t="s">
        <v>3949</v>
      </c>
      <c r="FB2301" s="119" t="s">
        <v>5468</v>
      </c>
      <c r="FC2301" s="119" t="s">
        <v>5387</v>
      </c>
      <c r="FD2301" s="119" t="s">
        <v>3987</v>
      </c>
      <c r="FE2301" s="119" t="s">
        <v>1732</v>
      </c>
      <c r="FF2301" s="119" t="s">
        <v>1762</v>
      </c>
      <c r="FG2301" s="119" t="s">
        <v>3923</v>
      </c>
      <c r="FH2301" s="119" t="s">
        <v>3923</v>
      </c>
      <c r="FI2301" s="119" t="s">
        <v>3923</v>
      </c>
      <c r="FJ2301" s="119" t="s">
        <v>1853</v>
      </c>
      <c r="FK2301" t="s">
        <v>1875</v>
      </c>
      <c r="FL2301" t="s">
        <v>1831</v>
      </c>
      <c r="FM2301" t="s">
        <v>4893</v>
      </c>
      <c r="FN2301" t="s">
        <v>661</v>
      </c>
      <c r="FO2301" t="s">
        <v>1799</v>
      </c>
      <c r="FP2301" t="s">
        <v>950</v>
      </c>
      <c r="FQ2301" s="119">
        <v>9999</v>
      </c>
      <c r="FR2301">
        <v>9999</v>
      </c>
      <c r="FS2301">
        <v>9999</v>
      </c>
      <c r="FT2301">
        <v>9999</v>
      </c>
      <c r="FU2301"/>
    </row>
    <row r="2302" spans="147:177" x14ac:dyDescent="0.2">
      <c r="EQ2302" s="119" t="s">
        <v>4188</v>
      </c>
      <c r="ER2302" s="119" t="s">
        <v>470</v>
      </c>
      <c r="ES2302" s="119" t="s">
        <v>595</v>
      </c>
      <c r="ET2302" s="119" t="s">
        <v>4187</v>
      </c>
      <c r="EU2302" s="119" t="s">
        <v>4002</v>
      </c>
      <c r="EV2302" s="119" t="s">
        <v>951</v>
      </c>
      <c r="EW2302" s="119" t="s">
        <v>493</v>
      </c>
      <c r="EX2302" s="119" t="s">
        <v>1777</v>
      </c>
      <c r="EY2302" s="119" t="s">
        <v>1729</v>
      </c>
      <c r="EZ2302" s="119" t="s">
        <v>1729</v>
      </c>
      <c r="FA2302" s="119" t="s">
        <v>2091</v>
      </c>
      <c r="FB2302" s="119" t="s">
        <v>5514</v>
      </c>
      <c r="FC2302" s="119" t="s">
        <v>5387</v>
      </c>
      <c r="FD2302" s="119" t="s">
        <v>1919</v>
      </c>
      <c r="FE2302" s="119" t="s">
        <v>1732</v>
      </c>
      <c r="FF2302" s="119" t="s">
        <v>1762</v>
      </c>
      <c r="FG2302" s="119" t="s">
        <v>4002</v>
      </c>
      <c r="FH2302" s="119" t="s">
        <v>4002</v>
      </c>
      <c r="FI2302" s="119" t="s">
        <v>4002</v>
      </c>
      <c r="FJ2302" s="119" t="s">
        <v>1854</v>
      </c>
      <c r="FK2302" t="s">
        <v>4868</v>
      </c>
      <c r="FL2302" t="s">
        <v>4931</v>
      </c>
      <c r="FM2302" t="s">
        <v>4980</v>
      </c>
      <c r="FN2302" t="s">
        <v>661</v>
      </c>
      <c r="FO2302" t="s">
        <v>1799</v>
      </c>
      <c r="FP2302" t="s">
        <v>950</v>
      </c>
      <c r="FQ2302" s="119">
        <v>9999</v>
      </c>
      <c r="FR2302">
        <v>9999</v>
      </c>
      <c r="FS2302">
        <v>9999</v>
      </c>
      <c r="FT2302">
        <v>9999</v>
      </c>
      <c r="FU2302"/>
    </row>
    <row r="2303" spans="147:177" x14ac:dyDescent="0.2">
      <c r="EQ2303" s="119" t="s">
        <v>4189</v>
      </c>
      <c r="ER2303" s="119" t="s">
        <v>470</v>
      </c>
      <c r="ES2303" s="119" t="s">
        <v>595</v>
      </c>
      <c r="ET2303" s="119" t="s">
        <v>4181</v>
      </c>
      <c r="EU2303" s="119" t="s">
        <v>4156</v>
      </c>
      <c r="EV2303" s="119" t="s">
        <v>951</v>
      </c>
      <c r="EW2303" s="119" t="s">
        <v>493</v>
      </c>
      <c r="EX2303" s="119" t="s">
        <v>1777</v>
      </c>
      <c r="EY2303" s="119" t="s">
        <v>1729</v>
      </c>
      <c r="EZ2303" s="119" t="s">
        <v>1729</v>
      </c>
      <c r="FA2303" s="119" t="s">
        <v>2091</v>
      </c>
      <c r="FB2303" s="119" t="s">
        <v>5516</v>
      </c>
      <c r="FC2303" s="119" t="s">
        <v>5387</v>
      </c>
      <c r="FD2303" s="119" t="s">
        <v>3945</v>
      </c>
      <c r="FE2303" s="119" t="s">
        <v>1732</v>
      </c>
      <c r="FF2303" s="119" t="s">
        <v>1762</v>
      </c>
      <c r="FG2303" s="119" t="s">
        <v>4156</v>
      </c>
      <c r="FH2303" s="119" t="s">
        <v>4156</v>
      </c>
      <c r="FI2303" s="119" t="s">
        <v>4156</v>
      </c>
      <c r="FJ2303" s="119" t="s">
        <v>1853</v>
      </c>
      <c r="FK2303" t="s">
        <v>1875</v>
      </c>
      <c r="FL2303" t="s">
        <v>1831</v>
      </c>
      <c r="FM2303" t="s">
        <v>4920</v>
      </c>
      <c r="FN2303" t="s">
        <v>661</v>
      </c>
      <c r="FO2303" t="s">
        <v>1799</v>
      </c>
      <c r="FP2303" t="s">
        <v>950</v>
      </c>
      <c r="FQ2303" s="119">
        <v>9999</v>
      </c>
      <c r="FR2303">
        <v>9999</v>
      </c>
      <c r="FS2303">
        <v>9999</v>
      </c>
      <c r="FT2303">
        <v>9999</v>
      </c>
      <c r="FU2303"/>
    </row>
    <row r="2304" spans="147:177" x14ac:dyDescent="0.2">
      <c r="EQ2304" s="119" t="s">
        <v>3992</v>
      </c>
      <c r="ER2304" s="119" t="s">
        <v>471</v>
      </c>
      <c r="ES2304" s="119" t="s">
        <v>595</v>
      </c>
      <c r="ET2304" s="119" t="s">
        <v>4190</v>
      </c>
      <c r="EU2304" s="119" t="s">
        <v>4076</v>
      </c>
      <c r="EV2304" s="119" t="s">
        <v>951</v>
      </c>
      <c r="EW2304" s="119" t="s">
        <v>493</v>
      </c>
      <c r="EX2304" s="119" t="s">
        <v>1918</v>
      </c>
      <c r="EY2304" s="119" t="s">
        <v>1729</v>
      </c>
      <c r="EZ2304" s="119" t="s">
        <v>1729</v>
      </c>
      <c r="FA2304" s="119" t="s">
        <v>3949</v>
      </c>
      <c r="FB2304" s="119" t="s">
        <v>5502</v>
      </c>
      <c r="FC2304" s="119" t="s">
        <v>5387</v>
      </c>
      <c r="FD2304" s="119" t="s">
        <v>2629</v>
      </c>
      <c r="FE2304" s="119" t="s">
        <v>1732</v>
      </c>
      <c r="FF2304" s="119" t="s">
        <v>2386</v>
      </c>
      <c r="FG2304" s="119" t="s">
        <v>4076</v>
      </c>
      <c r="FH2304" s="119" t="s">
        <v>4076</v>
      </c>
      <c r="FI2304" s="119" t="s">
        <v>4076</v>
      </c>
      <c r="FJ2304" s="119" t="s">
        <v>4977</v>
      </c>
      <c r="FK2304" t="s">
        <v>1806</v>
      </c>
      <c r="FL2304" t="s">
        <v>5166</v>
      </c>
      <c r="FM2304" t="s">
        <v>4987</v>
      </c>
      <c r="FN2304" t="s">
        <v>661</v>
      </c>
      <c r="FO2304" t="s">
        <v>1799</v>
      </c>
      <c r="FP2304" t="s">
        <v>950</v>
      </c>
      <c r="FQ2304" s="119">
        <v>9999</v>
      </c>
      <c r="FR2304">
        <v>9999</v>
      </c>
      <c r="FS2304">
        <v>9999</v>
      </c>
      <c r="FT2304">
        <v>9999</v>
      </c>
      <c r="FU2304"/>
    </row>
    <row r="2305" spans="147:177" x14ac:dyDescent="0.2">
      <c r="EQ2305" s="119" t="s">
        <v>3995</v>
      </c>
      <c r="ER2305" s="119" t="s">
        <v>471</v>
      </c>
      <c r="ES2305" s="119" t="s">
        <v>595</v>
      </c>
      <c r="ET2305" s="119" t="s">
        <v>4191</v>
      </c>
      <c r="EU2305" s="119" t="s">
        <v>4156</v>
      </c>
      <c r="EV2305" s="119" t="s">
        <v>951</v>
      </c>
      <c r="EW2305" s="119" t="s">
        <v>493</v>
      </c>
      <c r="EX2305" s="119" t="s">
        <v>1777</v>
      </c>
      <c r="EY2305" s="119" t="s">
        <v>1729</v>
      </c>
      <c r="EZ2305" s="119" t="s">
        <v>1729</v>
      </c>
      <c r="FA2305" s="119" t="s">
        <v>2091</v>
      </c>
      <c r="FB2305" s="119" t="s">
        <v>5489</v>
      </c>
      <c r="FC2305" s="119" t="s">
        <v>5387</v>
      </c>
      <c r="FD2305" s="119" t="s">
        <v>2629</v>
      </c>
      <c r="FE2305" s="119" t="s">
        <v>1732</v>
      </c>
      <c r="FF2305" s="119" t="s">
        <v>2386</v>
      </c>
      <c r="FG2305" s="119" t="s">
        <v>4156</v>
      </c>
      <c r="FH2305" s="119" t="s">
        <v>4156</v>
      </c>
      <c r="FI2305" s="119" t="s">
        <v>4156</v>
      </c>
      <c r="FJ2305" s="119" t="s">
        <v>4977</v>
      </c>
      <c r="FK2305" t="s">
        <v>5170</v>
      </c>
      <c r="FL2305" t="s">
        <v>5160</v>
      </c>
      <c r="FM2305" t="s">
        <v>4987</v>
      </c>
      <c r="FN2305" t="s">
        <v>661</v>
      </c>
      <c r="FO2305" t="s">
        <v>1799</v>
      </c>
      <c r="FP2305" t="s">
        <v>950</v>
      </c>
      <c r="FQ2305" s="119">
        <v>9999</v>
      </c>
      <c r="FR2305">
        <v>9999</v>
      </c>
      <c r="FS2305">
        <v>9999</v>
      </c>
      <c r="FT2305">
        <v>9999</v>
      </c>
      <c r="FU2305"/>
    </row>
    <row r="2306" spans="147:177" x14ac:dyDescent="0.2">
      <c r="EQ2306" s="119" t="s">
        <v>3997</v>
      </c>
      <c r="ER2306" s="119" t="s">
        <v>471</v>
      </c>
      <c r="ES2306" s="119" t="s">
        <v>595</v>
      </c>
      <c r="ET2306" s="119" t="s">
        <v>4191</v>
      </c>
      <c r="EU2306" s="119" t="s">
        <v>4192</v>
      </c>
      <c r="EV2306" s="119" t="s">
        <v>951</v>
      </c>
      <c r="EW2306" s="119" t="s">
        <v>493</v>
      </c>
      <c r="EX2306" s="119" t="s">
        <v>1777</v>
      </c>
      <c r="EY2306" s="119" t="s">
        <v>1729</v>
      </c>
      <c r="EZ2306" s="119" t="s">
        <v>1729</v>
      </c>
      <c r="FA2306" s="119" t="s">
        <v>1760</v>
      </c>
      <c r="FB2306" s="119" t="s">
        <v>5407</v>
      </c>
      <c r="FC2306" s="119" t="s">
        <v>5387</v>
      </c>
      <c r="FD2306" s="119" t="s">
        <v>2629</v>
      </c>
      <c r="FE2306" s="119" t="s">
        <v>1732</v>
      </c>
      <c r="FF2306" s="119" t="s">
        <v>2386</v>
      </c>
      <c r="FG2306" s="119" t="s">
        <v>4192</v>
      </c>
      <c r="FH2306" s="119" t="s">
        <v>4192</v>
      </c>
      <c r="FI2306" s="119" t="s">
        <v>4192</v>
      </c>
      <c r="FJ2306" s="119" t="s">
        <v>4977</v>
      </c>
      <c r="FK2306" t="s">
        <v>5170</v>
      </c>
      <c r="FL2306" t="s">
        <v>5160</v>
      </c>
      <c r="FM2306" t="s">
        <v>4987</v>
      </c>
      <c r="FN2306" t="s">
        <v>661</v>
      </c>
      <c r="FO2306" t="s">
        <v>1799</v>
      </c>
      <c r="FP2306" t="s">
        <v>950</v>
      </c>
      <c r="FQ2306" s="119">
        <v>9999</v>
      </c>
      <c r="FR2306">
        <v>9999</v>
      </c>
      <c r="FS2306">
        <v>9999</v>
      </c>
      <c r="FT2306">
        <v>9999</v>
      </c>
      <c r="FU2306"/>
    </row>
    <row r="2307" spans="147:177" x14ac:dyDescent="0.2">
      <c r="EQ2307" s="119" t="s">
        <v>3998</v>
      </c>
      <c r="ER2307" s="119" t="s">
        <v>471</v>
      </c>
      <c r="ES2307" s="119" t="s">
        <v>595</v>
      </c>
      <c r="ET2307" s="119" t="s">
        <v>4191</v>
      </c>
      <c r="EU2307" s="119" t="s">
        <v>4146</v>
      </c>
      <c r="EV2307" s="119" t="s">
        <v>951</v>
      </c>
      <c r="EW2307" s="119" t="s">
        <v>493</v>
      </c>
      <c r="EX2307" s="119" t="s">
        <v>1777</v>
      </c>
      <c r="EY2307" s="119" t="s">
        <v>1729</v>
      </c>
      <c r="EZ2307" s="119" t="s">
        <v>1729</v>
      </c>
      <c r="FA2307" s="119" t="s">
        <v>2091</v>
      </c>
      <c r="FB2307" s="119" t="s">
        <v>5407</v>
      </c>
      <c r="FC2307" s="119" t="s">
        <v>5387</v>
      </c>
      <c r="FD2307" s="119" t="s">
        <v>2629</v>
      </c>
      <c r="FE2307" s="119" t="s">
        <v>1732</v>
      </c>
      <c r="FF2307" s="119" t="s">
        <v>2386</v>
      </c>
      <c r="FG2307" s="119" t="s">
        <v>4146</v>
      </c>
      <c r="FH2307" s="119" t="s">
        <v>4146</v>
      </c>
      <c r="FI2307" s="119" t="s">
        <v>4146</v>
      </c>
      <c r="FJ2307" s="119" t="s">
        <v>4977</v>
      </c>
      <c r="FK2307" t="s">
        <v>1806</v>
      </c>
      <c r="FL2307" t="s">
        <v>5166</v>
      </c>
      <c r="FM2307" t="s">
        <v>4987</v>
      </c>
      <c r="FN2307" t="s">
        <v>661</v>
      </c>
      <c r="FO2307" t="s">
        <v>1799</v>
      </c>
      <c r="FP2307" t="s">
        <v>950</v>
      </c>
      <c r="FQ2307" s="119">
        <v>9999</v>
      </c>
      <c r="FR2307">
        <v>9999</v>
      </c>
      <c r="FS2307">
        <v>9999</v>
      </c>
      <c r="FT2307">
        <v>9999</v>
      </c>
      <c r="FU2307"/>
    </row>
    <row r="2308" spans="147:177" x14ac:dyDescent="0.2">
      <c r="EQ2308" s="119" t="s">
        <v>3999</v>
      </c>
      <c r="ER2308" s="119" t="s">
        <v>471</v>
      </c>
      <c r="ES2308" s="119" t="s">
        <v>595</v>
      </c>
      <c r="ET2308" s="119" t="s">
        <v>4191</v>
      </c>
      <c r="EU2308" s="119" t="s">
        <v>4141</v>
      </c>
      <c r="EV2308" s="119" t="s">
        <v>951</v>
      </c>
      <c r="EW2308" s="119" t="s">
        <v>493</v>
      </c>
      <c r="EX2308" s="119" t="s">
        <v>1777</v>
      </c>
      <c r="EY2308" s="119" t="s">
        <v>1729</v>
      </c>
      <c r="EZ2308" s="119" t="s">
        <v>1729</v>
      </c>
      <c r="FA2308" s="119" t="s">
        <v>1760</v>
      </c>
      <c r="FB2308" s="119" t="s">
        <v>5517</v>
      </c>
      <c r="FC2308" s="119" t="s">
        <v>5387</v>
      </c>
      <c r="FD2308" s="119" t="s">
        <v>2629</v>
      </c>
      <c r="FE2308" s="119" t="s">
        <v>1732</v>
      </c>
      <c r="FF2308" s="119" t="s">
        <v>2386</v>
      </c>
      <c r="FG2308" s="119" t="s">
        <v>4141</v>
      </c>
      <c r="FH2308" s="119" t="s">
        <v>4141</v>
      </c>
      <c r="FI2308" s="119" t="s">
        <v>4141</v>
      </c>
      <c r="FJ2308" s="119" t="s">
        <v>4977</v>
      </c>
      <c r="FK2308" t="s">
        <v>1806</v>
      </c>
      <c r="FL2308" t="s">
        <v>5166</v>
      </c>
      <c r="FM2308" t="s">
        <v>4987</v>
      </c>
      <c r="FN2308" t="s">
        <v>661</v>
      </c>
      <c r="FO2308" t="s">
        <v>1799</v>
      </c>
      <c r="FP2308" t="s">
        <v>950</v>
      </c>
      <c r="FQ2308" s="119">
        <v>9999</v>
      </c>
      <c r="FR2308">
        <v>9999</v>
      </c>
      <c r="FS2308">
        <v>9999</v>
      </c>
      <c r="FT2308">
        <v>9999</v>
      </c>
      <c r="FU2308"/>
    </row>
    <row r="2309" spans="147:177" x14ac:dyDescent="0.2">
      <c r="EQ2309" s="119" t="s">
        <v>4000</v>
      </c>
      <c r="ER2309" s="119" t="s">
        <v>471</v>
      </c>
      <c r="ES2309" s="119" t="s">
        <v>595</v>
      </c>
      <c r="ET2309" s="119" t="s">
        <v>4191</v>
      </c>
      <c r="EU2309" s="119" t="s">
        <v>4141</v>
      </c>
      <c r="EV2309" s="119" t="s">
        <v>951</v>
      </c>
      <c r="EW2309" s="119" t="s">
        <v>493</v>
      </c>
      <c r="EX2309" s="119" t="s">
        <v>1777</v>
      </c>
      <c r="EY2309" s="119" t="s">
        <v>1729</v>
      </c>
      <c r="EZ2309" s="119" t="s">
        <v>1729</v>
      </c>
      <c r="FA2309" s="119" t="s">
        <v>1760</v>
      </c>
      <c r="FB2309" s="119" t="s">
        <v>5427</v>
      </c>
      <c r="FC2309" s="119" t="s">
        <v>5387</v>
      </c>
      <c r="FD2309" s="119" t="s">
        <v>2629</v>
      </c>
      <c r="FE2309" s="119" t="s">
        <v>1732</v>
      </c>
      <c r="FF2309" s="119" t="s">
        <v>2386</v>
      </c>
      <c r="FG2309" s="119" t="s">
        <v>4141</v>
      </c>
      <c r="FH2309" s="119" t="s">
        <v>4141</v>
      </c>
      <c r="FI2309" s="119" t="s">
        <v>4141</v>
      </c>
      <c r="FJ2309" s="119" t="s">
        <v>4977</v>
      </c>
      <c r="FK2309" t="s">
        <v>1806</v>
      </c>
      <c r="FL2309" t="s">
        <v>5166</v>
      </c>
      <c r="FM2309" t="s">
        <v>4987</v>
      </c>
      <c r="FN2309" t="s">
        <v>661</v>
      </c>
      <c r="FO2309" t="s">
        <v>1799</v>
      </c>
      <c r="FP2309" t="s">
        <v>950</v>
      </c>
      <c r="FQ2309" s="119">
        <v>9999</v>
      </c>
      <c r="FR2309">
        <v>9999</v>
      </c>
      <c r="FS2309">
        <v>9999</v>
      </c>
      <c r="FT2309">
        <v>9999</v>
      </c>
      <c r="FU2309"/>
    </row>
    <row r="2310" spans="147:177" x14ac:dyDescent="0.2">
      <c r="EQ2310" s="119" t="s">
        <v>4001</v>
      </c>
      <c r="ER2310" s="119" t="s">
        <v>471</v>
      </c>
      <c r="ES2310" s="119" t="s">
        <v>595</v>
      </c>
      <c r="ET2310" s="119" t="s">
        <v>4191</v>
      </c>
      <c r="EU2310" s="119" t="s">
        <v>4193</v>
      </c>
      <c r="EV2310" s="119" t="s">
        <v>951</v>
      </c>
      <c r="EW2310" s="119" t="s">
        <v>493</v>
      </c>
      <c r="EX2310" s="119" t="s">
        <v>1777</v>
      </c>
      <c r="EY2310" s="119" t="s">
        <v>1729</v>
      </c>
      <c r="EZ2310" s="119" t="s">
        <v>1729</v>
      </c>
      <c r="FA2310" s="119" t="s">
        <v>2091</v>
      </c>
      <c r="FB2310" s="119" t="s">
        <v>5518</v>
      </c>
      <c r="FC2310" s="119" t="s">
        <v>5387</v>
      </c>
      <c r="FD2310" s="119" t="s">
        <v>2629</v>
      </c>
      <c r="FE2310" s="119" t="s">
        <v>1732</v>
      </c>
      <c r="FF2310" s="119" t="s">
        <v>2386</v>
      </c>
      <c r="FG2310" s="119" t="s">
        <v>4193</v>
      </c>
      <c r="FH2310" s="119" t="s">
        <v>4193</v>
      </c>
      <c r="FI2310" s="119" t="s">
        <v>4193</v>
      </c>
      <c r="FJ2310" s="119" t="s">
        <v>4977</v>
      </c>
      <c r="FK2310" t="s">
        <v>1806</v>
      </c>
      <c r="FL2310" t="s">
        <v>5166</v>
      </c>
      <c r="FM2310" t="s">
        <v>4987</v>
      </c>
      <c r="FN2310" t="s">
        <v>661</v>
      </c>
      <c r="FO2310" t="s">
        <v>1799</v>
      </c>
      <c r="FP2310" t="s">
        <v>950</v>
      </c>
      <c r="FQ2310" s="119">
        <v>9999</v>
      </c>
      <c r="FR2310">
        <v>9999</v>
      </c>
      <c r="FS2310">
        <v>9999</v>
      </c>
      <c r="FT2310">
        <v>9999</v>
      </c>
      <c r="FU2310"/>
    </row>
    <row r="2311" spans="147:177" x14ac:dyDescent="0.2">
      <c r="EQ2311" s="119" t="s">
        <v>4003</v>
      </c>
      <c r="ER2311" s="119" t="s">
        <v>471</v>
      </c>
      <c r="ES2311" s="119" t="s">
        <v>595</v>
      </c>
      <c r="ET2311" s="119" t="s">
        <v>4190</v>
      </c>
      <c r="EU2311" s="119" t="s">
        <v>4156</v>
      </c>
      <c r="EV2311" s="119" t="s">
        <v>951</v>
      </c>
      <c r="EW2311" s="119" t="s">
        <v>493</v>
      </c>
      <c r="EX2311" s="119" t="s">
        <v>1918</v>
      </c>
      <c r="EY2311" s="119" t="s">
        <v>1729</v>
      </c>
      <c r="EZ2311" s="119" t="s">
        <v>1729</v>
      </c>
      <c r="FA2311" s="119" t="s">
        <v>3924</v>
      </c>
      <c r="FB2311" s="119" t="s">
        <v>5502</v>
      </c>
      <c r="FC2311" s="119" t="s">
        <v>5387</v>
      </c>
      <c r="FD2311" s="119" t="s">
        <v>2629</v>
      </c>
      <c r="FE2311" s="119" t="s">
        <v>1732</v>
      </c>
      <c r="FF2311" s="119" t="s">
        <v>2386</v>
      </c>
      <c r="FG2311" s="119" t="s">
        <v>4156</v>
      </c>
      <c r="FH2311" s="119" t="s">
        <v>4156</v>
      </c>
      <c r="FI2311" s="119" t="s">
        <v>4156</v>
      </c>
      <c r="FJ2311" s="119" t="s">
        <v>4977</v>
      </c>
      <c r="FK2311" t="s">
        <v>1806</v>
      </c>
      <c r="FL2311" t="s">
        <v>5166</v>
      </c>
      <c r="FM2311" t="s">
        <v>4987</v>
      </c>
      <c r="FN2311" t="s">
        <v>661</v>
      </c>
      <c r="FO2311" t="s">
        <v>1799</v>
      </c>
      <c r="FP2311" t="s">
        <v>950</v>
      </c>
      <c r="FQ2311" s="119">
        <v>9999</v>
      </c>
      <c r="FR2311">
        <v>9999</v>
      </c>
      <c r="FS2311">
        <v>9999</v>
      </c>
      <c r="FT2311">
        <v>9999</v>
      </c>
      <c r="FU2311"/>
    </row>
    <row r="2312" spans="147:177" x14ac:dyDescent="0.2">
      <c r="EQ2312" s="119" t="s">
        <v>4194</v>
      </c>
      <c r="ER2312" s="119" t="s">
        <v>470</v>
      </c>
      <c r="ES2312" s="119" t="s">
        <v>595</v>
      </c>
      <c r="ET2312" s="119" t="s">
        <v>4187</v>
      </c>
      <c r="EU2312" s="119" t="s">
        <v>4146</v>
      </c>
      <c r="EV2312" s="119" t="s">
        <v>951</v>
      </c>
      <c r="EW2312" s="119" t="s">
        <v>493</v>
      </c>
      <c r="EX2312" s="119" t="s">
        <v>1918</v>
      </c>
      <c r="EY2312" s="119" t="s">
        <v>1729</v>
      </c>
      <c r="EZ2312" s="119" t="s">
        <v>1729</v>
      </c>
      <c r="FA2312" s="119" t="s">
        <v>3924</v>
      </c>
      <c r="FB2312" s="119" t="s">
        <v>5514</v>
      </c>
      <c r="FC2312" s="119" t="s">
        <v>5387</v>
      </c>
      <c r="FD2312" s="119" t="s">
        <v>4177</v>
      </c>
      <c r="FE2312" s="119" t="s">
        <v>1732</v>
      </c>
      <c r="FF2312" s="119" t="s">
        <v>1762</v>
      </c>
      <c r="FG2312" s="119" t="s">
        <v>4146</v>
      </c>
      <c r="FH2312" s="119" t="s">
        <v>4146</v>
      </c>
      <c r="FI2312" s="119" t="s">
        <v>4146</v>
      </c>
      <c r="FJ2312" s="119" t="s">
        <v>1853</v>
      </c>
      <c r="FK2312" t="s">
        <v>1875</v>
      </c>
      <c r="FL2312" t="s">
        <v>1831</v>
      </c>
      <c r="FM2312" t="s">
        <v>4920</v>
      </c>
      <c r="FN2312" t="s">
        <v>661</v>
      </c>
      <c r="FO2312" t="s">
        <v>1799</v>
      </c>
      <c r="FP2312" t="s">
        <v>950</v>
      </c>
      <c r="FQ2312" s="119">
        <v>9999</v>
      </c>
      <c r="FR2312">
        <v>9999</v>
      </c>
      <c r="FS2312">
        <v>9999</v>
      </c>
      <c r="FT2312">
        <v>9999</v>
      </c>
      <c r="FU2312"/>
    </row>
    <row r="2313" spans="147:177" x14ac:dyDescent="0.2">
      <c r="EQ2313" s="119" t="s">
        <v>4004</v>
      </c>
      <c r="ER2313" s="119" t="s">
        <v>470</v>
      </c>
      <c r="ES2313" s="119" t="s">
        <v>595</v>
      </c>
      <c r="ET2313" s="119" t="s">
        <v>3948</v>
      </c>
      <c r="EU2313" s="119" t="s">
        <v>3923</v>
      </c>
      <c r="EV2313" s="119" t="s">
        <v>951</v>
      </c>
      <c r="EW2313" s="119" t="s">
        <v>493</v>
      </c>
      <c r="EX2313" s="119" t="s">
        <v>2353</v>
      </c>
      <c r="EY2313" s="119" t="s">
        <v>1729</v>
      </c>
      <c r="EZ2313" s="119" t="s">
        <v>1729</v>
      </c>
      <c r="FA2313" s="119" t="s">
        <v>3949</v>
      </c>
      <c r="FB2313" s="119" t="s">
        <v>5441</v>
      </c>
      <c r="FC2313" s="119" t="s">
        <v>5387</v>
      </c>
      <c r="FD2313" s="119" t="s">
        <v>3987</v>
      </c>
      <c r="FE2313" s="119" t="s">
        <v>1732</v>
      </c>
      <c r="FF2313" s="119" t="s">
        <v>1762</v>
      </c>
      <c r="FG2313" s="119" t="s">
        <v>3923</v>
      </c>
      <c r="FH2313" s="119" t="s">
        <v>3923</v>
      </c>
      <c r="FI2313" s="119" t="s">
        <v>3923</v>
      </c>
      <c r="FJ2313" s="119" t="s">
        <v>4916</v>
      </c>
      <c r="FK2313" t="s">
        <v>1858</v>
      </c>
      <c r="FL2313" t="s">
        <v>5019</v>
      </c>
      <c r="FM2313" t="s">
        <v>4949</v>
      </c>
      <c r="FN2313" t="s">
        <v>661</v>
      </c>
      <c r="FO2313" t="s">
        <v>1799</v>
      </c>
      <c r="FP2313" t="s">
        <v>950</v>
      </c>
      <c r="FQ2313" s="119">
        <v>9999</v>
      </c>
      <c r="FR2313">
        <v>9999</v>
      </c>
      <c r="FS2313">
        <v>9999</v>
      </c>
      <c r="FT2313">
        <v>9999</v>
      </c>
      <c r="FU2313"/>
    </row>
    <row r="2314" spans="147:177" x14ac:dyDescent="0.2">
      <c r="EQ2314" s="119" t="s">
        <v>4005</v>
      </c>
      <c r="ER2314" s="119" t="s">
        <v>470</v>
      </c>
      <c r="ES2314" s="119" t="s">
        <v>595</v>
      </c>
      <c r="ET2314" s="119" t="s">
        <v>3948</v>
      </c>
      <c r="EU2314" s="119" t="s">
        <v>3923</v>
      </c>
      <c r="EV2314" s="119" t="s">
        <v>951</v>
      </c>
      <c r="EW2314" s="119" t="s">
        <v>493</v>
      </c>
      <c r="EX2314" s="119" t="s">
        <v>2353</v>
      </c>
      <c r="EY2314" s="119" t="s">
        <v>1729</v>
      </c>
      <c r="EZ2314" s="119" t="s">
        <v>1729</v>
      </c>
      <c r="FA2314" s="119" t="s">
        <v>3949</v>
      </c>
      <c r="FB2314" s="119" t="s">
        <v>5411</v>
      </c>
      <c r="FC2314" s="119" t="s">
        <v>5387</v>
      </c>
      <c r="FD2314" s="119" t="s">
        <v>2631</v>
      </c>
      <c r="FE2314" s="119" t="s">
        <v>1732</v>
      </c>
      <c r="FF2314" s="119" t="s">
        <v>1762</v>
      </c>
      <c r="FG2314" s="119" t="s">
        <v>3923</v>
      </c>
      <c r="FH2314" s="119" t="s">
        <v>3923</v>
      </c>
      <c r="FI2314" s="119" t="s">
        <v>3923</v>
      </c>
      <c r="FJ2314" s="119" t="s">
        <v>4916</v>
      </c>
      <c r="FK2314" t="s">
        <v>1858</v>
      </c>
      <c r="FL2314" t="s">
        <v>5019</v>
      </c>
      <c r="FM2314" t="s">
        <v>4949</v>
      </c>
      <c r="FN2314" t="s">
        <v>661</v>
      </c>
      <c r="FO2314" t="s">
        <v>1799</v>
      </c>
      <c r="FP2314" t="s">
        <v>950</v>
      </c>
      <c r="FQ2314" s="119">
        <v>9999</v>
      </c>
      <c r="FR2314">
        <v>9999</v>
      </c>
      <c r="FS2314">
        <v>9999</v>
      </c>
      <c r="FT2314">
        <v>9999</v>
      </c>
      <c r="FU2314"/>
    </row>
    <row r="2315" spans="147:177" x14ac:dyDescent="0.2">
      <c r="EQ2315" s="119" t="s">
        <v>4006</v>
      </c>
      <c r="ER2315" s="119" t="s">
        <v>470</v>
      </c>
      <c r="ES2315" s="119" t="s">
        <v>595</v>
      </c>
      <c r="ET2315" s="119" t="s">
        <v>3948</v>
      </c>
      <c r="EU2315" s="119" t="s">
        <v>3923</v>
      </c>
      <c r="EV2315" s="119" t="s">
        <v>951</v>
      </c>
      <c r="EW2315" s="119" t="s">
        <v>493</v>
      </c>
      <c r="EX2315" s="119" t="s">
        <v>2353</v>
      </c>
      <c r="EY2315" s="119" t="s">
        <v>1729</v>
      </c>
      <c r="EZ2315" s="119" t="s">
        <v>1729</v>
      </c>
      <c r="FA2315" s="119" t="s">
        <v>3949</v>
      </c>
      <c r="FB2315" s="119" t="s">
        <v>5473</v>
      </c>
      <c r="FC2315" s="119" t="s">
        <v>5387</v>
      </c>
      <c r="FD2315" s="119" t="s">
        <v>2933</v>
      </c>
      <c r="FE2315" s="119" t="s">
        <v>1732</v>
      </c>
      <c r="FF2315" s="119" t="s">
        <v>1762</v>
      </c>
      <c r="FG2315" s="119" t="s">
        <v>3923</v>
      </c>
      <c r="FH2315" s="119" t="s">
        <v>3923</v>
      </c>
      <c r="FI2315" s="119" t="s">
        <v>3923</v>
      </c>
      <c r="FJ2315" s="119" t="s">
        <v>4916</v>
      </c>
      <c r="FK2315" t="s">
        <v>1858</v>
      </c>
      <c r="FL2315" t="s">
        <v>5019</v>
      </c>
      <c r="FM2315" t="s">
        <v>4949</v>
      </c>
      <c r="FN2315" t="s">
        <v>661</v>
      </c>
      <c r="FO2315" t="s">
        <v>1799</v>
      </c>
      <c r="FP2315" t="s">
        <v>950</v>
      </c>
      <c r="FQ2315" s="119">
        <v>9999</v>
      </c>
      <c r="FR2315">
        <v>9999</v>
      </c>
      <c r="FS2315">
        <v>9999</v>
      </c>
      <c r="FT2315">
        <v>9999</v>
      </c>
      <c r="FU2315"/>
    </row>
    <row r="2316" spans="147:177" x14ac:dyDescent="0.2">
      <c r="EQ2316" s="119" t="s">
        <v>4007</v>
      </c>
      <c r="ER2316" s="119" t="s">
        <v>470</v>
      </c>
      <c r="ES2316" s="119" t="s">
        <v>595</v>
      </c>
      <c r="ET2316" s="119" t="s">
        <v>3948</v>
      </c>
      <c r="EU2316" s="119" t="s">
        <v>3923</v>
      </c>
      <c r="EV2316" s="119" t="s">
        <v>951</v>
      </c>
      <c r="EW2316" s="119" t="s">
        <v>493</v>
      </c>
      <c r="EX2316" s="119" t="s">
        <v>2353</v>
      </c>
      <c r="EY2316" s="119" t="s">
        <v>1729</v>
      </c>
      <c r="EZ2316" s="119" t="s">
        <v>1729</v>
      </c>
      <c r="FA2316" s="119" t="s">
        <v>3949</v>
      </c>
      <c r="FB2316" s="119" t="s">
        <v>5468</v>
      </c>
      <c r="FC2316" s="119" t="s">
        <v>5387</v>
      </c>
      <c r="FD2316" s="119" t="s">
        <v>4008</v>
      </c>
      <c r="FE2316" s="119" t="s">
        <v>1732</v>
      </c>
      <c r="FF2316" s="119" t="s">
        <v>1762</v>
      </c>
      <c r="FG2316" s="119" t="s">
        <v>3923</v>
      </c>
      <c r="FH2316" s="119" t="s">
        <v>3923</v>
      </c>
      <c r="FI2316" s="119" t="s">
        <v>3923</v>
      </c>
      <c r="FJ2316" s="119" t="s">
        <v>4916</v>
      </c>
      <c r="FK2316" t="s">
        <v>1858</v>
      </c>
      <c r="FL2316" t="s">
        <v>5019</v>
      </c>
      <c r="FM2316" t="s">
        <v>4949</v>
      </c>
      <c r="FN2316" t="s">
        <v>661</v>
      </c>
      <c r="FO2316" t="s">
        <v>1799</v>
      </c>
      <c r="FP2316" t="s">
        <v>950</v>
      </c>
      <c r="FQ2316" s="119">
        <v>9999</v>
      </c>
      <c r="FR2316">
        <v>9999</v>
      </c>
      <c r="FS2316">
        <v>9999</v>
      </c>
      <c r="FT2316">
        <v>9999</v>
      </c>
      <c r="FU2316"/>
    </row>
    <row r="2317" spans="147:177" x14ac:dyDescent="0.2">
      <c r="EQ2317" s="119" t="s">
        <v>4195</v>
      </c>
      <c r="ER2317" s="119" t="s">
        <v>470</v>
      </c>
      <c r="ES2317" s="119" t="s">
        <v>595</v>
      </c>
      <c r="ET2317" s="119" t="s">
        <v>4185</v>
      </c>
      <c r="EU2317" s="119" t="s">
        <v>4193</v>
      </c>
      <c r="EV2317" s="119" t="s">
        <v>951</v>
      </c>
      <c r="EW2317" s="119" t="s">
        <v>493</v>
      </c>
      <c r="EX2317" s="119" t="s">
        <v>1777</v>
      </c>
      <c r="EY2317" s="119" t="s">
        <v>1729</v>
      </c>
      <c r="EZ2317" s="119" t="s">
        <v>1729</v>
      </c>
      <c r="FA2317" s="119" t="s">
        <v>2091</v>
      </c>
      <c r="FB2317" s="119" t="s">
        <v>5519</v>
      </c>
      <c r="FC2317" s="119" t="s">
        <v>5387</v>
      </c>
      <c r="FD2317" s="119" t="s">
        <v>2631</v>
      </c>
      <c r="FE2317" s="119" t="s">
        <v>1732</v>
      </c>
      <c r="FF2317" s="119" t="s">
        <v>1790</v>
      </c>
      <c r="FG2317" s="119" t="s">
        <v>4193</v>
      </c>
      <c r="FH2317" s="119" t="s">
        <v>4193</v>
      </c>
      <c r="FI2317" s="119" t="s">
        <v>4193</v>
      </c>
      <c r="FJ2317" s="119" t="s">
        <v>4916</v>
      </c>
      <c r="FK2317" t="s">
        <v>5193</v>
      </c>
      <c r="FL2317" t="s">
        <v>1813</v>
      </c>
      <c r="FM2317" t="s">
        <v>5084</v>
      </c>
      <c r="FN2317" t="s">
        <v>661</v>
      </c>
      <c r="FO2317" t="s">
        <v>1799</v>
      </c>
      <c r="FP2317" t="s">
        <v>950</v>
      </c>
      <c r="FQ2317" s="119">
        <v>9999</v>
      </c>
      <c r="FR2317">
        <v>9999</v>
      </c>
      <c r="FS2317">
        <v>9999</v>
      </c>
      <c r="FT2317">
        <v>9999</v>
      </c>
      <c r="FU2317"/>
    </row>
    <row r="2318" spans="147:177" x14ac:dyDescent="0.2">
      <c r="EQ2318" s="119" t="s">
        <v>4195</v>
      </c>
      <c r="ER2318" s="119" t="s">
        <v>471</v>
      </c>
      <c r="ES2318" s="119" t="s">
        <v>501</v>
      </c>
      <c r="ET2318" s="119" t="s">
        <v>4185</v>
      </c>
      <c r="EU2318" s="119" t="s">
        <v>4193</v>
      </c>
      <c r="EV2318" s="119" t="s">
        <v>951</v>
      </c>
      <c r="EW2318" s="119" t="s">
        <v>493</v>
      </c>
      <c r="EX2318" s="119" t="s">
        <v>1777</v>
      </c>
      <c r="EY2318" s="119" t="s">
        <v>1729</v>
      </c>
      <c r="EZ2318" s="119" t="s">
        <v>1729</v>
      </c>
      <c r="FA2318" s="119" t="s">
        <v>2091</v>
      </c>
      <c r="FB2318" s="119" t="s">
        <v>5519</v>
      </c>
      <c r="FC2318" s="119" t="s">
        <v>5387</v>
      </c>
      <c r="FD2318" s="119" t="s">
        <v>2631</v>
      </c>
      <c r="FE2318" s="119" t="s">
        <v>1732</v>
      </c>
      <c r="FF2318" s="119" t="s">
        <v>1790</v>
      </c>
      <c r="FG2318" s="119" t="s">
        <v>4193</v>
      </c>
      <c r="FH2318" s="119" t="s">
        <v>4193</v>
      </c>
      <c r="FI2318" s="119" t="s">
        <v>4193</v>
      </c>
      <c r="FJ2318" s="119" t="s">
        <v>4916</v>
      </c>
      <c r="FK2318" t="s">
        <v>5193</v>
      </c>
      <c r="FL2318" t="s">
        <v>1813</v>
      </c>
      <c r="FM2318" t="s">
        <v>5084</v>
      </c>
      <c r="FN2318" t="s">
        <v>661</v>
      </c>
      <c r="FO2318" t="s">
        <v>1799</v>
      </c>
      <c r="FP2318" t="s">
        <v>950</v>
      </c>
      <c r="FQ2318" s="119">
        <v>9999</v>
      </c>
      <c r="FR2318">
        <v>9999</v>
      </c>
      <c r="FS2318">
        <v>9999</v>
      </c>
      <c r="FT2318">
        <v>9999</v>
      </c>
      <c r="FU2318"/>
    </row>
    <row r="2319" spans="147:177" x14ac:dyDescent="0.2">
      <c r="EQ2319" s="119" t="s">
        <v>4009</v>
      </c>
      <c r="ER2319" s="119" t="s">
        <v>471</v>
      </c>
      <c r="ES2319" s="119" t="s">
        <v>595</v>
      </c>
      <c r="ET2319" s="119" t="s">
        <v>4185</v>
      </c>
      <c r="EU2319" s="119" t="s">
        <v>4193</v>
      </c>
      <c r="EV2319" s="119" t="s">
        <v>951</v>
      </c>
      <c r="EW2319" s="119" t="s">
        <v>493</v>
      </c>
      <c r="EX2319" s="119" t="s">
        <v>1777</v>
      </c>
      <c r="EY2319" s="119" t="s">
        <v>1729</v>
      </c>
      <c r="EZ2319" s="119" t="s">
        <v>1729</v>
      </c>
      <c r="FA2319" s="119" t="s">
        <v>2091</v>
      </c>
      <c r="FB2319" s="119" t="s">
        <v>5462</v>
      </c>
      <c r="FC2319" s="119" t="s">
        <v>5387</v>
      </c>
      <c r="FD2319" s="119" t="s">
        <v>2439</v>
      </c>
      <c r="FE2319" s="119" t="s">
        <v>1732</v>
      </c>
      <c r="FF2319" s="119" t="s">
        <v>2183</v>
      </c>
      <c r="FG2319" s="119" t="s">
        <v>4193</v>
      </c>
      <c r="FH2319" s="119" t="s">
        <v>4193</v>
      </c>
      <c r="FI2319" s="119" t="s">
        <v>4193</v>
      </c>
      <c r="FJ2319" s="119" t="s">
        <v>4909</v>
      </c>
      <c r="FK2319" t="s">
        <v>5004</v>
      </c>
      <c r="FL2319" t="s">
        <v>5005</v>
      </c>
      <c r="FM2319" t="s">
        <v>4914</v>
      </c>
      <c r="FN2319" t="s">
        <v>661</v>
      </c>
      <c r="FO2319" t="s">
        <v>1799</v>
      </c>
      <c r="FP2319" t="s">
        <v>950</v>
      </c>
      <c r="FQ2319" s="119">
        <v>9999</v>
      </c>
      <c r="FR2319">
        <v>9999</v>
      </c>
      <c r="FS2319">
        <v>9999</v>
      </c>
      <c r="FT2319">
        <v>9999</v>
      </c>
      <c r="FU2319"/>
    </row>
    <row r="2320" spans="147:177" x14ac:dyDescent="0.2">
      <c r="EQ2320" s="119" t="s">
        <v>4012</v>
      </c>
      <c r="ER2320" s="119" t="s">
        <v>471</v>
      </c>
      <c r="ES2320" s="119" t="s">
        <v>595</v>
      </c>
      <c r="ET2320" s="119" t="s">
        <v>4184</v>
      </c>
      <c r="EU2320" s="119" t="s">
        <v>4146</v>
      </c>
      <c r="EV2320" s="119" t="s">
        <v>951</v>
      </c>
      <c r="EW2320" s="119" t="s">
        <v>493</v>
      </c>
      <c r="EX2320" s="119" t="s">
        <v>1777</v>
      </c>
      <c r="EY2320" s="119" t="s">
        <v>1729</v>
      </c>
      <c r="EZ2320" s="119" t="s">
        <v>1729</v>
      </c>
      <c r="FA2320" s="119" t="s">
        <v>1760</v>
      </c>
      <c r="FB2320" s="119" t="s">
        <v>5520</v>
      </c>
      <c r="FC2320" s="119" t="s">
        <v>5387</v>
      </c>
      <c r="FD2320" s="119" t="s">
        <v>4014</v>
      </c>
      <c r="FE2320" s="119" t="s">
        <v>1732</v>
      </c>
      <c r="FF2320" s="119" t="s">
        <v>2183</v>
      </c>
      <c r="FG2320" s="119" t="s">
        <v>4146</v>
      </c>
      <c r="FH2320" s="119" t="s">
        <v>4146</v>
      </c>
      <c r="FI2320" s="119" t="s">
        <v>4146</v>
      </c>
      <c r="FJ2320" s="119" t="s">
        <v>4909</v>
      </c>
      <c r="FK2320" t="s">
        <v>5004</v>
      </c>
      <c r="FL2320" t="s">
        <v>5005</v>
      </c>
      <c r="FM2320" t="s">
        <v>4914</v>
      </c>
      <c r="FN2320" t="s">
        <v>661</v>
      </c>
      <c r="FO2320" t="s">
        <v>1799</v>
      </c>
      <c r="FP2320" t="s">
        <v>950</v>
      </c>
      <c r="FQ2320" s="119">
        <v>9999</v>
      </c>
      <c r="FR2320">
        <v>9999</v>
      </c>
      <c r="FS2320">
        <v>9999</v>
      </c>
      <c r="FT2320">
        <v>9999</v>
      </c>
      <c r="FU2320"/>
    </row>
    <row r="2321" spans="147:177" x14ac:dyDescent="0.2">
      <c r="EQ2321" s="119" t="s">
        <v>4196</v>
      </c>
      <c r="ER2321" s="119" t="s">
        <v>470</v>
      </c>
      <c r="ES2321" s="119" t="s">
        <v>595</v>
      </c>
      <c r="ET2321" s="119" t="s">
        <v>4185</v>
      </c>
      <c r="EU2321" s="119" t="s">
        <v>4146</v>
      </c>
      <c r="EV2321" s="119" t="s">
        <v>951</v>
      </c>
      <c r="EW2321" s="119" t="s">
        <v>493</v>
      </c>
      <c r="EX2321" s="119" t="s">
        <v>1777</v>
      </c>
      <c r="EY2321" s="119" t="s">
        <v>1729</v>
      </c>
      <c r="EZ2321" s="119" t="s">
        <v>1729</v>
      </c>
      <c r="FA2321" s="119" t="s">
        <v>2091</v>
      </c>
      <c r="FB2321" s="119" t="s">
        <v>5462</v>
      </c>
      <c r="FC2321" s="119" t="s">
        <v>5387</v>
      </c>
      <c r="FD2321" s="119" t="s">
        <v>2631</v>
      </c>
      <c r="FE2321" s="119" t="s">
        <v>1732</v>
      </c>
      <c r="FF2321" s="119" t="s">
        <v>1790</v>
      </c>
      <c r="FG2321" s="119" t="s">
        <v>4146</v>
      </c>
      <c r="FH2321" s="119" t="s">
        <v>4146</v>
      </c>
      <c r="FI2321" s="119" t="s">
        <v>4146</v>
      </c>
      <c r="FJ2321" s="119" t="s">
        <v>4916</v>
      </c>
      <c r="FK2321" t="s">
        <v>5193</v>
      </c>
      <c r="FL2321" t="s">
        <v>1813</v>
      </c>
      <c r="FM2321" t="s">
        <v>5084</v>
      </c>
      <c r="FN2321" t="s">
        <v>661</v>
      </c>
      <c r="FO2321" t="s">
        <v>1799</v>
      </c>
      <c r="FP2321" t="s">
        <v>950</v>
      </c>
      <c r="FQ2321" s="119">
        <v>9999</v>
      </c>
      <c r="FR2321">
        <v>9999</v>
      </c>
      <c r="FS2321">
        <v>9999</v>
      </c>
      <c r="FT2321">
        <v>9999</v>
      </c>
      <c r="FU2321"/>
    </row>
    <row r="2322" spans="147:177" x14ac:dyDescent="0.2">
      <c r="EQ2322" s="119" t="s">
        <v>4015</v>
      </c>
      <c r="ER2322" s="119" t="s">
        <v>471</v>
      </c>
      <c r="ES2322" s="119" t="s">
        <v>595</v>
      </c>
      <c r="ET2322" s="119" t="s">
        <v>4185</v>
      </c>
      <c r="EU2322" s="119" t="s">
        <v>4141</v>
      </c>
      <c r="EV2322" s="119" t="s">
        <v>951</v>
      </c>
      <c r="EW2322" s="119" t="s">
        <v>493</v>
      </c>
      <c r="EX2322" s="119" t="s">
        <v>1777</v>
      </c>
      <c r="EY2322" s="119" t="s">
        <v>1729</v>
      </c>
      <c r="EZ2322" s="119" t="s">
        <v>1729</v>
      </c>
      <c r="FA2322" s="119" t="s">
        <v>2091</v>
      </c>
      <c r="FB2322" s="119" t="s">
        <v>5455</v>
      </c>
      <c r="FC2322" s="119" t="s">
        <v>5387</v>
      </c>
      <c r="FD2322" s="119" t="s">
        <v>2439</v>
      </c>
      <c r="FE2322" s="119" t="s">
        <v>1732</v>
      </c>
      <c r="FF2322" s="119" t="s">
        <v>2183</v>
      </c>
      <c r="FG2322" s="119" t="s">
        <v>4141</v>
      </c>
      <c r="FH2322" s="119" t="s">
        <v>4141</v>
      </c>
      <c r="FI2322" s="119" t="s">
        <v>4141</v>
      </c>
      <c r="FJ2322" s="119" t="s">
        <v>4909</v>
      </c>
      <c r="FK2322" t="s">
        <v>5004</v>
      </c>
      <c r="FL2322" t="s">
        <v>5005</v>
      </c>
      <c r="FM2322" t="s">
        <v>4914</v>
      </c>
      <c r="FN2322" t="s">
        <v>661</v>
      </c>
      <c r="FO2322" t="s">
        <v>1799</v>
      </c>
      <c r="FP2322" t="s">
        <v>950</v>
      </c>
      <c r="FQ2322" s="119">
        <v>9999</v>
      </c>
      <c r="FR2322">
        <v>9999</v>
      </c>
      <c r="FS2322">
        <v>9999</v>
      </c>
      <c r="FT2322">
        <v>9999</v>
      </c>
      <c r="FU2322"/>
    </row>
    <row r="2323" spans="147:177" x14ac:dyDescent="0.2">
      <c r="EQ2323" s="119" t="s">
        <v>4016</v>
      </c>
      <c r="ER2323" s="119" t="s">
        <v>471</v>
      </c>
      <c r="ES2323" s="119" t="s">
        <v>595</v>
      </c>
      <c r="ET2323" s="119" t="s">
        <v>4185</v>
      </c>
      <c r="EU2323" s="119" t="s">
        <v>4141</v>
      </c>
      <c r="EV2323" s="119" t="s">
        <v>951</v>
      </c>
      <c r="EW2323" s="119" t="s">
        <v>493</v>
      </c>
      <c r="EX2323" s="119" t="s">
        <v>1777</v>
      </c>
      <c r="EY2323" s="119" t="s">
        <v>1729</v>
      </c>
      <c r="EZ2323" s="119" t="s">
        <v>1729</v>
      </c>
      <c r="FA2323" s="119" t="s">
        <v>2091</v>
      </c>
      <c r="FB2323" s="119" t="s">
        <v>5455</v>
      </c>
      <c r="FC2323" s="119" t="s">
        <v>5387</v>
      </c>
      <c r="FD2323" s="119" t="s">
        <v>2631</v>
      </c>
      <c r="FE2323" s="119" t="s">
        <v>1732</v>
      </c>
      <c r="FF2323" s="119" t="s">
        <v>1790</v>
      </c>
      <c r="FG2323" s="119" t="s">
        <v>4141</v>
      </c>
      <c r="FH2323" s="119" t="s">
        <v>4141</v>
      </c>
      <c r="FI2323" s="119" t="s">
        <v>4141</v>
      </c>
      <c r="FJ2323" s="119" t="s">
        <v>4916</v>
      </c>
      <c r="FK2323" t="s">
        <v>5193</v>
      </c>
      <c r="FL2323" t="s">
        <v>1813</v>
      </c>
      <c r="FM2323" t="s">
        <v>5084</v>
      </c>
      <c r="FN2323" t="s">
        <v>661</v>
      </c>
      <c r="FO2323" t="s">
        <v>1799</v>
      </c>
      <c r="FP2323" t="s">
        <v>950</v>
      </c>
      <c r="FQ2323" s="119">
        <v>9999</v>
      </c>
      <c r="FR2323">
        <v>9999</v>
      </c>
      <c r="FS2323">
        <v>9999</v>
      </c>
      <c r="FT2323">
        <v>9999</v>
      </c>
      <c r="FU2323"/>
    </row>
    <row r="2324" spans="147:177" x14ac:dyDescent="0.2">
      <c r="EQ2324" s="119" t="s">
        <v>4017</v>
      </c>
      <c r="ER2324" s="119" t="s">
        <v>471</v>
      </c>
      <c r="ES2324" s="119" t="s">
        <v>595</v>
      </c>
      <c r="ET2324" s="119" t="s">
        <v>4191</v>
      </c>
      <c r="EU2324" s="119" t="s">
        <v>4141</v>
      </c>
      <c r="EV2324" s="119" t="s">
        <v>951</v>
      </c>
      <c r="EW2324" s="119" t="s">
        <v>493</v>
      </c>
      <c r="EX2324" s="119" t="s">
        <v>1777</v>
      </c>
      <c r="EY2324" s="119" t="s">
        <v>1729</v>
      </c>
      <c r="EZ2324" s="119" t="s">
        <v>1729</v>
      </c>
      <c r="FA2324" s="119" t="s">
        <v>1760</v>
      </c>
      <c r="FB2324" s="119" t="s">
        <v>5521</v>
      </c>
      <c r="FC2324" s="119" t="s">
        <v>5387</v>
      </c>
      <c r="FD2324" s="119" t="s">
        <v>2629</v>
      </c>
      <c r="FE2324" s="119" t="s">
        <v>1732</v>
      </c>
      <c r="FF2324" s="119" t="s">
        <v>2386</v>
      </c>
      <c r="FG2324" s="119" t="s">
        <v>4141</v>
      </c>
      <c r="FH2324" s="119" t="s">
        <v>4141</v>
      </c>
      <c r="FI2324" s="119" t="s">
        <v>4141</v>
      </c>
      <c r="FJ2324" s="119" t="s">
        <v>4977</v>
      </c>
      <c r="FK2324" t="s">
        <v>1806</v>
      </c>
      <c r="FL2324" t="s">
        <v>5166</v>
      </c>
      <c r="FM2324" t="s">
        <v>4987</v>
      </c>
      <c r="FN2324" t="s">
        <v>661</v>
      </c>
      <c r="FO2324" t="s">
        <v>1799</v>
      </c>
      <c r="FP2324" t="s">
        <v>950</v>
      </c>
      <c r="FQ2324" s="119">
        <v>9999</v>
      </c>
      <c r="FR2324">
        <v>9999</v>
      </c>
      <c r="FS2324">
        <v>9999</v>
      </c>
      <c r="FT2324">
        <v>9999</v>
      </c>
      <c r="FU2324"/>
    </row>
    <row r="2325" spans="147:177" x14ac:dyDescent="0.2">
      <c r="EQ2325" s="119" t="s">
        <v>4197</v>
      </c>
      <c r="ER2325" s="119" t="s">
        <v>470</v>
      </c>
      <c r="ES2325" s="119" t="s">
        <v>595</v>
      </c>
      <c r="ET2325" s="119" t="s">
        <v>4185</v>
      </c>
      <c r="EU2325" s="119" t="s">
        <v>4141</v>
      </c>
      <c r="EV2325" s="119" t="s">
        <v>951</v>
      </c>
      <c r="EW2325" s="119" t="s">
        <v>493</v>
      </c>
      <c r="EX2325" s="119" t="s">
        <v>1777</v>
      </c>
      <c r="EY2325" s="119" t="s">
        <v>1729</v>
      </c>
      <c r="EZ2325" s="119" t="s">
        <v>1729</v>
      </c>
      <c r="FA2325" s="119" t="s">
        <v>2091</v>
      </c>
      <c r="FB2325" s="119" t="s">
        <v>5498</v>
      </c>
      <c r="FC2325" s="119" t="s">
        <v>5387</v>
      </c>
      <c r="FD2325" s="119" t="s">
        <v>2631</v>
      </c>
      <c r="FE2325" s="119" t="s">
        <v>1732</v>
      </c>
      <c r="FF2325" s="119" t="s">
        <v>1790</v>
      </c>
      <c r="FG2325" s="119" t="s">
        <v>4141</v>
      </c>
      <c r="FH2325" s="119" t="s">
        <v>4141</v>
      </c>
      <c r="FI2325" s="119" t="s">
        <v>4141</v>
      </c>
      <c r="FJ2325" s="119" t="s">
        <v>4916</v>
      </c>
      <c r="FK2325" t="s">
        <v>5193</v>
      </c>
      <c r="FL2325" t="s">
        <v>1813</v>
      </c>
      <c r="FM2325" t="s">
        <v>5084</v>
      </c>
      <c r="FN2325" t="s">
        <v>661</v>
      </c>
      <c r="FO2325" t="s">
        <v>1799</v>
      </c>
      <c r="FP2325" t="s">
        <v>950</v>
      </c>
      <c r="FQ2325" s="119">
        <v>9999</v>
      </c>
      <c r="FR2325">
        <v>9999</v>
      </c>
      <c r="FS2325">
        <v>9999</v>
      </c>
      <c r="FT2325">
        <v>9999</v>
      </c>
      <c r="FU2325"/>
    </row>
    <row r="2326" spans="147:177" x14ac:dyDescent="0.2">
      <c r="EQ2326" s="119" t="s">
        <v>4198</v>
      </c>
      <c r="ER2326" s="119" t="s">
        <v>470</v>
      </c>
      <c r="ES2326" s="119" t="s">
        <v>595</v>
      </c>
      <c r="ET2326" s="119" t="s">
        <v>4185</v>
      </c>
      <c r="EU2326" s="119" t="s">
        <v>4146</v>
      </c>
      <c r="EV2326" s="119" t="s">
        <v>951</v>
      </c>
      <c r="EW2326" s="119" t="s">
        <v>493</v>
      </c>
      <c r="EX2326" s="119" t="s">
        <v>1918</v>
      </c>
      <c r="EY2326" s="119" t="s">
        <v>1729</v>
      </c>
      <c r="EZ2326" s="119" t="s">
        <v>1729</v>
      </c>
      <c r="FA2326" s="119" t="s">
        <v>3924</v>
      </c>
      <c r="FB2326" s="119" t="s">
        <v>5462</v>
      </c>
      <c r="FC2326" s="119" t="s">
        <v>5387</v>
      </c>
      <c r="FD2326" s="119" t="s">
        <v>2631</v>
      </c>
      <c r="FE2326" s="119" t="s">
        <v>1732</v>
      </c>
      <c r="FF2326" s="119" t="s">
        <v>1790</v>
      </c>
      <c r="FG2326" s="119" t="s">
        <v>4146</v>
      </c>
      <c r="FH2326" s="119" t="s">
        <v>4146</v>
      </c>
      <c r="FI2326" s="119" t="s">
        <v>4146</v>
      </c>
      <c r="FJ2326" s="119" t="s">
        <v>4916</v>
      </c>
      <c r="FK2326" t="s">
        <v>5193</v>
      </c>
      <c r="FL2326" t="s">
        <v>1813</v>
      </c>
      <c r="FM2326" t="s">
        <v>5084</v>
      </c>
      <c r="FN2326" t="s">
        <v>661</v>
      </c>
      <c r="FO2326" t="s">
        <v>1799</v>
      </c>
      <c r="FP2326" t="s">
        <v>950</v>
      </c>
      <c r="FQ2326" s="119">
        <v>9999</v>
      </c>
      <c r="FR2326">
        <v>9999</v>
      </c>
      <c r="FS2326">
        <v>9999</v>
      </c>
      <c r="FT2326">
        <v>9999</v>
      </c>
      <c r="FU2326"/>
    </row>
    <row r="2327" spans="147:177" x14ac:dyDescent="0.2">
      <c r="EQ2327" s="119" t="s">
        <v>4199</v>
      </c>
      <c r="ER2327" s="119" t="s">
        <v>470</v>
      </c>
      <c r="ES2327" s="119" t="s">
        <v>595</v>
      </c>
      <c r="ET2327" s="119" t="s">
        <v>4187</v>
      </c>
      <c r="EU2327" s="119" t="s">
        <v>4141</v>
      </c>
      <c r="EV2327" s="119" t="s">
        <v>951</v>
      </c>
      <c r="EW2327" s="119" t="s">
        <v>493</v>
      </c>
      <c r="EX2327" s="119" t="s">
        <v>1777</v>
      </c>
      <c r="EY2327" s="119" t="s">
        <v>1729</v>
      </c>
      <c r="EZ2327" s="119" t="s">
        <v>1729</v>
      </c>
      <c r="FA2327" s="119" t="s">
        <v>2091</v>
      </c>
      <c r="FB2327" s="119" t="s">
        <v>5514</v>
      </c>
      <c r="FC2327" s="119" t="s">
        <v>5387</v>
      </c>
      <c r="FD2327" s="119" t="s">
        <v>4177</v>
      </c>
      <c r="FE2327" s="119" t="s">
        <v>1732</v>
      </c>
      <c r="FF2327" s="119" t="s">
        <v>1762</v>
      </c>
      <c r="FG2327" s="119" t="s">
        <v>4141</v>
      </c>
      <c r="FH2327" s="119" t="s">
        <v>4141</v>
      </c>
      <c r="FI2327" s="119" t="s">
        <v>4141</v>
      </c>
      <c r="FJ2327" s="119" t="s">
        <v>1853</v>
      </c>
      <c r="FK2327" t="s">
        <v>5138</v>
      </c>
      <c r="FL2327" t="s">
        <v>5019</v>
      </c>
      <c r="FM2327" t="s">
        <v>4920</v>
      </c>
      <c r="FN2327" t="s">
        <v>661</v>
      </c>
      <c r="FO2327" t="s">
        <v>1799</v>
      </c>
      <c r="FP2327" t="s">
        <v>950</v>
      </c>
      <c r="FQ2327" s="119">
        <v>9999</v>
      </c>
      <c r="FR2327">
        <v>9999</v>
      </c>
      <c r="FS2327">
        <v>9999</v>
      </c>
      <c r="FT2327">
        <v>9999</v>
      </c>
      <c r="FU2327"/>
    </row>
    <row r="2328" spans="147:177" x14ac:dyDescent="0.2">
      <c r="EQ2328" s="119" t="s">
        <v>4200</v>
      </c>
      <c r="ER2328" s="119" t="s">
        <v>470</v>
      </c>
      <c r="ES2328" s="119" t="s">
        <v>595</v>
      </c>
      <c r="ET2328" s="119" t="s">
        <v>4181</v>
      </c>
      <c r="EU2328" s="119" t="s">
        <v>4141</v>
      </c>
      <c r="EV2328" s="119" t="s">
        <v>951</v>
      </c>
      <c r="EW2328" s="119" t="s">
        <v>493</v>
      </c>
      <c r="EX2328" s="119" t="s">
        <v>1777</v>
      </c>
      <c r="EY2328" s="119" t="s">
        <v>1729</v>
      </c>
      <c r="EZ2328" s="119" t="s">
        <v>1729</v>
      </c>
      <c r="FA2328" s="119" t="s">
        <v>2091</v>
      </c>
      <c r="FB2328" s="119" t="s">
        <v>5516</v>
      </c>
      <c r="FC2328" s="119" t="s">
        <v>5387</v>
      </c>
      <c r="FD2328" s="119" t="s">
        <v>3945</v>
      </c>
      <c r="FE2328" s="119" t="s">
        <v>1732</v>
      </c>
      <c r="FF2328" s="119" t="s">
        <v>1762</v>
      </c>
      <c r="FG2328" s="119" t="s">
        <v>4141</v>
      </c>
      <c r="FH2328" s="119" t="s">
        <v>4141</v>
      </c>
      <c r="FI2328" s="119" t="s">
        <v>4141</v>
      </c>
      <c r="FJ2328" s="119" t="s">
        <v>1853</v>
      </c>
      <c r="FK2328" t="s">
        <v>5138</v>
      </c>
      <c r="FL2328" t="s">
        <v>5019</v>
      </c>
      <c r="FM2328" t="s">
        <v>4920</v>
      </c>
      <c r="FN2328" t="s">
        <v>661</v>
      </c>
      <c r="FO2328" t="s">
        <v>1799</v>
      </c>
      <c r="FP2328" t="s">
        <v>950</v>
      </c>
      <c r="FQ2328" s="119">
        <v>9999</v>
      </c>
      <c r="FR2328">
        <v>9999</v>
      </c>
      <c r="FS2328">
        <v>9999</v>
      </c>
      <c r="FT2328">
        <v>9999</v>
      </c>
      <c r="FU2328"/>
    </row>
    <row r="2329" spans="147:177" x14ac:dyDescent="0.2">
      <c r="EQ2329" s="119" t="s">
        <v>4201</v>
      </c>
      <c r="ER2329" s="119" t="s">
        <v>470</v>
      </c>
      <c r="ES2329" s="119" t="s">
        <v>595</v>
      </c>
      <c r="ET2329" s="119" t="s">
        <v>4187</v>
      </c>
      <c r="EU2329" s="119" t="s">
        <v>4193</v>
      </c>
      <c r="EV2329" s="119" t="s">
        <v>951</v>
      </c>
      <c r="EW2329" s="119" t="s">
        <v>493</v>
      </c>
      <c r="EX2329" s="119" t="s">
        <v>1777</v>
      </c>
      <c r="EY2329" s="119" t="s">
        <v>1729</v>
      </c>
      <c r="EZ2329" s="119" t="s">
        <v>1729</v>
      </c>
      <c r="FA2329" s="119" t="s">
        <v>2091</v>
      </c>
      <c r="FB2329" s="119" t="s">
        <v>5514</v>
      </c>
      <c r="FC2329" s="119" t="s">
        <v>5387</v>
      </c>
      <c r="FD2329" s="119" t="s">
        <v>1919</v>
      </c>
      <c r="FE2329" s="119" t="s">
        <v>1732</v>
      </c>
      <c r="FF2329" s="119" t="s">
        <v>1762</v>
      </c>
      <c r="FG2329" s="119" t="s">
        <v>4193</v>
      </c>
      <c r="FH2329" s="119" t="s">
        <v>4193</v>
      </c>
      <c r="FI2329" s="119" t="s">
        <v>4193</v>
      </c>
      <c r="FJ2329" s="119" t="s">
        <v>1854</v>
      </c>
      <c r="FK2329" t="s">
        <v>5090</v>
      </c>
      <c r="FL2329" t="s">
        <v>1832</v>
      </c>
      <c r="FM2329" t="s">
        <v>4980</v>
      </c>
      <c r="FN2329" t="s">
        <v>661</v>
      </c>
      <c r="FO2329" t="s">
        <v>1799</v>
      </c>
      <c r="FP2329" t="s">
        <v>950</v>
      </c>
      <c r="FQ2329" s="119">
        <v>9999</v>
      </c>
      <c r="FR2329">
        <v>9999</v>
      </c>
      <c r="FS2329">
        <v>9999</v>
      </c>
      <c r="FT2329">
        <v>9999</v>
      </c>
      <c r="FU2329"/>
    </row>
    <row r="2330" spans="147:177" x14ac:dyDescent="0.2">
      <c r="EQ2330" s="119" t="s">
        <v>4202</v>
      </c>
      <c r="ER2330" s="119" t="s">
        <v>470</v>
      </c>
      <c r="ES2330" s="119" t="s">
        <v>595</v>
      </c>
      <c r="ET2330" s="119" t="s">
        <v>4187</v>
      </c>
      <c r="EU2330" s="119" t="s">
        <v>4141</v>
      </c>
      <c r="EV2330" s="119" t="s">
        <v>951</v>
      </c>
      <c r="EW2330" s="119" t="s">
        <v>493</v>
      </c>
      <c r="EX2330" s="119" t="s">
        <v>1777</v>
      </c>
      <c r="EY2330" s="119" t="s">
        <v>1729</v>
      </c>
      <c r="EZ2330" s="119" t="s">
        <v>1729</v>
      </c>
      <c r="FA2330" s="119" t="s">
        <v>2091</v>
      </c>
      <c r="FB2330" s="119" t="s">
        <v>5514</v>
      </c>
      <c r="FC2330" s="119" t="s">
        <v>5387</v>
      </c>
      <c r="FD2330" s="119" t="s">
        <v>4177</v>
      </c>
      <c r="FE2330" s="119" t="s">
        <v>1732</v>
      </c>
      <c r="FF2330" s="119" t="s">
        <v>1762</v>
      </c>
      <c r="FG2330" s="119" t="s">
        <v>4141</v>
      </c>
      <c r="FH2330" s="119" t="s">
        <v>4141</v>
      </c>
      <c r="FI2330" s="119" t="s">
        <v>4141</v>
      </c>
      <c r="FJ2330" s="119" t="s">
        <v>1853</v>
      </c>
      <c r="FK2330" t="s">
        <v>1854</v>
      </c>
      <c r="FL2330" t="s">
        <v>1855</v>
      </c>
      <c r="FM2330" t="s">
        <v>4920</v>
      </c>
      <c r="FN2330" t="s">
        <v>661</v>
      </c>
      <c r="FO2330" t="s">
        <v>1799</v>
      </c>
      <c r="FP2330" t="s">
        <v>950</v>
      </c>
      <c r="FQ2330" s="119">
        <v>9999</v>
      </c>
      <c r="FR2330">
        <v>9999</v>
      </c>
      <c r="FS2330">
        <v>9999</v>
      </c>
      <c r="FT2330">
        <v>9999</v>
      </c>
      <c r="FU2330"/>
    </row>
    <row r="2331" spans="147:177" x14ac:dyDescent="0.2">
      <c r="EQ2331" s="119" t="s">
        <v>4203</v>
      </c>
      <c r="ER2331" s="119" t="s">
        <v>470</v>
      </c>
      <c r="ES2331" s="119" t="s">
        <v>595</v>
      </c>
      <c r="ET2331" s="119" t="s">
        <v>4181</v>
      </c>
      <c r="EU2331" s="119" t="s">
        <v>4141</v>
      </c>
      <c r="EV2331" s="119" t="s">
        <v>951</v>
      </c>
      <c r="EW2331" s="119" t="s">
        <v>493</v>
      </c>
      <c r="EX2331" s="119" t="s">
        <v>1777</v>
      </c>
      <c r="EY2331" s="119" t="s">
        <v>1729</v>
      </c>
      <c r="EZ2331" s="119" t="s">
        <v>1729</v>
      </c>
      <c r="FA2331" s="119" t="s">
        <v>2091</v>
      </c>
      <c r="FB2331" s="119" t="s">
        <v>5516</v>
      </c>
      <c r="FC2331" s="119" t="s">
        <v>5387</v>
      </c>
      <c r="FD2331" s="119" t="s">
        <v>3945</v>
      </c>
      <c r="FE2331" s="119" t="s">
        <v>1732</v>
      </c>
      <c r="FF2331" s="119" t="s">
        <v>1762</v>
      </c>
      <c r="FG2331" s="119" t="s">
        <v>4141</v>
      </c>
      <c r="FH2331" s="119" t="s">
        <v>4141</v>
      </c>
      <c r="FI2331" s="119" t="s">
        <v>4141</v>
      </c>
      <c r="FJ2331" s="119" t="s">
        <v>4916</v>
      </c>
      <c r="FK2331" t="s">
        <v>1858</v>
      </c>
      <c r="FL2331" t="s">
        <v>5019</v>
      </c>
      <c r="FM2331" t="s">
        <v>4949</v>
      </c>
      <c r="FN2331" t="s">
        <v>661</v>
      </c>
      <c r="FO2331" t="s">
        <v>1799</v>
      </c>
      <c r="FP2331" t="s">
        <v>950</v>
      </c>
      <c r="FQ2331" s="119">
        <v>9999</v>
      </c>
      <c r="FR2331">
        <v>9999</v>
      </c>
      <c r="FS2331">
        <v>9999</v>
      </c>
      <c r="FT2331">
        <v>9999</v>
      </c>
      <c r="FU2331"/>
    </row>
    <row r="2332" spans="147:177" x14ac:dyDescent="0.2">
      <c r="EQ2332" s="119" t="s">
        <v>4204</v>
      </c>
      <c r="ER2332" s="119" t="s">
        <v>470</v>
      </c>
      <c r="ES2332" s="119" t="s">
        <v>595</v>
      </c>
      <c r="ET2332" s="119" t="s">
        <v>4181</v>
      </c>
      <c r="EU2332" s="119" t="s">
        <v>4193</v>
      </c>
      <c r="EV2332" s="119" t="s">
        <v>951</v>
      </c>
      <c r="EW2332" s="119" t="s">
        <v>493</v>
      </c>
      <c r="EX2332" s="119" t="s">
        <v>1777</v>
      </c>
      <c r="EY2332" s="119" t="s">
        <v>1729</v>
      </c>
      <c r="EZ2332" s="119" t="s">
        <v>1729</v>
      </c>
      <c r="FA2332" s="119" t="s">
        <v>2091</v>
      </c>
      <c r="FB2332" s="119" t="s">
        <v>5516</v>
      </c>
      <c r="FC2332" s="119" t="s">
        <v>5387</v>
      </c>
      <c r="FD2332" s="119" t="s">
        <v>3945</v>
      </c>
      <c r="FE2332" s="119" t="s">
        <v>1732</v>
      </c>
      <c r="FF2332" s="119" t="s">
        <v>1762</v>
      </c>
      <c r="FG2332" s="119" t="s">
        <v>4193</v>
      </c>
      <c r="FH2332" s="119" t="s">
        <v>4193</v>
      </c>
      <c r="FI2332" s="119" t="s">
        <v>4193</v>
      </c>
      <c r="FJ2332" s="119" t="s">
        <v>1853</v>
      </c>
      <c r="FK2332" t="s">
        <v>1854</v>
      </c>
      <c r="FL2332" t="s">
        <v>1855</v>
      </c>
      <c r="FM2332" t="s">
        <v>5145</v>
      </c>
      <c r="FN2332" t="s">
        <v>661</v>
      </c>
      <c r="FO2332" t="s">
        <v>1799</v>
      </c>
      <c r="FP2332" t="s">
        <v>950</v>
      </c>
      <c r="FQ2332" s="119">
        <v>9999</v>
      </c>
      <c r="FR2332">
        <v>9999</v>
      </c>
      <c r="FS2332">
        <v>9999</v>
      </c>
      <c r="FT2332">
        <v>9999</v>
      </c>
      <c r="FU2332"/>
    </row>
    <row r="2333" spans="147:177" x14ac:dyDescent="0.2">
      <c r="EQ2333" s="119" t="s">
        <v>4205</v>
      </c>
      <c r="ER2333" s="119" t="s">
        <v>470</v>
      </c>
      <c r="ES2333" s="119" t="s">
        <v>595</v>
      </c>
      <c r="ET2333" s="119" t="s">
        <v>4181</v>
      </c>
      <c r="EU2333" s="119" t="s">
        <v>4193</v>
      </c>
      <c r="EV2333" s="119" t="s">
        <v>951</v>
      </c>
      <c r="EW2333" s="119" t="s">
        <v>493</v>
      </c>
      <c r="EX2333" s="119" t="s">
        <v>1777</v>
      </c>
      <c r="EY2333" s="119" t="s">
        <v>1729</v>
      </c>
      <c r="EZ2333" s="119" t="s">
        <v>1729</v>
      </c>
      <c r="FA2333" s="119" t="s">
        <v>2091</v>
      </c>
      <c r="FB2333" s="119" t="s">
        <v>5516</v>
      </c>
      <c r="FC2333" s="119" t="s">
        <v>5387</v>
      </c>
      <c r="FD2333" s="119" t="s">
        <v>2567</v>
      </c>
      <c r="FE2333" s="119" t="s">
        <v>1732</v>
      </c>
      <c r="FF2333" s="119" t="s">
        <v>1762</v>
      </c>
      <c r="FG2333" s="119" t="s">
        <v>4193</v>
      </c>
      <c r="FH2333" s="119" t="s">
        <v>4193</v>
      </c>
      <c r="FI2333" s="119" t="s">
        <v>4193</v>
      </c>
      <c r="FJ2333" s="119" t="s">
        <v>4873</v>
      </c>
      <c r="FK2333" t="s">
        <v>5195</v>
      </c>
      <c r="FL2333" t="s">
        <v>5196</v>
      </c>
      <c r="FM2333" t="s">
        <v>5197</v>
      </c>
      <c r="FN2333" t="s">
        <v>661</v>
      </c>
      <c r="FO2333" t="s">
        <v>1799</v>
      </c>
      <c r="FP2333" t="s">
        <v>950</v>
      </c>
      <c r="FQ2333" s="119">
        <v>9999</v>
      </c>
      <c r="FR2333">
        <v>9999</v>
      </c>
      <c r="FS2333">
        <v>9999</v>
      </c>
      <c r="FT2333">
        <v>9999</v>
      </c>
      <c r="FU2333"/>
    </row>
    <row r="2334" spans="147:177" x14ac:dyDescent="0.2">
      <c r="EQ2334" s="119" t="s">
        <v>4206</v>
      </c>
      <c r="ER2334" s="119" t="s">
        <v>470</v>
      </c>
      <c r="ES2334" s="119" t="s">
        <v>595</v>
      </c>
      <c r="ET2334" s="119" t="s">
        <v>4181</v>
      </c>
      <c r="EU2334" s="119" t="s">
        <v>4193</v>
      </c>
      <c r="EV2334" s="119" t="s">
        <v>951</v>
      </c>
      <c r="EW2334" s="119" t="s">
        <v>493</v>
      </c>
      <c r="EX2334" s="119" t="s">
        <v>1777</v>
      </c>
      <c r="EY2334" s="119" t="s">
        <v>1729</v>
      </c>
      <c r="EZ2334" s="119" t="s">
        <v>1729</v>
      </c>
      <c r="FA2334" s="119" t="s">
        <v>2091</v>
      </c>
      <c r="FB2334" s="119" t="s">
        <v>5516</v>
      </c>
      <c r="FC2334" s="119" t="s">
        <v>5387</v>
      </c>
      <c r="FD2334" s="119" t="s">
        <v>2567</v>
      </c>
      <c r="FE2334" s="119" t="s">
        <v>1732</v>
      </c>
      <c r="FF2334" s="119" t="s">
        <v>1762</v>
      </c>
      <c r="FG2334" s="119" t="s">
        <v>4193</v>
      </c>
      <c r="FH2334" s="119" t="s">
        <v>4193</v>
      </c>
      <c r="FI2334" s="119" t="s">
        <v>4193</v>
      </c>
      <c r="FJ2334" s="119" t="s">
        <v>4873</v>
      </c>
      <c r="FK2334" t="s">
        <v>5195</v>
      </c>
      <c r="FL2334" t="s">
        <v>5196</v>
      </c>
      <c r="FM2334" t="s">
        <v>5197</v>
      </c>
      <c r="FN2334" t="s">
        <v>661</v>
      </c>
      <c r="FO2334" t="s">
        <v>1799</v>
      </c>
      <c r="FP2334" t="s">
        <v>950</v>
      </c>
      <c r="FQ2334" s="119">
        <v>9999</v>
      </c>
      <c r="FR2334">
        <v>9999</v>
      </c>
      <c r="FS2334">
        <v>9999</v>
      </c>
      <c r="FT2334">
        <v>9999</v>
      </c>
      <c r="FU2334"/>
    </row>
    <row r="2335" spans="147:177" x14ac:dyDescent="0.2">
      <c r="EQ2335" s="119" t="s">
        <v>4207</v>
      </c>
      <c r="ER2335" s="119" t="s">
        <v>470</v>
      </c>
      <c r="ES2335" s="119" t="s">
        <v>595</v>
      </c>
      <c r="ET2335" s="119" t="s">
        <v>4208</v>
      </c>
      <c r="EU2335" s="119" t="s">
        <v>4076</v>
      </c>
      <c r="EV2335" s="119" t="s">
        <v>951</v>
      </c>
      <c r="EW2335" s="119" t="s">
        <v>493</v>
      </c>
      <c r="EX2335" s="119" t="s">
        <v>1777</v>
      </c>
      <c r="EY2335" s="119" t="s">
        <v>1729</v>
      </c>
      <c r="EZ2335" s="119" t="s">
        <v>1729</v>
      </c>
      <c r="FA2335" s="119" t="s">
        <v>2091</v>
      </c>
      <c r="FB2335" s="119" t="s">
        <v>5522</v>
      </c>
      <c r="FC2335" s="119" t="s">
        <v>5387</v>
      </c>
      <c r="FD2335" s="119" t="s">
        <v>1768</v>
      </c>
      <c r="FE2335" s="119" t="s">
        <v>1732</v>
      </c>
      <c r="FF2335" s="119" t="s">
        <v>1762</v>
      </c>
      <c r="FG2335" s="119" t="s">
        <v>4076</v>
      </c>
      <c r="FH2335" s="119" t="s">
        <v>4076</v>
      </c>
      <c r="FI2335" s="119" t="s">
        <v>4076</v>
      </c>
      <c r="FJ2335" s="119" t="s">
        <v>1809</v>
      </c>
      <c r="FK2335" t="s">
        <v>5059</v>
      </c>
      <c r="FL2335" t="s">
        <v>5029</v>
      </c>
      <c r="FM2335" t="s">
        <v>1812</v>
      </c>
      <c r="FN2335" t="s">
        <v>661</v>
      </c>
      <c r="FO2335" t="s">
        <v>1799</v>
      </c>
      <c r="FP2335" t="s">
        <v>950</v>
      </c>
      <c r="FQ2335" s="119">
        <v>9999</v>
      </c>
      <c r="FR2335">
        <v>9999</v>
      </c>
      <c r="FS2335">
        <v>9999</v>
      </c>
      <c r="FT2335">
        <v>9999</v>
      </c>
      <c r="FU2335"/>
    </row>
    <row r="2336" spans="147:177" x14ac:dyDescent="0.2">
      <c r="EQ2336" s="119" t="s">
        <v>4209</v>
      </c>
      <c r="ER2336" s="119" t="s">
        <v>470</v>
      </c>
      <c r="ES2336" s="119" t="s">
        <v>595</v>
      </c>
      <c r="ET2336" s="119" t="s">
        <v>4181</v>
      </c>
      <c r="EU2336" s="119" t="s">
        <v>4146</v>
      </c>
      <c r="EV2336" s="119" t="s">
        <v>951</v>
      </c>
      <c r="EW2336" s="119" t="s">
        <v>493</v>
      </c>
      <c r="EX2336" s="119" t="s">
        <v>1777</v>
      </c>
      <c r="EY2336" s="119" t="s">
        <v>1729</v>
      </c>
      <c r="EZ2336" s="119" t="s">
        <v>1729</v>
      </c>
      <c r="FA2336" s="119" t="s">
        <v>2091</v>
      </c>
      <c r="FB2336" s="119" t="s">
        <v>5516</v>
      </c>
      <c r="FC2336" s="119" t="s">
        <v>5387</v>
      </c>
      <c r="FD2336" s="119" t="s">
        <v>2567</v>
      </c>
      <c r="FE2336" s="119" t="s">
        <v>1732</v>
      </c>
      <c r="FF2336" s="119" t="s">
        <v>1762</v>
      </c>
      <c r="FG2336" s="119" t="s">
        <v>4146</v>
      </c>
      <c r="FH2336" s="119" t="s">
        <v>4146</v>
      </c>
      <c r="FI2336" s="119" t="s">
        <v>4146</v>
      </c>
      <c r="FJ2336" s="119" t="s">
        <v>1818</v>
      </c>
      <c r="FK2336" t="s">
        <v>5034</v>
      </c>
      <c r="FL2336" t="s">
        <v>4875</v>
      </c>
      <c r="FM2336" t="s">
        <v>4934</v>
      </c>
      <c r="FN2336" t="s">
        <v>661</v>
      </c>
      <c r="FO2336" t="s">
        <v>1799</v>
      </c>
      <c r="FP2336" t="s">
        <v>950</v>
      </c>
      <c r="FQ2336" s="119">
        <v>9999</v>
      </c>
      <c r="FR2336">
        <v>9999</v>
      </c>
      <c r="FS2336">
        <v>9999</v>
      </c>
      <c r="FT2336">
        <v>9999</v>
      </c>
      <c r="FU2336"/>
    </row>
    <row r="2337" spans="147:177" x14ac:dyDescent="0.2">
      <c r="EQ2337" s="119" t="s">
        <v>4210</v>
      </c>
      <c r="ER2337" s="119" t="s">
        <v>470</v>
      </c>
      <c r="ES2337" s="119" t="s">
        <v>595</v>
      </c>
      <c r="ET2337" s="119" t="s">
        <v>4185</v>
      </c>
      <c r="EU2337" s="119" t="s">
        <v>4193</v>
      </c>
      <c r="EV2337" s="119" t="s">
        <v>951</v>
      </c>
      <c r="EW2337" s="119" t="s">
        <v>493</v>
      </c>
      <c r="EX2337" s="119" t="s">
        <v>1777</v>
      </c>
      <c r="EY2337" s="119" t="s">
        <v>1729</v>
      </c>
      <c r="EZ2337" s="119" t="s">
        <v>1729</v>
      </c>
      <c r="FA2337" s="119" t="s">
        <v>2091</v>
      </c>
      <c r="FB2337" s="119" t="s">
        <v>5519</v>
      </c>
      <c r="FC2337" s="119" t="s">
        <v>5387</v>
      </c>
      <c r="FD2337" s="119" t="s">
        <v>2631</v>
      </c>
      <c r="FE2337" s="119" t="s">
        <v>1732</v>
      </c>
      <c r="FF2337" s="119" t="s">
        <v>1790</v>
      </c>
      <c r="FG2337" s="119" t="s">
        <v>4193</v>
      </c>
      <c r="FH2337" s="119" t="s">
        <v>4193</v>
      </c>
      <c r="FI2337" s="119" t="s">
        <v>4193</v>
      </c>
      <c r="FJ2337" s="119" t="s">
        <v>4916</v>
      </c>
      <c r="FK2337" t="s">
        <v>5193</v>
      </c>
      <c r="FL2337" t="s">
        <v>1813</v>
      </c>
      <c r="FM2337" t="s">
        <v>5084</v>
      </c>
      <c r="FN2337" t="s">
        <v>661</v>
      </c>
      <c r="FO2337" t="s">
        <v>1799</v>
      </c>
      <c r="FP2337" t="s">
        <v>950</v>
      </c>
      <c r="FQ2337" s="119">
        <v>9999</v>
      </c>
      <c r="FR2337">
        <v>9999</v>
      </c>
      <c r="FS2337">
        <v>9999</v>
      </c>
      <c r="FT2337">
        <v>9999</v>
      </c>
      <c r="FU2337"/>
    </row>
    <row r="2338" spans="147:177" x14ac:dyDescent="0.2">
      <c r="EQ2338" s="119" t="s">
        <v>4211</v>
      </c>
      <c r="ER2338" s="119" t="s">
        <v>470</v>
      </c>
      <c r="ES2338" s="119" t="s">
        <v>595</v>
      </c>
      <c r="ET2338" s="119" t="s">
        <v>4208</v>
      </c>
      <c r="EU2338" s="119" t="s">
        <v>4146</v>
      </c>
      <c r="EV2338" s="119" t="s">
        <v>951</v>
      </c>
      <c r="EW2338" s="119" t="s">
        <v>493</v>
      </c>
      <c r="EX2338" s="119" t="s">
        <v>1777</v>
      </c>
      <c r="EY2338" s="119" t="s">
        <v>1729</v>
      </c>
      <c r="EZ2338" s="119" t="s">
        <v>1729</v>
      </c>
      <c r="FA2338" s="119" t="s">
        <v>2091</v>
      </c>
      <c r="FB2338" s="119" t="s">
        <v>5522</v>
      </c>
      <c r="FC2338" s="119" t="s">
        <v>5387</v>
      </c>
      <c r="FD2338" s="119" t="s">
        <v>1768</v>
      </c>
      <c r="FE2338" s="119" t="s">
        <v>1732</v>
      </c>
      <c r="FF2338" s="119" t="s">
        <v>1762</v>
      </c>
      <c r="FG2338" s="119" t="s">
        <v>4146</v>
      </c>
      <c r="FH2338" s="119" t="s">
        <v>4146</v>
      </c>
      <c r="FI2338" s="119" t="s">
        <v>4146</v>
      </c>
      <c r="FJ2338" s="119" t="s">
        <v>4916</v>
      </c>
      <c r="FK2338" t="s">
        <v>1858</v>
      </c>
      <c r="FL2338" t="s">
        <v>5019</v>
      </c>
      <c r="FM2338" t="s">
        <v>4949</v>
      </c>
      <c r="FN2338" t="s">
        <v>661</v>
      </c>
      <c r="FO2338" t="s">
        <v>1799</v>
      </c>
      <c r="FP2338" t="s">
        <v>950</v>
      </c>
      <c r="FQ2338" s="119">
        <v>9999</v>
      </c>
      <c r="FR2338">
        <v>9999</v>
      </c>
      <c r="FS2338">
        <v>9999</v>
      </c>
      <c r="FT2338">
        <v>9999</v>
      </c>
      <c r="FU2338"/>
    </row>
    <row r="2339" spans="147:177" x14ac:dyDescent="0.2">
      <c r="EQ2339" s="119" t="s">
        <v>4212</v>
      </c>
      <c r="ER2339" s="119" t="s">
        <v>470</v>
      </c>
      <c r="ES2339" s="119" t="s">
        <v>595</v>
      </c>
      <c r="ET2339" s="119" t="s">
        <v>4208</v>
      </c>
      <c r="EU2339" s="119" t="s">
        <v>4193</v>
      </c>
      <c r="EV2339" s="119" t="s">
        <v>951</v>
      </c>
      <c r="EW2339" s="119" t="s">
        <v>493</v>
      </c>
      <c r="EX2339" s="119" t="s">
        <v>1777</v>
      </c>
      <c r="EY2339" s="119" t="s">
        <v>1729</v>
      </c>
      <c r="EZ2339" s="119" t="s">
        <v>1729</v>
      </c>
      <c r="FA2339" s="119" t="s">
        <v>2091</v>
      </c>
      <c r="FB2339" s="119" t="s">
        <v>5522</v>
      </c>
      <c r="FC2339" s="119" t="s">
        <v>5387</v>
      </c>
      <c r="FD2339" s="119" t="s">
        <v>1768</v>
      </c>
      <c r="FE2339" s="119" t="s">
        <v>1732</v>
      </c>
      <c r="FF2339" s="119" t="s">
        <v>1762</v>
      </c>
      <c r="FG2339" s="119" t="s">
        <v>4193</v>
      </c>
      <c r="FH2339" s="119" t="s">
        <v>4193</v>
      </c>
      <c r="FI2339" s="119" t="s">
        <v>4193</v>
      </c>
      <c r="FJ2339" s="119" t="s">
        <v>1831</v>
      </c>
      <c r="FK2339" t="s">
        <v>4931</v>
      </c>
      <c r="FL2339" t="s">
        <v>4932</v>
      </c>
      <c r="FM2339" t="s">
        <v>1834</v>
      </c>
      <c r="FN2339" t="s">
        <v>661</v>
      </c>
      <c r="FO2339" t="s">
        <v>1799</v>
      </c>
      <c r="FP2339" t="s">
        <v>950</v>
      </c>
      <c r="FQ2339" s="119">
        <v>9999</v>
      </c>
      <c r="FR2339">
        <v>9999</v>
      </c>
      <c r="FS2339">
        <v>9999</v>
      </c>
      <c r="FT2339">
        <v>9999</v>
      </c>
      <c r="FU2339"/>
    </row>
    <row r="2340" spans="147:177" x14ac:dyDescent="0.2">
      <c r="EQ2340" s="119" t="s">
        <v>4213</v>
      </c>
      <c r="ER2340" s="119" t="s">
        <v>470</v>
      </c>
      <c r="ES2340" s="119" t="s">
        <v>595</v>
      </c>
      <c r="ET2340" s="119" t="s">
        <v>4185</v>
      </c>
      <c r="EU2340" s="119" t="s">
        <v>4146</v>
      </c>
      <c r="EV2340" s="119" t="s">
        <v>951</v>
      </c>
      <c r="EW2340" s="119" t="s">
        <v>493</v>
      </c>
      <c r="EX2340" s="119" t="s">
        <v>1777</v>
      </c>
      <c r="EY2340" s="119" t="s">
        <v>1729</v>
      </c>
      <c r="EZ2340" s="119" t="s">
        <v>1729</v>
      </c>
      <c r="FA2340" s="119" t="s">
        <v>2091</v>
      </c>
      <c r="FB2340" s="119" t="s">
        <v>5445</v>
      </c>
      <c r="FC2340" s="119" t="s">
        <v>5387</v>
      </c>
      <c r="FD2340" s="119" t="s">
        <v>2631</v>
      </c>
      <c r="FE2340" s="119" t="s">
        <v>1732</v>
      </c>
      <c r="FF2340" s="119" t="s">
        <v>1790</v>
      </c>
      <c r="FG2340" s="119" t="s">
        <v>4146</v>
      </c>
      <c r="FH2340" s="119" t="s">
        <v>4146</v>
      </c>
      <c r="FI2340" s="119" t="s">
        <v>4146</v>
      </c>
      <c r="FJ2340" s="119" t="s">
        <v>4916</v>
      </c>
      <c r="FK2340" t="s">
        <v>5193</v>
      </c>
      <c r="FL2340" t="s">
        <v>1813</v>
      </c>
      <c r="FM2340" t="s">
        <v>5084</v>
      </c>
      <c r="FN2340" t="s">
        <v>661</v>
      </c>
      <c r="FO2340" t="s">
        <v>1799</v>
      </c>
      <c r="FP2340" t="s">
        <v>950</v>
      </c>
      <c r="FQ2340" s="119">
        <v>9999</v>
      </c>
      <c r="FR2340">
        <v>9999</v>
      </c>
      <c r="FS2340">
        <v>9999</v>
      </c>
      <c r="FT2340">
        <v>9999</v>
      </c>
      <c r="FU2340"/>
    </row>
    <row r="2341" spans="147:177" x14ac:dyDescent="0.2">
      <c r="EQ2341" s="119" t="s">
        <v>4018</v>
      </c>
      <c r="ER2341" s="119" t="s">
        <v>471</v>
      </c>
      <c r="ES2341" s="119" t="s">
        <v>595</v>
      </c>
      <c r="ET2341" s="119" t="s">
        <v>4191</v>
      </c>
      <c r="EU2341" s="119" t="s">
        <v>4141</v>
      </c>
      <c r="EV2341" s="119" t="s">
        <v>951</v>
      </c>
      <c r="EW2341" s="119" t="s">
        <v>493</v>
      </c>
      <c r="EX2341" s="119" t="s">
        <v>1777</v>
      </c>
      <c r="EY2341" s="119" t="s">
        <v>1729</v>
      </c>
      <c r="EZ2341" s="119" t="s">
        <v>1729</v>
      </c>
      <c r="FA2341" s="119" t="s">
        <v>1760</v>
      </c>
      <c r="FB2341" s="119" t="s">
        <v>5523</v>
      </c>
      <c r="FC2341" s="119" t="s">
        <v>5387</v>
      </c>
      <c r="FD2341" s="119" t="s">
        <v>2629</v>
      </c>
      <c r="FE2341" s="119" t="s">
        <v>1732</v>
      </c>
      <c r="FF2341" s="119" t="s">
        <v>2386</v>
      </c>
      <c r="FG2341" s="119" t="s">
        <v>4141</v>
      </c>
      <c r="FH2341" s="119" t="s">
        <v>4141</v>
      </c>
      <c r="FI2341" s="119" t="s">
        <v>4141</v>
      </c>
      <c r="FJ2341" s="119" t="s">
        <v>4977</v>
      </c>
      <c r="FK2341" t="s">
        <v>1806</v>
      </c>
      <c r="FL2341" t="s">
        <v>5166</v>
      </c>
      <c r="FM2341" t="s">
        <v>4987</v>
      </c>
      <c r="FN2341" t="s">
        <v>661</v>
      </c>
      <c r="FO2341" t="s">
        <v>1799</v>
      </c>
      <c r="FP2341" t="s">
        <v>950</v>
      </c>
      <c r="FQ2341" s="119">
        <v>9999</v>
      </c>
      <c r="FR2341">
        <v>9999</v>
      </c>
      <c r="FS2341">
        <v>9999</v>
      </c>
      <c r="FT2341">
        <v>9999</v>
      </c>
      <c r="FU2341"/>
    </row>
    <row r="2342" spans="147:177" x14ac:dyDescent="0.2">
      <c r="EQ2342" s="119" t="s">
        <v>4019</v>
      </c>
      <c r="ER2342" s="119" t="s">
        <v>471</v>
      </c>
      <c r="ES2342" s="119" t="s">
        <v>595</v>
      </c>
      <c r="ET2342" s="119" t="s">
        <v>4185</v>
      </c>
      <c r="EU2342" s="119" t="s">
        <v>4141</v>
      </c>
      <c r="EV2342" s="119" t="s">
        <v>951</v>
      </c>
      <c r="EW2342" s="119" t="s">
        <v>493</v>
      </c>
      <c r="EX2342" s="119" t="s">
        <v>1777</v>
      </c>
      <c r="EY2342" s="119" t="s">
        <v>1729</v>
      </c>
      <c r="EZ2342" s="119" t="s">
        <v>1729</v>
      </c>
      <c r="FA2342" s="119" t="s">
        <v>1760</v>
      </c>
      <c r="FB2342" s="119" t="s">
        <v>5524</v>
      </c>
      <c r="FC2342" s="119" t="s">
        <v>5387</v>
      </c>
      <c r="FD2342" s="119" t="s">
        <v>2439</v>
      </c>
      <c r="FE2342" s="119" t="s">
        <v>1732</v>
      </c>
      <c r="FF2342" s="119" t="s">
        <v>2386</v>
      </c>
      <c r="FG2342" s="119" t="s">
        <v>4141</v>
      </c>
      <c r="FH2342" s="119" t="s">
        <v>4141</v>
      </c>
      <c r="FI2342" s="119" t="s">
        <v>4141</v>
      </c>
      <c r="FJ2342" s="119" t="s">
        <v>4977</v>
      </c>
      <c r="FK2342" t="s">
        <v>1806</v>
      </c>
      <c r="FL2342" t="s">
        <v>5166</v>
      </c>
      <c r="FM2342" t="s">
        <v>4987</v>
      </c>
      <c r="FN2342" t="s">
        <v>661</v>
      </c>
      <c r="FO2342" t="s">
        <v>1799</v>
      </c>
      <c r="FP2342" t="s">
        <v>950</v>
      </c>
      <c r="FQ2342" s="119">
        <v>9999</v>
      </c>
      <c r="FR2342">
        <v>9999</v>
      </c>
      <c r="FS2342">
        <v>9999</v>
      </c>
      <c r="FT2342">
        <v>9999</v>
      </c>
      <c r="FU2342"/>
    </row>
    <row r="2343" spans="147:177" x14ac:dyDescent="0.2">
      <c r="EQ2343" s="119" t="s">
        <v>4020</v>
      </c>
      <c r="ER2343" s="119" t="s">
        <v>471</v>
      </c>
      <c r="ES2343" s="119" t="s">
        <v>595</v>
      </c>
      <c r="ET2343" s="119" t="s">
        <v>4184</v>
      </c>
      <c r="EU2343" s="119" t="s">
        <v>4146</v>
      </c>
      <c r="EV2343" s="119" t="s">
        <v>951</v>
      </c>
      <c r="EW2343" s="119" t="s">
        <v>493</v>
      </c>
      <c r="EX2343" s="119" t="s">
        <v>1918</v>
      </c>
      <c r="EY2343" s="119" t="s">
        <v>1729</v>
      </c>
      <c r="EZ2343" s="119" t="s">
        <v>1729</v>
      </c>
      <c r="FA2343" s="119" t="s">
        <v>3924</v>
      </c>
      <c r="FB2343" s="119" t="s">
        <v>5504</v>
      </c>
      <c r="FC2343" s="119" t="s">
        <v>5387</v>
      </c>
      <c r="FD2343" s="119" t="s">
        <v>4014</v>
      </c>
      <c r="FE2343" s="119" t="s">
        <v>1732</v>
      </c>
      <c r="FF2343" s="119" t="s">
        <v>2386</v>
      </c>
      <c r="FG2343" s="119" t="s">
        <v>4146</v>
      </c>
      <c r="FH2343" s="119" t="s">
        <v>4146</v>
      </c>
      <c r="FI2343" s="119" t="s">
        <v>4146</v>
      </c>
      <c r="FJ2343" s="119" t="s">
        <v>4977</v>
      </c>
      <c r="FK2343" t="s">
        <v>1806</v>
      </c>
      <c r="FL2343" t="s">
        <v>5166</v>
      </c>
      <c r="FM2343" t="s">
        <v>4987</v>
      </c>
      <c r="FN2343" t="s">
        <v>661</v>
      </c>
      <c r="FO2343" t="s">
        <v>1799</v>
      </c>
      <c r="FP2343" t="s">
        <v>950</v>
      </c>
      <c r="FQ2343" s="119">
        <v>9999</v>
      </c>
      <c r="FR2343">
        <v>9999</v>
      </c>
      <c r="FS2343">
        <v>9999</v>
      </c>
      <c r="FT2343">
        <v>9999</v>
      </c>
      <c r="FU2343"/>
    </row>
    <row r="2344" spans="147:177" x14ac:dyDescent="0.2">
      <c r="EQ2344" s="119" t="s">
        <v>5377</v>
      </c>
      <c r="ER2344" s="119" t="s">
        <v>470</v>
      </c>
      <c r="ES2344" s="119" t="s">
        <v>501</v>
      </c>
      <c r="ET2344" s="119" t="s">
        <v>4013</v>
      </c>
      <c r="EU2344" s="119" t="s">
        <v>4011</v>
      </c>
      <c r="EV2344" s="119" t="s">
        <v>951</v>
      </c>
      <c r="EW2344" s="119" t="s">
        <v>493</v>
      </c>
      <c r="EX2344" s="119" t="s">
        <v>1918</v>
      </c>
      <c r="EY2344" s="119" t="s">
        <v>1729</v>
      </c>
      <c r="EZ2344" s="119" t="s">
        <v>1729</v>
      </c>
      <c r="FA2344" s="119" t="s">
        <v>3924</v>
      </c>
      <c r="FB2344" s="119" t="s">
        <v>5504</v>
      </c>
      <c r="FC2344" s="119" t="s">
        <v>5387</v>
      </c>
      <c r="FD2344" s="119" t="s">
        <v>4014</v>
      </c>
      <c r="FE2344" s="119" t="s">
        <v>1732</v>
      </c>
      <c r="FF2344" s="119" t="s">
        <v>2183</v>
      </c>
      <c r="FG2344" s="119" t="s">
        <v>4011</v>
      </c>
      <c r="FH2344" s="119" t="s">
        <v>4011</v>
      </c>
      <c r="FI2344" s="119" t="s">
        <v>4011</v>
      </c>
      <c r="FJ2344" s="119" t="s">
        <v>4909</v>
      </c>
      <c r="FK2344" t="s">
        <v>5004</v>
      </c>
      <c r="FL2344" t="s">
        <v>5005</v>
      </c>
      <c r="FM2344" t="s">
        <v>4914</v>
      </c>
      <c r="FN2344" t="s">
        <v>661</v>
      </c>
      <c r="FO2344" t="s">
        <v>1799</v>
      </c>
      <c r="FP2344" t="s">
        <v>950</v>
      </c>
      <c r="FQ2344" s="119">
        <v>9999</v>
      </c>
      <c r="FR2344">
        <v>9999</v>
      </c>
      <c r="FS2344">
        <v>9999</v>
      </c>
      <c r="FT2344">
        <v>9999</v>
      </c>
      <c r="FU2344"/>
    </row>
    <row r="2345" spans="147:177" x14ac:dyDescent="0.2">
      <c r="EQ2345" s="119" t="s">
        <v>5377</v>
      </c>
      <c r="ER2345" s="119" t="s">
        <v>471</v>
      </c>
      <c r="ES2345" s="119" t="s">
        <v>595</v>
      </c>
      <c r="ET2345" s="119" t="s">
        <v>4184</v>
      </c>
      <c r="EU2345" s="119" t="s">
        <v>4146</v>
      </c>
      <c r="EV2345" s="119" t="s">
        <v>951</v>
      </c>
      <c r="EW2345" s="119" t="s">
        <v>493</v>
      </c>
      <c r="EX2345" s="119" t="s">
        <v>1918</v>
      </c>
      <c r="EY2345" s="119" t="s">
        <v>1729</v>
      </c>
      <c r="EZ2345" s="119" t="s">
        <v>1729</v>
      </c>
      <c r="FA2345" s="119" t="s">
        <v>3924</v>
      </c>
      <c r="FB2345" s="119" t="s">
        <v>5504</v>
      </c>
      <c r="FC2345" s="119" t="s">
        <v>5387</v>
      </c>
      <c r="FD2345" s="119" t="s">
        <v>4014</v>
      </c>
      <c r="FE2345" s="119" t="s">
        <v>1732</v>
      </c>
      <c r="FF2345" s="119" t="s">
        <v>764</v>
      </c>
      <c r="FG2345" s="119" t="s">
        <v>4146</v>
      </c>
      <c r="FH2345" s="119" t="s">
        <v>4146</v>
      </c>
      <c r="FI2345" s="119" t="s">
        <v>4146</v>
      </c>
      <c r="FJ2345" s="119" t="s">
        <v>4909</v>
      </c>
      <c r="FK2345" t="s">
        <v>5004</v>
      </c>
      <c r="FL2345" t="s">
        <v>5005</v>
      </c>
      <c r="FM2345" t="s">
        <v>4914</v>
      </c>
      <c r="FN2345" t="s">
        <v>661</v>
      </c>
      <c r="FO2345" t="s">
        <v>1799</v>
      </c>
      <c r="FP2345" t="s">
        <v>950</v>
      </c>
      <c r="FQ2345" s="119">
        <v>9999</v>
      </c>
      <c r="FR2345">
        <v>9999</v>
      </c>
      <c r="FS2345">
        <v>9999</v>
      </c>
      <c r="FT2345">
        <v>9999</v>
      </c>
      <c r="FU2345"/>
    </row>
    <row r="2346" spans="147:177" x14ac:dyDescent="0.2">
      <c r="EQ2346" s="119" t="s">
        <v>4021</v>
      </c>
      <c r="ER2346" s="119" t="s">
        <v>470</v>
      </c>
      <c r="ES2346" s="119" t="s">
        <v>501</v>
      </c>
      <c r="ET2346" s="119" t="s">
        <v>4013</v>
      </c>
      <c r="EU2346" s="119" t="s">
        <v>4011</v>
      </c>
      <c r="EV2346" s="119" t="s">
        <v>951</v>
      </c>
      <c r="EW2346" s="119" t="s">
        <v>493</v>
      </c>
      <c r="EX2346" s="119" t="s">
        <v>1918</v>
      </c>
      <c r="EY2346" s="119" t="s">
        <v>1729</v>
      </c>
      <c r="EZ2346" s="119" t="s">
        <v>1729</v>
      </c>
      <c r="FA2346" s="119" t="s">
        <v>3924</v>
      </c>
      <c r="FB2346" s="119" t="s">
        <v>5504</v>
      </c>
      <c r="FC2346" s="119" t="s">
        <v>5387</v>
      </c>
      <c r="FD2346" s="119" t="s">
        <v>4014</v>
      </c>
      <c r="FE2346" s="119" t="s">
        <v>1732</v>
      </c>
      <c r="FF2346" s="119" t="s">
        <v>2183</v>
      </c>
      <c r="FG2346" s="119" t="s">
        <v>4011</v>
      </c>
      <c r="FH2346" s="119" t="s">
        <v>4011</v>
      </c>
      <c r="FI2346" s="119" t="s">
        <v>4011</v>
      </c>
      <c r="FJ2346" s="119" t="s">
        <v>4909</v>
      </c>
      <c r="FK2346" t="s">
        <v>5004</v>
      </c>
      <c r="FL2346" t="s">
        <v>5005</v>
      </c>
      <c r="FM2346" t="s">
        <v>4914</v>
      </c>
      <c r="FN2346" t="s">
        <v>661</v>
      </c>
      <c r="FO2346" t="s">
        <v>1799</v>
      </c>
      <c r="FP2346" t="s">
        <v>950</v>
      </c>
      <c r="FQ2346" s="119">
        <v>9999</v>
      </c>
      <c r="FR2346">
        <v>9999</v>
      </c>
      <c r="FS2346">
        <v>9999</v>
      </c>
      <c r="FT2346">
        <v>9999</v>
      </c>
      <c r="FU2346"/>
    </row>
    <row r="2347" spans="147:177" x14ac:dyDescent="0.2">
      <c r="EQ2347" s="119" t="s">
        <v>4021</v>
      </c>
      <c r="ER2347" s="119" t="s">
        <v>471</v>
      </c>
      <c r="ES2347" s="119" t="s">
        <v>595</v>
      </c>
      <c r="ET2347" s="119" t="s">
        <v>4184</v>
      </c>
      <c r="EU2347" s="119" t="s">
        <v>4146</v>
      </c>
      <c r="EV2347" s="119" t="s">
        <v>951</v>
      </c>
      <c r="EW2347" s="119" t="s">
        <v>493</v>
      </c>
      <c r="EX2347" s="119" t="s">
        <v>1918</v>
      </c>
      <c r="EY2347" s="119" t="s">
        <v>1729</v>
      </c>
      <c r="EZ2347" s="119" t="s">
        <v>1729</v>
      </c>
      <c r="FA2347" s="119" t="s">
        <v>3924</v>
      </c>
      <c r="FB2347" s="119" t="s">
        <v>5504</v>
      </c>
      <c r="FC2347" s="119" t="s">
        <v>5387</v>
      </c>
      <c r="FD2347" s="119" t="s">
        <v>4014</v>
      </c>
      <c r="FE2347" s="119" t="s">
        <v>1732</v>
      </c>
      <c r="FF2347" s="119" t="s">
        <v>764</v>
      </c>
      <c r="FG2347" s="119" t="s">
        <v>4146</v>
      </c>
      <c r="FH2347" s="119" t="s">
        <v>4146</v>
      </c>
      <c r="FI2347" s="119" t="s">
        <v>4146</v>
      </c>
      <c r="FJ2347" s="119" t="s">
        <v>4909</v>
      </c>
      <c r="FK2347" t="s">
        <v>5004</v>
      </c>
      <c r="FL2347" t="s">
        <v>5005</v>
      </c>
      <c r="FM2347" t="s">
        <v>4914</v>
      </c>
      <c r="FN2347" t="s">
        <v>661</v>
      </c>
      <c r="FO2347" t="s">
        <v>1799</v>
      </c>
      <c r="FP2347" t="s">
        <v>950</v>
      </c>
      <c r="FQ2347" s="119">
        <v>9999</v>
      </c>
      <c r="FR2347">
        <v>9999</v>
      </c>
      <c r="FS2347">
        <v>9999</v>
      </c>
      <c r="FT2347">
        <v>9999</v>
      </c>
      <c r="FU2347"/>
    </row>
    <row r="2348" spans="147:177" x14ac:dyDescent="0.2">
      <c r="EQ2348" s="119" t="s">
        <v>4022</v>
      </c>
      <c r="ER2348" s="119" t="s">
        <v>471</v>
      </c>
      <c r="ES2348" s="119" t="s">
        <v>595</v>
      </c>
      <c r="ET2348" s="119" t="s">
        <v>4191</v>
      </c>
      <c r="EU2348" s="119" t="s">
        <v>4193</v>
      </c>
      <c r="EV2348" s="119" t="s">
        <v>951</v>
      </c>
      <c r="EW2348" s="119" t="s">
        <v>493</v>
      </c>
      <c r="EX2348" s="119" t="s">
        <v>1918</v>
      </c>
      <c r="EY2348" s="119" t="s">
        <v>1729</v>
      </c>
      <c r="EZ2348" s="119" t="s">
        <v>1729</v>
      </c>
      <c r="FA2348" s="119" t="s">
        <v>3924</v>
      </c>
      <c r="FB2348" s="119" t="s">
        <v>5502</v>
      </c>
      <c r="FC2348" s="119" t="s">
        <v>5387</v>
      </c>
      <c r="FD2348" s="119" t="s">
        <v>2629</v>
      </c>
      <c r="FE2348" s="119" t="s">
        <v>1732</v>
      </c>
      <c r="FF2348" s="119" t="s">
        <v>2386</v>
      </c>
      <c r="FG2348" s="119" t="s">
        <v>4193</v>
      </c>
      <c r="FH2348" s="119" t="s">
        <v>4193</v>
      </c>
      <c r="FI2348" s="119" t="s">
        <v>4193</v>
      </c>
      <c r="FJ2348" s="119" t="s">
        <v>4977</v>
      </c>
      <c r="FK2348" t="s">
        <v>1806</v>
      </c>
      <c r="FL2348" t="s">
        <v>5166</v>
      </c>
      <c r="FM2348" t="s">
        <v>4987</v>
      </c>
      <c r="FN2348" t="s">
        <v>661</v>
      </c>
      <c r="FO2348" t="s">
        <v>1799</v>
      </c>
      <c r="FP2348" t="s">
        <v>950</v>
      </c>
      <c r="FQ2348" s="119">
        <v>9999</v>
      </c>
      <c r="FR2348">
        <v>9999</v>
      </c>
      <c r="FS2348">
        <v>9999</v>
      </c>
      <c r="FT2348">
        <v>9999</v>
      </c>
      <c r="FU2348"/>
    </row>
    <row r="2349" spans="147:177" x14ac:dyDescent="0.2">
      <c r="EQ2349" s="119" t="s">
        <v>4023</v>
      </c>
      <c r="ER2349" s="119" t="s">
        <v>471</v>
      </c>
      <c r="ES2349" s="119" t="s">
        <v>595</v>
      </c>
      <c r="ET2349" s="119" t="s">
        <v>4191</v>
      </c>
      <c r="EU2349" s="119" t="s">
        <v>4146</v>
      </c>
      <c r="EV2349" s="119" t="s">
        <v>951</v>
      </c>
      <c r="EW2349" s="119" t="s">
        <v>493</v>
      </c>
      <c r="EX2349" s="119" t="s">
        <v>1777</v>
      </c>
      <c r="EY2349" s="119" t="s">
        <v>1729</v>
      </c>
      <c r="EZ2349" s="119" t="s">
        <v>1729</v>
      </c>
      <c r="FA2349" s="119" t="s">
        <v>2091</v>
      </c>
      <c r="FB2349" s="119" t="s">
        <v>5525</v>
      </c>
      <c r="FC2349" s="119" t="s">
        <v>5387</v>
      </c>
      <c r="FD2349" s="119" t="s">
        <v>2629</v>
      </c>
      <c r="FE2349" s="119" t="s">
        <v>1732</v>
      </c>
      <c r="FF2349" s="119" t="s">
        <v>2386</v>
      </c>
      <c r="FG2349" s="119" t="s">
        <v>4146</v>
      </c>
      <c r="FH2349" s="119" t="s">
        <v>4146</v>
      </c>
      <c r="FI2349" s="119" t="s">
        <v>4146</v>
      </c>
      <c r="FJ2349" s="119" t="s">
        <v>4977</v>
      </c>
      <c r="FK2349" t="s">
        <v>1806</v>
      </c>
      <c r="FL2349" t="s">
        <v>5166</v>
      </c>
      <c r="FM2349" t="s">
        <v>4987</v>
      </c>
      <c r="FN2349" t="s">
        <v>661</v>
      </c>
      <c r="FO2349" t="s">
        <v>1799</v>
      </c>
      <c r="FP2349" t="s">
        <v>950</v>
      </c>
      <c r="FQ2349" s="119">
        <v>9999</v>
      </c>
      <c r="FR2349">
        <v>9999</v>
      </c>
      <c r="FS2349">
        <v>9999</v>
      </c>
      <c r="FT2349">
        <v>9999</v>
      </c>
      <c r="FU2349"/>
    </row>
    <row r="2350" spans="147:177" x14ac:dyDescent="0.2">
      <c r="EQ2350" s="119" t="s">
        <v>4024</v>
      </c>
      <c r="ER2350" s="119" t="s">
        <v>471</v>
      </c>
      <c r="ES2350" s="119" t="s">
        <v>595</v>
      </c>
      <c r="ET2350" s="119" t="s">
        <v>4191</v>
      </c>
      <c r="EU2350" s="119" t="s">
        <v>4141</v>
      </c>
      <c r="EV2350" s="119" t="s">
        <v>951</v>
      </c>
      <c r="EW2350" s="119" t="s">
        <v>493</v>
      </c>
      <c r="EX2350" s="119" t="s">
        <v>1777</v>
      </c>
      <c r="EY2350" s="119" t="s">
        <v>1729</v>
      </c>
      <c r="EZ2350" s="119" t="s">
        <v>1729</v>
      </c>
      <c r="FA2350" s="119" t="s">
        <v>1760</v>
      </c>
      <c r="FB2350" s="119" t="s">
        <v>5399</v>
      </c>
      <c r="FC2350" s="119" t="s">
        <v>5387</v>
      </c>
      <c r="FD2350" s="119" t="s">
        <v>2629</v>
      </c>
      <c r="FE2350" s="119" t="s">
        <v>1732</v>
      </c>
      <c r="FF2350" s="119" t="s">
        <v>2386</v>
      </c>
      <c r="FG2350" s="119" t="s">
        <v>4141</v>
      </c>
      <c r="FH2350" s="119" t="s">
        <v>4141</v>
      </c>
      <c r="FI2350" s="119" t="s">
        <v>4141</v>
      </c>
      <c r="FJ2350" s="119" t="s">
        <v>4977</v>
      </c>
      <c r="FK2350" t="s">
        <v>1806</v>
      </c>
      <c r="FL2350" t="s">
        <v>5166</v>
      </c>
      <c r="FM2350" t="s">
        <v>4987</v>
      </c>
      <c r="FN2350" t="s">
        <v>661</v>
      </c>
      <c r="FO2350" t="s">
        <v>1799</v>
      </c>
      <c r="FP2350" t="s">
        <v>950</v>
      </c>
      <c r="FQ2350" s="119">
        <v>9999</v>
      </c>
      <c r="FR2350">
        <v>9999</v>
      </c>
      <c r="FS2350">
        <v>9999</v>
      </c>
      <c r="FT2350">
        <v>9999</v>
      </c>
      <c r="FU2350"/>
    </row>
    <row r="2351" spans="147:177" x14ac:dyDescent="0.2">
      <c r="EQ2351" s="119" t="s">
        <v>4025</v>
      </c>
      <c r="ER2351" s="119" t="s">
        <v>471</v>
      </c>
      <c r="ES2351" s="119" t="s">
        <v>595</v>
      </c>
      <c r="ET2351" s="119" t="s">
        <v>4191</v>
      </c>
      <c r="EU2351" s="119" t="s">
        <v>4141</v>
      </c>
      <c r="EV2351" s="119" t="s">
        <v>951</v>
      </c>
      <c r="EW2351" s="119" t="s">
        <v>493</v>
      </c>
      <c r="EX2351" s="119" t="s">
        <v>1777</v>
      </c>
      <c r="EY2351" s="119" t="s">
        <v>1729</v>
      </c>
      <c r="EZ2351" s="119" t="s">
        <v>1729</v>
      </c>
      <c r="FA2351" s="119" t="s">
        <v>1760</v>
      </c>
      <c r="FB2351" s="119" t="s">
        <v>5518</v>
      </c>
      <c r="FC2351" s="119" t="s">
        <v>5387</v>
      </c>
      <c r="FD2351" s="119" t="s">
        <v>2629</v>
      </c>
      <c r="FE2351" s="119" t="s">
        <v>1732</v>
      </c>
      <c r="FF2351" s="119" t="s">
        <v>2386</v>
      </c>
      <c r="FG2351" s="119" t="s">
        <v>4141</v>
      </c>
      <c r="FH2351" s="119" t="s">
        <v>4141</v>
      </c>
      <c r="FI2351" s="119" t="s">
        <v>4141</v>
      </c>
      <c r="FJ2351" s="119" t="s">
        <v>4977</v>
      </c>
      <c r="FK2351" t="s">
        <v>1806</v>
      </c>
      <c r="FL2351" t="s">
        <v>5166</v>
      </c>
      <c r="FM2351" t="s">
        <v>4987</v>
      </c>
      <c r="FN2351" t="s">
        <v>661</v>
      </c>
      <c r="FO2351" t="s">
        <v>1799</v>
      </c>
      <c r="FP2351" t="s">
        <v>950</v>
      </c>
      <c r="FQ2351" s="119">
        <v>9999</v>
      </c>
      <c r="FR2351">
        <v>9999</v>
      </c>
      <c r="FS2351">
        <v>9999</v>
      </c>
      <c r="FT2351">
        <v>9999</v>
      </c>
      <c r="FU2351"/>
    </row>
    <row r="2352" spans="147:177" x14ac:dyDescent="0.2">
      <c r="EQ2352" s="119" t="s">
        <v>4026</v>
      </c>
      <c r="ER2352" s="119" t="s">
        <v>471</v>
      </c>
      <c r="ES2352" s="119" t="s">
        <v>595</v>
      </c>
      <c r="ET2352" s="119" t="s">
        <v>4191</v>
      </c>
      <c r="EU2352" s="119" t="s">
        <v>4159</v>
      </c>
      <c r="EV2352" s="119" t="s">
        <v>951</v>
      </c>
      <c r="EW2352" s="119" t="s">
        <v>493</v>
      </c>
      <c r="EX2352" s="119" t="s">
        <v>1777</v>
      </c>
      <c r="EY2352" s="119" t="s">
        <v>1729</v>
      </c>
      <c r="EZ2352" s="119" t="s">
        <v>1729</v>
      </c>
      <c r="FA2352" s="119" t="s">
        <v>1760</v>
      </c>
      <c r="FB2352" s="119" t="s">
        <v>5401</v>
      </c>
      <c r="FC2352" s="119" t="s">
        <v>5387</v>
      </c>
      <c r="FD2352" s="119" t="s">
        <v>2629</v>
      </c>
      <c r="FE2352" s="119" t="s">
        <v>1732</v>
      </c>
      <c r="FF2352" s="119" t="s">
        <v>2386</v>
      </c>
      <c r="FG2352" s="119" t="s">
        <v>4159</v>
      </c>
      <c r="FH2352" s="119" t="s">
        <v>4159</v>
      </c>
      <c r="FI2352" s="119" t="s">
        <v>4159</v>
      </c>
      <c r="FJ2352" s="119" t="s">
        <v>4977</v>
      </c>
      <c r="FK2352" t="s">
        <v>1806</v>
      </c>
      <c r="FL2352" t="s">
        <v>5166</v>
      </c>
      <c r="FM2352" t="s">
        <v>4987</v>
      </c>
      <c r="FN2352" t="s">
        <v>661</v>
      </c>
      <c r="FO2352" t="s">
        <v>1799</v>
      </c>
      <c r="FP2352" t="s">
        <v>950</v>
      </c>
      <c r="FQ2352" s="119">
        <v>9999</v>
      </c>
      <c r="FR2352">
        <v>9999</v>
      </c>
      <c r="FS2352">
        <v>9999</v>
      </c>
      <c r="FT2352">
        <v>9999</v>
      </c>
      <c r="FU2352"/>
    </row>
    <row r="2353" spans="147:177" x14ac:dyDescent="0.2">
      <c r="EQ2353" s="119" t="s">
        <v>4028</v>
      </c>
      <c r="ER2353" s="119" t="s">
        <v>471</v>
      </c>
      <c r="ES2353" s="119" t="s">
        <v>595</v>
      </c>
      <c r="ET2353" s="119" t="s">
        <v>4184</v>
      </c>
      <c r="EU2353" s="119" t="s">
        <v>4146</v>
      </c>
      <c r="EV2353" s="119" t="s">
        <v>951</v>
      </c>
      <c r="EW2353" s="119" t="s">
        <v>493</v>
      </c>
      <c r="EX2353" s="119" t="s">
        <v>1777</v>
      </c>
      <c r="EY2353" s="119" t="s">
        <v>1729</v>
      </c>
      <c r="EZ2353" s="119" t="s">
        <v>1729</v>
      </c>
      <c r="FA2353" s="119" t="s">
        <v>1760</v>
      </c>
      <c r="FB2353" s="119" t="s">
        <v>5401</v>
      </c>
      <c r="FC2353" s="119" t="s">
        <v>5387</v>
      </c>
      <c r="FD2353" s="119" t="s">
        <v>4014</v>
      </c>
      <c r="FE2353" s="119" t="s">
        <v>1732</v>
      </c>
      <c r="FF2353" s="119" t="s">
        <v>2183</v>
      </c>
      <c r="FG2353" s="119" t="s">
        <v>4146</v>
      </c>
      <c r="FH2353" s="119" t="s">
        <v>4146</v>
      </c>
      <c r="FI2353" s="119" t="s">
        <v>4146</v>
      </c>
      <c r="FJ2353" s="119" t="s">
        <v>4909</v>
      </c>
      <c r="FK2353" t="s">
        <v>5004</v>
      </c>
      <c r="FL2353" t="s">
        <v>5005</v>
      </c>
      <c r="FM2353" t="s">
        <v>4914</v>
      </c>
      <c r="FN2353" t="s">
        <v>661</v>
      </c>
      <c r="FO2353" t="s">
        <v>1799</v>
      </c>
      <c r="FP2353" t="s">
        <v>950</v>
      </c>
      <c r="FQ2353" s="119">
        <v>9999</v>
      </c>
      <c r="FR2353">
        <v>9999</v>
      </c>
      <c r="FS2353">
        <v>9999</v>
      </c>
      <c r="FT2353">
        <v>9999</v>
      </c>
      <c r="FU2353"/>
    </row>
    <row r="2354" spans="147:177" x14ac:dyDescent="0.2">
      <c r="EQ2354" s="119" t="s">
        <v>4029</v>
      </c>
      <c r="ER2354" s="119" t="s">
        <v>472</v>
      </c>
      <c r="ES2354" s="119" t="s">
        <v>595</v>
      </c>
      <c r="ET2354" s="119" t="s">
        <v>4184</v>
      </c>
      <c r="EU2354" s="119" t="s">
        <v>4141</v>
      </c>
      <c r="EV2354" s="119" t="s">
        <v>951</v>
      </c>
      <c r="EW2354" s="119" t="s">
        <v>493</v>
      </c>
      <c r="EX2354" s="119" t="s">
        <v>1777</v>
      </c>
      <c r="EY2354" s="119" t="s">
        <v>1729</v>
      </c>
      <c r="EZ2354" s="119" t="s">
        <v>1729</v>
      </c>
      <c r="FA2354" s="119" t="s">
        <v>1760</v>
      </c>
      <c r="FB2354" s="119" t="s">
        <v>5498</v>
      </c>
      <c r="FC2354" s="119" t="s">
        <v>5387</v>
      </c>
      <c r="FD2354" s="119" t="s">
        <v>4014</v>
      </c>
      <c r="FE2354" s="119" t="s">
        <v>1732</v>
      </c>
      <c r="FF2354" s="119" t="s">
        <v>2183</v>
      </c>
      <c r="FG2354" s="119" t="s">
        <v>4141</v>
      </c>
      <c r="FH2354" s="119" t="s">
        <v>4141</v>
      </c>
      <c r="FI2354" s="119" t="s">
        <v>4141</v>
      </c>
      <c r="FJ2354" s="119" t="s">
        <v>4909</v>
      </c>
      <c r="FK2354" t="s">
        <v>5004</v>
      </c>
      <c r="FL2354" t="s">
        <v>5005</v>
      </c>
      <c r="FM2354" t="s">
        <v>4914</v>
      </c>
      <c r="FN2354" t="s">
        <v>661</v>
      </c>
      <c r="FO2354" t="s">
        <v>1799</v>
      </c>
      <c r="FP2354" t="s">
        <v>950</v>
      </c>
      <c r="FQ2354" s="119">
        <v>9999</v>
      </c>
      <c r="FR2354">
        <v>9999</v>
      </c>
      <c r="FS2354">
        <v>9999</v>
      </c>
      <c r="FT2354">
        <v>9999</v>
      </c>
      <c r="FU2354"/>
    </row>
    <row r="2355" spans="147:177" x14ac:dyDescent="0.2">
      <c r="EQ2355" s="119" t="s">
        <v>4031</v>
      </c>
      <c r="ER2355" s="119" t="s">
        <v>471</v>
      </c>
      <c r="ES2355" s="119" t="s">
        <v>595</v>
      </c>
      <c r="ET2355" s="119" t="s">
        <v>4184</v>
      </c>
      <c r="EU2355" s="119" t="s">
        <v>4146</v>
      </c>
      <c r="EV2355" s="119" t="s">
        <v>951</v>
      </c>
      <c r="EW2355" s="119" t="s">
        <v>493</v>
      </c>
      <c r="EX2355" s="119" t="s">
        <v>1777</v>
      </c>
      <c r="EY2355" s="119" t="s">
        <v>1729</v>
      </c>
      <c r="EZ2355" s="119" t="s">
        <v>1729</v>
      </c>
      <c r="FA2355" s="119" t="s">
        <v>2091</v>
      </c>
      <c r="FB2355" s="119" t="s">
        <v>5524</v>
      </c>
      <c r="FC2355" s="119" t="s">
        <v>5387</v>
      </c>
      <c r="FD2355" s="119" t="s">
        <v>4014</v>
      </c>
      <c r="FE2355" s="119" t="s">
        <v>1732</v>
      </c>
      <c r="FF2355" s="119" t="s">
        <v>2183</v>
      </c>
      <c r="FG2355" s="119" t="s">
        <v>4146</v>
      </c>
      <c r="FH2355" s="119" t="s">
        <v>4146</v>
      </c>
      <c r="FI2355" s="119" t="s">
        <v>4146</v>
      </c>
      <c r="FJ2355" s="119" t="s">
        <v>4909</v>
      </c>
      <c r="FK2355" t="s">
        <v>5004</v>
      </c>
      <c r="FL2355" t="s">
        <v>5005</v>
      </c>
      <c r="FM2355" t="s">
        <v>4914</v>
      </c>
      <c r="FN2355" t="s">
        <v>661</v>
      </c>
      <c r="FO2355" t="s">
        <v>1799</v>
      </c>
      <c r="FP2355" t="s">
        <v>950</v>
      </c>
      <c r="FQ2355" s="119">
        <v>9999</v>
      </c>
      <c r="FR2355">
        <v>9999</v>
      </c>
      <c r="FS2355">
        <v>9999</v>
      </c>
      <c r="FT2355">
        <v>9999</v>
      </c>
      <c r="FU2355"/>
    </row>
    <row r="2356" spans="147:177" x14ac:dyDescent="0.2">
      <c r="EQ2356" s="119" t="s">
        <v>4032</v>
      </c>
      <c r="ER2356" s="119" t="s">
        <v>470</v>
      </c>
      <c r="ES2356" s="119" t="s">
        <v>595</v>
      </c>
      <c r="ET2356" s="119" t="s">
        <v>4165</v>
      </c>
      <c r="EU2356" s="119" t="s">
        <v>3923</v>
      </c>
      <c r="EV2356" s="119" t="s">
        <v>951</v>
      </c>
      <c r="EW2356" s="119" t="s">
        <v>493</v>
      </c>
      <c r="EX2356" s="119" t="s">
        <v>1934</v>
      </c>
      <c r="EY2356" s="119" t="s">
        <v>1729</v>
      </c>
      <c r="EZ2356" s="119" t="s">
        <v>1729</v>
      </c>
      <c r="FA2356" s="119" t="s">
        <v>3924</v>
      </c>
      <c r="FB2356" s="119" t="s">
        <v>5392</v>
      </c>
      <c r="FC2356" s="119" t="s">
        <v>5387</v>
      </c>
      <c r="FD2356" s="119" t="s">
        <v>4033</v>
      </c>
      <c r="FE2356" s="119" t="s">
        <v>1732</v>
      </c>
      <c r="FF2356" s="119" t="s">
        <v>1762</v>
      </c>
      <c r="FG2356" s="119" t="s">
        <v>3923</v>
      </c>
      <c r="FH2356" s="119" t="s">
        <v>3923</v>
      </c>
      <c r="FI2356" s="119" t="s">
        <v>3923</v>
      </c>
      <c r="FJ2356" s="119" t="s">
        <v>4916</v>
      </c>
      <c r="FK2356" t="s">
        <v>1858</v>
      </c>
      <c r="FL2356" t="s">
        <v>5019</v>
      </c>
      <c r="FM2356" t="s">
        <v>4949</v>
      </c>
      <c r="FN2356" t="s">
        <v>661</v>
      </c>
      <c r="FO2356" t="s">
        <v>1799</v>
      </c>
      <c r="FP2356" t="s">
        <v>950</v>
      </c>
      <c r="FQ2356" s="119">
        <v>9999</v>
      </c>
      <c r="FR2356">
        <v>9999</v>
      </c>
      <c r="FS2356">
        <v>9999</v>
      </c>
      <c r="FT2356">
        <v>9999</v>
      </c>
      <c r="FU2356"/>
    </row>
    <row r="2357" spans="147:177" x14ac:dyDescent="0.2">
      <c r="EQ2357" s="119" t="s">
        <v>4214</v>
      </c>
      <c r="ER2357" s="119" t="s">
        <v>470</v>
      </c>
      <c r="ES2357" s="119" t="s">
        <v>595</v>
      </c>
      <c r="ET2357" s="119" t="s">
        <v>4185</v>
      </c>
      <c r="EU2357" s="119" t="s">
        <v>4146</v>
      </c>
      <c r="EV2357" s="119" t="s">
        <v>951</v>
      </c>
      <c r="EW2357" s="119" t="s">
        <v>493</v>
      </c>
      <c r="EX2357" s="119" t="s">
        <v>1777</v>
      </c>
      <c r="EY2357" s="119" t="s">
        <v>1729</v>
      </c>
      <c r="EZ2357" s="119" t="s">
        <v>1729</v>
      </c>
      <c r="FA2357" s="119" t="s">
        <v>2091</v>
      </c>
      <c r="FB2357" s="119" t="s">
        <v>5526</v>
      </c>
      <c r="FC2357" s="119" t="s">
        <v>5387</v>
      </c>
      <c r="FD2357" s="119" t="s">
        <v>2631</v>
      </c>
      <c r="FE2357" s="119" t="s">
        <v>1732</v>
      </c>
      <c r="FF2357" s="119" t="s">
        <v>1790</v>
      </c>
      <c r="FG2357" s="119" t="s">
        <v>4146</v>
      </c>
      <c r="FH2357" s="119" t="s">
        <v>4146</v>
      </c>
      <c r="FI2357" s="119" t="s">
        <v>4146</v>
      </c>
      <c r="FJ2357" s="119" t="s">
        <v>4916</v>
      </c>
      <c r="FK2357" t="s">
        <v>5193</v>
      </c>
      <c r="FL2357" t="s">
        <v>1813</v>
      </c>
      <c r="FM2357" t="s">
        <v>5084</v>
      </c>
      <c r="FN2357" t="s">
        <v>661</v>
      </c>
      <c r="FO2357" t="s">
        <v>1799</v>
      </c>
      <c r="FP2357" t="s">
        <v>950</v>
      </c>
      <c r="FQ2357" s="119">
        <v>9999</v>
      </c>
      <c r="FR2357">
        <v>9999</v>
      </c>
      <c r="FS2357">
        <v>9999</v>
      </c>
      <c r="FT2357">
        <v>9999</v>
      </c>
      <c r="FU2357"/>
    </row>
    <row r="2358" spans="147:177" x14ac:dyDescent="0.2">
      <c r="EQ2358" s="119" t="s">
        <v>4034</v>
      </c>
      <c r="ER2358" s="119" t="s">
        <v>471</v>
      </c>
      <c r="ES2358" s="119" t="s">
        <v>595</v>
      </c>
      <c r="ET2358" s="119" t="s">
        <v>4191</v>
      </c>
      <c r="EU2358" s="119" t="s">
        <v>4146</v>
      </c>
      <c r="EV2358" s="119" t="s">
        <v>951</v>
      </c>
      <c r="EW2358" s="119" t="s">
        <v>493</v>
      </c>
      <c r="EX2358" s="119" t="s">
        <v>1918</v>
      </c>
      <c r="EY2358" s="119" t="s">
        <v>1729</v>
      </c>
      <c r="EZ2358" s="119" t="s">
        <v>1729</v>
      </c>
      <c r="FA2358" s="119" t="s">
        <v>3924</v>
      </c>
      <c r="FB2358" s="119" t="s">
        <v>5502</v>
      </c>
      <c r="FC2358" s="119" t="s">
        <v>5387</v>
      </c>
      <c r="FD2358" s="119" t="s">
        <v>2629</v>
      </c>
      <c r="FE2358" s="119" t="s">
        <v>1732</v>
      </c>
      <c r="FF2358" s="119" t="s">
        <v>2386</v>
      </c>
      <c r="FG2358" s="119" t="s">
        <v>4146</v>
      </c>
      <c r="FH2358" s="119" t="s">
        <v>4146</v>
      </c>
      <c r="FI2358" s="119" t="s">
        <v>4146</v>
      </c>
      <c r="FJ2358" s="119" t="s">
        <v>4977</v>
      </c>
      <c r="FK2358" t="s">
        <v>1806</v>
      </c>
      <c r="FL2358" t="s">
        <v>5166</v>
      </c>
      <c r="FM2358" t="s">
        <v>4987</v>
      </c>
      <c r="FN2358" t="s">
        <v>661</v>
      </c>
      <c r="FO2358" t="s">
        <v>1799</v>
      </c>
      <c r="FP2358" t="s">
        <v>950</v>
      </c>
      <c r="FQ2358" s="119">
        <v>9999</v>
      </c>
      <c r="FR2358">
        <v>9999</v>
      </c>
      <c r="FS2358">
        <v>9999</v>
      </c>
      <c r="FT2358">
        <v>9999</v>
      </c>
      <c r="FU2358"/>
    </row>
    <row r="2359" spans="147:177" x14ac:dyDescent="0.2">
      <c r="EQ2359" s="119" t="s">
        <v>4215</v>
      </c>
      <c r="ER2359" s="119" t="s">
        <v>470</v>
      </c>
      <c r="ES2359" s="119" t="s">
        <v>595</v>
      </c>
      <c r="ET2359" s="119" t="s">
        <v>4187</v>
      </c>
      <c r="EU2359" s="119" t="s">
        <v>4076</v>
      </c>
      <c r="EV2359" s="119" t="s">
        <v>951</v>
      </c>
      <c r="EW2359" s="119" t="s">
        <v>493</v>
      </c>
      <c r="EX2359" s="119" t="s">
        <v>1777</v>
      </c>
      <c r="EY2359" s="119" t="s">
        <v>1729</v>
      </c>
      <c r="EZ2359" s="119" t="s">
        <v>1729</v>
      </c>
      <c r="FA2359" s="119" t="s">
        <v>2091</v>
      </c>
      <c r="FB2359" s="119" t="s">
        <v>5516</v>
      </c>
      <c r="FC2359" s="119" t="s">
        <v>5387</v>
      </c>
      <c r="FD2359" s="119" t="s">
        <v>4177</v>
      </c>
      <c r="FE2359" s="119" t="s">
        <v>1732</v>
      </c>
      <c r="FF2359" s="119" t="s">
        <v>1762</v>
      </c>
      <c r="FG2359" s="119" t="s">
        <v>4076</v>
      </c>
      <c r="FH2359" s="119" t="s">
        <v>4076</v>
      </c>
      <c r="FI2359" s="119" t="s">
        <v>4076</v>
      </c>
      <c r="FJ2359" s="119" t="s">
        <v>4916</v>
      </c>
      <c r="FK2359" t="s">
        <v>1858</v>
      </c>
      <c r="FL2359" t="s">
        <v>5019</v>
      </c>
      <c r="FM2359" t="s">
        <v>4949</v>
      </c>
      <c r="FN2359" t="s">
        <v>661</v>
      </c>
      <c r="FO2359" t="s">
        <v>1799</v>
      </c>
      <c r="FP2359" t="s">
        <v>950</v>
      </c>
      <c r="FQ2359" s="119">
        <v>9999</v>
      </c>
      <c r="FR2359">
        <v>9999</v>
      </c>
      <c r="FS2359">
        <v>9999</v>
      </c>
      <c r="FT2359">
        <v>9999</v>
      </c>
      <c r="FU2359"/>
    </row>
    <row r="2360" spans="147:177" x14ac:dyDescent="0.2">
      <c r="EQ2360" s="119" t="s">
        <v>4036</v>
      </c>
      <c r="ER2360" s="119" t="s">
        <v>471</v>
      </c>
      <c r="ES2360" s="119" t="s">
        <v>595</v>
      </c>
      <c r="ET2360" s="119" t="s">
        <v>4184</v>
      </c>
      <c r="EU2360" s="119" t="s">
        <v>4146</v>
      </c>
      <c r="EV2360" s="119" t="s">
        <v>951</v>
      </c>
      <c r="EW2360" s="119" t="s">
        <v>493</v>
      </c>
      <c r="EX2360" s="119" t="s">
        <v>1918</v>
      </c>
      <c r="EY2360" s="119" t="s">
        <v>1729</v>
      </c>
      <c r="EZ2360" s="119" t="s">
        <v>1729</v>
      </c>
      <c r="FA2360" s="119" t="s">
        <v>3924</v>
      </c>
      <c r="FB2360" s="119" t="s">
        <v>5504</v>
      </c>
      <c r="FC2360" s="119" t="s">
        <v>5387</v>
      </c>
      <c r="FD2360" s="119" t="s">
        <v>4014</v>
      </c>
      <c r="FE2360" s="119" t="s">
        <v>1732</v>
      </c>
      <c r="FF2360" s="119" t="s">
        <v>2183</v>
      </c>
      <c r="FG2360" s="119" t="s">
        <v>4146</v>
      </c>
      <c r="FH2360" s="119" t="s">
        <v>4146</v>
      </c>
      <c r="FI2360" s="119" t="s">
        <v>4146</v>
      </c>
      <c r="FJ2360" s="119" t="s">
        <v>4909</v>
      </c>
      <c r="FK2360" t="s">
        <v>5004</v>
      </c>
      <c r="FL2360" t="s">
        <v>5005</v>
      </c>
      <c r="FM2360" t="s">
        <v>4914</v>
      </c>
      <c r="FN2360" t="s">
        <v>661</v>
      </c>
      <c r="FO2360" t="s">
        <v>1799</v>
      </c>
      <c r="FP2360" t="s">
        <v>950</v>
      </c>
      <c r="FQ2360" s="119">
        <v>9999</v>
      </c>
      <c r="FR2360">
        <v>9999</v>
      </c>
      <c r="FS2360">
        <v>9999</v>
      </c>
      <c r="FT2360">
        <v>9999</v>
      </c>
      <c r="FU2360"/>
    </row>
    <row r="2361" spans="147:177" x14ac:dyDescent="0.2">
      <c r="EQ2361" s="119" t="s">
        <v>4037</v>
      </c>
      <c r="ER2361" s="119" t="s">
        <v>471</v>
      </c>
      <c r="ES2361" s="119" t="s">
        <v>595</v>
      </c>
      <c r="ET2361" s="119" t="s">
        <v>4184</v>
      </c>
      <c r="EU2361" s="119" t="s">
        <v>4159</v>
      </c>
      <c r="EV2361" s="119" t="s">
        <v>951</v>
      </c>
      <c r="EW2361" s="119" t="s">
        <v>493</v>
      </c>
      <c r="EX2361" s="119" t="s">
        <v>1777</v>
      </c>
      <c r="EY2361" s="119" t="s">
        <v>1729</v>
      </c>
      <c r="EZ2361" s="119" t="s">
        <v>1729</v>
      </c>
      <c r="FA2361" s="119" t="s">
        <v>1760</v>
      </c>
      <c r="FB2361" s="119" t="s">
        <v>5455</v>
      </c>
      <c r="FC2361" s="119" t="s">
        <v>5387</v>
      </c>
      <c r="FD2361" s="119" t="s">
        <v>4014</v>
      </c>
      <c r="FE2361" s="119" t="s">
        <v>1732</v>
      </c>
      <c r="FF2361" s="119" t="s">
        <v>2386</v>
      </c>
      <c r="FG2361" s="119" t="s">
        <v>4159</v>
      </c>
      <c r="FH2361" s="119" t="s">
        <v>4159</v>
      </c>
      <c r="FI2361" s="119" t="s">
        <v>4159</v>
      </c>
      <c r="FJ2361" s="119" t="s">
        <v>4977</v>
      </c>
      <c r="FK2361" t="s">
        <v>1806</v>
      </c>
      <c r="FL2361" t="s">
        <v>5166</v>
      </c>
      <c r="FM2361" t="s">
        <v>4987</v>
      </c>
      <c r="FN2361" t="s">
        <v>661</v>
      </c>
      <c r="FO2361" t="s">
        <v>1799</v>
      </c>
      <c r="FP2361" t="s">
        <v>950</v>
      </c>
      <c r="FQ2361" s="119">
        <v>9999</v>
      </c>
      <c r="FR2361">
        <v>9999</v>
      </c>
      <c r="FS2361">
        <v>9999</v>
      </c>
      <c r="FT2361">
        <v>9999</v>
      </c>
      <c r="FU2361"/>
    </row>
    <row r="2362" spans="147:177" x14ac:dyDescent="0.2">
      <c r="EQ2362" s="119" t="s">
        <v>4043</v>
      </c>
      <c r="ER2362" s="119" t="s">
        <v>471</v>
      </c>
      <c r="ES2362" s="119" t="s">
        <v>595</v>
      </c>
      <c r="ET2362" s="119" t="s">
        <v>4185</v>
      </c>
      <c r="EU2362" s="119" t="s">
        <v>4159</v>
      </c>
      <c r="EV2362" s="119" t="s">
        <v>951</v>
      </c>
      <c r="EW2362" s="119" t="s">
        <v>493</v>
      </c>
      <c r="EX2362" s="119" t="s">
        <v>1777</v>
      </c>
      <c r="EY2362" s="119" t="s">
        <v>1729</v>
      </c>
      <c r="EZ2362" s="119" t="s">
        <v>1729</v>
      </c>
      <c r="FA2362" s="119" t="s">
        <v>2091</v>
      </c>
      <c r="FB2362" s="119" t="s">
        <v>5524</v>
      </c>
      <c r="FC2362" s="119" t="s">
        <v>5387</v>
      </c>
      <c r="FD2362" s="119" t="s">
        <v>2631</v>
      </c>
      <c r="FE2362" s="119" t="s">
        <v>1732</v>
      </c>
      <c r="FF2362" s="119" t="s">
        <v>1790</v>
      </c>
      <c r="FG2362" s="119" t="s">
        <v>4159</v>
      </c>
      <c r="FH2362" s="119" t="s">
        <v>4159</v>
      </c>
      <c r="FI2362" s="119" t="s">
        <v>4159</v>
      </c>
      <c r="FJ2362" s="119" t="s">
        <v>4916</v>
      </c>
      <c r="FK2362" t="s">
        <v>5193</v>
      </c>
      <c r="FL2362" t="s">
        <v>1813</v>
      </c>
      <c r="FM2362" t="s">
        <v>5084</v>
      </c>
      <c r="FN2362" t="s">
        <v>661</v>
      </c>
      <c r="FO2362" t="s">
        <v>1799</v>
      </c>
      <c r="FP2362" t="s">
        <v>950</v>
      </c>
      <c r="FQ2362" s="119">
        <v>9999</v>
      </c>
      <c r="FR2362">
        <v>9999</v>
      </c>
      <c r="FS2362">
        <v>9999</v>
      </c>
      <c r="FT2362">
        <v>9999</v>
      </c>
      <c r="FU2362"/>
    </row>
    <row r="2363" spans="147:177" x14ac:dyDescent="0.2">
      <c r="EQ2363" s="119" t="s">
        <v>4044</v>
      </c>
      <c r="ER2363" s="119" t="s">
        <v>471</v>
      </c>
      <c r="ES2363" s="119" t="s">
        <v>595</v>
      </c>
      <c r="ET2363" s="119" t="s">
        <v>4191</v>
      </c>
      <c r="EU2363" s="119" t="s">
        <v>4146</v>
      </c>
      <c r="EV2363" s="119" t="s">
        <v>951</v>
      </c>
      <c r="EW2363" s="119" t="s">
        <v>493</v>
      </c>
      <c r="EX2363" s="119" t="s">
        <v>1918</v>
      </c>
      <c r="EY2363" s="119" t="s">
        <v>1729</v>
      </c>
      <c r="EZ2363" s="119" t="s">
        <v>1729</v>
      </c>
      <c r="FA2363" s="119" t="s">
        <v>3924</v>
      </c>
      <c r="FB2363" s="119" t="s">
        <v>5502</v>
      </c>
      <c r="FC2363" s="119" t="s">
        <v>5387</v>
      </c>
      <c r="FD2363" s="119" t="s">
        <v>2629</v>
      </c>
      <c r="FE2363" s="119" t="s">
        <v>1732</v>
      </c>
      <c r="FF2363" s="119" t="s">
        <v>2386</v>
      </c>
      <c r="FG2363" s="119" t="s">
        <v>4146</v>
      </c>
      <c r="FH2363" s="119" t="s">
        <v>4146</v>
      </c>
      <c r="FI2363" s="119" t="s">
        <v>4146</v>
      </c>
      <c r="FJ2363" s="119" t="s">
        <v>4977</v>
      </c>
      <c r="FK2363" t="s">
        <v>1806</v>
      </c>
      <c r="FL2363" t="s">
        <v>5166</v>
      </c>
      <c r="FM2363" t="s">
        <v>4987</v>
      </c>
      <c r="FN2363" t="s">
        <v>661</v>
      </c>
      <c r="FO2363" t="s">
        <v>1799</v>
      </c>
      <c r="FP2363" t="s">
        <v>950</v>
      </c>
      <c r="FQ2363" s="119">
        <v>9999</v>
      </c>
      <c r="FR2363">
        <v>9999</v>
      </c>
      <c r="FS2363">
        <v>9999</v>
      </c>
      <c r="FT2363">
        <v>9999</v>
      </c>
      <c r="FU2363"/>
    </row>
    <row r="2364" spans="147:177" x14ac:dyDescent="0.2">
      <c r="EQ2364" s="119" t="s">
        <v>4045</v>
      </c>
      <c r="ER2364" s="119" t="s">
        <v>471</v>
      </c>
      <c r="ES2364" s="119" t="s">
        <v>595</v>
      </c>
      <c r="ET2364" s="119" t="s">
        <v>4185</v>
      </c>
      <c r="EU2364" s="119" t="s">
        <v>4146</v>
      </c>
      <c r="EV2364" s="119" t="s">
        <v>951</v>
      </c>
      <c r="EW2364" s="119" t="s">
        <v>493</v>
      </c>
      <c r="EX2364" s="119" t="s">
        <v>1918</v>
      </c>
      <c r="EY2364" s="119" t="s">
        <v>1729</v>
      </c>
      <c r="EZ2364" s="119" t="s">
        <v>1729</v>
      </c>
      <c r="FA2364" s="119" t="s">
        <v>3924</v>
      </c>
      <c r="FB2364" s="119" t="s">
        <v>5425</v>
      </c>
      <c r="FC2364" s="119" t="s">
        <v>5387</v>
      </c>
      <c r="FD2364" s="119" t="s">
        <v>2439</v>
      </c>
      <c r="FE2364" s="119" t="s">
        <v>1732</v>
      </c>
      <c r="FF2364" s="119" t="s">
        <v>2386</v>
      </c>
      <c r="FG2364" s="119" t="s">
        <v>4146</v>
      </c>
      <c r="FH2364" s="119" t="s">
        <v>4146</v>
      </c>
      <c r="FI2364" s="119" t="s">
        <v>4146</v>
      </c>
      <c r="FJ2364" s="119" t="s">
        <v>4977</v>
      </c>
      <c r="FK2364" t="s">
        <v>1806</v>
      </c>
      <c r="FL2364" t="s">
        <v>5166</v>
      </c>
      <c r="FM2364" t="s">
        <v>4987</v>
      </c>
      <c r="FN2364" t="s">
        <v>661</v>
      </c>
      <c r="FO2364" t="s">
        <v>1799</v>
      </c>
      <c r="FP2364" t="s">
        <v>950</v>
      </c>
      <c r="FQ2364" s="119">
        <v>9999</v>
      </c>
      <c r="FR2364">
        <v>9999</v>
      </c>
      <c r="FS2364">
        <v>9999</v>
      </c>
      <c r="FT2364">
        <v>9999</v>
      </c>
      <c r="FU2364"/>
    </row>
    <row r="2365" spans="147:177" x14ac:dyDescent="0.2">
      <c r="EQ2365" s="119" t="s">
        <v>4047</v>
      </c>
      <c r="ER2365" s="119" t="s">
        <v>471</v>
      </c>
      <c r="ES2365" s="119" t="s">
        <v>595</v>
      </c>
      <c r="ET2365" s="119" t="s">
        <v>4191</v>
      </c>
      <c r="EU2365" s="119" t="s">
        <v>4159</v>
      </c>
      <c r="EV2365" s="119" t="s">
        <v>951</v>
      </c>
      <c r="EW2365" s="119" t="s">
        <v>493</v>
      </c>
      <c r="EX2365" s="119" t="s">
        <v>1777</v>
      </c>
      <c r="EY2365" s="119" t="s">
        <v>1729</v>
      </c>
      <c r="EZ2365" s="119" t="s">
        <v>1729</v>
      </c>
      <c r="FA2365" s="119" t="s">
        <v>1760</v>
      </c>
      <c r="FB2365" s="119" t="s">
        <v>5524</v>
      </c>
      <c r="FC2365" s="119" t="s">
        <v>5387</v>
      </c>
      <c r="FD2365" s="119" t="s">
        <v>2629</v>
      </c>
      <c r="FE2365" s="119" t="s">
        <v>1732</v>
      </c>
      <c r="FF2365" s="119" t="s">
        <v>2386</v>
      </c>
      <c r="FG2365" s="119" t="s">
        <v>4159</v>
      </c>
      <c r="FH2365" s="119" t="s">
        <v>4159</v>
      </c>
      <c r="FI2365" s="119" t="s">
        <v>4159</v>
      </c>
      <c r="FJ2365" s="119" t="s">
        <v>4977</v>
      </c>
      <c r="FK2365" t="s">
        <v>1806</v>
      </c>
      <c r="FL2365" t="s">
        <v>5166</v>
      </c>
      <c r="FM2365" t="s">
        <v>4987</v>
      </c>
      <c r="FN2365" t="s">
        <v>661</v>
      </c>
      <c r="FO2365" t="s">
        <v>1799</v>
      </c>
      <c r="FP2365" t="s">
        <v>950</v>
      </c>
      <c r="FQ2365" s="119">
        <v>9999</v>
      </c>
      <c r="FR2365">
        <v>9999</v>
      </c>
      <c r="FS2365">
        <v>9999</v>
      </c>
      <c r="FT2365">
        <v>9999</v>
      </c>
      <c r="FU2365"/>
    </row>
    <row r="2366" spans="147:177" x14ac:dyDescent="0.2">
      <c r="EQ2366" s="119" t="s">
        <v>4216</v>
      </c>
      <c r="ER2366" s="119" t="s">
        <v>470</v>
      </c>
      <c r="ES2366" s="119" t="s">
        <v>595</v>
      </c>
      <c r="ET2366" s="119" t="s">
        <v>4208</v>
      </c>
      <c r="EU2366" s="119" t="s">
        <v>3979</v>
      </c>
      <c r="EV2366" s="119" t="s">
        <v>951</v>
      </c>
      <c r="EW2366" s="119" t="s">
        <v>493</v>
      </c>
      <c r="EX2366" s="119" t="s">
        <v>1777</v>
      </c>
      <c r="EY2366" s="119" t="s">
        <v>1729</v>
      </c>
      <c r="EZ2366" s="119" t="s">
        <v>1729</v>
      </c>
      <c r="FA2366" s="119" t="s">
        <v>2091</v>
      </c>
      <c r="FB2366" s="119" t="s">
        <v>5522</v>
      </c>
      <c r="FC2366" s="119" t="s">
        <v>5387</v>
      </c>
      <c r="FD2366" s="119" t="s">
        <v>1768</v>
      </c>
      <c r="FE2366" s="119" t="s">
        <v>1732</v>
      </c>
      <c r="FF2366" s="119" t="s">
        <v>1762</v>
      </c>
      <c r="FG2366" s="119" t="s">
        <v>3979</v>
      </c>
      <c r="FH2366" s="119" t="s">
        <v>3979</v>
      </c>
      <c r="FI2366" s="119" t="s">
        <v>3979</v>
      </c>
      <c r="FJ2366" s="119" t="s">
        <v>1853</v>
      </c>
      <c r="FK2366" t="s">
        <v>1854</v>
      </c>
      <c r="FL2366" t="s">
        <v>1855</v>
      </c>
      <c r="FM2366" t="s">
        <v>4920</v>
      </c>
      <c r="FN2366" t="s">
        <v>661</v>
      </c>
      <c r="FO2366" t="s">
        <v>1799</v>
      </c>
      <c r="FP2366" t="s">
        <v>950</v>
      </c>
      <c r="FQ2366" s="119">
        <v>9999</v>
      </c>
      <c r="FR2366">
        <v>9999</v>
      </c>
      <c r="FS2366">
        <v>9999</v>
      </c>
      <c r="FT2366">
        <v>9999</v>
      </c>
      <c r="FU2366"/>
    </row>
    <row r="2367" spans="147:177" x14ac:dyDescent="0.2">
      <c r="EQ2367" s="119" t="s">
        <v>4217</v>
      </c>
      <c r="ER2367" s="119" t="s">
        <v>470</v>
      </c>
      <c r="ES2367" s="119" t="s">
        <v>595</v>
      </c>
      <c r="ET2367" s="119" t="s">
        <v>4184</v>
      </c>
      <c r="EU2367" s="119" t="s">
        <v>4146</v>
      </c>
      <c r="EV2367" s="119" t="s">
        <v>951</v>
      </c>
      <c r="EW2367" s="119" t="s">
        <v>493</v>
      </c>
      <c r="EX2367" s="119" t="s">
        <v>1777</v>
      </c>
      <c r="EY2367" s="119" t="s">
        <v>1729</v>
      </c>
      <c r="EZ2367" s="119" t="s">
        <v>1729</v>
      </c>
      <c r="FA2367" s="119" t="s">
        <v>1760</v>
      </c>
      <c r="FB2367" s="119" t="s">
        <v>5455</v>
      </c>
      <c r="FC2367" s="119" t="s">
        <v>5387</v>
      </c>
      <c r="FD2367" s="119" t="s">
        <v>4014</v>
      </c>
      <c r="FE2367" s="119" t="s">
        <v>1732</v>
      </c>
      <c r="FF2367" s="119" t="s">
        <v>2386</v>
      </c>
      <c r="FG2367" s="119" t="s">
        <v>4146</v>
      </c>
      <c r="FH2367" s="119" t="s">
        <v>4146</v>
      </c>
      <c r="FI2367" s="119" t="s">
        <v>4146</v>
      </c>
      <c r="FJ2367" s="119" t="s">
        <v>4977</v>
      </c>
      <c r="FK2367" t="s">
        <v>1806</v>
      </c>
      <c r="FL2367" t="s">
        <v>5166</v>
      </c>
      <c r="FM2367" t="s">
        <v>4987</v>
      </c>
      <c r="FN2367" t="s">
        <v>661</v>
      </c>
      <c r="FO2367" t="s">
        <v>1799</v>
      </c>
      <c r="FP2367" t="s">
        <v>950</v>
      </c>
      <c r="FQ2367" s="119">
        <v>9999</v>
      </c>
      <c r="FR2367">
        <v>9999</v>
      </c>
      <c r="FS2367">
        <v>9999</v>
      </c>
      <c r="FT2367">
        <v>9999</v>
      </c>
      <c r="FU2367"/>
    </row>
    <row r="2368" spans="147:177" x14ac:dyDescent="0.2">
      <c r="EQ2368" s="119" t="s">
        <v>4218</v>
      </c>
      <c r="ER2368" s="119" t="s">
        <v>470</v>
      </c>
      <c r="ES2368" s="119" t="s">
        <v>501</v>
      </c>
      <c r="ET2368" s="119" t="s">
        <v>4013</v>
      </c>
      <c r="EU2368" s="119" t="s">
        <v>3994</v>
      </c>
      <c r="EV2368" s="119" t="s">
        <v>951</v>
      </c>
      <c r="EW2368" s="119" t="s">
        <v>493</v>
      </c>
      <c r="EX2368" s="119" t="s">
        <v>1918</v>
      </c>
      <c r="EY2368" s="119" t="s">
        <v>1729</v>
      </c>
      <c r="EZ2368" s="119" t="s">
        <v>1729</v>
      </c>
      <c r="FA2368" s="119" t="s">
        <v>3924</v>
      </c>
      <c r="FB2368" s="119" t="s">
        <v>5504</v>
      </c>
      <c r="FC2368" s="119" t="s">
        <v>5387</v>
      </c>
      <c r="FD2368" s="119" t="s">
        <v>4014</v>
      </c>
      <c r="FE2368" s="119" t="s">
        <v>1732</v>
      </c>
      <c r="FF2368" s="119" t="s">
        <v>2183</v>
      </c>
      <c r="FG2368" s="119" t="s">
        <v>3994</v>
      </c>
      <c r="FH2368" s="119" t="s">
        <v>3994</v>
      </c>
      <c r="FI2368" s="119" t="s">
        <v>3994</v>
      </c>
      <c r="FJ2368" s="119" t="s">
        <v>4909</v>
      </c>
      <c r="FK2368" t="s">
        <v>5004</v>
      </c>
      <c r="FL2368" t="s">
        <v>5005</v>
      </c>
      <c r="FM2368" t="s">
        <v>4914</v>
      </c>
      <c r="FN2368" t="s">
        <v>661</v>
      </c>
      <c r="FO2368" t="s">
        <v>1799</v>
      </c>
      <c r="FP2368" t="s">
        <v>950</v>
      </c>
      <c r="FQ2368" s="119">
        <v>9999</v>
      </c>
      <c r="FR2368">
        <v>9999</v>
      </c>
      <c r="FS2368">
        <v>9999</v>
      </c>
      <c r="FT2368">
        <v>9999</v>
      </c>
      <c r="FU2368"/>
    </row>
    <row r="2369" spans="147:177" x14ac:dyDescent="0.2">
      <c r="EQ2369" s="119" t="s">
        <v>4218</v>
      </c>
      <c r="ER2369" s="119" t="s">
        <v>471</v>
      </c>
      <c r="ES2369" s="119" t="s">
        <v>595</v>
      </c>
      <c r="ET2369" s="119" t="s">
        <v>4184</v>
      </c>
      <c r="EU2369" s="119" t="s">
        <v>4146</v>
      </c>
      <c r="EV2369" s="119" t="s">
        <v>951</v>
      </c>
      <c r="EW2369" s="119" t="s">
        <v>493</v>
      </c>
      <c r="EX2369" s="119" t="s">
        <v>1777</v>
      </c>
      <c r="EY2369" s="119" t="s">
        <v>1729</v>
      </c>
      <c r="EZ2369" s="119" t="s">
        <v>1729</v>
      </c>
      <c r="FA2369" s="119" t="s">
        <v>1760</v>
      </c>
      <c r="FB2369" s="119" t="s">
        <v>5455</v>
      </c>
      <c r="FC2369" s="119" t="s">
        <v>5387</v>
      </c>
      <c r="FD2369" s="119" t="s">
        <v>4014</v>
      </c>
      <c r="FE2369" s="119" t="s">
        <v>1732</v>
      </c>
      <c r="FF2369" s="119" t="s">
        <v>2183</v>
      </c>
      <c r="FG2369" s="119" t="s">
        <v>4146</v>
      </c>
      <c r="FH2369" s="119" t="s">
        <v>4146</v>
      </c>
      <c r="FI2369" s="119" t="s">
        <v>4146</v>
      </c>
      <c r="FJ2369" s="119" t="s">
        <v>4909</v>
      </c>
      <c r="FK2369" t="s">
        <v>5004</v>
      </c>
      <c r="FL2369" t="s">
        <v>5005</v>
      </c>
      <c r="FM2369" t="s">
        <v>4914</v>
      </c>
      <c r="FN2369" t="s">
        <v>661</v>
      </c>
      <c r="FO2369" t="s">
        <v>1799</v>
      </c>
      <c r="FP2369" t="s">
        <v>950</v>
      </c>
      <c r="FQ2369" s="119">
        <v>9999</v>
      </c>
      <c r="FR2369">
        <v>9999</v>
      </c>
      <c r="FS2369">
        <v>9999</v>
      </c>
      <c r="FT2369">
        <v>9999</v>
      </c>
      <c r="FU2369"/>
    </row>
    <row r="2370" spans="147:177" x14ac:dyDescent="0.2">
      <c r="EQ2370" s="119" t="s">
        <v>4218</v>
      </c>
      <c r="ER2370" s="119" t="s">
        <v>472</v>
      </c>
      <c r="ES2370" s="119" t="s">
        <v>502</v>
      </c>
      <c r="ET2370" s="119" t="s">
        <v>4184</v>
      </c>
      <c r="EU2370" s="119" t="s">
        <v>4146</v>
      </c>
      <c r="EV2370" s="119" t="s">
        <v>951</v>
      </c>
      <c r="EW2370" s="119" t="s">
        <v>493</v>
      </c>
      <c r="EX2370" s="119" t="s">
        <v>1777</v>
      </c>
      <c r="EY2370" s="119" t="s">
        <v>1729</v>
      </c>
      <c r="EZ2370" s="119" t="s">
        <v>1729</v>
      </c>
      <c r="FA2370" s="119" t="s">
        <v>1760</v>
      </c>
      <c r="FB2370" s="119" t="s">
        <v>5455</v>
      </c>
      <c r="FC2370" s="119" t="s">
        <v>5387</v>
      </c>
      <c r="FD2370" s="119" t="s">
        <v>4014</v>
      </c>
      <c r="FE2370" s="119" t="s">
        <v>1732</v>
      </c>
      <c r="FF2370" s="119" t="s">
        <v>2183</v>
      </c>
      <c r="FG2370" s="119" t="s">
        <v>4146</v>
      </c>
      <c r="FH2370" s="119" t="s">
        <v>4146</v>
      </c>
      <c r="FI2370" s="119" t="s">
        <v>4146</v>
      </c>
      <c r="FJ2370" s="119" t="s">
        <v>4909</v>
      </c>
      <c r="FK2370" t="s">
        <v>5004</v>
      </c>
      <c r="FL2370" t="s">
        <v>5005</v>
      </c>
      <c r="FM2370" t="s">
        <v>4914</v>
      </c>
      <c r="FN2370" t="s">
        <v>661</v>
      </c>
      <c r="FO2370" t="s">
        <v>1799</v>
      </c>
      <c r="FP2370" t="s">
        <v>950</v>
      </c>
      <c r="FQ2370" s="119">
        <v>9999</v>
      </c>
      <c r="FR2370">
        <v>9999</v>
      </c>
      <c r="FS2370">
        <v>9999</v>
      </c>
      <c r="FT2370">
        <v>9999</v>
      </c>
      <c r="FU2370"/>
    </row>
    <row r="2371" spans="147:177" x14ac:dyDescent="0.2">
      <c r="EQ2371" s="119" t="s">
        <v>4219</v>
      </c>
      <c r="ER2371" s="119" t="s">
        <v>470</v>
      </c>
      <c r="ES2371" s="119" t="s">
        <v>501</v>
      </c>
      <c r="ET2371" s="119" t="s">
        <v>4013</v>
      </c>
      <c r="EU2371" s="119" t="s">
        <v>3994</v>
      </c>
      <c r="EV2371" s="119" t="s">
        <v>951</v>
      </c>
      <c r="EW2371" s="119" t="s">
        <v>493</v>
      </c>
      <c r="EX2371" s="119" t="s">
        <v>1918</v>
      </c>
      <c r="EY2371" s="119" t="s">
        <v>1729</v>
      </c>
      <c r="EZ2371" s="119" t="s">
        <v>1729</v>
      </c>
      <c r="FA2371" s="119" t="s">
        <v>3924</v>
      </c>
      <c r="FB2371" s="119" t="s">
        <v>5504</v>
      </c>
      <c r="FC2371" s="119" t="s">
        <v>5387</v>
      </c>
      <c r="FD2371" s="119" t="s">
        <v>4014</v>
      </c>
      <c r="FE2371" s="119" t="s">
        <v>1732</v>
      </c>
      <c r="FF2371" s="119" t="s">
        <v>2183</v>
      </c>
      <c r="FG2371" s="119" t="s">
        <v>3994</v>
      </c>
      <c r="FH2371" s="119" t="s">
        <v>3994</v>
      </c>
      <c r="FI2371" s="119" t="s">
        <v>3994</v>
      </c>
      <c r="FJ2371" s="119" t="s">
        <v>4909</v>
      </c>
      <c r="FK2371" t="s">
        <v>5004</v>
      </c>
      <c r="FL2371" t="s">
        <v>5005</v>
      </c>
      <c r="FM2371" t="s">
        <v>4914</v>
      </c>
      <c r="FN2371" t="s">
        <v>661</v>
      </c>
      <c r="FO2371" t="s">
        <v>1799</v>
      </c>
      <c r="FP2371" t="s">
        <v>950</v>
      </c>
      <c r="FQ2371" s="119">
        <v>9999</v>
      </c>
      <c r="FR2371">
        <v>9999</v>
      </c>
      <c r="FS2371">
        <v>9999</v>
      </c>
      <c r="FT2371">
        <v>9999</v>
      </c>
      <c r="FU2371"/>
    </row>
    <row r="2372" spans="147:177" x14ac:dyDescent="0.2">
      <c r="EQ2372" s="119" t="s">
        <v>4219</v>
      </c>
      <c r="ER2372" s="119" t="s">
        <v>471</v>
      </c>
      <c r="ES2372" s="119" t="s">
        <v>595</v>
      </c>
      <c r="ET2372" s="119" t="s">
        <v>4184</v>
      </c>
      <c r="EU2372" s="119" t="s">
        <v>4146</v>
      </c>
      <c r="EV2372" s="119" t="s">
        <v>951</v>
      </c>
      <c r="EW2372" s="119" t="s">
        <v>493</v>
      </c>
      <c r="EX2372" s="119" t="s">
        <v>1777</v>
      </c>
      <c r="EY2372" s="119" t="s">
        <v>1729</v>
      </c>
      <c r="EZ2372" s="119" t="s">
        <v>1729</v>
      </c>
      <c r="FA2372" s="119" t="s">
        <v>1760</v>
      </c>
      <c r="FB2372" s="119" t="s">
        <v>5455</v>
      </c>
      <c r="FC2372" s="119" t="s">
        <v>5387</v>
      </c>
      <c r="FD2372" s="119" t="s">
        <v>4014</v>
      </c>
      <c r="FE2372" s="119" t="s">
        <v>1732</v>
      </c>
      <c r="FF2372" s="119" t="s">
        <v>2183</v>
      </c>
      <c r="FG2372" s="119" t="s">
        <v>4146</v>
      </c>
      <c r="FH2372" s="119" t="s">
        <v>4146</v>
      </c>
      <c r="FI2372" s="119" t="s">
        <v>4146</v>
      </c>
      <c r="FJ2372" s="119" t="s">
        <v>4909</v>
      </c>
      <c r="FK2372" t="s">
        <v>5004</v>
      </c>
      <c r="FL2372" t="s">
        <v>5005</v>
      </c>
      <c r="FM2372" t="s">
        <v>4914</v>
      </c>
      <c r="FN2372" t="s">
        <v>661</v>
      </c>
      <c r="FO2372" t="s">
        <v>1799</v>
      </c>
      <c r="FP2372" t="s">
        <v>950</v>
      </c>
      <c r="FQ2372" s="119">
        <v>9999</v>
      </c>
      <c r="FR2372">
        <v>9999</v>
      </c>
      <c r="FS2372">
        <v>9999</v>
      </c>
      <c r="FT2372">
        <v>9999</v>
      </c>
      <c r="FU2372"/>
    </row>
    <row r="2373" spans="147:177" x14ac:dyDescent="0.2">
      <c r="EQ2373" s="119" t="s">
        <v>4048</v>
      </c>
      <c r="ER2373" s="119" t="s">
        <v>471</v>
      </c>
      <c r="ES2373" s="119" t="s">
        <v>595</v>
      </c>
      <c r="ET2373" s="119" t="s">
        <v>4184</v>
      </c>
      <c r="EU2373" s="119" t="s">
        <v>3979</v>
      </c>
      <c r="EV2373" s="119" t="s">
        <v>951</v>
      </c>
      <c r="EW2373" s="119" t="s">
        <v>493</v>
      </c>
      <c r="EX2373" s="119" t="s">
        <v>1777</v>
      </c>
      <c r="EY2373" s="119" t="s">
        <v>1729</v>
      </c>
      <c r="EZ2373" s="119" t="s">
        <v>1729</v>
      </c>
      <c r="FA2373" s="119" t="s">
        <v>2091</v>
      </c>
      <c r="FB2373" s="119" t="s">
        <v>5465</v>
      </c>
      <c r="FC2373" s="119" t="s">
        <v>5387</v>
      </c>
      <c r="FD2373" s="119" t="s">
        <v>4014</v>
      </c>
      <c r="FE2373" s="119" t="s">
        <v>1732</v>
      </c>
      <c r="FF2373" s="119" t="s">
        <v>2386</v>
      </c>
      <c r="FG2373" s="119" t="s">
        <v>3979</v>
      </c>
      <c r="FH2373" s="119" t="s">
        <v>3979</v>
      </c>
      <c r="FI2373" s="119" t="s">
        <v>3979</v>
      </c>
      <c r="FJ2373" s="119" t="s">
        <v>4909</v>
      </c>
      <c r="FK2373" t="s">
        <v>5004</v>
      </c>
      <c r="FL2373" t="s">
        <v>5005</v>
      </c>
      <c r="FM2373" t="s">
        <v>4914</v>
      </c>
      <c r="FN2373" t="s">
        <v>661</v>
      </c>
      <c r="FO2373" t="s">
        <v>1799</v>
      </c>
      <c r="FP2373" t="s">
        <v>950</v>
      </c>
      <c r="FQ2373" s="119">
        <v>9999</v>
      </c>
      <c r="FR2373">
        <v>9999</v>
      </c>
      <c r="FS2373">
        <v>9999</v>
      </c>
      <c r="FT2373">
        <v>9999</v>
      </c>
      <c r="FU2373"/>
    </row>
    <row r="2374" spans="147:177" x14ac:dyDescent="0.2">
      <c r="EQ2374" s="119" t="s">
        <v>4049</v>
      </c>
      <c r="ER2374" s="119" t="s">
        <v>471</v>
      </c>
      <c r="ES2374" s="119" t="s">
        <v>595</v>
      </c>
      <c r="ET2374" s="119" t="s">
        <v>4184</v>
      </c>
      <c r="EU2374" s="119" t="s">
        <v>3979</v>
      </c>
      <c r="EV2374" s="119" t="s">
        <v>951</v>
      </c>
      <c r="EW2374" s="119" t="s">
        <v>493</v>
      </c>
      <c r="EX2374" s="119" t="s">
        <v>1777</v>
      </c>
      <c r="EY2374" s="119" t="s">
        <v>1729</v>
      </c>
      <c r="EZ2374" s="119" t="s">
        <v>1729</v>
      </c>
      <c r="FA2374" s="119" t="s">
        <v>1760</v>
      </c>
      <c r="FB2374" s="119" t="s">
        <v>5520</v>
      </c>
      <c r="FC2374" s="119" t="s">
        <v>5387</v>
      </c>
      <c r="FD2374" s="119" t="s">
        <v>4014</v>
      </c>
      <c r="FE2374" s="119" t="s">
        <v>1732</v>
      </c>
      <c r="FF2374" s="119" t="s">
        <v>2386</v>
      </c>
      <c r="FG2374" s="119" t="s">
        <v>3979</v>
      </c>
      <c r="FH2374" s="119" t="s">
        <v>3979</v>
      </c>
      <c r="FI2374" s="119" t="s">
        <v>3979</v>
      </c>
      <c r="FJ2374" s="119" t="s">
        <v>4977</v>
      </c>
      <c r="FK2374" t="s">
        <v>1806</v>
      </c>
      <c r="FL2374" t="s">
        <v>5166</v>
      </c>
      <c r="FM2374" t="s">
        <v>4987</v>
      </c>
      <c r="FN2374" t="s">
        <v>661</v>
      </c>
      <c r="FO2374" t="s">
        <v>1799</v>
      </c>
      <c r="FP2374" t="s">
        <v>950</v>
      </c>
      <c r="FQ2374" s="119">
        <v>9999</v>
      </c>
      <c r="FR2374">
        <v>9999</v>
      </c>
      <c r="FS2374">
        <v>9999</v>
      </c>
      <c r="FT2374">
        <v>9999</v>
      </c>
      <c r="FU2374"/>
    </row>
    <row r="2375" spans="147:177" x14ac:dyDescent="0.2">
      <c r="EQ2375" s="119" t="s">
        <v>4050</v>
      </c>
      <c r="ER2375" s="119" t="s">
        <v>471</v>
      </c>
      <c r="ES2375" s="119" t="s">
        <v>595</v>
      </c>
      <c r="ET2375" s="119" t="s">
        <v>4184</v>
      </c>
      <c r="EU2375" s="119" t="s">
        <v>4146</v>
      </c>
      <c r="EV2375" s="119" t="s">
        <v>951</v>
      </c>
      <c r="EW2375" s="119" t="s">
        <v>493</v>
      </c>
      <c r="EX2375" s="119" t="s">
        <v>1777</v>
      </c>
      <c r="EY2375" s="119" t="s">
        <v>1729</v>
      </c>
      <c r="EZ2375" s="119" t="s">
        <v>1729</v>
      </c>
      <c r="FA2375" s="119" t="s">
        <v>1760</v>
      </c>
      <c r="FB2375" s="119" t="s">
        <v>5520</v>
      </c>
      <c r="FC2375" s="119" t="s">
        <v>5387</v>
      </c>
      <c r="FD2375" s="119" t="s">
        <v>4014</v>
      </c>
      <c r="FE2375" s="119" t="s">
        <v>1732</v>
      </c>
      <c r="FF2375" s="119" t="s">
        <v>2386</v>
      </c>
      <c r="FG2375" s="119" t="s">
        <v>4146</v>
      </c>
      <c r="FH2375" s="119" t="s">
        <v>4146</v>
      </c>
      <c r="FI2375" s="119" t="s">
        <v>4146</v>
      </c>
      <c r="FJ2375" s="119" t="s">
        <v>4977</v>
      </c>
      <c r="FK2375" t="s">
        <v>1806</v>
      </c>
      <c r="FL2375" t="s">
        <v>5166</v>
      </c>
      <c r="FM2375" t="s">
        <v>4987</v>
      </c>
      <c r="FN2375" t="s">
        <v>661</v>
      </c>
      <c r="FO2375" t="s">
        <v>1799</v>
      </c>
      <c r="FP2375" t="s">
        <v>950</v>
      </c>
      <c r="FQ2375" s="119">
        <v>9999</v>
      </c>
      <c r="FR2375">
        <v>9999</v>
      </c>
      <c r="FS2375">
        <v>9999</v>
      </c>
      <c r="FT2375">
        <v>9999</v>
      </c>
      <c r="FU2375"/>
    </row>
    <row r="2376" spans="147:177" x14ac:dyDescent="0.2">
      <c r="EQ2376" s="119" t="s">
        <v>4051</v>
      </c>
      <c r="ER2376" s="119" t="s">
        <v>471</v>
      </c>
      <c r="ES2376" s="119" t="s">
        <v>595</v>
      </c>
      <c r="ET2376" s="119" t="s">
        <v>4185</v>
      </c>
      <c r="EU2376" s="119" t="s">
        <v>4146</v>
      </c>
      <c r="EV2376" s="119" t="s">
        <v>951</v>
      </c>
      <c r="EW2376" s="119" t="s">
        <v>493</v>
      </c>
      <c r="EX2376" s="119" t="s">
        <v>1777</v>
      </c>
      <c r="EY2376" s="119" t="s">
        <v>1729</v>
      </c>
      <c r="EZ2376" s="119" t="s">
        <v>1729</v>
      </c>
      <c r="FA2376" s="119" t="s">
        <v>1760</v>
      </c>
      <c r="FB2376" s="119" t="s">
        <v>5391</v>
      </c>
      <c r="FC2376" s="119" t="s">
        <v>5387</v>
      </c>
      <c r="FD2376" s="119" t="s">
        <v>2439</v>
      </c>
      <c r="FE2376" s="119" t="s">
        <v>1732</v>
      </c>
      <c r="FF2376" s="119" t="s">
        <v>2386</v>
      </c>
      <c r="FG2376" s="119" t="s">
        <v>4146</v>
      </c>
      <c r="FH2376" s="119" t="s">
        <v>4146</v>
      </c>
      <c r="FI2376" s="119" t="s">
        <v>4146</v>
      </c>
      <c r="FJ2376" s="119" t="s">
        <v>4977</v>
      </c>
      <c r="FK2376" t="s">
        <v>1806</v>
      </c>
      <c r="FL2376" t="s">
        <v>5166</v>
      </c>
      <c r="FM2376" t="s">
        <v>4987</v>
      </c>
      <c r="FN2376" t="s">
        <v>661</v>
      </c>
      <c r="FO2376" t="s">
        <v>1799</v>
      </c>
      <c r="FP2376" t="s">
        <v>950</v>
      </c>
      <c r="FQ2376" s="119">
        <v>9999</v>
      </c>
      <c r="FR2376">
        <v>9999</v>
      </c>
      <c r="FS2376">
        <v>9999</v>
      </c>
      <c r="FT2376">
        <v>9999</v>
      </c>
      <c r="FU2376"/>
    </row>
    <row r="2377" spans="147:177" x14ac:dyDescent="0.2">
      <c r="EQ2377" s="119" t="s">
        <v>4052</v>
      </c>
      <c r="ER2377" s="119" t="s">
        <v>471</v>
      </c>
      <c r="ES2377" s="119" t="s">
        <v>595</v>
      </c>
      <c r="ET2377" s="119" t="s">
        <v>4191</v>
      </c>
      <c r="EU2377" s="119" t="s">
        <v>4220</v>
      </c>
      <c r="EV2377" s="119" t="s">
        <v>951</v>
      </c>
      <c r="EW2377" s="119" t="s">
        <v>493</v>
      </c>
      <c r="EX2377" s="119" t="s">
        <v>1918</v>
      </c>
      <c r="EY2377" s="119" t="s">
        <v>1729</v>
      </c>
      <c r="EZ2377" s="119" t="s">
        <v>1729</v>
      </c>
      <c r="FA2377" s="119" t="s">
        <v>3924</v>
      </c>
      <c r="FB2377" s="119" t="s">
        <v>5502</v>
      </c>
      <c r="FC2377" s="119" t="s">
        <v>5387</v>
      </c>
      <c r="FD2377" s="119" t="s">
        <v>2629</v>
      </c>
      <c r="FE2377" s="119" t="s">
        <v>1732</v>
      </c>
      <c r="FF2377" s="119" t="s">
        <v>2386</v>
      </c>
      <c r="FG2377" s="119" t="s">
        <v>4220</v>
      </c>
      <c r="FH2377" s="119" t="s">
        <v>4220</v>
      </c>
      <c r="FI2377" s="119" t="s">
        <v>4220</v>
      </c>
      <c r="FJ2377" s="119" t="s">
        <v>4977</v>
      </c>
      <c r="FK2377" t="s">
        <v>1806</v>
      </c>
      <c r="FL2377" t="s">
        <v>5166</v>
      </c>
      <c r="FM2377" t="s">
        <v>4987</v>
      </c>
      <c r="FN2377" t="s">
        <v>661</v>
      </c>
      <c r="FO2377" t="s">
        <v>1799</v>
      </c>
      <c r="FP2377" t="s">
        <v>950</v>
      </c>
      <c r="FQ2377" s="119">
        <v>9999</v>
      </c>
      <c r="FR2377">
        <v>9999</v>
      </c>
      <c r="FS2377">
        <v>9999</v>
      </c>
      <c r="FT2377">
        <v>9999</v>
      </c>
      <c r="FU2377"/>
    </row>
    <row r="2378" spans="147:177" x14ac:dyDescent="0.2">
      <c r="EQ2378" s="119" t="s">
        <v>4053</v>
      </c>
      <c r="ER2378" s="119" t="s">
        <v>471</v>
      </c>
      <c r="ES2378" s="119" t="s">
        <v>595</v>
      </c>
      <c r="ET2378" s="119" t="s">
        <v>4185</v>
      </c>
      <c r="EU2378" s="119" t="s">
        <v>4141</v>
      </c>
      <c r="EV2378" s="119" t="s">
        <v>951</v>
      </c>
      <c r="EW2378" s="119" t="s">
        <v>493</v>
      </c>
      <c r="EX2378" s="119" t="s">
        <v>1777</v>
      </c>
      <c r="EY2378" s="119" t="s">
        <v>1729</v>
      </c>
      <c r="EZ2378" s="119" t="s">
        <v>1729</v>
      </c>
      <c r="FA2378" s="119" t="s">
        <v>2091</v>
      </c>
      <c r="FB2378" s="119" t="s">
        <v>5524</v>
      </c>
      <c r="FC2378" s="119" t="s">
        <v>5387</v>
      </c>
      <c r="FD2378" s="119" t="s">
        <v>2439</v>
      </c>
      <c r="FE2378" s="119" t="s">
        <v>1732</v>
      </c>
      <c r="FF2378" s="119" t="s">
        <v>2386</v>
      </c>
      <c r="FG2378" s="119" t="s">
        <v>4141</v>
      </c>
      <c r="FH2378" s="119" t="s">
        <v>4141</v>
      </c>
      <c r="FI2378" s="119" t="s">
        <v>4141</v>
      </c>
      <c r="FJ2378" s="119" t="s">
        <v>4977</v>
      </c>
      <c r="FK2378" t="s">
        <v>1806</v>
      </c>
      <c r="FL2378" t="s">
        <v>5166</v>
      </c>
      <c r="FM2378" t="s">
        <v>4987</v>
      </c>
      <c r="FN2378" t="s">
        <v>661</v>
      </c>
      <c r="FO2378" t="s">
        <v>1799</v>
      </c>
      <c r="FP2378" t="s">
        <v>950</v>
      </c>
      <c r="FQ2378" s="119">
        <v>9999</v>
      </c>
      <c r="FR2378">
        <v>9999</v>
      </c>
      <c r="FS2378">
        <v>9999</v>
      </c>
      <c r="FT2378">
        <v>9999</v>
      </c>
      <c r="FU2378"/>
    </row>
    <row r="2379" spans="147:177" x14ac:dyDescent="0.2">
      <c r="EQ2379" s="119" t="s">
        <v>4221</v>
      </c>
      <c r="ER2379" s="119" t="s">
        <v>470</v>
      </c>
      <c r="ES2379" s="119" t="s">
        <v>595</v>
      </c>
      <c r="ET2379" s="119" t="s">
        <v>4185</v>
      </c>
      <c r="EU2379" s="119" t="s">
        <v>4076</v>
      </c>
      <c r="EV2379" s="119" t="s">
        <v>951</v>
      </c>
      <c r="EW2379" s="119" t="s">
        <v>493</v>
      </c>
      <c r="EX2379" s="119" t="s">
        <v>1777</v>
      </c>
      <c r="EY2379" s="119" t="s">
        <v>1729</v>
      </c>
      <c r="EZ2379" s="119" t="s">
        <v>1729</v>
      </c>
      <c r="FA2379" s="119" t="s">
        <v>2091</v>
      </c>
      <c r="FB2379" s="119" t="s">
        <v>5402</v>
      </c>
      <c r="FC2379" s="119" t="s">
        <v>5387</v>
      </c>
      <c r="FD2379" s="119" t="s">
        <v>2631</v>
      </c>
      <c r="FE2379" s="119" t="s">
        <v>1732</v>
      </c>
      <c r="FF2379" s="119" t="s">
        <v>1790</v>
      </c>
      <c r="FG2379" s="119" t="s">
        <v>4076</v>
      </c>
      <c r="FH2379" s="119" t="s">
        <v>4076</v>
      </c>
      <c r="FI2379" s="119" t="s">
        <v>4076</v>
      </c>
      <c r="FJ2379" s="119" t="s">
        <v>4916</v>
      </c>
      <c r="FK2379" t="s">
        <v>5193</v>
      </c>
      <c r="FL2379" t="s">
        <v>1813</v>
      </c>
      <c r="FM2379" t="s">
        <v>5084</v>
      </c>
      <c r="FN2379" t="s">
        <v>661</v>
      </c>
      <c r="FO2379" t="s">
        <v>1799</v>
      </c>
      <c r="FP2379" t="s">
        <v>950</v>
      </c>
      <c r="FQ2379" s="119">
        <v>9999</v>
      </c>
      <c r="FR2379">
        <v>9999</v>
      </c>
      <c r="FS2379">
        <v>9999</v>
      </c>
      <c r="FT2379">
        <v>9999</v>
      </c>
      <c r="FU2379"/>
    </row>
    <row r="2380" spans="147:177" x14ac:dyDescent="0.2">
      <c r="EQ2380" s="119" t="s">
        <v>4054</v>
      </c>
      <c r="ER2380" s="119" t="s">
        <v>471</v>
      </c>
      <c r="ES2380" s="119" t="s">
        <v>595</v>
      </c>
      <c r="ET2380" s="119" t="s">
        <v>4222</v>
      </c>
      <c r="EU2380" s="119" t="s">
        <v>4141</v>
      </c>
      <c r="EV2380" s="119" t="s">
        <v>951</v>
      </c>
      <c r="EW2380" s="119" t="s">
        <v>493</v>
      </c>
      <c r="EX2380" s="119" t="s">
        <v>1918</v>
      </c>
      <c r="EY2380" s="119" t="s">
        <v>1729</v>
      </c>
      <c r="EZ2380" s="119" t="s">
        <v>1729</v>
      </c>
      <c r="FA2380" s="119" t="s">
        <v>3924</v>
      </c>
      <c r="FB2380" s="119" t="s">
        <v>5504</v>
      </c>
      <c r="FC2380" s="119" t="s">
        <v>5387</v>
      </c>
      <c r="FD2380" s="119" t="s">
        <v>4014</v>
      </c>
      <c r="FE2380" s="119" t="s">
        <v>1732</v>
      </c>
      <c r="FF2380" s="119" t="s">
        <v>2183</v>
      </c>
      <c r="FG2380" s="119" t="s">
        <v>4141</v>
      </c>
      <c r="FH2380" s="119" t="s">
        <v>4141</v>
      </c>
      <c r="FI2380" s="119" t="s">
        <v>4141</v>
      </c>
      <c r="FJ2380" s="119" t="s">
        <v>4909</v>
      </c>
      <c r="FK2380" t="s">
        <v>5004</v>
      </c>
      <c r="FL2380" t="s">
        <v>5005</v>
      </c>
      <c r="FM2380" t="s">
        <v>4914</v>
      </c>
      <c r="FN2380" t="s">
        <v>661</v>
      </c>
      <c r="FO2380" t="s">
        <v>1799</v>
      </c>
      <c r="FP2380" t="s">
        <v>950</v>
      </c>
      <c r="FQ2380" s="119">
        <v>9999</v>
      </c>
      <c r="FR2380">
        <v>9999</v>
      </c>
      <c r="FS2380">
        <v>9999</v>
      </c>
      <c r="FT2380">
        <v>9999</v>
      </c>
      <c r="FU2380"/>
    </row>
    <row r="2381" spans="147:177" x14ac:dyDescent="0.2">
      <c r="EQ2381" s="119" t="s">
        <v>4055</v>
      </c>
      <c r="ER2381" s="119" t="s">
        <v>471</v>
      </c>
      <c r="ES2381" s="119" t="s">
        <v>595</v>
      </c>
      <c r="ET2381" s="119" t="s">
        <v>4222</v>
      </c>
      <c r="EU2381" s="119" t="s">
        <v>4141</v>
      </c>
      <c r="EV2381" s="119" t="s">
        <v>951</v>
      </c>
      <c r="EW2381" s="119" t="s">
        <v>493</v>
      </c>
      <c r="EX2381" s="119" t="s">
        <v>1918</v>
      </c>
      <c r="EY2381" s="119" t="s">
        <v>1729</v>
      </c>
      <c r="EZ2381" s="119" t="s">
        <v>1729</v>
      </c>
      <c r="FA2381" s="119" t="s">
        <v>3924</v>
      </c>
      <c r="FB2381" s="119" t="s">
        <v>5504</v>
      </c>
      <c r="FC2381" s="119" t="s">
        <v>5387</v>
      </c>
      <c r="FD2381" s="119" t="s">
        <v>4014</v>
      </c>
      <c r="FE2381" s="119" t="s">
        <v>1732</v>
      </c>
      <c r="FF2381" s="119" t="s">
        <v>2183</v>
      </c>
      <c r="FG2381" s="119" t="s">
        <v>4141</v>
      </c>
      <c r="FH2381" s="119" t="s">
        <v>4141</v>
      </c>
      <c r="FI2381" s="119" t="s">
        <v>4141</v>
      </c>
      <c r="FJ2381" s="119" t="s">
        <v>4909</v>
      </c>
      <c r="FK2381" t="s">
        <v>5004</v>
      </c>
      <c r="FL2381" t="s">
        <v>5005</v>
      </c>
      <c r="FM2381" t="s">
        <v>4914</v>
      </c>
      <c r="FN2381" t="s">
        <v>661</v>
      </c>
      <c r="FO2381" t="s">
        <v>1799</v>
      </c>
      <c r="FP2381" t="s">
        <v>950</v>
      </c>
      <c r="FQ2381" s="119">
        <v>9999</v>
      </c>
      <c r="FR2381">
        <v>9999</v>
      </c>
      <c r="FS2381">
        <v>9999</v>
      </c>
      <c r="FT2381">
        <v>9999</v>
      </c>
      <c r="FU2381"/>
    </row>
    <row r="2382" spans="147:177" x14ac:dyDescent="0.2">
      <c r="EQ2382" s="119" t="s">
        <v>4056</v>
      </c>
      <c r="ER2382" s="119" t="s">
        <v>471</v>
      </c>
      <c r="ES2382" s="119" t="s">
        <v>595</v>
      </c>
      <c r="ET2382" s="119" t="s">
        <v>4222</v>
      </c>
      <c r="EU2382" s="119" t="s">
        <v>4141</v>
      </c>
      <c r="EV2382" s="119" t="s">
        <v>951</v>
      </c>
      <c r="EW2382" s="119" t="s">
        <v>493</v>
      </c>
      <c r="EX2382" s="119" t="s">
        <v>1918</v>
      </c>
      <c r="EY2382" s="119" t="s">
        <v>1729</v>
      </c>
      <c r="EZ2382" s="119" t="s">
        <v>1729</v>
      </c>
      <c r="FA2382" s="119" t="s">
        <v>3924</v>
      </c>
      <c r="FB2382" s="119" t="s">
        <v>5504</v>
      </c>
      <c r="FC2382" s="119" t="s">
        <v>5387</v>
      </c>
      <c r="FD2382" s="119" t="s">
        <v>4014</v>
      </c>
      <c r="FE2382" s="119" t="s">
        <v>1732</v>
      </c>
      <c r="FF2382" s="119" t="s">
        <v>2183</v>
      </c>
      <c r="FG2382" s="119" t="s">
        <v>4141</v>
      </c>
      <c r="FH2382" s="119" t="s">
        <v>4141</v>
      </c>
      <c r="FI2382" s="119" t="s">
        <v>4141</v>
      </c>
      <c r="FJ2382" s="119" t="s">
        <v>4909</v>
      </c>
      <c r="FK2382" t="s">
        <v>5004</v>
      </c>
      <c r="FL2382" t="s">
        <v>5005</v>
      </c>
      <c r="FM2382" t="s">
        <v>4914</v>
      </c>
      <c r="FN2382" t="s">
        <v>661</v>
      </c>
      <c r="FO2382" t="s">
        <v>1799</v>
      </c>
      <c r="FP2382" t="s">
        <v>950</v>
      </c>
      <c r="FQ2382" s="119">
        <v>9999</v>
      </c>
      <c r="FR2382">
        <v>9999</v>
      </c>
      <c r="FS2382">
        <v>9999</v>
      </c>
      <c r="FT2382">
        <v>9999</v>
      </c>
      <c r="FU2382"/>
    </row>
    <row r="2383" spans="147:177" x14ac:dyDescent="0.2">
      <c r="EQ2383" s="119" t="s">
        <v>4057</v>
      </c>
      <c r="ER2383" s="119" t="s">
        <v>471</v>
      </c>
      <c r="ES2383" s="119" t="s">
        <v>595</v>
      </c>
      <c r="ET2383" s="119" t="s">
        <v>4190</v>
      </c>
      <c r="EU2383" s="119" t="s">
        <v>4193</v>
      </c>
      <c r="EV2383" s="119" t="s">
        <v>951</v>
      </c>
      <c r="EW2383" s="119" t="s">
        <v>493</v>
      </c>
      <c r="EX2383" s="119" t="s">
        <v>1918</v>
      </c>
      <c r="EY2383" s="119" t="s">
        <v>1729</v>
      </c>
      <c r="EZ2383" s="119" t="s">
        <v>1729</v>
      </c>
      <c r="FA2383" s="119" t="s">
        <v>3924</v>
      </c>
      <c r="FB2383" s="119" t="s">
        <v>5502</v>
      </c>
      <c r="FC2383" s="119" t="s">
        <v>5387</v>
      </c>
      <c r="FD2383" s="119" t="s">
        <v>2629</v>
      </c>
      <c r="FE2383" s="119" t="s">
        <v>1732</v>
      </c>
      <c r="FF2383" s="119" t="s">
        <v>2386</v>
      </c>
      <c r="FG2383" s="119" t="s">
        <v>4193</v>
      </c>
      <c r="FH2383" s="119" t="s">
        <v>4193</v>
      </c>
      <c r="FI2383" s="119" t="s">
        <v>4193</v>
      </c>
      <c r="FJ2383" s="119" t="s">
        <v>4977</v>
      </c>
      <c r="FK2383" t="s">
        <v>1806</v>
      </c>
      <c r="FL2383" t="s">
        <v>5166</v>
      </c>
      <c r="FM2383" t="s">
        <v>4987</v>
      </c>
      <c r="FN2383" t="s">
        <v>661</v>
      </c>
      <c r="FO2383" t="s">
        <v>1799</v>
      </c>
      <c r="FP2383" t="s">
        <v>950</v>
      </c>
      <c r="FQ2383" s="119">
        <v>9999</v>
      </c>
      <c r="FR2383">
        <v>9999</v>
      </c>
      <c r="FS2383">
        <v>9999</v>
      </c>
      <c r="FT2383">
        <v>9999</v>
      </c>
      <c r="FU2383"/>
    </row>
    <row r="2384" spans="147:177" x14ac:dyDescent="0.2">
      <c r="EQ2384" s="119" t="s">
        <v>4058</v>
      </c>
      <c r="ER2384" s="119" t="s">
        <v>471</v>
      </c>
      <c r="ES2384" s="119" t="s">
        <v>595</v>
      </c>
      <c r="ET2384" s="119" t="s">
        <v>4185</v>
      </c>
      <c r="EU2384" s="119" t="s">
        <v>4146</v>
      </c>
      <c r="EV2384" s="119" t="s">
        <v>951</v>
      </c>
      <c r="EW2384" s="119" t="s">
        <v>493</v>
      </c>
      <c r="EX2384" s="119" t="s">
        <v>1777</v>
      </c>
      <c r="EY2384" s="119" t="s">
        <v>1729</v>
      </c>
      <c r="EZ2384" s="119" t="s">
        <v>1729</v>
      </c>
      <c r="FA2384" s="119" t="s">
        <v>2091</v>
      </c>
      <c r="FB2384" s="119" t="s">
        <v>5455</v>
      </c>
      <c r="FC2384" s="119" t="s">
        <v>5387</v>
      </c>
      <c r="FD2384" s="119" t="s">
        <v>2439</v>
      </c>
      <c r="FE2384" s="119" t="s">
        <v>1732</v>
      </c>
      <c r="FF2384" s="119" t="s">
        <v>2183</v>
      </c>
      <c r="FG2384" s="119" t="s">
        <v>4146</v>
      </c>
      <c r="FH2384" s="119" t="s">
        <v>4146</v>
      </c>
      <c r="FI2384" s="119" t="s">
        <v>4146</v>
      </c>
      <c r="FJ2384" s="119" t="s">
        <v>4909</v>
      </c>
      <c r="FK2384" t="s">
        <v>5004</v>
      </c>
      <c r="FL2384" t="s">
        <v>5005</v>
      </c>
      <c r="FM2384" t="s">
        <v>4914</v>
      </c>
      <c r="FN2384" t="s">
        <v>661</v>
      </c>
      <c r="FO2384" t="s">
        <v>1799</v>
      </c>
      <c r="FP2384" t="s">
        <v>950</v>
      </c>
      <c r="FQ2384" s="119">
        <v>9999</v>
      </c>
      <c r="FR2384">
        <v>9999</v>
      </c>
      <c r="FS2384">
        <v>9999</v>
      </c>
      <c r="FT2384">
        <v>9999</v>
      </c>
      <c r="FU2384"/>
    </row>
    <row r="2385" spans="147:177" x14ac:dyDescent="0.2">
      <c r="EQ2385" s="119" t="s">
        <v>4223</v>
      </c>
      <c r="ER2385" s="119" t="s">
        <v>470</v>
      </c>
      <c r="ES2385" s="119" t="s">
        <v>595</v>
      </c>
      <c r="ET2385" s="119" t="s">
        <v>4185</v>
      </c>
      <c r="EU2385" s="119" t="s">
        <v>4146</v>
      </c>
      <c r="EV2385" s="119" t="s">
        <v>951</v>
      </c>
      <c r="EW2385" s="119" t="s">
        <v>493</v>
      </c>
      <c r="EX2385" s="119" t="s">
        <v>1777</v>
      </c>
      <c r="EY2385" s="119" t="s">
        <v>1729</v>
      </c>
      <c r="EZ2385" s="119" t="s">
        <v>1729</v>
      </c>
      <c r="FA2385" s="119" t="s">
        <v>2091</v>
      </c>
      <c r="FB2385" s="119" t="s">
        <v>5402</v>
      </c>
      <c r="FC2385" s="119" t="s">
        <v>5387</v>
      </c>
      <c r="FD2385" s="119" t="s">
        <v>2631</v>
      </c>
      <c r="FE2385" s="119" t="s">
        <v>1732</v>
      </c>
      <c r="FF2385" s="119" t="s">
        <v>1790</v>
      </c>
      <c r="FG2385" s="119" t="s">
        <v>4146</v>
      </c>
      <c r="FH2385" s="119" t="s">
        <v>4146</v>
      </c>
      <c r="FI2385" s="119" t="s">
        <v>4146</v>
      </c>
      <c r="FJ2385" s="119" t="s">
        <v>4916</v>
      </c>
      <c r="FK2385" t="s">
        <v>5193</v>
      </c>
      <c r="FL2385" t="s">
        <v>1813</v>
      </c>
      <c r="FM2385" t="s">
        <v>5084</v>
      </c>
      <c r="FN2385" t="s">
        <v>661</v>
      </c>
      <c r="FO2385" t="s">
        <v>1799</v>
      </c>
      <c r="FP2385" t="s">
        <v>950</v>
      </c>
      <c r="FQ2385" s="119">
        <v>9999</v>
      </c>
      <c r="FR2385">
        <v>9999</v>
      </c>
      <c r="FS2385">
        <v>9999</v>
      </c>
      <c r="FT2385">
        <v>9999</v>
      </c>
      <c r="FU2385"/>
    </row>
    <row r="2386" spans="147:177" x14ac:dyDescent="0.2">
      <c r="EQ2386" s="119" t="s">
        <v>4224</v>
      </c>
      <c r="ER2386" s="119" t="s">
        <v>470</v>
      </c>
      <c r="ES2386" s="119" t="s">
        <v>595</v>
      </c>
      <c r="ET2386" s="119" t="s">
        <v>4185</v>
      </c>
      <c r="EU2386" s="119" t="s">
        <v>4076</v>
      </c>
      <c r="EV2386" s="119" t="s">
        <v>951</v>
      </c>
      <c r="EW2386" s="119" t="s">
        <v>493</v>
      </c>
      <c r="EX2386" s="119" t="s">
        <v>1777</v>
      </c>
      <c r="EY2386" s="119" t="s">
        <v>1729</v>
      </c>
      <c r="EZ2386" s="119" t="s">
        <v>1729</v>
      </c>
      <c r="FA2386" s="119" t="s">
        <v>2091</v>
      </c>
      <c r="FB2386" s="119" t="s">
        <v>5402</v>
      </c>
      <c r="FC2386" s="119" t="s">
        <v>5387</v>
      </c>
      <c r="FD2386" s="119" t="s">
        <v>2439</v>
      </c>
      <c r="FE2386" s="119" t="s">
        <v>1732</v>
      </c>
      <c r="FF2386" s="119" t="s">
        <v>2183</v>
      </c>
      <c r="FG2386" s="119" t="s">
        <v>4076</v>
      </c>
      <c r="FH2386" s="119" t="s">
        <v>4076</v>
      </c>
      <c r="FI2386" s="119" t="s">
        <v>4076</v>
      </c>
      <c r="FJ2386" s="119" t="s">
        <v>4909</v>
      </c>
      <c r="FK2386" t="s">
        <v>5004</v>
      </c>
      <c r="FL2386" t="s">
        <v>5005</v>
      </c>
      <c r="FM2386" t="s">
        <v>4914</v>
      </c>
      <c r="FN2386" t="s">
        <v>661</v>
      </c>
      <c r="FO2386" t="s">
        <v>1799</v>
      </c>
      <c r="FP2386" t="s">
        <v>950</v>
      </c>
      <c r="FQ2386" s="119">
        <v>9999</v>
      </c>
      <c r="FR2386">
        <v>9999</v>
      </c>
      <c r="FS2386">
        <v>9999</v>
      </c>
      <c r="FT2386">
        <v>9999</v>
      </c>
      <c r="FU2386"/>
    </row>
    <row r="2387" spans="147:177" x14ac:dyDescent="0.2">
      <c r="EQ2387" s="119" t="s">
        <v>4059</v>
      </c>
      <c r="ER2387" s="119" t="s">
        <v>472</v>
      </c>
      <c r="ES2387" s="119" t="s">
        <v>595</v>
      </c>
      <c r="ET2387" s="119" t="s">
        <v>4185</v>
      </c>
      <c r="EU2387" s="119" t="s">
        <v>4076</v>
      </c>
      <c r="EV2387" s="119" t="s">
        <v>951</v>
      </c>
      <c r="EW2387" s="119" t="s">
        <v>493</v>
      </c>
      <c r="EX2387" s="119" t="s">
        <v>1777</v>
      </c>
      <c r="EY2387" s="119" t="s">
        <v>1729</v>
      </c>
      <c r="EZ2387" s="119" t="s">
        <v>1729</v>
      </c>
      <c r="FA2387" s="119" t="s">
        <v>2091</v>
      </c>
      <c r="FB2387" s="119" t="s">
        <v>5527</v>
      </c>
      <c r="FC2387" s="119" t="s">
        <v>5387</v>
      </c>
      <c r="FD2387" s="119" t="s">
        <v>2439</v>
      </c>
      <c r="FE2387" s="119" t="s">
        <v>1732</v>
      </c>
      <c r="FF2387" s="119" t="s">
        <v>2386</v>
      </c>
      <c r="FG2387" s="119" t="s">
        <v>4076</v>
      </c>
      <c r="FH2387" s="119" t="s">
        <v>4076</v>
      </c>
      <c r="FI2387" s="119" t="s">
        <v>4076</v>
      </c>
      <c r="FJ2387" s="119" t="s">
        <v>4977</v>
      </c>
      <c r="FK2387" t="s">
        <v>1806</v>
      </c>
      <c r="FL2387" t="s">
        <v>5166</v>
      </c>
      <c r="FM2387" t="s">
        <v>4987</v>
      </c>
      <c r="FN2387" t="s">
        <v>661</v>
      </c>
      <c r="FO2387" t="s">
        <v>1799</v>
      </c>
      <c r="FP2387" t="s">
        <v>950</v>
      </c>
      <c r="FQ2387" s="119">
        <v>9999</v>
      </c>
      <c r="FR2387">
        <v>9999</v>
      </c>
      <c r="FS2387">
        <v>9999</v>
      </c>
      <c r="FT2387">
        <v>9999</v>
      </c>
      <c r="FU2387"/>
    </row>
    <row r="2388" spans="147:177" x14ac:dyDescent="0.2">
      <c r="EQ2388" s="119" t="s">
        <v>4064</v>
      </c>
      <c r="ER2388" s="119" t="s">
        <v>471</v>
      </c>
      <c r="ES2388" s="119" t="s">
        <v>595</v>
      </c>
      <c r="ET2388" s="119" t="s">
        <v>4185</v>
      </c>
      <c r="EU2388" s="119" t="s">
        <v>4076</v>
      </c>
      <c r="EV2388" s="119" t="s">
        <v>951</v>
      </c>
      <c r="EW2388" s="119" t="s">
        <v>493</v>
      </c>
      <c r="EX2388" s="119" t="s">
        <v>1777</v>
      </c>
      <c r="EY2388" s="119" t="s">
        <v>1729</v>
      </c>
      <c r="EZ2388" s="119" t="s">
        <v>1729</v>
      </c>
      <c r="FA2388" s="119" t="s">
        <v>2091</v>
      </c>
      <c r="FB2388" s="119" t="s">
        <v>5498</v>
      </c>
      <c r="FC2388" s="119" t="s">
        <v>5387</v>
      </c>
      <c r="FD2388" s="119" t="s">
        <v>2439</v>
      </c>
      <c r="FE2388" s="119" t="s">
        <v>1732</v>
      </c>
      <c r="FF2388" s="119" t="s">
        <v>2386</v>
      </c>
      <c r="FG2388" s="119" t="s">
        <v>4076</v>
      </c>
      <c r="FH2388" s="119" t="s">
        <v>4076</v>
      </c>
      <c r="FI2388" s="119" t="s">
        <v>4076</v>
      </c>
      <c r="FJ2388" s="119" t="s">
        <v>4977</v>
      </c>
      <c r="FK2388" t="s">
        <v>1806</v>
      </c>
      <c r="FL2388" t="s">
        <v>5166</v>
      </c>
      <c r="FM2388" t="s">
        <v>4987</v>
      </c>
      <c r="FN2388" t="s">
        <v>661</v>
      </c>
      <c r="FO2388" t="s">
        <v>1799</v>
      </c>
      <c r="FP2388" t="s">
        <v>950</v>
      </c>
      <c r="FQ2388" s="119">
        <v>9999</v>
      </c>
      <c r="FR2388">
        <v>9999</v>
      </c>
      <c r="FS2388">
        <v>9999</v>
      </c>
      <c r="FT2388">
        <v>9999</v>
      </c>
      <c r="FU2388"/>
    </row>
    <row r="2389" spans="147:177" x14ac:dyDescent="0.2">
      <c r="EQ2389" s="119" t="s">
        <v>4065</v>
      </c>
      <c r="ER2389" s="119" t="s">
        <v>471</v>
      </c>
      <c r="ES2389" s="119" t="s">
        <v>595</v>
      </c>
      <c r="ET2389" s="119" t="s">
        <v>4184</v>
      </c>
      <c r="EU2389" s="119" t="s">
        <v>4076</v>
      </c>
      <c r="EV2389" s="119" t="s">
        <v>951</v>
      </c>
      <c r="EW2389" s="119" t="s">
        <v>493</v>
      </c>
      <c r="EX2389" s="119" t="s">
        <v>1777</v>
      </c>
      <c r="EY2389" s="119" t="s">
        <v>1729</v>
      </c>
      <c r="EZ2389" s="119" t="s">
        <v>1729</v>
      </c>
      <c r="FA2389" s="119" t="s">
        <v>2091</v>
      </c>
      <c r="FB2389" s="119" t="s">
        <v>5524</v>
      </c>
      <c r="FC2389" s="119" t="s">
        <v>5387</v>
      </c>
      <c r="FD2389" s="119" t="s">
        <v>4014</v>
      </c>
      <c r="FE2389" s="119" t="s">
        <v>1732</v>
      </c>
      <c r="FF2389" s="119" t="s">
        <v>2183</v>
      </c>
      <c r="FG2389" s="119" t="s">
        <v>4076</v>
      </c>
      <c r="FH2389" s="119" t="s">
        <v>4076</v>
      </c>
      <c r="FI2389" s="119" t="s">
        <v>4076</v>
      </c>
      <c r="FJ2389" s="119" t="s">
        <v>4909</v>
      </c>
      <c r="FK2389" t="s">
        <v>5004</v>
      </c>
      <c r="FL2389" t="s">
        <v>5005</v>
      </c>
      <c r="FM2389" t="s">
        <v>4914</v>
      </c>
      <c r="FN2389" t="s">
        <v>661</v>
      </c>
      <c r="FO2389" t="s">
        <v>1799</v>
      </c>
      <c r="FP2389" t="s">
        <v>950</v>
      </c>
      <c r="FQ2389" s="119">
        <v>9999</v>
      </c>
      <c r="FR2389">
        <v>9999</v>
      </c>
      <c r="FS2389">
        <v>9999</v>
      </c>
      <c r="FT2389">
        <v>9999</v>
      </c>
      <c r="FU2389"/>
    </row>
    <row r="2390" spans="147:177" x14ac:dyDescent="0.2">
      <c r="EQ2390" s="119" t="s">
        <v>4225</v>
      </c>
      <c r="ER2390" s="119" t="s">
        <v>470</v>
      </c>
      <c r="ES2390" s="119" t="s">
        <v>502</v>
      </c>
      <c r="ET2390" s="119" t="s">
        <v>4140</v>
      </c>
      <c r="EU2390" s="119" t="s">
        <v>4076</v>
      </c>
      <c r="EV2390" s="119" t="s">
        <v>951</v>
      </c>
      <c r="EW2390" s="119" t="s">
        <v>493</v>
      </c>
      <c r="EX2390" s="119" t="s">
        <v>1918</v>
      </c>
      <c r="EY2390" s="119" t="s">
        <v>1729</v>
      </c>
      <c r="EZ2390" s="119" t="s">
        <v>1729</v>
      </c>
      <c r="FA2390" s="119" t="s">
        <v>2091</v>
      </c>
      <c r="FB2390" s="119" t="s">
        <v>5462</v>
      </c>
      <c r="FC2390" s="119" t="s">
        <v>5387</v>
      </c>
      <c r="FD2390" s="119" t="s">
        <v>2439</v>
      </c>
      <c r="FE2390" s="119" t="s">
        <v>1732</v>
      </c>
      <c r="FF2390" s="119" t="s">
        <v>2183</v>
      </c>
      <c r="FG2390" s="119" t="s">
        <v>4076</v>
      </c>
      <c r="FH2390" s="119" t="s">
        <v>4076</v>
      </c>
      <c r="FI2390" s="119" t="s">
        <v>4076</v>
      </c>
      <c r="FJ2390" s="119" t="s">
        <v>4909</v>
      </c>
      <c r="FK2390" t="s">
        <v>5004</v>
      </c>
      <c r="FL2390" t="s">
        <v>5005</v>
      </c>
      <c r="FM2390" t="s">
        <v>4914</v>
      </c>
      <c r="FN2390" t="s">
        <v>661</v>
      </c>
      <c r="FO2390" t="s">
        <v>1799</v>
      </c>
      <c r="FP2390" t="s">
        <v>950</v>
      </c>
      <c r="FQ2390" s="119">
        <v>9999</v>
      </c>
      <c r="FR2390">
        <v>9999</v>
      </c>
      <c r="FS2390">
        <v>9999</v>
      </c>
      <c r="FT2390">
        <v>9999</v>
      </c>
      <c r="FU2390"/>
    </row>
    <row r="2391" spans="147:177" x14ac:dyDescent="0.2">
      <c r="EQ2391" s="119" t="s">
        <v>4225</v>
      </c>
      <c r="ER2391" s="119" t="s">
        <v>471</v>
      </c>
      <c r="ES2391" s="119" t="s">
        <v>501</v>
      </c>
      <c r="ET2391" s="119" t="s">
        <v>3978</v>
      </c>
      <c r="EU2391" s="119" t="s">
        <v>4011</v>
      </c>
      <c r="EV2391" s="119" t="s">
        <v>951</v>
      </c>
      <c r="EW2391" s="119" t="s">
        <v>493</v>
      </c>
      <c r="EX2391" s="119" t="s">
        <v>1918</v>
      </c>
      <c r="EY2391" s="119" t="s">
        <v>1729</v>
      </c>
      <c r="EZ2391" s="119" t="s">
        <v>1729</v>
      </c>
      <c r="FA2391" s="119" t="s">
        <v>2091</v>
      </c>
      <c r="FB2391" s="119" t="s">
        <v>5462</v>
      </c>
      <c r="FC2391" s="119" t="s">
        <v>5387</v>
      </c>
      <c r="FD2391" s="119" t="s">
        <v>2439</v>
      </c>
      <c r="FE2391" s="119" t="s">
        <v>1732</v>
      </c>
      <c r="FF2391" s="119" t="s">
        <v>2183</v>
      </c>
      <c r="FG2391" s="119" t="s">
        <v>4011</v>
      </c>
      <c r="FH2391" s="119" t="s">
        <v>4011</v>
      </c>
      <c r="FI2391" s="119" t="s">
        <v>4011</v>
      </c>
      <c r="FJ2391" s="119" t="s">
        <v>4909</v>
      </c>
      <c r="FK2391" t="s">
        <v>5004</v>
      </c>
      <c r="FL2391" t="s">
        <v>5005</v>
      </c>
      <c r="FM2391" t="s">
        <v>4914</v>
      </c>
      <c r="FN2391" t="s">
        <v>661</v>
      </c>
      <c r="FO2391" t="s">
        <v>1799</v>
      </c>
      <c r="FP2391" t="s">
        <v>950</v>
      </c>
      <c r="FQ2391" s="119">
        <v>9999</v>
      </c>
      <c r="FR2391">
        <v>9999</v>
      </c>
      <c r="FS2391">
        <v>9999</v>
      </c>
      <c r="FT2391">
        <v>9999</v>
      </c>
      <c r="FU2391"/>
    </row>
    <row r="2392" spans="147:177" x14ac:dyDescent="0.2">
      <c r="EQ2392" s="119" t="s">
        <v>4225</v>
      </c>
      <c r="ER2392" s="119" t="s">
        <v>472</v>
      </c>
      <c r="ES2392" s="119" t="s">
        <v>595</v>
      </c>
      <c r="ET2392" s="119" t="s">
        <v>4185</v>
      </c>
      <c r="EU2392" s="119" t="s">
        <v>4146</v>
      </c>
      <c r="EV2392" s="119" t="s">
        <v>951</v>
      </c>
      <c r="EW2392" s="119" t="s">
        <v>493</v>
      </c>
      <c r="EX2392" s="119" t="s">
        <v>1777</v>
      </c>
      <c r="EY2392" s="119" t="s">
        <v>1729</v>
      </c>
      <c r="EZ2392" s="119" t="s">
        <v>1729</v>
      </c>
      <c r="FA2392" s="119" t="s">
        <v>2091</v>
      </c>
      <c r="FB2392" s="119" t="s">
        <v>5526</v>
      </c>
      <c r="FC2392" s="119" t="s">
        <v>5387</v>
      </c>
      <c r="FD2392" s="119" t="s">
        <v>2439</v>
      </c>
      <c r="FE2392" s="119" t="s">
        <v>1732</v>
      </c>
      <c r="FF2392" s="119" t="s">
        <v>2183</v>
      </c>
      <c r="FG2392" s="119" t="s">
        <v>4146</v>
      </c>
      <c r="FH2392" s="119" t="s">
        <v>4146</v>
      </c>
      <c r="FI2392" s="119" t="s">
        <v>4146</v>
      </c>
      <c r="FJ2392" s="119" t="s">
        <v>4909</v>
      </c>
      <c r="FK2392" t="s">
        <v>5004</v>
      </c>
      <c r="FL2392" t="s">
        <v>5005</v>
      </c>
      <c r="FM2392" t="s">
        <v>4914</v>
      </c>
      <c r="FN2392" t="s">
        <v>661</v>
      </c>
      <c r="FO2392" t="s">
        <v>1799</v>
      </c>
      <c r="FP2392" t="s">
        <v>950</v>
      </c>
      <c r="FQ2392" s="119">
        <v>9999</v>
      </c>
      <c r="FR2392">
        <v>9999</v>
      </c>
      <c r="FS2392">
        <v>9999</v>
      </c>
      <c r="FT2392">
        <v>9999</v>
      </c>
      <c r="FU2392"/>
    </row>
    <row r="2393" spans="147:177" x14ac:dyDescent="0.2">
      <c r="EQ2393" s="119" t="s">
        <v>4226</v>
      </c>
      <c r="ER2393" s="119" t="s">
        <v>470</v>
      </c>
      <c r="ES2393" s="119" t="s">
        <v>502</v>
      </c>
      <c r="ET2393" s="119" t="s">
        <v>4140</v>
      </c>
      <c r="EU2393" s="119" t="s">
        <v>4076</v>
      </c>
      <c r="EV2393" s="119" t="s">
        <v>951</v>
      </c>
      <c r="EW2393" s="119" t="s">
        <v>493</v>
      </c>
      <c r="EX2393" s="119" t="s">
        <v>1918</v>
      </c>
      <c r="EY2393" s="119" t="s">
        <v>1729</v>
      </c>
      <c r="EZ2393" s="119" t="s">
        <v>1729</v>
      </c>
      <c r="FA2393" s="119" t="s">
        <v>2091</v>
      </c>
      <c r="FB2393" s="119" t="s">
        <v>5462</v>
      </c>
      <c r="FC2393" s="119" t="s">
        <v>5387</v>
      </c>
      <c r="FD2393" s="119" t="s">
        <v>2439</v>
      </c>
      <c r="FE2393" s="119" t="s">
        <v>1732</v>
      </c>
      <c r="FF2393" s="119" t="s">
        <v>2183</v>
      </c>
      <c r="FG2393" s="119" t="s">
        <v>4076</v>
      </c>
      <c r="FH2393" s="119" t="s">
        <v>4076</v>
      </c>
      <c r="FI2393" s="119" t="s">
        <v>4076</v>
      </c>
      <c r="FJ2393" s="119" t="s">
        <v>4909</v>
      </c>
      <c r="FK2393" t="s">
        <v>5004</v>
      </c>
      <c r="FL2393" t="s">
        <v>5005</v>
      </c>
      <c r="FM2393" t="s">
        <v>4914</v>
      </c>
      <c r="FN2393" t="s">
        <v>661</v>
      </c>
      <c r="FO2393" t="s">
        <v>1799</v>
      </c>
      <c r="FP2393" t="s">
        <v>950</v>
      </c>
      <c r="FQ2393" s="119">
        <v>9999</v>
      </c>
      <c r="FR2393">
        <v>9999</v>
      </c>
      <c r="FS2393">
        <v>9999</v>
      </c>
      <c r="FT2393">
        <v>9999</v>
      </c>
      <c r="FU2393"/>
    </row>
    <row r="2394" spans="147:177" x14ac:dyDescent="0.2">
      <c r="EQ2394" s="119" t="s">
        <v>4226</v>
      </c>
      <c r="ER2394" s="119" t="s">
        <v>471</v>
      </c>
      <c r="ES2394" s="119" t="s">
        <v>501</v>
      </c>
      <c r="ET2394" s="119" t="s">
        <v>3978</v>
      </c>
      <c r="EU2394" s="119" t="s">
        <v>4011</v>
      </c>
      <c r="EV2394" s="119" t="s">
        <v>951</v>
      </c>
      <c r="EW2394" s="119" t="s">
        <v>493</v>
      </c>
      <c r="EX2394" s="119" t="s">
        <v>1918</v>
      </c>
      <c r="EY2394" s="119" t="s">
        <v>1729</v>
      </c>
      <c r="EZ2394" s="119" t="s">
        <v>1729</v>
      </c>
      <c r="FA2394" s="119" t="s">
        <v>2091</v>
      </c>
      <c r="FB2394" s="119" t="s">
        <v>5462</v>
      </c>
      <c r="FC2394" s="119" t="s">
        <v>5387</v>
      </c>
      <c r="FD2394" s="119" t="s">
        <v>2439</v>
      </c>
      <c r="FE2394" s="119" t="s">
        <v>1732</v>
      </c>
      <c r="FF2394" s="119" t="s">
        <v>2183</v>
      </c>
      <c r="FG2394" s="119" t="s">
        <v>4011</v>
      </c>
      <c r="FH2394" s="119" t="s">
        <v>4011</v>
      </c>
      <c r="FI2394" s="119" t="s">
        <v>4011</v>
      </c>
      <c r="FJ2394" s="119" t="s">
        <v>4909</v>
      </c>
      <c r="FK2394" t="s">
        <v>5004</v>
      </c>
      <c r="FL2394" t="s">
        <v>5005</v>
      </c>
      <c r="FM2394" t="s">
        <v>4914</v>
      </c>
      <c r="FN2394" t="s">
        <v>661</v>
      </c>
      <c r="FO2394" t="s">
        <v>1799</v>
      </c>
      <c r="FP2394" t="s">
        <v>950</v>
      </c>
      <c r="FQ2394" s="119">
        <v>9999</v>
      </c>
      <c r="FR2394">
        <v>9999</v>
      </c>
      <c r="FS2394">
        <v>9999</v>
      </c>
      <c r="FT2394">
        <v>9999</v>
      </c>
      <c r="FU2394"/>
    </row>
    <row r="2395" spans="147:177" x14ac:dyDescent="0.2">
      <c r="EQ2395" s="119" t="s">
        <v>4226</v>
      </c>
      <c r="ER2395" s="119" t="s">
        <v>472</v>
      </c>
      <c r="ES2395" s="119" t="s">
        <v>595</v>
      </c>
      <c r="ET2395" s="119" t="s">
        <v>4185</v>
      </c>
      <c r="EU2395" s="119" t="s">
        <v>4146</v>
      </c>
      <c r="EV2395" s="119" t="s">
        <v>951</v>
      </c>
      <c r="EW2395" s="119" t="s">
        <v>493</v>
      </c>
      <c r="EX2395" s="119" t="s">
        <v>1777</v>
      </c>
      <c r="EY2395" s="119" t="s">
        <v>1729</v>
      </c>
      <c r="EZ2395" s="119" t="s">
        <v>1729</v>
      </c>
      <c r="FA2395" s="119" t="s">
        <v>2091</v>
      </c>
      <c r="FB2395" s="119" t="s">
        <v>5526</v>
      </c>
      <c r="FC2395" s="119" t="s">
        <v>5387</v>
      </c>
      <c r="FD2395" s="119" t="s">
        <v>2439</v>
      </c>
      <c r="FE2395" s="119" t="s">
        <v>1732</v>
      </c>
      <c r="FF2395" s="119" t="s">
        <v>2183</v>
      </c>
      <c r="FG2395" s="119" t="s">
        <v>4146</v>
      </c>
      <c r="FH2395" s="119" t="s">
        <v>4146</v>
      </c>
      <c r="FI2395" s="119" t="s">
        <v>4146</v>
      </c>
      <c r="FJ2395" s="119" t="s">
        <v>4909</v>
      </c>
      <c r="FK2395" t="s">
        <v>5004</v>
      </c>
      <c r="FL2395" t="s">
        <v>5005</v>
      </c>
      <c r="FM2395" t="s">
        <v>4914</v>
      </c>
      <c r="FN2395" t="s">
        <v>661</v>
      </c>
      <c r="FO2395" t="s">
        <v>1799</v>
      </c>
      <c r="FP2395" t="s">
        <v>950</v>
      </c>
      <c r="FQ2395" s="119">
        <v>9999</v>
      </c>
      <c r="FR2395">
        <v>9999</v>
      </c>
      <c r="FS2395">
        <v>9999</v>
      </c>
      <c r="FT2395">
        <v>9999</v>
      </c>
      <c r="FU2395"/>
    </row>
    <row r="2396" spans="147:177" x14ac:dyDescent="0.2">
      <c r="EQ2396" s="119" t="s">
        <v>4066</v>
      </c>
      <c r="ER2396" s="119" t="s">
        <v>472</v>
      </c>
      <c r="ES2396" s="119" t="s">
        <v>595</v>
      </c>
      <c r="ET2396" s="119" t="s">
        <v>4184</v>
      </c>
      <c r="EU2396" s="119" t="s">
        <v>4076</v>
      </c>
      <c r="EV2396" s="119" t="s">
        <v>951</v>
      </c>
      <c r="EW2396" s="119" t="s">
        <v>493</v>
      </c>
      <c r="EX2396" s="119" t="s">
        <v>1777</v>
      </c>
      <c r="EY2396" s="119" t="s">
        <v>1729</v>
      </c>
      <c r="EZ2396" s="119" t="s">
        <v>1729</v>
      </c>
      <c r="FA2396" s="119" t="s">
        <v>2091</v>
      </c>
      <c r="FB2396" s="119" t="s">
        <v>5445</v>
      </c>
      <c r="FC2396" s="119" t="s">
        <v>5387</v>
      </c>
      <c r="FD2396" s="119" t="s">
        <v>4014</v>
      </c>
      <c r="FE2396" s="119" t="s">
        <v>1732</v>
      </c>
      <c r="FF2396" s="119" t="s">
        <v>2386</v>
      </c>
      <c r="FG2396" s="119" t="s">
        <v>4076</v>
      </c>
      <c r="FH2396" s="119" t="s">
        <v>4076</v>
      </c>
      <c r="FI2396" s="119" t="s">
        <v>4076</v>
      </c>
      <c r="FJ2396" s="119" t="s">
        <v>4977</v>
      </c>
      <c r="FK2396" t="s">
        <v>1806</v>
      </c>
      <c r="FL2396" t="s">
        <v>5166</v>
      </c>
      <c r="FM2396" t="s">
        <v>4987</v>
      </c>
      <c r="FN2396" t="s">
        <v>661</v>
      </c>
      <c r="FO2396" t="s">
        <v>1799</v>
      </c>
      <c r="FP2396" t="s">
        <v>950</v>
      </c>
      <c r="FQ2396" s="119">
        <v>9999</v>
      </c>
      <c r="FR2396">
        <v>9999</v>
      </c>
      <c r="FS2396">
        <v>9999</v>
      </c>
      <c r="FT2396">
        <v>9999</v>
      </c>
      <c r="FU2396"/>
    </row>
    <row r="2397" spans="147:177" x14ac:dyDescent="0.2">
      <c r="EQ2397" s="119" t="s">
        <v>4067</v>
      </c>
      <c r="ER2397" s="119" t="s">
        <v>472</v>
      </c>
      <c r="ES2397" s="119" t="s">
        <v>595</v>
      </c>
      <c r="ET2397" s="119" t="s">
        <v>4184</v>
      </c>
      <c r="EU2397" s="119" t="s">
        <v>4141</v>
      </c>
      <c r="EV2397" s="119" t="s">
        <v>951</v>
      </c>
      <c r="EW2397" s="119" t="s">
        <v>493</v>
      </c>
      <c r="EX2397" s="119" t="s">
        <v>1777</v>
      </c>
      <c r="EY2397" s="119" t="s">
        <v>1729</v>
      </c>
      <c r="EZ2397" s="119" t="s">
        <v>1729</v>
      </c>
      <c r="FA2397" s="119" t="s">
        <v>2091</v>
      </c>
      <c r="FB2397" s="119" t="s">
        <v>5455</v>
      </c>
      <c r="FC2397" s="119" t="s">
        <v>5387</v>
      </c>
      <c r="FD2397" s="119" t="s">
        <v>4014</v>
      </c>
      <c r="FE2397" s="119" t="s">
        <v>1732</v>
      </c>
      <c r="FF2397" s="119" t="s">
        <v>2386</v>
      </c>
      <c r="FG2397" s="119" t="s">
        <v>4141</v>
      </c>
      <c r="FH2397" s="119" t="s">
        <v>4141</v>
      </c>
      <c r="FI2397" s="119" t="s">
        <v>4141</v>
      </c>
      <c r="FJ2397" s="119" t="s">
        <v>4977</v>
      </c>
      <c r="FK2397" t="s">
        <v>1806</v>
      </c>
      <c r="FL2397" t="s">
        <v>5166</v>
      </c>
      <c r="FM2397" t="s">
        <v>4987</v>
      </c>
      <c r="FN2397" t="s">
        <v>661</v>
      </c>
      <c r="FO2397" t="s">
        <v>1799</v>
      </c>
      <c r="FP2397" t="s">
        <v>950</v>
      </c>
      <c r="FQ2397" s="119">
        <v>9999</v>
      </c>
      <c r="FR2397">
        <v>9999</v>
      </c>
      <c r="FS2397">
        <v>9999</v>
      </c>
      <c r="FT2397">
        <v>9999</v>
      </c>
      <c r="FU2397"/>
    </row>
    <row r="2398" spans="147:177" x14ac:dyDescent="0.2">
      <c r="EQ2398" s="119" t="s">
        <v>4069</v>
      </c>
      <c r="ER2398" s="119" t="s">
        <v>472</v>
      </c>
      <c r="ES2398" s="119" t="s">
        <v>595</v>
      </c>
      <c r="ET2398" s="119" t="s">
        <v>4185</v>
      </c>
      <c r="EU2398" s="119" t="s">
        <v>4146</v>
      </c>
      <c r="EV2398" s="119" t="s">
        <v>951</v>
      </c>
      <c r="EW2398" s="119" t="s">
        <v>493</v>
      </c>
      <c r="EX2398" s="119" t="s">
        <v>1777</v>
      </c>
      <c r="EY2398" s="119" t="s">
        <v>1729</v>
      </c>
      <c r="EZ2398" s="119" t="s">
        <v>1729</v>
      </c>
      <c r="FA2398" s="119" t="s">
        <v>2091</v>
      </c>
      <c r="FB2398" s="119" t="s">
        <v>5455</v>
      </c>
      <c r="FC2398" s="119" t="s">
        <v>5387</v>
      </c>
      <c r="FD2398" s="119" t="s">
        <v>2439</v>
      </c>
      <c r="FE2398" s="119" t="s">
        <v>1732</v>
      </c>
      <c r="FF2398" s="119" t="s">
        <v>2386</v>
      </c>
      <c r="FG2398" s="119" t="s">
        <v>4146</v>
      </c>
      <c r="FH2398" s="119" t="s">
        <v>4146</v>
      </c>
      <c r="FI2398" s="119" t="s">
        <v>4146</v>
      </c>
      <c r="FJ2398" s="119" t="s">
        <v>4909</v>
      </c>
      <c r="FK2398" t="s">
        <v>4910</v>
      </c>
      <c r="FL2398" t="s">
        <v>4911</v>
      </c>
      <c r="FM2398" t="s">
        <v>4987</v>
      </c>
      <c r="FN2398" t="s">
        <v>661</v>
      </c>
      <c r="FO2398" t="s">
        <v>1799</v>
      </c>
      <c r="FP2398" t="s">
        <v>950</v>
      </c>
      <c r="FQ2398" s="119">
        <v>9999</v>
      </c>
      <c r="FR2398">
        <v>9999</v>
      </c>
      <c r="FS2398">
        <v>9999</v>
      </c>
      <c r="FT2398">
        <v>9999</v>
      </c>
      <c r="FU2398"/>
    </row>
    <row r="2399" spans="147:177" x14ac:dyDescent="0.2">
      <c r="EQ2399" s="119" t="s">
        <v>4070</v>
      </c>
      <c r="ER2399" s="119" t="s">
        <v>472</v>
      </c>
      <c r="ES2399" s="119" t="s">
        <v>595</v>
      </c>
      <c r="ET2399" s="119" t="s">
        <v>4184</v>
      </c>
      <c r="EU2399" s="119" t="s">
        <v>4146</v>
      </c>
      <c r="EV2399" s="119" t="s">
        <v>951</v>
      </c>
      <c r="EW2399" s="119" t="s">
        <v>493</v>
      </c>
      <c r="EX2399" s="119" t="s">
        <v>1777</v>
      </c>
      <c r="EY2399" s="119" t="s">
        <v>1729</v>
      </c>
      <c r="EZ2399" s="119" t="s">
        <v>1729</v>
      </c>
      <c r="FA2399" s="119" t="s">
        <v>2091</v>
      </c>
      <c r="FB2399" s="119" t="s">
        <v>5455</v>
      </c>
      <c r="FC2399" s="119" t="s">
        <v>5387</v>
      </c>
      <c r="FD2399" s="119" t="s">
        <v>4014</v>
      </c>
      <c r="FE2399" s="119" t="s">
        <v>1732</v>
      </c>
      <c r="FF2399" s="119" t="s">
        <v>2386</v>
      </c>
      <c r="FG2399" s="119" t="s">
        <v>4146</v>
      </c>
      <c r="FH2399" s="119" t="s">
        <v>4146</v>
      </c>
      <c r="FI2399" s="119" t="s">
        <v>4146</v>
      </c>
      <c r="FJ2399" s="119" t="s">
        <v>1805</v>
      </c>
      <c r="FK2399" t="s">
        <v>1806</v>
      </c>
      <c r="FL2399" t="s">
        <v>1807</v>
      </c>
      <c r="FM2399" t="s">
        <v>4987</v>
      </c>
      <c r="FN2399" t="s">
        <v>661</v>
      </c>
      <c r="FO2399" t="s">
        <v>1799</v>
      </c>
      <c r="FP2399" t="s">
        <v>950</v>
      </c>
      <c r="FQ2399" s="119">
        <v>9999</v>
      </c>
      <c r="FR2399">
        <v>9999</v>
      </c>
      <c r="FS2399">
        <v>9999</v>
      </c>
      <c r="FT2399">
        <v>9999</v>
      </c>
      <c r="FU2399"/>
    </row>
    <row r="2400" spans="147:177" x14ac:dyDescent="0.2">
      <c r="EQ2400" s="119" t="s">
        <v>4072</v>
      </c>
      <c r="ER2400" s="119" t="s">
        <v>472</v>
      </c>
      <c r="ES2400" s="119" t="s">
        <v>595</v>
      </c>
      <c r="ET2400" s="119" t="s">
        <v>4191</v>
      </c>
      <c r="EU2400" s="119" t="s">
        <v>4076</v>
      </c>
      <c r="EV2400" s="119" t="s">
        <v>951</v>
      </c>
      <c r="EW2400" s="119" t="s">
        <v>493</v>
      </c>
      <c r="EX2400" s="119" t="s">
        <v>1777</v>
      </c>
      <c r="EY2400" s="119" t="s">
        <v>1729</v>
      </c>
      <c r="EZ2400" s="119" t="s">
        <v>1729</v>
      </c>
      <c r="FA2400" s="119" t="s">
        <v>2091</v>
      </c>
      <c r="FB2400" s="119" t="s">
        <v>5455</v>
      </c>
      <c r="FC2400" s="119" t="s">
        <v>5387</v>
      </c>
      <c r="FD2400" s="119" t="s">
        <v>2629</v>
      </c>
      <c r="FE2400" s="119" t="s">
        <v>1732</v>
      </c>
      <c r="FF2400" s="119" t="s">
        <v>2386</v>
      </c>
      <c r="FG2400" s="119" t="s">
        <v>4076</v>
      </c>
      <c r="FH2400" s="119" t="s">
        <v>4076</v>
      </c>
      <c r="FI2400" s="119" t="s">
        <v>4076</v>
      </c>
      <c r="FJ2400" s="119" t="s">
        <v>1805</v>
      </c>
      <c r="FK2400" t="s">
        <v>1806</v>
      </c>
      <c r="FL2400" t="s">
        <v>1807</v>
      </c>
      <c r="FM2400" t="s">
        <v>4987</v>
      </c>
      <c r="FN2400" t="s">
        <v>661</v>
      </c>
      <c r="FO2400" t="s">
        <v>1799</v>
      </c>
      <c r="FP2400" t="s">
        <v>950</v>
      </c>
      <c r="FQ2400" s="119">
        <v>9999</v>
      </c>
      <c r="FR2400">
        <v>9999</v>
      </c>
      <c r="FS2400">
        <v>9999</v>
      </c>
      <c r="FT2400">
        <v>9999</v>
      </c>
      <c r="FU2400"/>
    </row>
    <row r="2401" spans="147:177" x14ac:dyDescent="0.2">
      <c r="EQ2401" s="119" t="s">
        <v>4073</v>
      </c>
      <c r="ER2401" s="119" t="s">
        <v>472</v>
      </c>
      <c r="ES2401" s="119" t="s">
        <v>595</v>
      </c>
      <c r="ET2401" s="119" t="s">
        <v>4191</v>
      </c>
      <c r="EU2401" s="119" t="s">
        <v>4150</v>
      </c>
      <c r="EV2401" s="119" t="s">
        <v>951</v>
      </c>
      <c r="EW2401" s="119" t="s">
        <v>493</v>
      </c>
      <c r="EX2401" s="119" t="s">
        <v>1777</v>
      </c>
      <c r="EY2401" s="119" t="s">
        <v>1729</v>
      </c>
      <c r="EZ2401" s="119" t="s">
        <v>1729</v>
      </c>
      <c r="FA2401" s="119" t="s">
        <v>2091</v>
      </c>
      <c r="FB2401" s="119" t="s">
        <v>5455</v>
      </c>
      <c r="FC2401" s="119" t="s">
        <v>5387</v>
      </c>
      <c r="FD2401" s="119" t="s">
        <v>2629</v>
      </c>
      <c r="FE2401" s="119" t="s">
        <v>1732</v>
      </c>
      <c r="FF2401" s="119" t="s">
        <v>2386</v>
      </c>
      <c r="FG2401" s="119" t="s">
        <v>4150</v>
      </c>
      <c r="FH2401" s="119" t="s">
        <v>4150</v>
      </c>
      <c r="FI2401" s="119" t="s">
        <v>4150</v>
      </c>
      <c r="FJ2401" s="119" t="s">
        <v>1805</v>
      </c>
      <c r="FK2401" t="s">
        <v>1806</v>
      </c>
      <c r="FL2401" t="s">
        <v>1807</v>
      </c>
      <c r="FM2401" t="s">
        <v>4987</v>
      </c>
      <c r="FN2401" t="s">
        <v>661</v>
      </c>
      <c r="FO2401" t="s">
        <v>1799</v>
      </c>
      <c r="FP2401" t="s">
        <v>950</v>
      </c>
      <c r="FQ2401" s="119">
        <v>9999</v>
      </c>
      <c r="FR2401">
        <v>9999</v>
      </c>
      <c r="FS2401">
        <v>9999</v>
      </c>
      <c r="FT2401">
        <v>9999</v>
      </c>
      <c r="FU2401"/>
    </row>
    <row r="2402" spans="147:177" x14ac:dyDescent="0.2">
      <c r="EQ2402" s="119" t="s">
        <v>4227</v>
      </c>
      <c r="ER2402" s="119" t="s">
        <v>470</v>
      </c>
      <c r="ES2402" s="119" t="s">
        <v>595</v>
      </c>
      <c r="ET2402" s="119" t="s">
        <v>4185</v>
      </c>
      <c r="EU2402" s="119" t="s">
        <v>4076</v>
      </c>
      <c r="EV2402" s="119" t="s">
        <v>951</v>
      </c>
      <c r="EW2402" s="119" t="s">
        <v>493</v>
      </c>
      <c r="EX2402" s="119" t="s">
        <v>1777</v>
      </c>
      <c r="EY2402" s="119" t="s">
        <v>1729</v>
      </c>
      <c r="EZ2402" s="119" t="s">
        <v>1729</v>
      </c>
      <c r="FA2402" s="119" t="s">
        <v>2091</v>
      </c>
      <c r="FB2402" s="119" t="s">
        <v>5524</v>
      </c>
      <c r="FC2402" s="119" t="s">
        <v>5387</v>
      </c>
      <c r="FD2402" s="119" t="s">
        <v>2631</v>
      </c>
      <c r="FE2402" s="119" t="s">
        <v>1732</v>
      </c>
      <c r="FF2402" s="119" t="s">
        <v>1790</v>
      </c>
      <c r="FG2402" s="119" t="s">
        <v>4076</v>
      </c>
      <c r="FH2402" s="119" t="s">
        <v>4076</v>
      </c>
      <c r="FI2402" s="119" t="s">
        <v>4076</v>
      </c>
      <c r="FJ2402" s="119" t="s">
        <v>4916</v>
      </c>
      <c r="FK2402" t="s">
        <v>4917</v>
      </c>
      <c r="FL2402" t="s">
        <v>4918</v>
      </c>
      <c r="FM2402" t="s">
        <v>5084</v>
      </c>
      <c r="FN2402" t="s">
        <v>661</v>
      </c>
      <c r="FO2402" t="s">
        <v>1799</v>
      </c>
      <c r="FP2402" t="s">
        <v>950</v>
      </c>
      <c r="FQ2402" s="119">
        <v>9999</v>
      </c>
      <c r="FR2402">
        <v>9999</v>
      </c>
      <c r="FS2402">
        <v>9999</v>
      </c>
      <c r="FT2402">
        <v>9999</v>
      </c>
      <c r="FU2402"/>
    </row>
    <row r="2403" spans="147:177" x14ac:dyDescent="0.2">
      <c r="EQ2403" s="119" t="s">
        <v>4074</v>
      </c>
      <c r="ER2403" s="119" t="s">
        <v>472</v>
      </c>
      <c r="ES2403" s="119" t="s">
        <v>595</v>
      </c>
      <c r="ET2403" s="119" t="s">
        <v>4184</v>
      </c>
      <c r="EU2403" s="119" t="s">
        <v>4141</v>
      </c>
      <c r="EV2403" s="119" t="s">
        <v>951</v>
      </c>
      <c r="EW2403" s="119" t="s">
        <v>493</v>
      </c>
      <c r="EX2403" s="119" t="s">
        <v>1777</v>
      </c>
      <c r="EY2403" s="119" t="s">
        <v>1729</v>
      </c>
      <c r="EZ2403" s="119" t="s">
        <v>1729</v>
      </c>
      <c r="FA2403" s="119" t="s">
        <v>2091</v>
      </c>
      <c r="FB2403" s="119" t="s">
        <v>5455</v>
      </c>
      <c r="FC2403" s="119" t="s">
        <v>5387</v>
      </c>
      <c r="FD2403" s="119" t="s">
        <v>4014</v>
      </c>
      <c r="FE2403" s="119" t="s">
        <v>1732</v>
      </c>
      <c r="FF2403" s="119" t="s">
        <v>2386</v>
      </c>
      <c r="FG2403" s="119" t="s">
        <v>4141</v>
      </c>
      <c r="FH2403" s="119" t="s">
        <v>4141</v>
      </c>
      <c r="FI2403" s="119" t="s">
        <v>4141</v>
      </c>
      <c r="FJ2403" s="119" t="s">
        <v>1805</v>
      </c>
      <c r="FK2403" t="s">
        <v>1806</v>
      </c>
      <c r="FL2403" t="s">
        <v>1807</v>
      </c>
      <c r="FM2403" t="s">
        <v>4987</v>
      </c>
      <c r="FN2403" t="s">
        <v>661</v>
      </c>
      <c r="FO2403" t="s">
        <v>1799</v>
      </c>
      <c r="FP2403" t="s">
        <v>950</v>
      </c>
      <c r="FQ2403" s="119">
        <v>9999</v>
      </c>
      <c r="FR2403">
        <v>9999</v>
      </c>
      <c r="FS2403">
        <v>9999</v>
      </c>
      <c r="FT2403">
        <v>9999</v>
      </c>
      <c r="FU2403"/>
    </row>
    <row r="2404" spans="147:177" x14ac:dyDescent="0.2">
      <c r="EQ2404" s="119" t="s">
        <v>4228</v>
      </c>
      <c r="ER2404" s="119" t="s">
        <v>470</v>
      </c>
      <c r="ES2404" s="119" t="s">
        <v>595</v>
      </c>
      <c r="ET2404" s="119" t="s">
        <v>4187</v>
      </c>
      <c r="EU2404" s="119" t="s">
        <v>4141</v>
      </c>
      <c r="EV2404" s="119" t="s">
        <v>951</v>
      </c>
      <c r="EW2404" s="119" t="s">
        <v>493</v>
      </c>
      <c r="EX2404" s="119" t="s">
        <v>1777</v>
      </c>
      <c r="EY2404" s="119" t="s">
        <v>1729</v>
      </c>
      <c r="EZ2404" s="119" t="s">
        <v>1729</v>
      </c>
      <c r="FA2404" s="119" t="s">
        <v>2091</v>
      </c>
      <c r="FB2404" s="119" t="s">
        <v>5528</v>
      </c>
      <c r="FC2404" s="119" t="s">
        <v>5387</v>
      </c>
      <c r="FD2404" s="119" t="s">
        <v>2446</v>
      </c>
      <c r="FE2404" s="119" t="s">
        <v>1732</v>
      </c>
      <c r="FF2404" s="119" t="s">
        <v>1762</v>
      </c>
      <c r="FG2404" s="119" t="s">
        <v>4141</v>
      </c>
      <c r="FH2404" s="119" t="s">
        <v>4141</v>
      </c>
      <c r="FI2404" s="119" t="s">
        <v>4141</v>
      </c>
      <c r="FJ2404" s="119" t="s">
        <v>1853</v>
      </c>
      <c r="FK2404" t="s">
        <v>1858</v>
      </c>
      <c r="FL2404" t="s">
        <v>1859</v>
      </c>
      <c r="FM2404" t="s">
        <v>4920</v>
      </c>
      <c r="FN2404" t="s">
        <v>661</v>
      </c>
      <c r="FO2404" t="s">
        <v>1799</v>
      </c>
      <c r="FP2404" t="s">
        <v>950</v>
      </c>
      <c r="FQ2404" s="119">
        <v>9999</v>
      </c>
      <c r="FR2404">
        <v>9999</v>
      </c>
      <c r="FS2404">
        <v>9999</v>
      </c>
      <c r="FT2404">
        <v>9999</v>
      </c>
      <c r="FU2404"/>
    </row>
    <row r="2405" spans="147:177" x14ac:dyDescent="0.2">
      <c r="EQ2405" s="119" t="s">
        <v>4075</v>
      </c>
      <c r="ER2405" s="119" t="s">
        <v>472</v>
      </c>
      <c r="ES2405" s="119" t="s">
        <v>595</v>
      </c>
      <c r="ET2405" s="119" t="s">
        <v>4190</v>
      </c>
      <c r="EU2405" s="119" t="s">
        <v>4149</v>
      </c>
      <c r="EV2405" s="119" t="s">
        <v>951</v>
      </c>
      <c r="EW2405" s="119" t="s">
        <v>493</v>
      </c>
      <c r="EX2405" s="119" t="s">
        <v>1918</v>
      </c>
      <c r="EY2405" s="119" t="s">
        <v>1729</v>
      </c>
      <c r="EZ2405" s="119" t="s">
        <v>1729</v>
      </c>
      <c r="FA2405" s="119" t="s">
        <v>3924</v>
      </c>
      <c r="FB2405" s="119" t="s">
        <v>5455</v>
      </c>
      <c r="FC2405" s="119" t="s">
        <v>5387</v>
      </c>
      <c r="FD2405" s="119" t="s">
        <v>2629</v>
      </c>
      <c r="FE2405" s="119" t="s">
        <v>1732</v>
      </c>
      <c r="FF2405" s="119" t="s">
        <v>2386</v>
      </c>
      <c r="FG2405" s="119" t="s">
        <v>4149</v>
      </c>
      <c r="FH2405" s="119" t="s">
        <v>4149</v>
      </c>
      <c r="FI2405" s="119" t="s">
        <v>4149</v>
      </c>
      <c r="FJ2405" s="119" t="s">
        <v>1805</v>
      </c>
      <c r="FK2405" t="s">
        <v>1806</v>
      </c>
      <c r="FL2405" t="s">
        <v>1807</v>
      </c>
      <c r="FM2405" t="s">
        <v>4987</v>
      </c>
      <c r="FN2405" t="s">
        <v>661</v>
      </c>
      <c r="FO2405" t="s">
        <v>1799</v>
      </c>
      <c r="FP2405" t="s">
        <v>950</v>
      </c>
      <c r="FQ2405" s="119">
        <v>9999</v>
      </c>
      <c r="FR2405">
        <v>9999</v>
      </c>
      <c r="FS2405">
        <v>9999</v>
      </c>
      <c r="FT2405">
        <v>9999</v>
      </c>
      <c r="FU2405"/>
    </row>
    <row r="2406" spans="147:177" x14ac:dyDescent="0.2">
      <c r="EQ2406" s="119" t="s">
        <v>4229</v>
      </c>
      <c r="ER2406" s="119" t="s">
        <v>470</v>
      </c>
      <c r="ES2406" s="119" t="s">
        <v>595</v>
      </c>
      <c r="ET2406" s="119" t="s">
        <v>4185</v>
      </c>
      <c r="EU2406" s="119" t="s">
        <v>4141</v>
      </c>
      <c r="EV2406" s="119" t="s">
        <v>951</v>
      </c>
      <c r="EW2406" s="119" t="s">
        <v>493</v>
      </c>
      <c r="EX2406" s="119" t="s">
        <v>1777</v>
      </c>
      <c r="EY2406" s="119" t="s">
        <v>1729</v>
      </c>
      <c r="EZ2406" s="119" t="s">
        <v>1729</v>
      </c>
      <c r="FA2406" s="119" t="s">
        <v>2091</v>
      </c>
      <c r="FB2406" s="119" t="s">
        <v>5524</v>
      </c>
      <c r="FC2406" s="119" t="s">
        <v>5387</v>
      </c>
      <c r="FD2406" s="119" t="s">
        <v>2631</v>
      </c>
      <c r="FE2406" s="119" t="s">
        <v>1732</v>
      </c>
      <c r="FF2406" s="119" t="s">
        <v>1790</v>
      </c>
      <c r="FG2406" s="119" t="s">
        <v>4141</v>
      </c>
      <c r="FH2406" s="119" t="s">
        <v>4141</v>
      </c>
      <c r="FI2406" s="119" t="s">
        <v>4141</v>
      </c>
      <c r="FJ2406" s="119" t="s">
        <v>4916</v>
      </c>
      <c r="FK2406" t="s">
        <v>4917</v>
      </c>
      <c r="FL2406" t="s">
        <v>4918</v>
      </c>
      <c r="FM2406" t="s">
        <v>5084</v>
      </c>
      <c r="FN2406" t="s">
        <v>661</v>
      </c>
      <c r="FO2406" t="s">
        <v>1799</v>
      </c>
      <c r="FP2406" t="s">
        <v>950</v>
      </c>
      <c r="FQ2406" s="119">
        <v>9999</v>
      </c>
      <c r="FR2406">
        <v>9999</v>
      </c>
      <c r="FS2406">
        <v>9999</v>
      </c>
      <c r="FT2406">
        <v>9999</v>
      </c>
      <c r="FU2406"/>
    </row>
    <row r="2407" spans="147:177" x14ac:dyDescent="0.2">
      <c r="EQ2407" s="119" t="s">
        <v>4230</v>
      </c>
      <c r="ER2407" s="119" t="s">
        <v>470</v>
      </c>
      <c r="ES2407" s="119" t="s">
        <v>595</v>
      </c>
      <c r="ET2407" s="119" t="s">
        <v>4185</v>
      </c>
      <c r="EU2407" s="119" t="s">
        <v>4141</v>
      </c>
      <c r="EV2407" s="119" t="s">
        <v>951</v>
      </c>
      <c r="EW2407" s="119" t="s">
        <v>493</v>
      </c>
      <c r="EX2407" s="119" t="s">
        <v>1777</v>
      </c>
      <c r="EY2407" s="119" t="s">
        <v>1729</v>
      </c>
      <c r="EZ2407" s="119" t="s">
        <v>1729</v>
      </c>
      <c r="FA2407" s="119" t="s">
        <v>2091</v>
      </c>
      <c r="FB2407" s="119" t="s">
        <v>5524</v>
      </c>
      <c r="FC2407" s="119" t="s">
        <v>5387</v>
      </c>
      <c r="FD2407" s="119" t="s">
        <v>2631</v>
      </c>
      <c r="FE2407" s="119" t="s">
        <v>1732</v>
      </c>
      <c r="FF2407" s="119" t="s">
        <v>1790</v>
      </c>
      <c r="FG2407" s="119" t="s">
        <v>4141</v>
      </c>
      <c r="FH2407" s="119" t="s">
        <v>4141</v>
      </c>
      <c r="FI2407" s="119" t="s">
        <v>4141</v>
      </c>
      <c r="FJ2407" s="119" t="s">
        <v>4916</v>
      </c>
      <c r="FK2407" t="s">
        <v>4917</v>
      </c>
      <c r="FL2407" t="s">
        <v>4918</v>
      </c>
      <c r="FM2407" t="s">
        <v>5084</v>
      </c>
      <c r="FN2407" t="s">
        <v>661</v>
      </c>
      <c r="FO2407" t="s">
        <v>1799</v>
      </c>
      <c r="FP2407" t="s">
        <v>950</v>
      </c>
      <c r="FQ2407" s="119">
        <v>9999</v>
      </c>
      <c r="FR2407">
        <v>9999</v>
      </c>
      <c r="FS2407">
        <v>9999</v>
      </c>
      <c r="FT2407">
        <v>9999</v>
      </c>
      <c r="FU2407"/>
    </row>
    <row r="2408" spans="147:177" x14ac:dyDescent="0.2">
      <c r="EQ2408" s="119" t="s">
        <v>4231</v>
      </c>
      <c r="ER2408" s="119" t="s">
        <v>470</v>
      </c>
      <c r="ES2408" s="119" t="s">
        <v>595</v>
      </c>
      <c r="ET2408" s="119" t="s">
        <v>4185</v>
      </c>
      <c r="EU2408" s="119" t="s">
        <v>4141</v>
      </c>
      <c r="EV2408" s="119" t="s">
        <v>951</v>
      </c>
      <c r="EW2408" s="119" t="s">
        <v>493</v>
      </c>
      <c r="EX2408" s="119" t="s">
        <v>1777</v>
      </c>
      <c r="EY2408" s="119" t="s">
        <v>1729</v>
      </c>
      <c r="EZ2408" s="119" t="s">
        <v>1729</v>
      </c>
      <c r="FA2408" s="119" t="s">
        <v>2091</v>
      </c>
      <c r="FB2408" s="119" t="s">
        <v>5524</v>
      </c>
      <c r="FC2408" s="119" t="s">
        <v>5387</v>
      </c>
      <c r="FD2408" s="119" t="s">
        <v>2631</v>
      </c>
      <c r="FE2408" s="119" t="s">
        <v>1732</v>
      </c>
      <c r="FF2408" s="119" t="s">
        <v>1790</v>
      </c>
      <c r="FG2408" s="119" t="s">
        <v>4141</v>
      </c>
      <c r="FH2408" s="119" t="s">
        <v>4141</v>
      </c>
      <c r="FI2408" s="119" t="s">
        <v>4141</v>
      </c>
      <c r="FJ2408" s="119" t="s">
        <v>4916</v>
      </c>
      <c r="FK2408" t="s">
        <v>4917</v>
      </c>
      <c r="FL2408" t="s">
        <v>4918</v>
      </c>
      <c r="FM2408" t="s">
        <v>5084</v>
      </c>
      <c r="FN2408" t="s">
        <v>661</v>
      </c>
      <c r="FO2408" t="s">
        <v>1799</v>
      </c>
      <c r="FP2408" t="s">
        <v>950</v>
      </c>
      <c r="FQ2408" s="119">
        <v>9999</v>
      </c>
      <c r="FR2408">
        <v>9999</v>
      </c>
      <c r="FS2408">
        <v>9999</v>
      </c>
      <c r="FT2408">
        <v>9999</v>
      </c>
      <c r="FU2408"/>
    </row>
    <row r="2409" spans="147:177" x14ac:dyDescent="0.2">
      <c r="EQ2409" s="119" t="s">
        <v>4077</v>
      </c>
      <c r="ER2409" s="119" t="s">
        <v>472</v>
      </c>
      <c r="ES2409" s="119" t="s">
        <v>595</v>
      </c>
      <c r="ET2409" s="119" t="s">
        <v>4190</v>
      </c>
      <c r="EU2409" s="119" t="s">
        <v>4149</v>
      </c>
      <c r="EV2409" s="119" t="s">
        <v>951</v>
      </c>
      <c r="EW2409" s="119" t="s">
        <v>493</v>
      </c>
      <c r="EX2409" s="119" t="s">
        <v>1918</v>
      </c>
      <c r="EY2409" s="119" t="s">
        <v>1729</v>
      </c>
      <c r="EZ2409" s="119" t="s">
        <v>1729</v>
      </c>
      <c r="FA2409" s="119" t="s">
        <v>3949</v>
      </c>
      <c r="FB2409" s="119" t="s">
        <v>5455</v>
      </c>
      <c r="FC2409" s="119" t="s">
        <v>5387</v>
      </c>
      <c r="FD2409" s="119" t="s">
        <v>2629</v>
      </c>
      <c r="FE2409" s="119" t="s">
        <v>1732</v>
      </c>
      <c r="FF2409" s="119" t="s">
        <v>2386</v>
      </c>
      <c r="FG2409" s="119" t="s">
        <v>4149</v>
      </c>
      <c r="FH2409" s="119" t="s">
        <v>4149</v>
      </c>
      <c r="FI2409" s="119" t="s">
        <v>4149</v>
      </c>
      <c r="FJ2409" s="119" t="s">
        <v>1805</v>
      </c>
      <c r="FK2409" t="s">
        <v>1806</v>
      </c>
      <c r="FL2409" t="s">
        <v>1807</v>
      </c>
      <c r="FM2409" t="s">
        <v>4987</v>
      </c>
      <c r="FN2409" t="s">
        <v>661</v>
      </c>
      <c r="FO2409" t="s">
        <v>1799</v>
      </c>
      <c r="FP2409" t="s">
        <v>950</v>
      </c>
      <c r="FQ2409" s="119">
        <v>9999</v>
      </c>
      <c r="FR2409">
        <v>9999</v>
      </c>
      <c r="FS2409">
        <v>9999</v>
      </c>
      <c r="FT2409">
        <v>9999</v>
      </c>
      <c r="FU2409"/>
    </row>
    <row r="2410" spans="147:177" x14ac:dyDescent="0.2">
      <c r="EQ2410" s="119" t="s">
        <v>4078</v>
      </c>
      <c r="ER2410" s="119" t="s">
        <v>472</v>
      </c>
      <c r="ES2410" s="119" t="s">
        <v>595</v>
      </c>
      <c r="ET2410" s="119" t="s">
        <v>4191</v>
      </c>
      <c r="EU2410" s="119" t="s">
        <v>4141</v>
      </c>
      <c r="EV2410" s="119" t="s">
        <v>951</v>
      </c>
      <c r="EW2410" s="119" t="s">
        <v>493</v>
      </c>
      <c r="EX2410" s="119" t="s">
        <v>1777</v>
      </c>
      <c r="EY2410" s="119" t="s">
        <v>1729</v>
      </c>
      <c r="EZ2410" s="119" t="s">
        <v>1729</v>
      </c>
      <c r="FA2410" s="119" t="s">
        <v>2091</v>
      </c>
      <c r="FB2410" s="119" t="s">
        <v>5455</v>
      </c>
      <c r="FC2410" s="119" t="s">
        <v>5387</v>
      </c>
      <c r="FD2410" s="119" t="s">
        <v>4014</v>
      </c>
      <c r="FE2410" s="119" t="s">
        <v>1732</v>
      </c>
      <c r="FF2410" s="119" t="s">
        <v>2386</v>
      </c>
      <c r="FG2410" s="119" t="s">
        <v>4141</v>
      </c>
      <c r="FH2410" s="119" t="s">
        <v>4141</v>
      </c>
      <c r="FI2410" s="119" t="s">
        <v>4141</v>
      </c>
      <c r="FJ2410" s="119" t="s">
        <v>1805</v>
      </c>
      <c r="FK2410" t="s">
        <v>1806</v>
      </c>
      <c r="FL2410" t="s">
        <v>1807</v>
      </c>
      <c r="FM2410" t="s">
        <v>4987</v>
      </c>
      <c r="FN2410" t="s">
        <v>661</v>
      </c>
      <c r="FO2410" t="s">
        <v>1799</v>
      </c>
      <c r="FP2410" t="s">
        <v>950</v>
      </c>
      <c r="FQ2410" s="119">
        <v>9999</v>
      </c>
      <c r="FR2410">
        <v>9999</v>
      </c>
      <c r="FS2410">
        <v>9999</v>
      </c>
      <c r="FT2410">
        <v>9999</v>
      </c>
      <c r="FU2410"/>
    </row>
    <row r="2411" spans="147:177" x14ac:dyDescent="0.2">
      <c r="EQ2411" s="119" t="s">
        <v>4079</v>
      </c>
      <c r="ER2411" s="119" t="s">
        <v>472</v>
      </c>
      <c r="ES2411" s="119" t="s">
        <v>595</v>
      </c>
      <c r="ET2411" s="119" t="s">
        <v>4191</v>
      </c>
      <c r="EU2411" s="119" t="s">
        <v>4141</v>
      </c>
      <c r="EV2411" s="119" t="s">
        <v>951</v>
      </c>
      <c r="EW2411" s="119" t="s">
        <v>493</v>
      </c>
      <c r="EX2411" s="119" t="s">
        <v>1777</v>
      </c>
      <c r="EY2411" s="119" t="s">
        <v>1729</v>
      </c>
      <c r="EZ2411" s="119" t="s">
        <v>1729</v>
      </c>
      <c r="FA2411" s="119" t="s">
        <v>2091</v>
      </c>
      <c r="FB2411" s="119" t="s">
        <v>5455</v>
      </c>
      <c r="FC2411" s="119" t="s">
        <v>5387</v>
      </c>
      <c r="FD2411" s="119" t="s">
        <v>2629</v>
      </c>
      <c r="FE2411" s="119" t="s">
        <v>1732</v>
      </c>
      <c r="FF2411" s="119" t="s">
        <v>2386</v>
      </c>
      <c r="FG2411" s="119" t="s">
        <v>4141</v>
      </c>
      <c r="FH2411" s="119" t="s">
        <v>4141</v>
      </c>
      <c r="FI2411" s="119" t="s">
        <v>4141</v>
      </c>
      <c r="FJ2411" s="119" t="s">
        <v>1805</v>
      </c>
      <c r="FK2411" t="s">
        <v>1806</v>
      </c>
      <c r="FL2411" t="s">
        <v>1807</v>
      </c>
      <c r="FM2411" t="s">
        <v>4987</v>
      </c>
      <c r="FN2411" t="s">
        <v>661</v>
      </c>
      <c r="FO2411" t="s">
        <v>1799</v>
      </c>
      <c r="FP2411" t="s">
        <v>950</v>
      </c>
      <c r="FQ2411" s="119">
        <v>9999</v>
      </c>
      <c r="FR2411">
        <v>9999</v>
      </c>
      <c r="FS2411">
        <v>9999</v>
      </c>
      <c r="FT2411">
        <v>9999</v>
      </c>
      <c r="FU2411"/>
    </row>
    <row r="2412" spans="147:177" x14ac:dyDescent="0.2">
      <c r="EQ2412" s="119" t="s">
        <v>4081</v>
      </c>
      <c r="ER2412" s="119" t="s">
        <v>472</v>
      </c>
      <c r="ES2412" s="119" t="s">
        <v>595</v>
      </c>
      <c r="ET2412" s="119" t="s">
        <v>4184</v>
      </c>
      <c r="EU2412" s="119" t="s">
        <v>4146</v>
      </c>
      <c r="EV2412" s="119" t="s">
        <v>951</v>
      </c>
      <c r="EW2412" s="119" t="s">
        <v>493</v>
      </c>
      <c r="EX2412" s="119" t="s">
        <v>1777</v>
      </c>
      <c r="EY2412" s="119" t="s">
        <v>1729</v>
      </c>
      <c r="EZ2412" s="119" t="s">
        <v>1729</v>
      </c>
      <c r="FA2412" s="119" t="s">
        <v>2091</v>
      </c>
      <c r="FB2412" s="119" t="s">
        <v>5455</v>
      </c>
      <c r="FC2412" s="119" t="s">
        <v>5387</v>
      </c>
      <c r="FD2412" s="119" t="s">
        <v>4014</v>
      </c>
      <c r="FE2412" s="119" t="s">
        <v>1732</v>
      </c>
      <c r="FF2412" s="119" t="s">
        <v>2183</v>
      </c>
      <c r="FG2412" s="119" t="s">
        <v>4146</v>
      </c>
      <c r="FH2412" s="119" t="s">
        <v>4146</v>
      </c>
      <c r="FI2412" s="119" t="s">
        <v>4146</v>
      </c>
      <c r="FJ2412" s="119" t="s">
        <v>4909</v>
      </c>
      <c r="FK2412" t="s">
        <v>4910</v>
      </c>
      <c r="FL2412" t="s">
        <v>4911</v>
      </c>
      <c r="FM2412" t="s">
        <v>4914</v>
      </c>
      <c r="FN2412" t="s">
        <v>661</v>
      </c>
      <c r="FO2412" t="s">
        <v>1799</v>
      </c>
      <c r="FP2412" t="s">
        <v>950</v>
      </c>
      <c r="FQ2412" s="119">
        <v>9999</v>
      </c>
      <c r="FR2412">
        <v>9999</v>
      </c>
      <c r="FS2412">
        <v>9999</v>
      </c>
      <c r="FT2412">
        <v>9999</v>
      </c>
      <c r="FU2412"/>
    </row>
    <row r="2413" spans="147:177" x14ac:dyDescent="0.2">
      <c r="EQ2413" s="119" t="s">
        <v>4232</v>
      </c>
      <c r="ER2413" s="119" t="s">
        <v>470</v>
      </c>
      <c r="ES2413" s="119" t="s">
        <v>595</v>
      </c>
      <c r="ET2413" s="119" t="s">
        <v>4187</v>
      </c>
      <c r="EU2413" s="119" t="s">
        <v>4141</v>
      </c>
      <c r="EV2413" s="119" t="s">
        <v>951</v>
      </c>
      <c r="EW2413" s="119" t="s">
        <v>493</v>
      </c>
      <c r="EX2413" s="119" t="s">
        <v>1777</v>
      </c>
      <c r="EY2413" s="119" t="s">
        <v>1729</v>
      </c>
      <c r="EZ2413" s="119" t="s">
        <v>1729</v>
      </c>
      <c r="FA2413" s="119" t="s">
        <v>2091</v>
      </c>
      <c r="FB2413" s="119" t="s">
        <v>5528</v>
      </c>
      <c r="FC2413" s="119" t="s">
        <v>5387</v>
      </c>
      <c r="FD2413" s="119" t="s">
        <v>2466</v>
      </c>
      <c r="FE2413" s="119" t="s">
        <v>1732</v>
      </c>
      <c r="FF2413" s="119" t="s">
        <v>1762</v>
      </c>
      <c r="FG2413" s="119" t="s">
        <v>4141</v>
      </c>
      <c r="FH2413" s="119" t="s">
        <v>4141</v>
      </c>
      <c r="FI2413" s="119" t="s">
        <v>4141</v>
      </c>
      <c r="FJ2413" s="119" t="s">
        <v>1853</v>
      </c>
      <c r="FK2413" t="s">
        <v>1858</v>
      </c>
      <c r="FL2413" t="s">
        <v>1859</v>
      </c>
      <c r="FM2413" t="s">
        <v>4920</v>
      </c>
      <c r="FN2413" t="s">
        <v>661</v>
      </c>
      <c r="FO2413" t="s">
        <v>1799</v>
      </c>
      <c r="FP2413" t="s">
        <v>950</v>
      </c>
      <c r="FQ2413" s="119">
        <v>9999</v>
      </c>
      <c r="FR2413">
        <v>9999</v>
      </c>
      <c r="FS2413">
        <v>9999</v>
      </c>
      <c r="FT2413">
        <v>9999</v>
      </c>
      <c r="FU2413"/>
    </row>
    <row r="2414" spans="147:177" x14ac:dyDescent="0.2">
      <c r="EQ2414" s="119" t="s">
        <v>4233</v>
      </c>
      <c r="ER2414" s="119" t="s">
        <v>470</v>
      </c>
      <c r="ES2414" s="119" t="s">
        <v>595</v>
      </c>
      <c r="ET2414" s="119" t="s">
        <v>4187</v>
      </c>
      <c r="EU2414" s="119" t="s">
        <v>4141</v>
      </c>
      <c r="EV2414" s="119" t="s">
        <v>951</v>
      </c>
      <c r="EW2414" s="119" t="s">
        <v>493</v>
      </c>
      <c r="EX2414" s="119" t="s">
        <v>1777</v>
      </c>
      <c r="EY2414" s="119" t="s">
        <v>1729</v>
      </c>
      <c r="EZ2414" s="119" t="s">
        <v>1729</v>
      </c>
      <c r="FA2414" s="119" t="s">
        <v>2091</v>
      </c>
      <c r="FB2414" s="119" t="s">
        <v>5528</v>
      </c>
      <c r="FC2414" s="119" t="s">
        <v>5387</v>
      </c>
      <c r="FD2414" s="119" t="s">
        <v>2466</v>
      </c>
      <c r="FE2414" s="119" t="s">
        <v>1732</v>
      </c>
      <c r="FF2414" s="119" t="s">
        <v>1762</v>
      </c>
      <c r="FG2414" s="119" t="s">
        <v>4141</v>
      </c>
      <c r="FH2414" s="119" t="s">
        <v>4141</v>
      </c>
      <c r="FI2414" s="119" t="s">
        <v>4141</v>
      </c>
      <c r="FJ2414" s="119" t="s">
        <v>1854</v>
      </c>
      <c r="FK2414" t="s">
        <v>4868</v>
      </c>
      <c r="FL2414" t="s">
        <v>1810</v>
      </c>
      <c r="FM2414" t="s">
        <v>4980</v>
      </c>
      <c r="FN2414" t="s">
        <v>661</v>
      </c>
      <c r="FO2414" t="s">
        <v>1799</v>
      </c>
      <c r="FP2414" t="s">
        <v>950</v>
      </c>
      <c r="FQ2414" s="119">
        <v>9999</v>
      </c>
      <c r="FR2414">
        <v>9999</v>
      </c>
      <c r="FS2414">
        <v>9999</v>
      </c>
      <c r="FT2414">
        <v>9999</v>
      </c>
      <c r="FU2414"/>
    </row>
    <row r="2415" spans="147:177" x14ac:dyDescent="0.2">
      <c r="EQ2415" s="119" t="s">
        <v>4234</v>
      </c>
      <c r="ER2415" s="119" t="s">
        <v>470</v>
      </c>
      <c r="ES2415" s="119" t="s">
        <v>595</v>
      </c>
      <c r="ET2415" s="119" t="s">
        <v>4187</v>
      </c>
      <c r="EU2415" s="119" t="s">
        <v>4141</v>
      </c>
      <c r="EV2415" s="119" t="s">
        <v>951</v>
      </c>
      <c r="EW2415" s="119" t="s">
        <v>493</v>
      </c>
      <c r="EX2415" s="119" t="s">
        <v>1777</v>
      </c>
      <c r="EY2415" s="119" t="s">
        <v>1729</v>
      </c>
      <c r="EZ2415" s="119" t="s">
        <v>1729</v>
      </c>
      <c r="FA2415" s="119" t="s">
        <v>2091</v>
      </c>
      <c r="FB2415" s="119" t="s">
        <v>5528</v>
      </c>
      <c r="FC2415" s="119" t="s">
        <v>5387</v>
      </c>
      <c r="FD2415" s="119" t="s">
        <v>2466</v>
      </c>
      <c r="FE2415" s="119" t="s">
        <v>1732</v>
      </c>
      <c r="FF2415" s="119" t="s">
        <v>1762</v>
      </c>
      <c r="FG2415" s="119" t="s">
        <v>4141</v>
      </c>
      <c r="FH2415" s="119" t="s">
        <v>4141</v>
      </c>
      <c r="FI2415" s="119" t="s">
        <v>4141</v>
      </c>
      <c r="FJ2415" s="119" t="s">
        <v>4916</v>
      </c>
      <c r="FK2415" t="s">
        <v>4917</v>
      </c>
      <c r="FL2415" t="s">
        <v>4918</v>
      </c>
      <c r="FM2415" t="s">
        <v>4949</v>
      </c>
      <c r="FN2415" t="s">
        <v>661</v>
      </c>
      <c r="FO2415" t="s">
        <v>1799</v>
      </c>
      <c r="FP2415" t="s">
        <v>950</v>
      </c>
      <c r="FQ2415" s="119">
        <v>9999</v>
      </c>
      <c r="FR2415">
        <v>9999</v>
      </c>
      <c r="FS2415">
        <v>9999</v>
      </c>
      <c r="FT2415">
        <v>9999</v>
      </c>
      <c r="FU2415"/>
    </row>
    <row r="2416" spans="147:177" x14ac:dyDescent="0.2">
      <c r="EQ2416" s="119" t="s">
        <v>4235</v>
      </c>
      <c r="ER2416" s="119" t="s">
        <v>470</v>
      </c>
      <c r="ES2416" s="119" t="s">
        <v>502</v>
      </c>
      <c r="ET2416" s="119" t="s">
        <v>4148</v>
      </c>
      <c r="EU2416" s="119" t="s">
        <v>4150</v>
      </c>
      <c r="EV2416" s="119" t="s">
        <v>951</v>
      </c>
      <c r="EW2416" s="119" t="s">
        <v>493</v>
      </c>
      <c r="EX2416" s="119" t="s">
        <v>1918</v>
      </c>
      <c r="EY2416" s="119" t="s">
        <v>1729</v>
      </c>
      <c r="EZ2416" s="119" t="s">
        <v>1729</v>
      </c>
      <c r="FA2416" s="119" t="s">
        <v>2091</v>
      </c>
      <c r="FB2416" s="119" t="s">
        <v>5455</v>
      </c>
      <c r="FC2416" s="119" t="s">
        <v>5387</v>
      </c>
      <c r="FD2416" s="119" t="s">
        <v>2629</v>
      </c>
      <c r="FE2416" s="119" t="s">
        <v>5</v>
      </c>
      <c r="FF2416" s="119" t="s">
        <v>1896</v>
      </c>
      <c r="FG2416" s="119" t="s">
        <v>4150</v>
      </c>
      <c r="FH2416" s="119" t="s">
        <v>4150</v>
      </c>
      <c r="FI2416" s="119" t="s">
        <v>4150</v>
      </c>
      <c r="FJ2416" s="119" t="s">
        <v>4909</v>
      </c>
      <c r="FK2416" t="s">
        <v>4913</v>
      </c>
      <c r="FL2416" t="s">
        <v>1850</v>
      </c>
      <c r="FM2416" t="s">
        <v>4959</v>
      </c>
      <c r="FN2416" t="s">
        <v>661</v>
      </c>
      <c r="FO2416" t="s">
        <v>1799</v>
      </c>
      <c r="FP2416" t="s">
        <v>950</v>
      </c>
      <c r="FQ2416" s="119">
        <v>9999</v>
      </c>
      <c r="FR2416">
        <v>9999</v>
      </c>
      <c r="FS2416">
        <v>9999</v>
      </c>
      <c r="FT2416">
        <v>9999</v>
      </c>
      <c r="FU2416"/>
    </row>
    <row r="2417" spans="147:177" x14ac:dyDescent="0.2">
      <c r="EQ2417" s="119" t="s">
        <v>4235</v>
      </c>
      <c r="ER2417" s="119" t="s">
        <v>471</v>
      </c>
      <c r="ES2417" s="119" t="s">
        <v>501</v>
      </c>
      <c r="ET2417" s="119" t="s">
        <v>3996</v>
      </c>
      <c r="EU2417" s="119" t="s">
        <v>4080</v>
      </c>
      <c r="EV2417" s="119" t="s">
        <v>951</v>
      </c>
      <c r="EW2417" s="119" t="s">
        <v>493</v>
      </c>
      <c r="EX2417" s="119" t="s">
        <v>1918</v>
      </c>
      <c r="EY2417" s="119" t="s">
        <v>1729</v>
      </c>
      <c r="EZ2417" s="119" t="s">
        <v>1729</v>
      </c>
      <c r="FA2417" s="119" t="s">
        <v>2091</v>
      </c>
      <c r="FB2417" s="119" t="s">
        <v>5455</v>
      </c>
      <c r="FC2417" s="119" t="s">
        <v>5387</v>
      </c>
      <c r="FD2417" s="119" t="s">
        <v>2629</v>
      </c>
      <c r="FE2417" s="119" t="s">
        <v>5</v>
      </c>
      <c r="FF2417" s="119" t="s">
        <v>1896</v>
      </c>
      <c r="FG2417" s="119" t="s">
        <v>4080</v>
      </c>
      <c r="FH2417" s="119" t="s">
        <v>4080</v>
      </c>
      <c r="FI2417" s="119" t="s">
        <v>4080</v>
      </c>
      <c r="FJ2417" s="119" t="s">
        <v>4909</v>
      </c>
      <c r="FK2417" t="s">
        <v>4913</v>
      </c>
      <c r="FL2417" t="s">
        <v>1850</v>
      </c>
      <c r="FM2417" t="s">
        <v>4959</v>
      </c>
      <c r="FN2417" t="s">
        <v>661</v>
      </c>
      <c r="FO2417" t="s">
        <v>1799</v>
      </c>
      <c r="FP2417" t="s">
        <v>950</v>
      </c>
      <c r="FQ2417" s="119">
        <v>9999</v>
      </c>
      <c r="FR2417">
        <v>9999</v>
      </c>
      <c r="FS2417">
        <v>9999</v>
      </c>
      <c r="FT2417">
        <v>9999</v>
      </c>
      <c r="FU2417"/>
    </row>
    <row r="2418" spans="147:177" x14ac:dyDescent="0.2">
      <c r="EQ2418" s="119" t="s">
        <v>4235</v>
      </c>
      <c r="ER2418" s="119" t="s">
        <v>472</v>
      </c>
      <c r="ES2418" s="119" t="s">
        <v>595</v>
      </c>
      <c r="ET2418" s="119" t="s">
        <v>4190</v>
      </c>
      <c r="EU2418" s="119" t="s">
        <v>4150</v>
      </c>
      <c r="EV2418" s="119" t="s">
        <v>951</v>
      </c>
      <c r="EW2418" s="119" t="s">
        <v>493</v>
      </c>
      <c r="EX2418" s="119" t="s">
        <v>1918</v>
      </c>
      <c r="EY2418" s="119" t="s">
        <v>1729</v>
      </c>
      <c r="EZ2418" s="119" t="s">
        <v>1729</v>
      </c>
      <c r="FA2418" s="119" t="s">
        <v>3949</v>
      </c>
      <c r="FB2418" s="119" t="s">
        <v>5455</v>
      </c>
      <c r="FC2418" s="119" t="s">
        <v>5387</v>
      </c>
      <c r="FD2418" s="119" t="s">
        <v>2629</v>
      </c>
      <c r="FE2418" s="119" t="s">
        <v>5</v>
      </c>
      <c r="FF2418" s="119" t="s">
        <v>1896</v>
      </c>
      <c r="FG2418" s="119" t="s">
        <v>4150</v>
      </c>
      <c r="FH2418" s="119" t="s">
        <v>4150</v>
      </c>
      <c r="FI2418" s="119" t="s">
        <v>4150</v>
      </c>
      <c r="FJ2418" s="119" t="s">
        <v>4909</v>
      </c>
      <c r="FK2418" t="s">
        <v>4913</v>
      </c>
      <c r="FL2418" t="s">
        <v>1850</v>
      </c>
      <c r="FM2418" t="s">
        <v>4959</v>
      </c>
      <c r="FN2418" t="s">
        <v>661</v>
      </c>
      <c r="FO2418" t="s">
        <v>1799</v>
      </c>
      <c r="FP2418" t="s">
        <v>950</v>
      </c>
      <c r="FQ2418" s="119">
        <v>9999</v>
      </c>
      <c r="FR2418">
        <v>9999</v>
      </c>
      <c r="FS2418">
        <v>9999</v>
      </c>
      <c r="FT2418">
        <v>9999</v>
      </c>
      <c r="FU2418"/>
    </row>
    <row r="2419" spans="147:177" x14ac:dyDescent="0.2">
      <c r="EQ2419" s="119" t="s">
        <v>4236</v>
      </c>
      <c r="ER2419" s="119" t="s">
        <v>470</v>
      </c>
      <c r="ES2419" s="119" t="s">
        <v>502</v>
      </c>
      <c r="ET2419" s="119" t="s">
        <v>4148</v>
      </c>
      <c r="EU2419" s="119" t="s">
        <v>4150</v>
      </c>
      <c r="EV2419" s="119" t="s">
        <v>951</v>
      </c>
      <c r="EW2419" s="119" t="s">
        <v>493</v>
      </c>
      <c r="EX2419" s="119" t="s">
        <v>1918</v>
      </c>
      <c r="EY2419" s="119" t="s">
        <v>1729</v>
      </c>
      <c r="EZ2419" s="119" t="s">
        <v>1729</v>
      </c>
      <c r="FA2419" s="119" t="s">
        <v>2091</v>
      </c>
      <c r="FB2419" s="119" t="s">
        <v>5455</v>
      </c>
      <c r="FC2419" s="119" t="s">
        <v>5387</v>
      </c>
      <c r="FD2419" s="119" t="s">
        <v>2629</v>
      </c>
      <c r="FE2419" s="119" t="s">
        <v>1732</v>
      </c>
      <c r="FF2419" s="119" t="s">
        <v>2386</v>
      </c>
      <c r="FG2419" s="119" t="s">
        <v>4150</v>
      </c>
      <c r="FH2419" s="119" t="s">
        <v>4150</v>
      </c>
      <c r="FI2419" s="119" t="s">
        <v>4150</v>
      </c>
      <c r="FJ2419" s="119" t="s">
        <v>1805</v>
      </c>
      <c r="FK2419" t="s">
        <v>1806</v>
      </c>
      <c r="FL2419" t="s">
        <v>1807</v>
      </c>
      <c r="FM2419" t="s">
        <v>4987</v>
      </c>
      <c r="FN2419" t="s">
        <v>661</v>
      </c>
      <c r="FO2419" t="s">
        <v>1799</v>
      </c>
      <c r="FP2419" t="s">
        <v>950</v>
      </c>
      <c r="FQ2419" s="119">
        <v>9999</v>
      </c>
      <c r="FR2419">
        <v>9999</v>
      </c>
      <c r="FS2419">
        <v>9999</v>
      </c>
      <c r="FT2419">
        <v>9999</v>
      </c>
      <c r="FU2419"/>
    </row>
    <row r="2420" spans="147:177" x14ac:dyDescent="0.2">
      <c r="EQ2420" s="119" t="s">
        <v>4236</v>
      </c>
      <c r="ER2420" s="119" t="s">
        <v>471</v>
      </c>
      <c r="ES2420" s="119" t="s">
        <v>501</v>
      </c>
      <c r="ET2420" s="119" t="s">
        <v>3996</v>
      </c>
      <c r="EU2420" s="119" t="s">
        <v>4080</v>
      </c>
      <c r="EV2420" s="119" t="s">
        <v>951</v>
      </c>
      <c r="EW2420" s="119" t="s">
        <v>493</v>
      </c>
      <c r="EX2420" s="119" t="s">
        <v>1918</v>
      </c>
      <c r="EY2420" s="119" t="s">
        <v>1729</v>
      </c>
      <c r="EZ2420" s="119" t="s">
        <v>1729</v>
      </c>
      <c r="FA2420" s="119" t="s">
        <v>2091</v>
      </c>
      <c r="FB2420" s="119" t="s">
        <v>5455</v>
      </c>
      <c r="FC2420" s="119" t="s">
        <v>5387</v>
      </c>
      <c r="FD2420" s="119" t="s">
        <v>2629</v>
      </c>
      <c r="FE2420" s="119" t="s">
        <v>1732</v>
      </c>
      <c r="FF2420" s="119" t="s">
        <v>2386</v>
      </c>
      <c r="FG2420" s="119" t="s">
        <v>4080</v>
      </c>
      <c r="FH2420" s="119" t="s">
        <v>4080</v>
      </c>
      <c r="FI2420" s="119" t="s">
        <v>4080</v>
      </c>
      <c r="FJ2420" s="119" t="s">
        <v>1805</v>
      </c>
      <c r="FK2420" t="s">
        <v>1806</v>
      </c>
      <c r="FL2420" t="s">
        <v>1807</v>
      </c>
      <c r="FM2420" t="s">
        <v>4987</v>
      </c>
      <c r="FN2420" t="s">
        <v>661</v>
      </c>
      <c r="FO2420" t="s">
        <v>1799</v>
      </c>
      <c r="FP2420" t="s">
        <v>950</v>
      </c>
      <c r="FQ2420" s="119">
        <v>9999</v>
      </c>
      <c r="FR2420">
        <v>9999</v>
      </c>
      <c r="FS2420">
        <v>9999</v>
      </c>
      <c r="FT2420">
        <v>9999</v>
      </c>
      <c r="FU2420"/>
    </row>
    <row r="2421" spans="147:177" x14ac:dyDescent="0.2">
      <c r="EQ2421" s="119" t="s">
        <v>4236</v>
      </c>
      <c r="ER2421" s="119" t="s">
        <v>472</v>
      </c>
      <c r="ES2421" s="119" t="s">
        <v>595</v>
      </c>
      <c r="ET2421" s="119" t="s">
        <v>4190</v>
      </c>
      <c r="EU2421" s="119" t="s">
        <v>4150</v>
      </c>
      <c r="EV2421" s="119" t="s">
        <v>951</v>
      </c>
      <c r="EW2421" s="119" t="s">
        <v>493</v>
      </c>
      <c r="EX2421" s="119" t="s">
        <v>1918</v>
      </c>
      <c r="EY2421" s="119" t="s">
        <v>1729</v>
      </c>
      <c r="EZ2421" s="119" t="s">
        <v>1729</v>
      </c>
      <c r="FA2421" s="119" t="s">
        <v>3949</v>
      </c>
      <c r="FB2421" s="119" t="s">
        <v>5455</v>
      </c>
      <c r="FC2421" s="119" t="s">
        <v>5387</v>
      </c>
      <c r="FD2421" s="119" t="s">
        <v>2629</v>
      </c>
      <c r="FE2421" s="119" t="s">
        <v>1732</v>
      </c>
      <c r="FF2421" s="119" t="s">
        <v>2386</v>
      </c>
      <c r="FG2421" s="119" t="s">
        <v>4150</v>
      </c>
      <c r="FH2421" s="119" t="s">
        <v>4150</v>
      </c>
      <c r="FI2421" s="119" t="s">
        <v>4150</v>
      </c>
      <c r="FJ2421" s="119" t="s">
        <v>1805</v>
      </c>
      <c r="FK2421" t="s">
        <v>1806</v>
      </c>
      <c r="FL2421" t="s">
        <v>1807</v>
      </c>
      <c r="FM2421" t="s">
        <v>4987</v>
      </c>
      <c r="FN2421" t="s">
        <v>661</v>
      </c>
      <c r="FO2421" t="s">
        <v>1799</v>
      </c>
      <c r="FP2421" t="s">
        <v>950</v>
      </c>
      <c r="FQ2421" s="119">
        <v>9999</v>
      </c>
      <c r="FR2421">
        <v>9999</v>
      </c>
      <c r="FS2421">
        <v>9999</v>
      </c>
      <c r="FT2421">
        <v>9999</v>
      </c>
      <c r="FU2421"/>
    </row>
    <row r="2422" spans="147:177" x14ac:dyDescent="0.2">
      <c r="EQ2422" s="119" t="s">
        <v>4082</v>
      </c>
      <c r="ER2422" s="119" t="s">
        <v>472</v>
      </c>
      <c r="ES2422" s="119" t="s">
        <v>595</v>
      </c>
      <c r="ET2422" s="119" t="s">
        <v>4190</v>
      </c>
      <c r="EU2422" s="119" t="s">
        <v>4149</v>
      </c>
      <c r="EV2422" s="119" t="s">
        <v>951</v>
      </c>
      <c r="EW2422" s="119" t="s">
        <v>493</v>
      </c>
      <c r="EX2422" s="119" t="s">
        <v>1918</v>
      </c>
      <c r="EY2422" s="119" t="s">
        <v>1729</v>
      </c>
      <c r="EZ2422" s="119" t="s">
        <v>1729</v>
      </c>
      <c r="FA2422" s="119" t="s">
        <v>1760</v>
      </c>
      <c r="FB2422" s="119" t="s">
        <v>5455</v>
      </c>
      <c r="FC2422" s="119" t="s">
        <v>5387</v>
      </c>
      <c r="FD2422" s="119" t="s">
        <v>2629</v>
      </c>
      <c r="FE2422" s="119" t="s">
        <v>1732</v>
      </c>
      <c r="FF2422" s="119" t="s">
        <v>2183</v>
      </c>
      <c r="FG2422" s="119" t="s">
        <v>4149</v>
      </c>
      <c r="FH2422" s="119" t="s">
        <v>4149</v>
      </c>
      <c r="FI2422" s="119" t="s">
        <v>4149</v>
      </c>
      <c r="FJ2422" s="119" t="s">
        <v>4909</v>
      </c>
      <c r="FK2422" t="s">
        <v>4910</v>
      </c>
      <c r="FL2422" t="s">
        <v>4911</v>
      </c>
      <c r="FM2422" t="s">
        <v>4914</v>
      </c>
      <c r="FN2422" t="s">
        <v>661</v>
      </c>
      <c r="FO2422" t="s">
        <v>1799</v>
      </c>
      <c r="FP2422" t="s">
        <v>950</v>
      </c>
      <c r="FQ2422" s="119">
        <v>9999</v>
      </c>
      <c r="FR2422">
        <v>9999</v>
      </c>
      <c r="FS2422">
        <v>9999</v>
      </c>
      <c r="FT2422">
        <v>9999</v>
      </c>
      <c r="FU2422"/>
    </row>
    <row r="2423" spans="147:177" x14ac:dyDescent="0.2">
      <c r="EQ2423" s="119" t="s">
        <v>4237</v>
      </c>
      <c r="ER2423" s="119" t="s">
        <v>470</v>
      </c>
      <c r="ES2423" s="119" t="s">
        <v>595</v>
      </c>
      <c r="ET2423" s="119" t="s">
        <v>4187</v>
      </c>
      <c r="EU2423" s="119" t="s">
        <v>4141</v>
      </c>
      <c r="EV2423" s="119" t="s">
        <v>951</v>
      </c>
      <c r="EW2423" s="119" t="s">
        <v>493</v>
      </c>
      <c r="EX2423" s="119" t="s">
        <v>1777</v>
      </c>
      <c r="EY2423" s="119" t="s">
        <v>1729</v>
      </c>
      <c r="EZ2423" s="119" t="s">
        <v>1729</v>
      </c>
      <c r="FA2423" s="119" t="s">
        <v>2091</v>
      </c>
      <c r="FB2423" s="119" t="s">
        <v>5528</v>
      </c>
      <c r="FC2423" s="119" t="s">
        <v>5387</v>
      </c>
      <c r="FD2423" s="119" t="s">
        <v>2466</v>
      </c>
      <c r="FE2423" s="119" t="s">
        <v>1732</v>
      </c>
      <c r="FF2423" s="119" t="s">
        <v>1762</v>
      </c>
      <c r="FG2423" s="119" t="s">
        <v>4141</v>
      </c>
      <c r="FH2423" s="119" t="s">
        <v>4141</v>
      </c>
      <c r="FI2423" s="119" t="s">
        <v>4141</v>
      </c>
      <c r="FJ2423" s="119" t="s">
        <v>1853</v>
      </c>
      <c r="FK2423" t="s">
        <v>1858</v>
      </c>
      <c r="FL2423" t="s">
        <v>1859</v>
      </c>
      <c r="FM2423" t="s">
        <v>4920</v>
      </c>
      <c r="FN2423" t="s">
        <v>661</v>
      </c>
      <c r="FO2423" t="s">
        <v>1799</v>
      </c>
      <c r="FP2423" t="s">
        <v>950</v>
      </c>
      <c r="FQ2423" s="119">
        <v>9999</v>
      </c>
      <c r="FR2423">
        <v>9999</v>
      </c>
      <c r="FS2423">
        <v>9999</v>
      </c>
      <c r="FT2423">
        <v>9999</v>
      </c>
      <c r="FU2423"/>
    </row>
    <row r="2424" spans="147:177" x14ac:dyDescent="0.2">
      <c r="EQ2424" s="119" t="s">
        <v>4238</v>
      </c>
      <c r="ER2424" s="119" t="s">
        <v>470</v>
      </c>
      <c r="ES2424" s="119" t="s">
        <v>595</v>
      </c>
      <c r="ET2424" s="119" t="s">
        <v>4187</v>
      </c>
      <c r="EU2424" s="119" t="s">
        <v>4146</v>
      </c>
      <c r="EV2424" s="119" t="s">
        <v>951</v>
      </c>
      <c r="EW2424" s="119" t="s">
        <v>493</v>
      </c>
      <c r="EX2424" s="119" t="s">
        <v>1777</v>
      </c>
      <c r="EY2424" s="119" t="s">
        <v>1729</v>
      </c>
      <c r="EZ2424" s="119" t="s">
        <v>1729</v>
      </c>
      <c r="FA2424" s="119" t="s">
        <v>2091</v>
      </c>
      <c r="FB2424" s="119" t="s">
        <v>5528</v>
      </c>
      <c r="FC2424" s="119" t="s">
        <v>5387</v>
      </c>
      <c r="FD2424" s="119" t="s">
        <v>2466</v>
      </c>
      <c r="FE2424" s="119" t="s">
        <v>1732</v>
      </c>
      <c r="FF2424" s="119" t="s">
        <v>1762</v>
      </c>
      <c r="FG2424" s="119" t="s">
        <v>4146</v>
      </c>
      <c r="FH2424" s="119" t="s">
        <v>4146</v>
      </c>
      <c r="FI2424" s="119" t="s">
        <v>4146</v>
      </c>
      <c r="FJ2424" s="119" t="s">
        <v>4916</v>
      </c>
      <c r="FK2424" t="s">
        <v>4917</v>
      </c>
      <c r="FL2424" t="s">
        <v>4918</v>
      </c>
      <c r="FM2424" t="s">
        <v>4949</v>
      </c>
      <c r="FN2424" t="s">
        <v>661</v>
      </c>
      <c r="FO2424" t="s">
        <v>1799</v>
      </c>
      <c r="FP2424" t="s">
        <v>950</v>
      </c>
      <c r="FQ2424" s="119">
        <v>9999</v>
      </c>
      <c r="FR2424">
        <v>9999</v>
      </c>
      <c r="FS2424">
        <v>9999</v>
      </c>
      <c r="FT2424">
        <v>9999</v>
      </c>
      <c r="FU2424"/>
    </row>
    <row r="2425" spans="147:177" x14ac:dyDescent="0.2">
      <c r="EQ2425" s="119" t="s">
        <v>4239</v>
      </c>
      <c r="ER2425" s="119" t="s">
        <v>470</v>
      </c>
      <c r="ES2425" s="119" t="s">
        <v>595</v>
      </c>
      <c r="ET2425" s="119" t="s">
        <v>4187</v>
      </c>
      <c r="EU2425" s="119" t="s">
        <v>4141</v>
      </c>
      <c r="EV2425" s="119" t="s">
        <v>951</v>
      </c>
      <c r="EW2425" s="119" t="s">
        <v>493</v>
      </c>
      <c r="EX2425" s="119" t="s">
        <v>1777</v>
      </c>
      <c r="EY2425" s="119" t="s">
        <v>1729</v>
      </c>
      <c r="EZ2425" s="119" t="s">
        <v>1729</v>
      </c>
      <c r="FA2425" s="119" t="s">
        <v>2091</v>
      </c>
      <c r="FB2425" s="119" t="s">
        <v>5528</v>
      </c>
      <c r="FC2425" s="119" t="s">
        <v>5387</v>
      </c>
      <c r="FD2425" s="119" t="s">
        <v>2466</v>
      </c>
      <c r="FE2425" s="119" t="s">
        <v>1732</v>
      </c>
      <c r="FF2425" s="119" t="s">
        <v>1762</v>
      </c>
      <c r="FG2425" s="119" t="s">
        <v>4141</v>
      </c>
      <c r="FH2425" s="119" t="s">
        <v>4141</v>
      </c>
      <c r="FI2425" s="119" t="s">
        <v>4141</v>
      </c>
      <c r="FJ2425" s="119" t="s">
        <v>1854</v>
      </c>
      <c r="FK2425" t="s">
        <v>4868</v>
      </c>
      <c r="FL2425" t="s">
        <v>1810</v>
      </c>
      <c r="FM2425" t="s">
        <v>4980</v>
      </c>
      <c r="FN2425" t="s">
        <v>661</v>
      </c>
      <c r="FO2425" t="s">
        <v>1799</v>
      </c>
      <c r="FP2425" t="s">
        <v>950</v>
      </c>
      <c r="FQ2425" s="119">
        <v>9999</v>
      </c>
      <c r="FR2425">
        <v>9999</v>
      </c>
      <c r="FS2425">
        <v>9999</v>
      </c>
      <c r="FT2425">
        <v>9999</v>
      </c>
      <c r="FU2425"/>
    </row>
    <row r="2426" spans="147:177" x14ac:dyDescent="0.2">
      <c r="EQ2426" s="119" t="s">
        <v>4083</v>
      </c>
      <c r="ER2426" s="119" t="s">
        <v>472</v>
      </c>
      <c r="ES2426" s="119" t="s">
        <v>595</v>
      </c>
      <c r="ET2426" s="119" t="s">
        <v>4191</v>
      </c>
      <c r="EU2426" s="119" t="s">
        <v>4146</v>
      </c>
      <c r="EV2426" s="119" t="s">
        <v>951</v>
      </c>
      <c r="EW2426" s="119" t="s">
        <v>493</v>
      </c>
      <c r="EX2426" s="119" t="s">
        <v>1777</v>
      </c>
      <c r="EY2426" s="119" t="s">
        <v>1729</v>
      </c>
      <c r="EZ2426" s="119" t="s">
        <v>1729</v>
      </c>
      <c r="FA2426" s="119" t="s">
        <v>2091</v>
      </c>
      <c r="FB2426" s="119" t="s">
        <v>5455</v>
      </c>
      <c r="FC2426" s="119" t="s">
        <v>5387</v>
      </c>
      <c r="FD2426" s="119" t="s">
        <v>2629</v>
      </c>
      <c r="FE2426" s="119" t="s">
        <v>1732</v>
      </c>
      <c r="FF2426" s="119" t="s">
        <v>2386</v>
      </c>
      <c r="FG2426" s="119" t="s">
        <v>4146</v>
      </c>
      <c r="FH2426" s="119" t="s">
        <v>4146</v>
      </c>
      <c r="FI2426" s="119" t="s">
        <v>4146</v>
      </c>
      <c r="FJ2426" s="119" t="s">
        <v>1805</v>
      </c>
      <c r="FK2426" t="s">
        <v>1806</v>
      </c>
      <c r="FL2426" t="s">
        <v>1807</v>
      </c>
      <c r="FM2426" t="s">
        <v>4987</v>
      </c>
      <c r="FN2426" t="s">
        <v>661</v>
      </c>
      <c r="FO2426" t="s">
        <v>1799</v>
      </c>
      <c r="FP2426" t="s">
        <v>950</v>
      </c>
      <c r="FQ2426" s="119">
        <v>9999</v>
      </c>
      <c r="FR2426">
        <v>9999</v>
      </c>
      <c r="FS2426">
        <v>9999</v>
      </c>
      <c r="FT2426">
        <v>9999</v>
      </c>
      <c r="FU2426"/>
    </row>
    <row r="2427" spans="147:177" x14ac:dyDescent="0.2">
      <c r="EQ2427" s="119" t="s">
        <v>4240</v>
      </c>
      <c r="ER2427" s="119" t="s">
        <v>470</v>
      </c>
      <c r="ES2427" s="119" t="s">
        <v>595</v>
      </c>
      <c r="ET2427" s="119" t="s">
        <v>4187</v>
      </c>
      <c r="EU2427" s="119" t="s">
        <v>4141</v>
      </c>
      <c r="EV2427" s="119" t="s">
        <v>951</v>
      </c>
      <c r="EW2427" s="119" t="s">
        <v>493</v>
      </c>
      <c r="EX2427" s="119" t="s">
        <v>1777</v>
      </c>
      <c r="EY2427" s="119" t="s">
        <v>1729</v>
      </c>
      <c r="EZ2427" s="119" t="s">
        <v>1729</v>
      </c>
      <c r="FA2427" s="119" t="s">
        <v>2091</v>
      </c>
      <c r="FB2427" s="119" t="s">
        <v>5528</v>
      </c>
      <c r="FC2427" s="119" t="s">
        <v>5387</v>
      </c>
      <c r="FD2427" s="119" t="s">
        <v>4177</v>
      </c>
      <c r="FE2427" s="119" t="s">
        <v>1732</v>
      </c>
      <c r="FF2427" s="119" t="s">
        <v>1762</v>
      </c>
      <c r="FG2427" s="119" t="s">
        <v>4141</v>
      </c>
      <c r="FH2427" s="119" t="s">
        <v>4141</v>
      </c>
      <c r="FI2427" s="119" t="s">
        <v>4141</v>
      </c>
      <c r="FJ2427" s="119" t="s">
        <v>1853</v>
      </c>
      <c r="FK2427" t="s">
        <v>1858</v>
      </c>
      <c r="FL2427" t="s">
        <v>1859</v>
      </c>
      <c r="FM2427" t="s">
        <v>4920</v>
      </c>
      <c r="FN2427" t="s">
        <v>661</v>
      </c>
      <c r="FO2427" t="s">
        <v>1799</v>
      </c>
      <c r="FP2427" t="s">
        <v>950</v>
      </c>
      <c r="FQ2427" s="119">
        <v>9999</v>
      </c>
      <c r="FR2427">
        <v>9999</v>
      </c>
      <c r="FS2427">
        <v>9999</v>
      </c>
      <c r="FT2427">
        <v>9999</v>
      </c>
      <c r="FU2427"/>
    </row>
    <row r="2428" spans="147:177" x14ac:dyDescent="0.2">
      <c r="EQ2428" s="119" t="s">
        <v>4241</v>
      </c>
      <c r="ER2428" s="119" t="s">
        <v>470</v>
      </c>
      <c r="ES2428" s="119" t="s">
        <v>595</v>
      </c>
      <c r="ET2428" s="119" t="s">
        <v>4242</v>
      </c>
      <c r="EU2428" s="119" t="s">
        <v>4141</v>
      </c>
      <c r="EV2428" s="119" t="s">
        <v>951</v>
      </c>
      <c r="EW2428" s="119" t="s">
        <v>493</v>
      </c>
      <c r="EX2428" s="119" t="s">
        <v>1918</v>
      </c>
      <c r="EY2428" s="119" t="s">
        <v>1729</v>
      </c>
      <c r="EZ2428" s="119" t="s">
        <v>1729</v>
      </c>
      <c r="FA2428" s="119" t="s">
        <v>1760</v>
      </c>
      <c r="FB2428" s="119" t="s">
        <v>5427</v>
      </c>
      <c r="FC2428" s="119" t="s">
        <v>5387</v>
      </c>
      <c r="FD2428" s="119" t="s">
        <v>4243</v>
      </c>
      <c r="FE2428" s="119" t="s">
        <v>1732</v>
      </c>
      <c r="FF2428" s="119" t="s">
        <v>2069</v>
      </c>
      <c r="FG2428" s="119" t="s">
        <v>4141</v>
      </c>
      <c r="FH2428" s="119" t="s">
        <v>4141</v>
      </c>
      <c r="FI2428" s="119" t="s">
        <v>4141</v>
      </c>
      <c r="FJ2428" s="119" t="s">
        <v>4975</v>
      </c>
      <c r="FK2428" t="s">
        <v>5266</v>
      </c>
      <c r="FL2428" t="s">
        <v>5160</v>
      </c>
      <c r="FM2428" t="s">
        <v>5267</v>
      </c>
      <c r="FN2428" t="s">
        <v>661</v>
      </c>
      <c r="FO2428" t="s">
        <v>1799</v>
      </c>
      <c r="FP2428" t="s">
        <v>950</v>
      </c>
      <c r="FQ2428" s="119">
        <v>9999</v>
      </c>
      <c r="FR2428">
        <v>9999</v>
      </c>
      <c r="FS2428">
        <v>9999</v>
      </c>
      <c r="FT2428">
        <v>9999</v>
      </c>
      <c r="FU2428"/>
    </row>
    <row r="2429" spans="147:177" x14ac:dyDescent="0.2">
      <c r="EQ2429" s="119" t="s">
        <v>4244</v>
      </c>
      <c r="ER2429" s="119" t="s">
        <v>470</v>
      </c>
      <c r="ES2429" s="119" t="s">
        <v>595</v>
      </c>
      <c r="ET2429" s="119" t="s">
        <v>4030</v>
      </c>
      <c r="EU2429" s="119" t="s">
        <v>4141</v>
      </c>
      <c r="EV2429" s="119" t="s">
        <v>951</v>
      </c>
      <c r="EW2429" s="119" t="s">
        <v>493</v>
      </c>
      <c r="EX2429" s="119" t="s">
        <v>1918</v>
      </c>
      <c r="EY2429" s="119" t="s">
        <v>1729</v>
      </c>
      <c r="EZ2429" s="119" t="s">
        <v>1729</v>
      </c>
      <c r="FA2429" s="119" t="s">
        <v>1760</v>
      </c>
      <c r="FB2429" s="119" t="s">
        <v>5427</v>
      </c>
      <c r="FC2429" s="119" t="s">
        <v>5387</v>
      </c>
      <c r="FD2429" s="119" t="s">
        <v>2078</v>
      </c>
      <c r="FE2429" s="119" t="s">
        <v>1732</v>
      </c>
      <c r="FF2429" s="119" t="s">
        <v>2079</v>
      </c>
      <c r="FG2429" s="119" t="s">
        <v>4141</v>
      </c>
      <c r="FH2429" s="119" t="s">
        <v>4141</v>
      </c>
      <c r="FI2429" s="119" t="s">
        <v>4141</v>
      </c>
      <c r="FJ2429" s="119" t="s">
        <v>4975</v>
      </c>
      <c r="FK2429" t="s">
        <v>5266</v>
      </c>
      <c r="FL2429" t="s">
        <v>5160</v>
      </c>
      <c r="FM2429" t="s">
        <v>5268</v>
      </c>
      <c r="FN2429" t="s">
        <v>661</v>
      </c>
      <c r="FO2429" t="s">
        <v>1799</v>
      </c>
      <c r="FP2429" t="s">
        <v>950</v>
      </c>
      <c r="FQ2429" s="119">
        <v>9999</v>
      </c>
      <c r="FR2429">
        <v>9999</v>
      </c>
      <c r="FS2429">
        <v>9999</v>
      </c>
      <c r="FT2429">
        <v>9999</v>
      </c>
      <c r="FU2429"/>
    </row>
    <row r="2430" spans="147:177" x14ac:dyDescent="0.2">
      <c r="EQ2430" s="119" t="s">
        <v>4245</v>
      </c>
      <c r="ER2430" s="119" t="s">
        <v>470</v>
      </c>
      <c r="ES2430" s="119" t="s">
        <v>595</v>
      </c>
      <c r="ET2430" s="119" t="s">
        <v>4181</v>
      </c>
      <c r="EU2430" s="119" t="s">
        <v>4141</v>
      </c>
      <c r="EV2430" s="119" t="s">
        <v>951</v>
      </c>
      <c r="EW2430" s="119" t="s">
        <v>493</v>
      </c>
      <c r="EX2430" s="119" t="s">
        <v>1777</v>
      </c>
      <c r="EY2430" s="119" t="s">
        <v>1729</v>
      </c>
      <c r="EZ2430" s="119" t="s">
        <v>1729</v>
      </c>
      <c r="FA2430" s="119" t="s">
        <v>2091</v>
      </c>
      <c r="FB2430" s="119" t="s">
        <v>5528</v>
      </c>
      <c r="FC2430" s="119" t="s">
        <v>5387</v>
      </c>
      <c r="FD2430" s="119" t="s">
        <v>3945</v>
      </c>
      <c r="FE2430" s="119" t="s">
        <v>1732</v>
      </c>
      <c r="FF2430" s="119" t="s">
        <v>1762</v>
      </c>
      <c r="FG2430" s="119" t="s">
        <v>4141</v>
      </c>
      <c r="FH2430" s="119" t="s">
        <v>4141</v>
      </c>
      <c r="FI2430" s="119" t="s">
        <v>4141</v>
      </c>
      <c r="FJ2430" s="119" t="s">
        <v>1853</v>
      </c>
      <c r="FK2430" t="s">
        <v>1858</v>
      </c>
      <c r="FL2430" t="s">
        <v>1859</v>
      </c>
      <c r="FM2430" t="s">
        <v>4920</v>
      </c>
      <c r="FN2430" t="s">
        <v>661</v>
      </c>
      <c r="FO2430" t="s">
        <v>1799</v>
      </c>
      <c r="FP2430" t="s">
        <v>950</v>
      </c>
      <c r="FQ2430" s="119">
        <v>9999</v>
      </c>
      <c r="FR2430">
        <v>9999</v>
      </c>
      <c r="FS2430">
        <v>9999</v>
      </c>
      <c r="FT2430">
        <v>9999</v>
      </c>
      <c r="FU2430"/>
    </row>
    <row r="2431" spans="147:177" x14ac:dyDescent="0.2">
      <c r="EQ2431" s="119" t="s">
        <v>4246</v>
      </c>
      <c r="ER2431" s="119" t="s">
        <v>470</v>
      </c>
      <c r="ES2431" s="119" t="s">
        <v>595</v>
      </c>
      <c r="ET2431" s="119" t="s">
        <v>4247</v>
      </c>
      <c r="EU2431" s="119" t="s">
        <v>4141</v>
      </c>
      <c r="EV2431" s="119" t="s">
        <v>951</v>
      </c>
      <c r="EW2431" s="119" t="s">
        <v>493</v>
      </c>
      <c r="EX2431" s="119" t="s">
        <v>1918</v>
      </c>
      <c r="EY2431" s="119" t="s">
        <v>1729</v>
      </c>
      <c r="EZ2431" s="119" t="s">
        <v>1729</v>
      </c>
      <c r="FA2431" s="119" t="s">
        <v>1760</v>
      </c>
      <c r="FB2431" s="119" t="s">
        <v>5529</v>
      </c>
      <c r="FC2431" s="119" t="s">
        <v>5387</v>
      </c>
      <c r="FD2431" s="119" t="s">
        <v>2466</v>
      </c>
      <c r="FE2431" s="119" t="s">
        <v>1732</v>
      </c>
      <c r="FF2431" s="119" t="s">
        <v>1762</v>
      </c>
      <c r="FG2431" s="119" t="s">
        <v>4141</v>
      </c>
      <c r="FH2431" s="119" t="s">
        <v>4141</v>
      </c>
      <c r="FI2431" s="119" t="s">
        <v>4141</v>
      </c>
      <c r="FJ2431" s="119" t="s">
        <v>1853</v>
      </c>
      <c r="FK2431" t="s">
        <v>1858</v>
      </c>
      <c r="FL2431" t="s">
        <v>1859</v>
      </c>
      <c r="FM2431" t="s">
        <v>4920</v>
      </c>
      <c r="FN2431" t="s">
        <v>661</v>
      </c>
      <c r="FO2431" t="s">
        <v>1799</v>
      </c>
      <c r="FP2431" t="s">
        <v>950</v>
      </c>
      <c r="FQ2431" s="119">
        <v>9999</v>
      </c>
      <c r="FR2431">
        <v>9999</v>
      </c>
      <c r="FS2431">
        <v>9999</v>
      </c>
      <c r="FT2431">
        <v>9999</v>
      </c>
      <c r="FU2431"/>
    </row>
    <row r="2432" spans="147:177" x14ac:dyDescent="0.2">
      <c r="EQ2432" s="119" t="s">
        <v>4248</v>
      </c>
      <c r="ER2432" s="119" t="s">
        <v>470</v>
      </c>
      <c r="ES2432" s="119" t="s">
        <v>595</v>
      </c>
      <c r="ET2432" s="119" t="s">
        <v>1985</v>
      </c>
      <c r="EU2432" s="119" t="s">
        <v>1986</v>
      </c>
      <c r="EV2432" s="119" t="s">
        <v>951</v>
      </c>
      <c r="EW2432" s="119" t="s">
        <v>493</v>
      </c>
      <c r="EX2432" s="119" t="s">
        <v>1918</v>
      </c>
      <c r="EY2432" s="119" t="s">
        <v>1729</v>
      </c>
      <c r="EZ2432" s="119" t="s">
        <v>1729</v>
      </c>
      <c r="FA2432" s="119" t="s">
        <v>1987</v>
      </c>
      <c r="FB2432" s="119" t="s">
        <v>5412</v>
      </c>
      <c r="FC2432" s="119" t="s">
        <v>5387</v>
      </c>
      <c r="FD2432" s="119" t="s">
        <v>1988</v>
      </c>
      <c r="FE2432" s="119" t="s">
        <v>1732</v>
      </c>
      <c r="FF2432" s="119" t="s">
        <v>1989</v>
      </c>
      <c r="FG2432" s="119" t="s">
        <v>1986</v>
      </c>
      <c r="FH2432" s="119" t="s">
        <v>1986</v>
      </c>
      <c r="FI2432" s="119" t="s">
        <v>1986</v>
      </c>
      <c r="FJ2432" s="119" t="s">
        <v>1853</v>
      </c>
      <c r="FK2432" t="s">
        <v>1858</v>
      </c>
      <c r="FL2432" t="s">
        <v>1859</v>
      </c>
      <c r="FM2432" t="s">
        <v>5269</v>
      </c>
      <c r="FN2432" t="s">
        <v>661</v>
      </c>
      <c r="FO2432" t="s">
        <v>1799</v>
      </c>
      <c r="FP2432" t="s">
        <v>950</v>
      </c>
      <c r="FQ2432" s="119">
        <v>9999</v>
      </c>
      <c r="FR2432">
        <v>9999</v>
      </c>
      <c r="FS2432">
        <v>9999</v>
      </c>
      <c r="FT2432">
        <v>9999</v>
      </c>
      <c r="FU2432"/>
    </row>
    <row r="2433" spans="147:177" x14ac:dyDescent="0.2">
      <c r="EQ2433" s="119" t="s">
        <v>4249</v>
      </c>
      <c r="ER2433" s="119" t="s">
        <v>470</v>
      </c>
      <c r="ES2433" s="119" t="s">
        <v>595</v>
      </c>
      <c r="ET2433" s="119" t="s">
        <v>1985</v>
      </c>
      <c r="EU2433" s="119" t="s">
        <v>1986</v>
      </c>
      <c r="EV2433" s="119" t="s">
        <v>951</v>
      </c>
      <c r="EW2433" s="119" t="s">
        <v>493</v>
      </c>
      <c r="EX2433" s="119" t="s">
        <v>1918</v>
      </c>
      <c r="EY2433" s="119" t="s">
        <v>1729</v>
      </c>
      <c r="EZ2433" s="119" t="s">
        <v>1729</v>
      </c>
      <c r="FA2433" s="119" t="s">
        <v>1987</v>
      </c>
      <c r="FB2433" s="119" t="s">
        <v>5412</v>
      </c>
      <c r="FC2433" s="119" t="s">
        <v>5387</v>
      </c>
      <c r="FD2433" s="119" t="s">
        <v>1988</v>
      </c>
      <c r="FE2433" s="119" t="s">
        <v>1732</v>
      </c>
      <c r="FF2433" s="119" t="s">
        <v>1989</v>
      </c>
      <c r="FG2433" s="119" t="s">
        <v>1986</v>
      </c>
      <c r="FH2433" s="119" t="s">
        <v>1986</v>
      </c>
      <c r="FI2433" s="119" t="s">
        <v>1986</v>
      </c>
      <c r="FJ2433" s="119" t="s">
        <v>1853</v>
      </c>
      <c r="FK2433" t="s">
        <v>1858</v>
      </c>
      <c r="FL2433" t="s">
        <v>1859</v>
      </c>
      <c r="FM2433" t="s">
        <v>4903</v>
      </c>
      <c r="FN2433" t="s">
        <v>661</v>
      </c>
      <c r="FO2433" t="s">
        <v>1799</v>
      </c>
      <c r="FP2433" t="s">
        <v>950</v>
      </c>
      <c r="FQ2433" s="119">
        <v>9999</v>
      </c>
      <c r="FR2433">
        <v>9999</v>
      </c>
      <c r="FS2433">
        <v>9999</v>
      </c>
      <c r="FT2433">
        <v>9999</v>
      </c>
      <c r="FU2433"/>
    </row>
    <row r="2434" spans="147:177" x14ac:dyDescent="0.2">
      <c r="EQ2434" s="119" t="s">
        <v>4250</v>
      </c>
      <c r="ER2434" s="119" t="s">
        <v>470</v>
      </c>
      <c r="ES2434" s="119" t="s">
        <v>595</v>
      </c>
      <c r="ET2434" s="119" t="s">
        <v>1985</v>
      </c>
      <c r="EU2434" s="119" t="s">
        <v>1986</v>
      </c>
      <c r="EV2434" s="119" t="s">
        <v>951</v>
      </c>
      <c r="EW2434" s="119" t="s">
        <v>493</v>
      </c>
      <c r="EX2434" s="119" t="s">
        <v>1918</v>
      </c>
      <c r="EY2434" s="119" t="s">
        <v>1729</v>
      </c>
      <c r="EZ2434" s="119" t="s">
        <v>1729</v>
      </c>
      <c r="FA2434" s="119" t="s">
        <v>1987</v>
      </c>
      <c r="FB2434" s="119" t="s">
        <v>5412</v>
      </c>
      <c r="FC2434" s="119" t="s">
        <v>5387</v>
      </c>
      <c r="FD2434" s="119" t="s">
        <v>1988</v>
      </c>
      <c r="FE2434" s="119" t="s">
        <v>1732</v>
      </c>
      <c r="FF2434" s="119" t="s">
        <v>1989</v>
      </c>
      <c r="FG2434" s="119" t="s">
        <v>1986</v>
      </c>
      <c r="FH2434" s="119" t="s">
        <v>1986</v>
      </c>
      <c r="FI2434" s="119" t="s">
        <v>1986</v>
      </c>
      <c r="FJ2434" s="119" t="s">
        <v>1853</v>
      </c>
      <c r="FK2434" t="s">
        <v>1858</v>
      </c>
      <c r="FL2434" t="s">
        <v>1859</v>
      </c>
      <c r="FM2434" t="s">
        <v>4903</v>
      </c>
      <c r="FN2434" t="s">
        <v>661</v>
      </c>
      <c r="FO2434" t="s">
        <v>1799</v>
      </c>
      <c r="FP2434" t="s">
        <v>950</v>
      </c>
      <c r="FQ2434" s="119">
        <v>9999</v>
      </c>
      <c r="FR2434">
        <v>9999</v>
      </c>
      <c r="FS2434">
        <v>9999</v>
      </c>
      <c r="FT2434">
        <v>9999</v>
      </c>
      <c r="FU2434"/>
    </row>
    <row r="2435" spans="147:177" x14ac:dyDescent="0.2">
      <c r="EQ2435" s="119" t="s">
        <v>4251</v>
      </c>
      <c r="ER2435" s="119" t="s">
        <v>470</v>
      </c>
      <c r="ES2435" s="119" t="s">
        <v>595</v>
      </c>
      <c r="ET2435" s="119" t="s">
        <v>1985</v>
      </c>
      <c r="EU2435" s="119" t="s">
        <v>1986</v>
      </c>
      <c r="EV2435" s="119" t="s">
        <v>951</v>
      </c>
      <c r="EW2435" s="119" t="s">
        <v>493</v>
      </c>
      <c r="EX2435" s="119" t="s">
        <v>1918</v>
      </c>
      <c r="EY2435" s="119" t="s">
        <v>1729</v>
      </c>
      <c r="EZ2435" s="119" t="s">
        <v>1729</v>
      </c>
      <c r="FA2435" s="119" t="s">
        <v>1987</v>
      </c>
      <c r="FB2435" s="119" t="s">
        <v>5412</v>
      </c>
      <c r="FC2435" s="119" t="s">
        <v>5387</v>
      </c>
      <c r="FD2435" s="119" t="s">
        <v>1988</v>
      </c>
      <c r="FE2435" s="119" t="s">
        <v>1732</v>
      </c>
      <c r="FF2435" s="119" t="s">
        <v>1989</v>
      </c>
      <c r="FG2435" s="119" t="s">
        <v>1986</v>
      </c>
      <c r="FH2435" s="119" t="s">
        <v>1986</v>
      </c>
      <c r="FI2435" s="119" t="s">
        <v>1986</v>
      </c>
      <c r="FJ2435" s="119" t="s">
        <v>1853</v>
      </c>
      <c r="FK2435" t="s">
        <v>1858</v>
      </c>
      <c r="FL2435" t="s">
        <v>1859</v>
      </c>
      <c r="FM2435" t="s">
        <v>4903</v>
      </c>
      <c r="FN2435" t="s">
        <v>661</v>
      </c>
      <c r="FO2435" t="s">
        <v>1799</v>
      </c>
      <c r="FP2435" t="s">
        <v>950</v>
      </c>
      <c r="FQ2435" s="119">
        <v>9999</v>
      </c>
      <c r="FR2435">
        <v>9999</v>
      </c>
      <c r="FS2435">
        <v>9999</v>
      </c>
      <c r="FT2435">
        <v>9999</v>
      </c>
      <c r="FU2435"/>
    </row>
    <row r="2436" spans="147:177" x14ac:dyDescent="0.2">
      <c r="EQ2436" s="119" t="s">
        <v>4252</v>
      </c>
      <c r="ER2436" s="119" t="s">
        <v>470</v>
      </c>
      <c r="ES2436" s="119" t="s">
        <v>595</v>
      </c>
      <c r="ET2436" s="119" t="s">
        <v>1985</v>
      </c>
      <c r="EU2436" s="119" t="s">
        <v>1986</v>
      </c>
      <c r="EV2436" s="119" t="s">
        <v>951</v>
      </c>
      <c r="EW2436" s="119" t="s">
        <v>493</v>
      </c>
      <c r="EX2436" s="119" t="s">
        <v>1918</v>
      </c>
      <c r="EY2436" s="119" t="s">
        <v>1729</v>
      </c>
      <c r="EZ2436" s="119" t="s">
        <v>1729</v>
      </c>
      <c r="FA2436" s="119" t="s">
        <v>1987</v>
      </c>
      <c r="FB2436" s="119" t="s">
        <v>5412</v>
      </c>
      <c r="FC2436" s="119" t="s">
        <v>5387</v>
      </c>
      <c r="FD2436" s="119" t="s">
        <v>1988</v>
      </c>
      <c r="FE2436" s="119" t="s">
        <v>1732</v>
      </c>
      <c r="FF2436" s="119" t="s">
        <v>1989</v>
      </c>
      <c r="FG2436" s="119" t="s">
        <v>1986</v>
      </c>
      <c r="FH2436" s="119" t="s">
        <v>1986</v>
      </c>
      <c r="FI2436" s="119" t="s">
        <v>1986</v>
      </c>
      <c r="FJ2436" s="119" t="s">
        <v>1853</v>
      </c>
      <c r="FK2436" t="s">
        <v>1858</v>
      </c>
      <c r="FL2436" t="s">
        <v>1859</v>
      </c>
      <c r="FM2436" t="s">
        <v>4903</v>
      </c>
      <c r="FN2436" t="s">
        <v>661</v>
      </c>
      <c r="FO2436" t="s">
        <v>1799</v>
      </c>
      <c r="FP2436" t="s">
        <v>950</v>
      </c>
      <c r="FQ2436" s="119">
        <v>9999</v>
      </c>
      <c r="FR2436">
        <v>9999</v>
      </c>
      <c r="FS2436">
        <v>9999</v>
      </c>
      <c r="FT2436">
        <v>9999</v>
      </c>
      <c r="FU2436"/>
    </row>
    <row r="2437" spans="147:177" x14ac:dyDescent="0.2">
      <c r="EQ2437" s="119" t="s">
        <v>4253</v>
      </c>
      <c r="ER2437" s="119" t="s">
        <v>470</v>
      </c>
      <c r="ES2437" s="119" t="s">
        <v>595</v>
      </c>
      <c r="ET2437" s="119" t="s">
        <v>1985</v>
      </c>
      <c r="EU2437" s="119" t="s">
        <v>1986</v>
      </c>
      <c r="EV2437" s="119" t="s">
        <v>951</v>
      </c>
      <c r="EW2437" s="119" t="s">
        <v>493</v>
      </c>
      <c r="EX2437" s="119" t="s">
        <v>1918</v>
      </c>
      <c r="EY2437" s="119" t="s">
        <v>1729</v>
      </c>
      <c r="EZ2437" s="119" t="s">
        <v>1729</v>
      </c>
      <c r="FA2437" s="119" t="s">
        <v>1987</v>
      </c>
      <c r="FB2437" s="119" t="s">
        <v>5412</v>
      </c>
      <c r="FC2437" s="119" t="s">
        <v>5387</v>
      </c>
      <c r="FD2437" s="119" t="s">
        <v>1988</v>
      </c>
      <c r="FE2437" s="119" t="s">
        <v>1732</v>
      </c>
      <c r="FF2437" s="119" t="s">
        <v>1989</v>
      </c>
      <c r="FG2437" s="119" t="s">
        <v>1986</v>
      </c>
      <c r="FH2437" s="119" t="s">
        <v>1986</v>
      </c>
      <c r="FI2437" s="119" t="s">
        <v>1986</v>
      </c>
      <c r="FJ2437" s="119" t="s">
        <v>1853</v>
      </c>
      <c r="FK2437" t="s">
        <v>1858</v>
      </c>
      <c r="FL2437" t="s">
        <v>1859</v>
      </c>
      <c r="FM2437" t="s">
        <v>4903</v>
      </c>
      <c r="FN2437" t="s">
        <v>661</v>
      </c>
      <c r="FO2437" t="s">
        <v>1799</v>
      </c>
      <c r="FP2437" t="s">
        <v>950</v>
      </c>
      <c r="FQ2437" s="119">
        <v>9999</v>
      </c>
      <c r="FR2437">
        <v>9999</v>
      </c>
      <c r="FS2437">
        <v>9999</v>
      </c>
      <c r="FT2437">
        <v>9999</v>
      </c>
      <c r="FU2437"/>
    </row>
    <row r="2438" spans="147:177" x14ac:dyDescent="0.2">
      <c r="EQ2438" s="119" t="s">
        <v>4254</v>
      </c>
      <c r="ER2438" s="119" t="s">
        <v>470</v>
      </c>
      <c r="ES2438" s="119" t="s">
        <v>595</v>
      </c>
      <c r="ET2438" s="119" t="s">
        <v>1985</v>
      </c>
      <c r="EU2438" s="119" t="s">
        <v>1986</v>
      </c>
      <c r="EV2438" s="119" t="s">
        <v>951</v>
      </c>
      <c r="EW2438" s="119" t="s">
        <v>493</v>
      </c>
      <c r="EX2438" s="119" t="s">
        <v>1918</v>
      </c>
      <c r="EY2438" s="119" t="s">
        <v>1729</v>
      </c>
      <c r="EZ2438" s="119" t="s">
        <v>1729</v>
      </c>
      <c r="FA2438" s="119" t="s">
        <v>1987</v>
      </c>
      <c r="FB2438" s="119" t="s">
        <v>5412</v>
      </c>
      <c r="FC2438" s="119" t="s">
        <v>5387</v>
      </c>
      <c r="FD2438" s="119" t="s">
        <v>1988</v>
      </c>
      <c r="FE2438" s="119" t="s">
        <v>1732</v>
      </c>
      <c r="FF2438" s="119" t="s">
        <v>1989</v>
      </c>
      <c r="FG2438" s="119" t="s">
        <v>1986</v>
      </c>
      <c r="FH2438" s="119" t="s">
        <v>1986</v>
      </c>
      <c r="FI2438" s="119" t="s">
        <v>1986</v>
      </c>
      <c r="FJ2438" s="119" t="s">
        <v>1853</v>
      </c>
      <c r="FK2438" t="s">
        <v>1858</v>
      </c>
      <c r="FL2438" t="s">
        <v>1859</v>
      </c>
      <c r="FM2438" t="s">
        <v>4903</v>
      </c>
      <c r="FN2438" t="s">
        <v>661</v>
      </c>
      <c r="FO2438" t="s">
        <v>1799</v>
      </c>
      <c r="FP2438" t="s">
        <v>950</v>
      </c>
      <c r="FQ2438" s="119">
        <v>9999</v>
      </c>
      <c r="FR2438">
        <v>9999</v>
      </c>
      <c r="FS2438">
        <v>9999</v>
      </c>
      <c r="FT2438">
        <v>9999</v>
      </c>
      <c r="FU2438"/>
    </row>
    <row r="2439" spans="147:177" x14ac:dyDescent="0.2">
      <c r="EQ2439" s="119" t="s">
        <v>4255</v>
      </c>
      <c r="ER2439" s="119" t="s">
        <v>470</v>
      </c>
      <c r="ES2439" s="119" t="s">
        <v>595</v>
      </c>
      <c r="ET2439" s="119" t="s">
        <v>1985</v>
      </c>
      <c r="EU2439" s="119" t="s">
        <v>1986</v>
      </c>
      <c r="EV2439" s="119" t="s">
        <v>951</v>
      </c>
      <c r="EW2439" s="119" t="s">
        <v>493</v>
      </c>
      <c r="EX2439" s="119" t="s">
        <v>1918</v>
      </c>
      <c r="EY2439" s="119" t="s">
        <v>1729</v>
      </c>
      <c r="EZ2439" s="119" t="s">
        <v>1729</v>
      </c>
      <c r="FA2439" s="119" t="s">
        <v>1987</v>
      </c>
      <c r="FB2439" s="119" t="s">
        <v>5412</v>
      </c>
      <c r="FC2439" s="119" t="s">
        <v>5387</v>
      </c>
      <c r="FD2439" s="119" t="s">
        <v>1988</v>
      </c>
      <c r="FE2439" s="119" t="s">
        <v>1732</v>
      </c>
      <c r="FF2439" s="119" t="s">
        <v>1989</v>
      </c>
      <c r="FG2439" s="119" t="s">
        <v>1986</v>
      </c>
      <c r="FH2439" s="119" t="s">
        <v>1986</v>
      </c>
      <c r="FI2439" s="119" t="s">
        <v>1986</v>
      </c>
      <c r="FJ2439" s="119" t="s">
        <v>1853</v>
      </c>
      <c r="FK2439" t="s">
        <v>1858</v>
      </c>
      <c r="FL2439" t="s">
        <v>1859</v>
      </c>
      <c r="FM2439" t="s">
        <v>4903</v>
      </c>
      <c r="FN2439" t="s">
        <v>661</v>
      </c>
      <c r="FO2439" t="s">
        <v>1799</v>
      </c>
      <c r="FP2439" t="s">
        <v>950</v>
      </c>
      <c r="FQ2439" s="119">
        <v>9999</v>
      </c>
      <c r="FR2439">
        <v>9999</v>
      </c>
      <c r="FS2439">
        <v>9999</v>
      </c>
      <c r="FT2439">
        <v>9999</v>
      </c>
      <c r="FU2439"/>
    </row>
    <row r="2440" spans="147:177" x14ac:dyDescent="0.2">
      <c r="EQ2440" s="119" t="s">
        <v>4256</v>
      </c>
      <c r="ER2440" s="119" t="s">
        <v>470</v>
      </c>
      <c r="ES2440" s="119" t="s">
        <v>595</v>
      </c>
      <c r="ET2440" s="119" t="s">
        <v>1985</v>
      </c>
      <c r="EU2440" s="119" t="s">
        <v>1986</v>
      </c>
      <c r="EV2440" s="119" t="s">
        <v>951</v>
      </c>
      <c r="EW2440" s="119" t="s">
        <v>493</v>
      </c>
      <c r="EX2440" s="119" t="s">
        <v>1918</v>
      </c>
      <c r="EY2440" s="119" t="s">
        <v>1729</v>
      </c>
      <c r="EZ2440" s="119" t="s">
        <v>1729</v>
      </c>
      <c r="FA2440" s="119" t="s">
        <v>1987</v>
      </c>
      <c r="FB2440" s="119" t="s">
        <v>5412</v>
      </c>
      <c r="FC2440" s="119" t="s">
        <v>5387</v>
      </c>
      <c r="FD2440" s="119" t="s">
        <v>1988</v>
      </c>
      <c r="FE2440" s="119" t="s">
        <v>1732</v>
      </c>
      <c r="FF2440" s="119" t="s">
        <v>1989</v>
      </c>
      <c r="FG2440" s="119" t="s">
        <v>1986</v>
      </c>
      <c r="FH2440" s="119" t="s">
        <v>1986</v>
      </c>
      <c r="FI2440" s="119" t="s">
        <v>1986</v>
      </c>
      <c r="FJ2440" s="119" t="s">
        <v>1853</v>
      </c>
      <c r="FK2440" t="s">
        <v>1858</v>
      </c>
      <c r="FL2440" t="s">
        <v>1859</v>
      </c>
      <c r="FM2440" t="s">
        <v>4903</v>
      </c>
      <c r="FN2440" t="s">
        <v>661</v>
      </c>
      <c r="FO2440" t="s">
        <v>1799</v>
      </c>
      <c r="FP2440" t="s">
        <v>950</v>
      </c>
      <c r="FQ2440" s="119">
        <v>9999</v>
      </c>
      <c r="FR2440">
        <v>9999</v>
      </c>
      <c r="FS2440">
        <v>9999</v>
      </c>
      <c r="FT2440">
        <v>9999</v>
      </c>
      <c r="FU2440"/>
    </row>
    <row r="2441" spans="147:177" x14ac:dyDescent="0.2">
      <c r="EQ2441" s="119" t="s">
        <v>4257</v>
      </c>
      <c r="ER2441" s="119" t="s">
        <v>470</v>
      </c>
      <c r="ES2441" s="119" t="s">
        <v>595</v>
      </c>
      <c r="ET2441" s="119" t="s">
        <v>1985</v>
      </c>
      <c r="EU2441" s="119" t="s">
        <v>1986</v>
      </c>
      <c r="EV2441" s="119" t="s">
        <v>951</v>
      </c>
      <c r="EW2441" s="119" t="s">
        <v>493</v>
      </c>
      <c r="EX2441" s="119" t="s">
        <v>1918</v>
      </c>
      <c r="EY2441" s="119" t="s">
        <v>1729</v>
      </c>
      <c r="EZ2441" s="119" t="s">
        <v>1729</v>
      </c>
      <c r="FA2441" s="119" t="s">
        <v>1987</v>
      </c>
      <c r="FB2441" s="119" t="s">
        <v>5412</v>
      </c>
      <c r="FC2441" s="119" t="s">
        <v>5387</v>
      </c>
      <c r="FD2441" s="119" t="s">
        <v>1988</v>
      </c>
      <c r="FE2441" s="119" t="s">
        <v>1732</v>
      </c>
      <c r="FF2441" s="119" t="s">
        <v>1989</v>
      </c>
      <c r="FG2441" s="119" t="s">
        <v>1986</v>
      </c>
      <c r="FH2441" s="119" t="s">
        <v>1986</v>
      </c>
      <c r="FI2441" s="119" t="s">
        <v>1986</v>
      </c>
      <c r="FJ2441" s="119" t="s">
        <v>1853</v>
      </c>
      <c r="FK2441" t="s">
        <v>1858</v>
      </c>
      <c r="FL2441" t="s">
        <v>1859</v>
      </c>
      <c r="FM2441" t="s">
        <v>4903</v>
      </c>
      <c r="FN2441" t="s">
        <v>661</v>
      </c>
      <c r="FO2441" t="s">
        <v>1799</v>
      </c>
      <c r="FP2441" t="s">
        <v>950</v>
      </c>
      <c r="FQ2441" s="119">
        <v>9999</v>
      </c>
      <c r="FR2441">
        <v>9999</v>
      </c>
      <c r="FS2441">
        <v>9999</v>
      </c>
      <c r="FT2441">
        <v>9999</v>
      </c>
      <c r="FU2441"/>
    </row>
    <row r="2442" spans="147:177" x14ac:dyDescent="0.2">
      <c r="EQ2442" s="119" t="s">
        <v>4258</v>
      </c>
      <c r="ER2442" s="119" t="s">
        <v>470</v>
      </c>
      <c r="ES2442" s="119" t="s">
        <v>595</v>
      </c>
      <c r="ET2442" s="119" t="s">
        <v>1985</v>
      </c>
      <c r="EU2442" s="119" t="s">
        <v>1986</v>
      </c>
      <c r="EV2442" s="119" t="s">
        <v>951</v>
      </c>
      <c r="EW2442" s="119" t="s">
        <v>493</v>
      </c>
      <c r="EX2442" s="119" t="s">
        <v>1918</v>
      </c>
      <c r="EY2442" s="119" t="s">
        <v>1729</v>
      </c>
      <c r="EZ2442" s="119" t="s">
        <v>1729</v>
      </c>
      <c r="FA2442" s="119" t="s">
        <v>1987</v>
      </c>
      <c r="FB2442" s="119" t="s">
        <v>5412</v>
      </c>
      <c r="FC2442" s="119" t="s">
        <v>5387</v>
      </c>
      <c r="FD2442" s="119" t="s">
        <v>1988</v>
      </c>
      <c r="FE2442" s="119" t="s">
        <v>1732</v>
      </c>
      <c r="FF2442" s="119" t="s">
        <v>1989</v>
      </c>
      <c r="FG2442" s="119" t="s">
        <v>1986</v>
      </c>
      <c r="FH2442" s="119" t="s">
        <v>1986</v>
      </c>
      <c r="FI2442" s="119" t="s">
        <v>1986</v>
      </c>
      <c r="FJ2442" s="119" t="s">
        <v>1853</v>
      </c>
      <c r="FK2442" t="s">
        <v>1858</v>
      </c>
      <c r="FL2442" t="s">
        <v>1859</v>
      </c>
      <c r="FM2442" t="s">
        <v>4903</v>
      </c>
      <c r="FN2442" t="s">
        <v>661</v>
      </c>
      <c r="FO2442" t="s">
        <v>1799</v>
      </c>
      <c r="FP2442" t="s">
        <v>950</v>
      </c>
      <c r="FQ2442" s="119">
        <v>9999</v>
      </c>
      <c r="FR2442">
        <v>9999</v>
      </c>
      <c r="FS2442">
        <v>9999</v>
      </c>
      <c r="FT2442">
        <v>9999</v>
      </c>
      <c r="FU2442"/>
    </row>
    <row r="2443" spans="147:177" x14ac:dyDescent="0.2">
      <c r="EQ2443" s="119" t="s">
        <v>4259</v>
      </c>
      <c r="ER2443" s="119" t="s">
        <v>470</v>
      </c>
      <c r="ES2443" s="119" t="s">
        <v>595</v>
      </c>
      <c r="ET2443" s="119" t="s">
        <v>1985</v>
      </c>
      <c r="EU2443" s="119" t="s">
        <v>1986</v>
      </c>
      <c r="EV2443" s="119" t="s">
        <v>951</v>
      </c>
      <c r="EW2443" s="119" t="s">
        <v>493</v>
      </c>
      <c r="EX2443" s="119" t="s">
        <v>1918</v>
      </c>
      <c r="EY2443" s="119" t="s">
        <v>1729</v>
      </c>
      <c r="EZ2443" s="119" t="s">
        <v>1729</v>
      </c>
      <c r="FA2443" s="119" t="s">
        <v>1987</v>
      </c>
      <c r="FB2443" s="119" t="s">
        <v>5412</v>
      </c>
      <c r="FC2443" s="119" t="s">
        <v>5387</v>
      </c>
      <c r="FD2443" s="119" t="s">
        <v>1988</v>
      </c>
      <c r="FE2443" s="119" t="s">
        <v>1732</v>
      </c>
      <c r="FF2443" s="119" t="s">
        <v>1989</v>
      </c>
      <c r="FG2443" s="119" t="s">
        <v>1986</v>
      </c>
      <c r="FH2443" s="119" t="s">
        <v>1986</v>
      </c>
      <c r="FI2443" s="119" t="s">
        <v>1986</v>
      </c>
      <c r="FJ2443" s="119" t="s">
        <v>1853</v>
      </c>
      <c r="FK2443" t="s">
        <v>1858</v>
      </c>
      <c r="FL2443" t="s">
        <v>1859</v>
      </c>
      <c r="FM2443" t="s">
        <v>4903</v>
      </c>
      <c r="FN2443" t="s">
        <v>661</v>
      </c>
      <c r="FO2443" t="s">
        <v>1799</v>
      </c>
      <c r="FP2443" t="s">
        <v>950</v>
      </c>
      <c r="FQ2443" s="119">
        <v>9999</v>
      </c>
      <c r="FR2443">
        <v>9999</v>
      </c>
      <c r="FS2443">
        <v>9999</v>
      </c>
      <c r="FT2443">
        <v>9999</v>
      </c>
      <c r="FU2443"/>
    </row>
    <row r="2444" spans="147:177" x14ac:dyDescent="0.2">
      <c r="EQ2444" s="119" t="s">
        <v>4260</v>
      </c>
      <c r="ER2444" s="119" t="s">
        <v>470</v>
      </c>
      <c r="ES2444" s="119" t="s">
        <v>595</v>
      </c>
      <c r="ET2444" s="119" t="s">
        <v>1985</v>
      </c>
      <c r="EU2444" s="119" t="s">
        <v>1986</v>
      </c>
      <c r="EV2444" s="119" t="s">
        <v>951</v>
      </c>
      <c r="EW2444" s="119" t="s">
        <v>493</v>
      </c>
      <c r="EX2444" s="119" t="s">
        <v>1918</v>
      </c>
      <c r="EY2444" s="119" t="s">
        <v>1729</v>
      </c>
      <c r="EZ2444" s="119" t="s">
        <v>1729</v>
      </c>
      <c r="FA2444" s="119" t="s">
        <v>1987</v>
      </c>
      <c r="FB2444" s="119" t="s">
        <v>5412</v>
      </c>
      <c r="FC2444" s="119" t="s">
        <v>5387</v>
      </c>
      <c r="FD2444" s="119" t="s">
        <v>1988</v>
      </c>
      <c r="FE2444" s="119" t="s">
        <v>1732</v>
      </c>
      <c r="FF2444" s="119" t="s">
        <v>1989</v>
      </c>
      <c r="FG2444" s="119" t="s">
        <v>1986</v>
      </c>
      <c r="FH2444" s="119" t="s">
        <v>1986</v>
      </c>
      <c r="FI2444" s="119" t="s">
        <v>1986</v>
      </c>
      <c r="FJ2444" s="119" t="s">
        <v>1853</v>
      </c>
      <c r="FK2444" t="s">
        <v>1858</v>
      </c>
      <c r="FL2444" t="s">
        <v>1859</v>
      </c>
      <c r="FM2444" t="s">
        <v>4903</v>
      </c>
      <c r="FN2444" t="s">
        <v>661</v>
      </c>
      <c r="FO2444" t="s">
        <v>1799</v>
      </c>
      <c r="FP2444" t="s">
        <v>950</v>
      </c>
      <c r="FQ2444" s="119">
        <v>9999</v>
      </c>
      <c r="FR2444">
        <v>9999</v>
      </c>
      <c r="FS2444">
        <v>9999</v>
      </c>
      <c r="FT2444">
        <v>9999</v>
      </c>
      <c r="FU2444"/>
    </row>
    <row r="2445" spans="147:177" x14ac:dyDescent="0.2">
      <c r="EQ2445" s="119" t="s">
        <v>4261</v>
      </c>
      <c r="ER2445" s="119" t="s">
        <v>470</v>
      </c>
      <c r="ES2445" s="119" t="s">
        <v>595</v>
      </c>
      <c r="ET2445" s="119" t="s">
        <v>1985</v>
      </c>
      <c r="EU2445" s="119" t="s">
        <v>1986</v>
      </c>
      <c r="EV2445" s="119" t="s">
        <v>951</v>
      </c>
      <c r="EW2445" s="119" t="s">
        <v>493</v>
      </c>
      <c r="EX2445" s="119" t="s">
        <v>1918</v>
      </c>
      <c r="EY2445" s="119" t="s">
        <v>1729</v>
      </c>
      <c r="EZ2445" s="119" t="s">
        <v>1729</v>
      </c>
      <c r="FA2445" s="119" t="s">
        <v>1987</v>
      </c>
      <c r="FB2445" s="119" t="s">
        <v>5412</v>
      </c>
      <c r="FC2445" s="119" t="s">
        <v>5387</v>
      </c>
      <c r="FD2445" s="119" t="s">
        <v>1988</v>
      </c>
      <c r="FE2445" s="119" t="s">
        <v>1732</v>
      </c>
      <c r="FF2445" s="119" t="s">
        <v>1989</v>
      </c>
      <c r="FG2445" s="119" t="s">
        <v>1986</v>
      </c>
      <c r="FH2445" s="119" t="s">
        <v>1986</v>
      </c>
      <c r="FI2445" s="119" t="s">
        <v>1986</v>
      </c>
      <c r="FJ2445" s="119" t="s">
        <v>1853</v>
      </c>
      <c r="FK2445" t="s">
        <v>1858</v>
      </c>
      <c r="FL2445" t="s">
        <v>1859</v>
      </c>
      <c r="FM2445" t="s">
        <v>4903</v>
      </c>
      <c r="FN2445" t="s">
        <v>661</v>
      </c>
      <c r="FO2445" t="s">
        <v>1799</v>
      </c>
      <c r="FP2445" t="s">
        <v>950</v>
      </c>
      <c r="FQ2445" s="119">
        <v>9999</v>
      </c>
      <c r="FR2445">
        <v>9999</v>
      </c>
      <c r="FS2445">
        <v>9999</v>
      </c>
      <c r="FT2445">
        <v>9999</v>
      </c>
      <c r="FU2445"/>
    </row>
    <row r="2446" spans="147:177" x14ac:dyDescent="0.2">
      <c r="EQ2446" s="119" t="s">
        <v>4262</v>
      </c>
      <c r="ER2446" s="119" t="s">
        <v>470</v>
      </c>
      <c r="ES2446" s="119" t="s">
        <v>595</v>
      </c>
      <c r="ET2446" s="119" t="s">
        <v>1985</v>
      </c>
      <c r="EU2446" s="119" t="s">
        <v>1986</v>
      </c>
      <c r="EV2446" s="119" t="s">
        <v>951</v>
      </c>
      <c r="EW2446" s="119" t="s">
        <v>493</v>
      </c>
      <c r="EX2446" s="119" t="s">
        <v>1918</v>
      </c>
      <c r="EY2446" s="119" t="s">
        <v>1729</v>
      </c>
      <c r="EZ2446" s="119" t="s">
        <v>1729</v>
      </c>
      <c r="FA2446" s="119" t="s">
        <v>1987</v>
      </c>
      <c r="FB2446" s="119" t="s">
        <v>5412</v>
      </c>
      <c r="FC2446" s="119" t="s">
        <v>5387</v>
      </c>
      <c r="FD2446" s="119" t="s">
        <v>1988</v>
      </c>
      <c r="FE2446" s="119" t="s">
        <v>1732</v>
      </c>
      <c r="FF2446" s="119" t="s">
        <v>1989</v>
      </c>
      <c r="FG2446" s="119" t="s">
        <v>1986</v>
      </c>
      <c r="FH2446" s="119" t="s">
        <v>1986</v>
      </c>
      <c r="FI2446" s="119" t="s">
        <v>1986</v>
      </c>
      <c r="FJ2446" s="119" t="s">
        <v>1853</v>
      </c>
      <c r="FK2446" t="s">
        <v>1858</v>
      </c>
      <c r="FL2446" t="s">
        <v>1859</v>
      </c>
      <c r="FM2446" t="s">
        <v>4903</v>
      </c>
      <c r="FN2446" t="s">
        <v>661</v>
      </c>
      <c r="FO2446" t="s">
        <v>1799</v>
      </c>
      <c r="FP2446" t="s">
        <v>950</v>
      </c>
      <c r="FQ2446" s="119">
        <v>9999</v>
      </c>
      <c r="FR2446">
        <v>9999</v>
      </c>
      <c r="FS2446">
        <v>9999</v>
      </c>
      <c r="FT2446">
        <v>9999</v>
      </c>
      <c r="FU2446"/>
    </row>
    <row r="2447" spans="147:177" x14ac:dyDescent="0.2">
      <c r="EQ2447" s="119" t="s">
        <v>4091</v>
      </c>
      <c r="ER2447" s="119" t="s">
        <v>471</v>
      </c>
      <c r="ES2447" s="119" t="s">
        <v>595</v>
      </c>
      <c r="ET2447" s="119" t="s">
        <v>4191</v>
      </c>
      <c r="EU2447" s="119" t="s">
        <v>4146</v>
      </c>
      <c r="EV2447" s="119" t="s">
        <v>951</v>
      </c>
      <c r="EW2447" s="119" t="s">
        <v>493</v>
      </c>
      <c r="EX2447" s="119" t="s">
        <v>1777</v>
      </c>
      <c r="EY2447" s="119" t="s">
        <v>1729</v>
      </c>
      <c r="EZ2447" s="119" t="s">
        <v>1729</v>
      </c>
      <c r="FA2447" s="119" t="s">
        <v>2091</v>
      </c>
      <c r="FB2447" s="119" t="s">
        <v>5455</v>
      </c>
      <c r="FC2447" s="119" t="s">
        <v>5387</v>
      </c>
      <c r="FD2447" s="119" t="s">
        <v>2629</v>
      </c>
      <c r="FE2447" s="119" t="s">
        <v>1732</v>
      </c>
      <c r="FF2447" s="119" t="s">
        <v>2386</v>
      </c>
      <c r="FG2447" s="119" t="s">
        <v>4146</v>
      </c>
      <c r="FH2447" s="119" t="s">
        <v>4146</v>
      </c>
      <c r="FI2447" s="119" t="s">
        <v>4146</v>
      </c>
      <c r="FJ2447" s="119" t="s">
        <v>1805</v>
      </c>
      <c r="FK2447" t="s">
        <v>1806</v>
      </c>
      <c r="FL2447" t="s">
        <v>1807</v>
      </c>
      <c r="FM2447" t="s">
        <v>4987</v>
      </c>
      <c r="FN2447" t="s">
        <v>661</v>
      </c>
      <c r="FO2447" t="s">
        <v>1799</v>
      </c>
      <c r="FP2447" t="s">
        <v>950</v>
      </c>
      <c r="FQ2447" s="119">
        <v>9999</v>
      </c>
      <c r="FR2447">
        <v>9999</v>
      </c>
      <c r="FS2447">
        <v>9999</v>
      </c>
      <c r="FT2447">
        <v>9999</v>
      </c>
      <c r="FU2447"/>
    </row>
    <row r="2448" spans="147:177" x14ac:dyDescent="0.2">
      <c r="EQ2448" s="119" t="s">
        <v>4093</v>
      </c>
      <c r="ER2448" s="119" t="s">
        <v>470</v>
      </c>
      <c r="ES2448" s="119" t="s">
        <v>595</v>
      </c>
      <c r="ET2448" s="119" t="s">
        <v>4165</v>
      </c>
      <c r="EU2448" s="119" t="s">
        <v>3923</v>
      </c>
      <c r="EV2448" s="119" t="s">
        <v>951</v>
      </c>
      <c r="EW2448" s="119" t="s">
        <v>493</v>
      </c>
      <c r="EX2448" s="119" t="s">
        <v>2353</v>
      </c>
      <c r="EY2448" s="119" t="s">
        <v>1729</v>
      </c>
      <c r="EZ2448" s="119" t="s">
        <v>1729</v>
      </c>
      <c r="FA2448" s="119" t="s">
        <v>3949</v>
      </c>
      <c r="FB2448" s="119" t="s">
        <v>5460</v>
      </c>
      <c r="FC2448" s="119" t="s">
        <v>5387</v>
      </c>
      <c r="FD2448" s="119" t="s">
        <v>4094</v>
      </c>
      <c r="FE2448" s="119" t="s">
        <v>1732</v>
      </c>
      <c r="FF2448" s="119" t="s">
        <v>1762</v>
      </c>
      <c r="FG2448" s="119" t="s">
        <v>3923</v>
      </c>
      <c r="FH2448" s="119" t="s">
        <v>3923</v>
      </c>
      <c r="FI2448" s="119" t="s">
        <v>3923</v>
      </c>
      <c r="FJ2448" s="119" t="s">
        <v>1853</v>
      </c>
      <c r="FK2448" t="s">
        <v>1875</v>
      </c>
      <c r="FL2448" t="s">
        <v>1831</v>
      </c>
      <c r="FM2448" t="s">
        <v>4893</v>
      </c>
      <c r="FN2448" t="s">
        <v>661</v>
      </c>
      <c r="FO2448" t="s">
        <v>1799</v>
      </c>
      <c r="FP2448" t="s">
        <v>950</v>
      </c>
      <c r="FQ2448" s="119">
        <v>9999</v>
      </c>
      <c r="FR2448">
        <v>9999</v>
      </c>
      <c r="FS2448">
        <v>9999</v>
      </c>
      <c r="FT2448">
        <v>9999</v>
      </c>
      <c r="FU2448"/>
    </row>
    <row r="2449" spans="147:177" x14ac:dyDescent="0.2">
      <c r="EQ2449" s="119" t="s">
        <v>4096</v>
      </c>
      <c r="ER2449" s="119" t="s">
        <v>470</v>
      </c>
      <c r="ES2449" s="119" t="s">
        <v>595</v>
      </c>
      <c r="ET2449" s="119" t="s">
        <v>3948</v>
      </c>
      <c r="EU2449" s="119" t="s">
        <v>3923</v>
      </c>
      <c r="EV2449" s="119" t="s">
        <v>951</v>
      </c>
      <c r="EW2449" s="119" t="s">
        <v>493</v>
      </c>
      <c r="EX2449" s="119" t="s">
        <v>2353</v>
      </c>
      <c r="EY2449" s="119" t="s">
        <v>1729</v>
      </c>
      <c r="EZ2449" s="119" t="s">
        <v>1729</v>
      </c>
      <c r="FA2449" s="119" t="s">
        <v>3949</v>
      </c>
      <c r="FB2449" s="119" t="s">
        <v>5512</v>
      </c>
      <c r="FC2449" s="119" t="s">
        <v>5387</v>
      </c>
      <c r="FD2449" s="119" t="s">
        <v>2390</v>
      </c>
      <c r="FE2449" s="119" t="s">
        <v>1732</v>
      </c>
      <c r="FF2449" s="119" t="s">
        <v>1762</v>
      </c>
      <c r="FG2449" s="119" t="s">
        <v>3923</v>
      </c>
      <c r="FH2449" s="119" t="s">
        <v>3923</v>
      </c>
      <c r="FI2449" s="119" t="s">
        <v>3923</v>
      </c>
      <c r="FJ2449" s="119" t="s">
        <v>1818</v>
      </c>
      <c r="FK2449" t="s">
        <v>5034</v>
      </c>
      <c r="FL2449" t="s">
        <v>4875</v>
      </c>
      <c r="FM2449" t="s">
        <v>4934</v>
      </c>
      <c r="FN2449" t="s">
        <v>661</v>
      </c>
      <c r="FO2449" t="s">
        <v>1799</v>
      </c>
      <c r="FP2449" t="s">
        <v>950</v>
      </c>
      <c r="FQ2449" s="119">
        <v>9999</v>
      </c>
      <c r="FR2449">
        <v>9999</v>
      </c>
      <c r="FS2449">
        <v>9999</v>
      </c>
      <c r="FT2449">
        <v>9999</v>
      </c>
      <c r="FU2449"/>
    </row>
    <row r="2450" spans="147:177" x14ac:dyDescent="0.2">
      <c r="EQ2450" s="119" t="s">
        <v>4096</v>
      </c>
      <c r="ER2450" s="119" t="s">
        <v>472</v>
      </c>
      <c r="ES2450" s="119" t="s">
        <v>502</v>
      </c>
      <c r="ET2450" s="119" t="s">
        <v>3948</v>
      </c>
      <c r="EU2450" s="119" t="s">
        <v>3923</v>
      </c>
      <c r="EV2450" s="119" t="s">
        <v>951</v>
      </c>
      <c r="EW2450" s="119" t="s">
        <v>493</v>
      </c>
      <c r="EX2450" s="119" t="s">
        <v>2353</v>
      </c>
      <c r="EY2450" s="119" t="s">
        <v>1729</v>
      </c>
      <c r="EZ2450" s="119" t="s">
        <v>1729</v>
      </c>
      <c r="FA2450" s="119" t="s">
        <v>3949</v>
      </c>
      <c r="FB2450" s="119" t="s">
        <v>5512</v>
      </c>
      <c r="FC2450" s="119" t="s">
        <v>5387</v>
      </c>
      <c r="FD2450" s="119" t="s">
        <v>2390</v>
      </c>
      <c r="FE2450" s="119" t="s">
        <v>1732</v>
      </c>
      <c r="FF2450" s="119" t="s">
        <v>1762</v>
      </c>
      <c r="FG2450" s="119" t="s">
        <v>3923</v>
      </c>
      <c r="FH2450" s="119" t="s">
        <v>3923</v>
      </c>
      <c r="FI2450" s="119" t="s">
        <v>3923</v>
      </c>
      <c r="FJ2450" s="119" t="s">
        <v>1818</v>
      </c>
      <c r="FK2450" t="s">
        <v>5034</v>
      </c>
      <c r="FL2450" t="s">
        <v>4875</v>
      </c>
      <c r="FM2450" t="s">
        <v>4934</v>
      </c>
      <c r="FN2450" t="s">
        <v>661</v>
      </c>
      <c r="FO2450" t="s">
        <v>1799</v>
      </c>
      <c r="FP2450" t="s">
        <v>950</v>
      </c>
      <c r="FQ2450" s="119">
        <v>9999</v>
      </c>
      <c r="FR2450">
        <v>9999</v>
      </c>
      <c r="FS2450">
        <v>9999</v>
      </c>
      <c r="FT2450">
        <v>9999</v>
      </c>
      <c r="FU2450"/>
    </row>
    <row r="2451" spans="147:177" x14ac:dyDescent="0.2">
      <c r="EQ2451" s="119" t="s">
        <v>4097</v>
      </c>
      <c r="ER2451" s="119" t="s">
        <v>471</v>
      </c>
      <c r="ES2451" s="119" t="s">
        <v>595</v>
      </c>
      <c r="ET2451" s="119" t="s">
        <v>4190</v>
      </c>
      <c r="EU2451" s="119" t="s">
        <v>4159</v>
      </c>
      <c r="EV2451" s="119" t="s">
        <v>951</v>
      </c>
      <c r="EW2451" s="119" t="s">
        <v>493</v>
      </c>
      <c r="EX2451" s="119" t="s">
        <v>1918</v>
      </c>
      <c r="EY2451" s="119" t="s">
        <v>1729</v>
      </c>
      <c r="EZ2451" s="119" t="s">
        <v>1729</v>
      </c>
      <c r="FA2451" s="119" t="s">
        <v>3924</v>
      </c>
      <c r="FB2451" s="119" t="s">
        <v>5502</v>
      </c>
      <c r="FC2451" s="119" t="s">
        <v>5387</v>
      </c>
      <c r="FD2451" s="119" t="s">
        <v>2629</v>
      </c>
      <c r="FE2451" s="119" t="s">
        <v>1732</v>
      </c>
      <c r="FF2451" s="119" t="s">
        <v>2386</v>
      </c>
      <c r="FG2451" s="119" t="s">
        <v>4159</v>
      </c>
      <c r="FH2451" s="119" t="s">
        <v>4159</v>
      </c>
      <c r="FI2451" s="119" t="s">
        <v>4159</v>
      </c>
      <c r="FJ2451" s="119" t="s">
        <v>4977</v>
      </c>
      <c r="FK2451" t="s">
        <v>1806</v>
      </c>
      <c r="FL2451" t="s">
        <v>5166</v>
      </c>
      <c r="FM2451" t="s">
        <v>4987</v>
      </c>
      <c r="FN2451" t="s">
        <v>661</v>
      </c>
      <c r="FO2451" t="s">
        <v>1799</v>
      </c>
      <c r="FP2451" t="s">
        <v>950</v>
      </c>
      <c r="FQ2451" s="119">
        <v>9999</v>
      </c>
      <c r="FR2451">
        <v>9999</v>
      </c>
      <c r="FS2451">
        <v>9999</v>
      </c>
      <c r="FT2451">
        <v>9999</v>
      </c>
      <c r="FU2451"/>
    </row>
    <row r="2452" spans="147:177" x14ac:dyDescent="0.2">
      <c r="EQ2452" s="119" t="s">
        <v>4263</v>
      </c>
      <c r="ER2452" s="119" t="s">
        <v>470</v>
      </c>
      <c r="ES2452" s="119" t="s">
        <v>595</v>
      </c>
      <c r="ET2452" s="119" t="s">
        <v>4181</v>
      </c>
      <c r="EU2452" s="119" t="s">
        <v>3979</v>
      </c>
      <c r="EV2452" s="119" t="s">
        <v>951</v>
      </c>
      <c r="EW2452" s="119" t="s">
        <v>493</v>
      </c>
      <c r="EX2452" s="119" t="s">
        <v>1777</v>
      </c>
      <c r="EY2452" s="119" t="s">
        <v>1729</v>
      </c>
      <c r="EZ2452" s="119" t="s">
        <v>1729</v>
      </c>
      <c r="FA2452" s="119" t="s">
        <v>2091</v>
      </c>
      <c r="FB2452" s="119" t="s">
        <v>5516</v>
      </c>
      <c r="FC2452" s="119" t="s">
        <v>5387</v>
      </c>
      <c r="FD2452" s="119" t="s">
        <v>3945</v>
      </c>
      <c r="FE2452" s="119" t="s">
        <v>1732</v>
      </c>
      <c r="FF2452" s="119" t="s">
        <v>1762</v>
      </c>
      <c r="FG2452" s="119" t="s">
        <v>3979</v>
      </c>
      <c r="FH2452" s="119" t="s">
        <v>3979</v>
      </c>
      <c r="FI2452" s="119" t="s">
        <v>3979</v>
      </c>
      <c r="FJ2452" s="119" t="s">
        <v>1831</v>
      </c>
      <c r="FK2452" t="s">
        <v>5087</v>
      </c>
      <c r="FL2452" t="s">
        <v>4896</v>
      </c>
      <c r="FM2452" t="s">
        <v>1834</v>
      </c>
      <c r="FN2452" t="s">
        <v>661</v>
      </c>
      <c r="FO2452" t="s">
        <v>1799</v>
      </c>
      <c r="FP2452" t="s">
        <v>950</v>
      </c>
      <c r="FQ2452" s="119">
        <v>9999</v>
      </c>
      <c r="FR2452">
        <v>9999</v>
      </c>
      <c r="FS2452">
        <v>9999</v>
      </c>
      <c r="FT2452">
        <v>9999</v>
      </c>
      <c r="FU2452"/>
    </row>
    <row r="2453" spans="147:177" x14ac:dyDescent="0.2">
      <c r="EQ2453" s="119" t="s">
        <v>4264</v>
      </c>
      <c r="ER2453" s="119" t="s">
        <v>470</v>
      </c>
      <c r="ES2453" s="119" t="s">
        <v>595</v>
      </c>
      <c r="ET2453" s="119" t="s">
        <v>4181</v>
      </c>
      <c r="EU2453" s="119" t="s">
        <v>3979</v>
      </c>
      <c r="EV2453" s="119" t="s">
        <v>951</v>
      </c>
      <c r="EW2453" s="119" t="s">
        <v>493</v>
      </c>
      <c r="EX2453" s="119" t="s">
        <v>1777</v>
      </c>
      <c r="EY2453" s="119" t="s">
        <v>1729</v>
      </c>
      <c r="EZ2453" s="119" t="s">
        <v>1729</v>
      </c>
      <c r="FA2453" s="119" t="s">
        <v>2091</v>
      </c>
      <c r="FB2453" s="119" t="s">
        <v>5516</v>
      </c>
      <c r="FC2453" s="119" t="s">
        <v>5387</v>
      </c>
      <c r="FD2453" s="119" t="s">
        <v>3945</v>
      </c>
      <c r="FE2453" s="119" t="s">
        <v>1732</v>
      </c>
      <c r="FF2453" s="119" t="s">
        <v>1762</v>
      </c>
      <c r="FG2453" s="119" t="s">
        <v>3979</v>
      </c>
      <c r="FH2453" s="119" t="s">
        <v>3979</v>
      </c>
      <c r="FI2453" s="119" t="s">
        <v>3979</v>
      </c>
      <c r="FJ2453" s="119" t="s">
        <v>1831</v>
      </c>
      <c r="FK2453" t="s">
        <v>5087</v>
      </c>
      <c r="FL2453" t="s">
        <v>4896</v>
      </c>
      <c r="FM2453" t="s">
        <v>1834</v>
      </c>
      <c r="FN2453" t="s">
        <v>661</v>
      </c>
      <c r="FO2453" t="s">
        <v>1799</v>
      </c>
      <c r="FP2453" t="s">
        <v>950</v>
      </c>
      <c r="FQ2453" s="119">
        <v>9999</v>
      </c>
      <c r="FR2453">
        <v>9999</v>
      </c>
      <c r="FS2453">
        <v>9999</v>
      </c>
      <c r="FT2453">
        <v>9999</v>
      </c>
      <c r="FU2453"/>
    </row>
    <row r="2454" spans="147:177" x14ac:dyDescent="0.2">
      <c r="EQ2454" s="119" t="s">
        <v>4265</v>
      </c>
      <c r="ER2454" s="119" t="s">
        <v>470</v>
      </c>
      <c r="ES2454" s="119" t="s">
        <v>595</v>
      </c>
      <c r="ET2454" s="119" t="s">
        <v>4185</v>
      </c>
      <c r="EU2454" s="119" t="s">
        <v>4141</v>
      </c>
      <c r="EV2454" s="119" t="s">
        <v>951</v>
      </c>
      <c r="EW2454" s="119" t="s">
        <v>493</v>
      </c>
      <c r="EX2454" s="119" t="s">
        <v>1777</v>
      </c>
      <c r="EY2454" s="119" t="s">
        <v>1729</v>
      </c>
      <c r="EZ2454" s="119" t="s">
        <v>1729</v>
      </c>
      <c r="FA2454" s="119" t="s">
        <v>2091</v>
      </c>
      <c r="FB2454" s="119" t="s">
        <v>5498</v>
      </c>
      <c r="FC2454" s="119" t="s">
        <v>5387</v>
      </c>
      <c r="FD2454" s="119" t="s">
        <v>2631</v>
      </c>
      <c r="FE2454" s="119" t="s">
        <v>1732</v>
      </c>
      <c r="FF2454" s="119" t="s">
        <v>1790</v>
      </c>
      <c r="FG2454" s="119" t="s">
        <v>4141</v>
      </c>
      <c r="FH2454" s="119" t="s">
        <v>4141</v>
      </c>
      <c r="FI2454" s="119" t="s">
        <v>4141</v>
      </c>
      <c r="FJ2454" s="119" t="s">
        <v>4916</v>
      </c>
      <c r="FK2454" t="s">
        <v>5193</v>
      </c>
      <c r="FL2454" t="s">
        <v>1813</v>
      </c>
      <c r="FM2454" t="s">
        <v>5084</v>
      </c>
      <c r="FN2454" t="s">
        <v>661</v>
      </c>
      <c r="FO2454" t="s">
        <v>1799</v>
      </c>
      <c r="FP2454" t="s">
        <v>950</v>
      </c>
      <c r="FQ2454" s="119">
        <v>9999</v>
      </c>
      <c r="FR2454">
        <v>9999</v>
      </c>
      <c r="FS2454">
        <v>9999</v>
      </c>
      <c r="FT2454">
        <v>9999</v>
      </c>
      <c r="FU2454"/>
    </row>
    <row r="2455" spans="147:177" x14ac:dyDescent="0.2">
      <c r="EQ2455" s="119" t="s">
        <v>4099</v>
      </c>
      <c r="ER2455" s="119" t="s">
        <v>470</v>
      </c>
      <c r="ES2455" s="119" t="s">
        <v>595</v>
      </c>
      <c r="ET2455" s="119" t="s">
        <v>3948</v>
      </c>
      <c r="EU2455" s="119" t="s">
        <v>3923</v>
      </c>
      <c r="EV2455" s="119" t="s">
        <v>951</v>
      </c>
      <c r="EW2455" s="119" t="s">
        <v>493</v>
      </c>
      <c r="EX2455" s="119" t="s">
        <v>2353</v>
      </c>
      <c r="EY2455" s="119" t="s">
        <v>1729</v>
      </c>
      <c r="EZ2455" s="119" t="s">
        <v>1729</v>
      </c>
      <c r="FA2455" s="119" t="s">
        <v>3949</v>
      </c>
      <c r="FB2455" s="119" t="s">
        <v>5441</v>
      </c>
      <c r="FC2455" s="119" t="s">
        <v>5387</v>
      </c>
      <c r="FD2455" s="119" t="s">
        <v>3933</v>
      </c>
      <c r="FE2455" s="119" t="s">
        <v>1732</v>
      </c>
      <c r="FF2455" s="119" t="s">
        <v>1762</v>
      </c>
      <c r="FG2455" s="119" t="s">
        <v>3923</v>
      </c>
      <c r="FH2455" s="119" t="s">
        <v>3923</v>
      </c>
      <c r="FI2455" s="119" t="s">
        <v>3923</v>
      </c>
      <c r="FJ2455" s="119" t="s">
        <v>1809</v>
      </c>
      <c r="FK2455" t="s">
        <v>5059</v>
      </c>
      <c r="FL2455" t="s">
        <v>5029</v>
      </c>
      <c r="FM2455" t="s">
        <v>1812</v>
      </c>
      <c r="FN2455" t="s">
        <v>661</v>
      </c>
      <c r="FO2455" t="s">
        <v>1799</v>
      </c>
      <c r="FP2455" t="s">
        <v>950</v>
      </c>
      <c r="FQ2455" s="119">
        <v>9999</v>
      </c>
      <c r="FR2455">
        <v>9999</v>
      </c>
      <c r="FS2455">
        <v>9999</v>
      </c>
      <c r="FT2455">
        <v>9999</v>
      </c>
      <c r="FU2455"/>
    </row>
    <row r="2456" spans="147:177" x14ac:dyDescent="0.2">
      <c r="EQ2456" s="119" t="s">
        <v>4266</v>
      </c>
      <c r="ER2456" s="119" t="s">
        <v>470</v>
      </c>
      <c r="ES2456" s="119" t="s">
        <v>595</v>
      </c>
      <c r="ET2456" s="119" t="s">
        <v>4181</v>
      </c>
      <c r="EU2456" s="119" t="s">
        <v>4141</v>
      </c>
      <c r="EV2456" s="119" t="s">
        <v>951</v>
      </c>
      <c r="EW2456" s="119" t="s">
        <v>493</v>
      </c>
      <c r="EX2456" s="119" t="s">
        <v>1777</v>
      </c>
      <c r="EY2456" s="119" t="s">
        <v>1729</v>
      </c>
      <c r="EZ2456" s="119" t="s">
        <v>1729</v>
      </c>
      <c r="FA2456" s="119" t="s">
        <v>2091</v>
      </c>
      <c r="FB2456" s="119" t="s">
        <v>5516</v>
      </c>
      <c r="FC2456" s="119" t="s">
        <v>5387</v>
      </c>
      <c r="FD2456" s="119" t="s">
        <v>2567</v>
      </c>
      <c r="FE2456" s="119" t="s">
        <v>1732</v>
      </c>
      <c r="FF2456" s="119" t="s">
        <v>1762</v>
      </c>
      <c r="FG2456" s="119" t="s">
        <v>4141</v>
      </c>
      <c r="FH2456" s="119" t="s">
        <v>4141</v>
      </c>
      <c r="FI2456" s="119" t="s">
        <v>4141</v>
      </c>
      <c r="FJ2456" s="119" t="s">
        <v>4873</v>
      </c>
      <c r="FK2456" t="s">
        <v>5195</v>
      </c>
      <c r="FL2456" t="s">
        <v>5196</v>
      </c>
      <c r="FM2456" t="s">
        <v>5197</v>
      </c>
      <c r="FN2456" t="s">
        <v>661</v>
      </c>
      <c r="FO2456" t="s">
        <v>1799</v>
      </c>
      <c r="FP2456" t="s">
        <v>950</v>
      </c>
      <c r="FQ2456" s="119">
        <v>9999</v>
      </c>
      <c r="FR2456">
        <v>9999</v>
      </c>
      <c r="FS2456">
        <v>9999</v>
      </c>
      <c r="FT2456">
        <v>9999</v>
      </c>
      <c r="FU2456"/>
    </row>
    <row r="2457" spans="147:177" x14ac:dyDescent="0.2">
      <c r="EQ2457" s="119" t="s">
        <v>4151</v>
      </c>
      <c r="ER2457" s="119" t="s">
        <v>470</v>
      </c>
      <c r="ES2457" s="119" t="s">
        <v>595</v>
      </c>
      <c r="ET2457" s="119" t="s">
        <v>3948</v>
      </c>
      <c r="EU2457" s="119" t="s">
        <v>4141</v>
      </c>
      <c r="EV2457" s="119" t="s">
        <v>951</v>
      </c>
      <c r="EW2457" s="119" t="s">
        <v>493</v>
      </c>
      <c r="EX2457" s="119" t="s">
        <v>1777</v>
      </c>
      <c r="EY2457" s="119" t="s">
        <v>1729</v>
      </c>
      <c r="EZ2457" s="119" t="s">
        <v>1729</v>
      </c>
      <c r="FA2457" s="119" t="s">
        <v>2091</v>
      </c>
      <c r="FB2457" s="119" t="s">
        <v>5510</v>
      </c>
      <c r="FC2457" s="119" t="s">
        <v>5387</v>
      </c>
      <c r="FD2457" s="119" t="s">
        <v>1913</v>
      </c>
      <c r="FE2457" s="119" t="s">
        <v>1732</v>
      </c>
      <c r="FF2457" s="119" t="s">
        <v>1762</v>
      </c>
      <c r="FG2457" s="119" t="s">
        <v>4141</v>
      </c>
      <c r="FH2457" s="119" t="s">
        <v>4141</v>
      </c>
      <c r="FI2457" s="119" t="s">
        <v>4141</v>
      </c>
      <c r="FJ2457" s="119" t="s">
        <v>1817</v>
      </c>
      <c r="FK2457" t="s">
        <v>5032</v>
      </c>
      <c r="FL2457" t="s">
        <v>5047</v>
      </c>
      <c r="FM2457" t="s">
        <v>5048</v>
      </c>
      <c r="FN2457" t="s">
        <v>661</v>
      </c>
      <c r="FO2457" t="s">
        <v>1799</v>
      </c>
      <c r="FP2457" t="s">
        <v>950</v>
      </c>
      <c r="FQ2457" s="119">
        <v>9999</v>
      </c>
      <c r="FR2457">
        <v>9999</v>
      </c>
      <c r="FS2457">
        <v>9999</v>
      </c>
      <c r="FT2457">
        <v>9999</v>
      </c>
      <c r="FU2457"/>
    </row>
    <row r="2458" spans="147:177" x14ac:dyDescent="0.2">
      <c r="EQ2458" s="119" t="s">
        <v>4154</v>
      </c>
      <c r="ER2458" s="119" t="s">
        <v>470</v>
      </c>
      <c r="ES2458" s="119" t="s">
        <v>595</v>
      </c>
      <c r="ET2458" s="119" t="s">
        <v>3948</v>
      </c>
      <c r="EU2458" s="119" t="s">
        <v>4141</v>
      </c>
      <c r="EV2458" s="119" t="s">
        <v>951</v>
      </c>
      <c r="EW2458" s="119" t="s">
        <v>493</v>
      </c>
      <c r="EX2458" s="119" t="s">
        <v>1777</v>
      </c>
      <c r="EY2458" s="119" t="s">
        <v>1729</v>
      </c>
      <c r="EZ2458" s="119" t="s">
        <v>1729</v>
      </c>
      <c r="FA2458" s="119" t="s">
        <v>2091</v>
      </c>
      <c r="FB2458" s="119" t="s">
        <v>5510</v>
      </c>
      <c r="FC2458" s="119" t="s">
        <v>5387</v>
      </c>
      <c r="FD2458" s="119" t="s">
        <v>1913</v>
      </c>
      <c r="FE2458" s="119" t="s">
        <v>1732</v>
      </c>
      <c r="FF2458" s="119" t="s">
        <v>1762</v>
      </c>
      <c r="FG2458" s="119" t="s">
        <v>4141</v>
      </c>
      <c r="FH2458" s="119" t="s">
        <v>4141</v>
      </c>
      <c r="FI2458" s="119" t="s">
        <v>4141</v>
      </c>
      <c r="FJ2458" s="119" t="s">
        <v>1817</v>
      </c>
      <c r="FK2458" t="s">
        <v>5032</v>
      </c>
      <c r="FL2458" t="s">
        <v>5047</v>
      </c>
      <c r="FM2458" t="s">
        <v>5048</v>
      </c>
      <c r="FN2458" t="s">
        <v>661</v>
      </c>
      <c r="FO2458" t="s">
        <v>1799</v>
      </c>
      <c r="FP2458" t="s">
        <v>950</v>
      </c>
      <c r="FQ2458" s="119">
        <v>9999</v>
      </c>
      <c r="FR2458">
        <v>9999</v>
      </c>
      <c r="FS2458">
        <v>9999</v>
      </c>
      <c r="FT2458">
        <v>9999</v>
      </c>
      <c r="FU2458"/>
    </row>
    <row r="2459" spans="147:177" x14ac:dyDescent="0.2">
      <c r="EQ2459" s="119" t="s">
        <v>4104</v>
      </c>
      <c r="ER2459" s="119" t="s">
        <v>472</v>
      </c>
      <c r="ES2459" s="119" t="s">
        <v>595</v>
      </c>
      <c r="ET2459" s="119" t="s">
        <v>4184</v>
      </c>
      <c r="EU2459" s="119" t="s">
        <v>4141</v>
      </c>
      <c r="EV2459" s="119" t="s">
        <v>951</v>
      </c>
      <c r="EW2459" s="119" t="s">
        <v>493</v>
      </c>
      <c r="EX2459" s="119" t="s">
        <v>1777</v>
      </c>
      <c r="EY2459" s="119" t="s">
        <v>1729</v>
      </c>
      <c r="EZ2459" s="119" t="s">
        <v>1729</v>
      </c>
      <c r="FA2459" s="119" t="s">
        <v>2091</v>
      </c>
      <c r="FB2459" s="119" t="s">
        <v>5455</v>
      </c>
      <c r="FC2459" s="119" t="s">
        <v>5387</v>
      </c>
      <c r="FD2459" s="119" t="s">
        <v>4014</v>
      </c>
      <c r="FE2459" s="119" t="s">
        <v>1732</v>
      </c>
      <c r="FF2459" s="119" t="s">
        <v>2183</v>
      </c>
      <c r="FG2459" s="119" t="s">
        <v>4141</v>
      </c>
      <c r="FH2459" s="119" t="s">
        <v>4141</v>
      </c>
      <c r="FI2459" s="119" t="s">
        <v>4141</v>
      </c>
      <c r="FJ2459" s="119" t="s">
        <v>4909</v>
      </c>
      <c r="FK2459" t="s">
        <v>5004</v>
      </c>
      <c r="FL2459" t="s">
        <v>5005</v>
      </c>
      <c r="FM2459" t="s">
        <v>4914</v>
      </c>
      <c r="FN2459" t="s">
        <v>661</v>
      </c>
      <c r="FO2459" t="s">
        <v>1799</v>
      </c>
      <c r="FP2459" t="s">
        <v>950</v>
      </c>
      <c r="FQ2459" s="119">
        <v>9999</v>
      </c>
      <c r="FR2459">
        <v>9999</v>
      </c>
      <c r="FS2459">
        <v>9999</v>
      </c>
      <c r="FT2459">
        <v>9999</v>
      </c>
      <c r="FU2459"/>
    </row>
    <row r="2460" spans="147:177" x14ac:dyDescent="0.2">
      <c r="EQ2460" s="119" t="s">
        <v>4105</v>
      </c>
      <c r="ER2460" s="119" t="s">
        <v>472</v>
      </c>
      <c r="ES2460" s="119" t="s">
        <v>595</v>
      </c>
      <c r="ET2460" s="119" t="s">
        <v>4184</v>
      </c>
      <c r="EU2460" s="119" t="s">
        <v>4141</v>
      </c>
      <c r="EV2460" s="119" t="s">
        <v>951</v>
      </c>
      <c r="EW2460" s="119" t="s">
        <v>493</v>
      </c>
      <c r="EX2460" s="119" t="s">
        <v>1777</v>
      </c>
      <c r="EY2460" s="119" t="s">
        <v>1729</v>
      </c>
      <c r="EZ2460" s="119" t="s">
        <v>1729</v>
      </c>
      <c r="FA2460" s="119" t="s">
        <v>2091</v>
      </c>
      <c r="FB2460" s="119" t="s">
        <v>5455</v>
      </c>
      <c r="FC2460" s="119" t="s">
        <v>5387</v>
      </c>
      <c r="FD2460" s="119" t="s">
        <v>4014</v>
      </c>
      <c r="FE2460" s="119" t="s">
        <v>1732</v>
      </c>
      <c r="FF2460" s="119" t="s">
        <v>2183</v>
      </c>
      <c r="FG2460" s="119" t="s">
        <v>4141</v>
      </c>
      <c r="FH2460" s="119" t="s">
        <v>4141</v>
      </c>
      <c r="FI2460" s="119" t="s">
        <v>4141</v>
      </c>
      <c r="FJ2460" s="119" t="s">
        <v>4909</v>
      </c>
      <c r="FK2460" t="s">
        <v>5004</v>
      </c>
      <c r="FL2460" t="s">
        <v>5005</v>
      </c>
      <c r="FM2460" t="s">
        <v>4914</v>
      </c>
      <c r="FN2460" t="s">
        <v>661</v>
      </c>
      <c r="FO2460" t="s">
        <v>1799</v>
      </c>
      <c r="FP2460" t="s">
        <v>950</v>
      </c>
      <c r="FQ2460" s="119">
        <v>9999</v>
      </c>
      <c r="FR2460">
        <v>9999</v>
      </c>
      <c r="FS2460">
        <v>9999</v>
      </c>
      <c r="FT2460">
        <v>9999</v>
      </c>
      <c r="FU2460"/>
    </row>
    <row r="2461" spans="147:177" x14ac:dyDescent="0.2">
      <c r="EQ2461" s="119" t="s">
        <v>4106</v>
      </c>
      <c r="ER2461" s="119" t="s">
        <v>472</v>
      </c>
      <c r="ES2461" s="119" t="s">
        <v>595</v>
      </c>
      <c r="ET2461" s="119" t="s">
        <v>4184</v>
      </c>
      <c r="EU2461" s="119" t="s">
        <v>4141</v>
      </c>
      <c r="EV2461" s="119" t="s">
        <v>951</v>
      </c>
      <c r="EW2461" s="119" t="s">
        <v>493</v>
      </c>
      <c r="EX2461" s="119" t="s">
        <v>1777</v>
      </c>
      <c r="EY2461" s="119" t="s">
        <v>1729</v>
      </c>
      <c r="EZ2461" s="119" t="s">
        <v>1729</v>
      </c>
      <c r="FA2461" s="119" t="s">
        <v>2091</v>
      </c>
      <c r="FB2461" s="119" t="s">
        <v>5455</v>
      </c>
      <c r="FC2461" s="119" t="s">
        <v>5387</v>
      </c>
      <c r="FD2461" s="119" t="s">
        <v>4014</v>
      </c>
      <c r="FE2461" s="119" t="s">
        <v>1732</v>
      </c>
      <c r="FF2461" s="119" t="s">
        <v>2183</v>
      </c>
      <c r="FG2461" s="119" t="s">
        <v>4141</v>
      </c>
      <c r="FH2461" s="119" t="s">
        <v>4141</v>
      </c>
      <c r="FI2461" s="119" t="s">
        <v>4141</v>
      </c>
      <c r="FJ2461" s="119" t="s">
        <v>4909</v>
      </c>
      <c r="FK2461" t="s">
        <v>5004</v>
      </c>
      <c r="FL2461" t="s">
        <v>5005</v>
      </c>
      <c r="FM2461" t="s">
        <v>4914</v>
      </c>
      <c r="FN2461" t="s">
        <v>661</v>
      </c>
      <c r="FO2461" t="s">
        <v>1799</v>
      </c>
      <c r="FP2461" t="s">
        <v>950</v>
      </c>
      <c r="FQ2461" s="119">
        <v>9999</v>
      </c>
      <c r="FR2461">
        <v>9999</v>
      </c>
      <c r="FS2461">
        <v>9999</v>
      </c>
      <c r="FT2461">
        <v>9999</v>
      </c>
      <c r="FU2461"/>
    </row>
    <row r="2462" spans="147:177" x14ac:dyDescent="0.2">
      <c r="EQ2462" s="119" t="s">
        <v>4107</v>
      </c>
      <c r="ER2462" s="119" t="s">
        <v>470</v>
      </c>
      <c r="ES2462" s="119" t="s">
        <v>595</v>
      </c>
      <c r="ET2462" s="119" t="s">
        <v>3948</v>
      </c>
      <c r="EU2462" s="119" t="s">
        <v>3923</v>
      </c>
      <c r="EV2462" s="119" t="s">
        <v>951</v>
      </c>
      <c r="EW2462" s="119" t="s">
        <v>493</v>
      </c>
      <c r="EX2462" s="119" t="s">
        <v>2353</v>
      </c>
      <c r="EY2462" s="119" t="s">
        <v>1729</v>
      </c>
      <c r="EZ2462" s="119" t="s">
        <v>1729</v>
      </c>
      <c r="FA2462" s="119" t="s">
        <v>3949</v>
      </c>
      <c r="FB2462" s="119" t="s">
        <v>5460</v>
      </c>
      <c r="FC2462" s="119" t="s">
        <v>5387</v>
      </c>
      <c r="FD2462" s="119" t="s">
        <v>3228</v>
      </c>
      <c r="FE2462" s="119" t="s">
        <v>1732</v>
      </c>
      <c r="FF2462" s="119" t="s">
        <v>1762</v>
      </c>
      <c r="FG2462" s="119" t="s">
        <v>3923</v>
      </c>
      <c r="FH2462" s="119" t="s">
        <v>3923</v>
      </c>
      <c r="FI2462" s="119" t="s">
        <v>3923</v>
      </c>
      <c r="FJ2462" s="119" t="s">
        <v>1831</v>
      </c>
      <c r="FK2462" t="s">
        <v>1853</v>
      </c>
      <c r="FL2462" t="s">
        <v>5012</v>
      </c>
      <c r="FM2462" t="s">
        <v>5013</v>
      </c>
      <c r="FN2462" t="s">
        <v>661</v>
      </c>
      <c r="FO2462" t="s">
        <v>1799</v>
      </c>
      <c r="FP2462" t="s">
        <v>950</v>
      </c>
      <c r="FQ2462" s="119">
        <v>9999</v>
      </c>
      <c r="FR2462">
        <v>9999</v>
      </c>
      <c r="FS2462">
        <v>9999</v>
      </c>
      <c r="FT2462">
        <v>9999</v>
      </c>
      <c r="FU2462"/>
    </row>
    <row r="2463" spans="147:177" x14ac:dyDescent="0.2">
      <c r="EQ2463" s="119" t="s">
        <v>4267</v>
      </c>
      <c r="ER2463" s="119" t="s">
        <v>470</v>
      </c>
      <c r="ES2463" s="119" t="s">
        <v>501</v>
      </c>
      <c r="ET2463" s="119" t="s">
        <v>3919</v>
      </c>
      <c r="EU2463" s="119" t="s">
        <v>3896</v>
      </c>
      <c r="EV2463" s="119" t="s">
        <v>951</v>
      </c>
      <c r="EW2463" s="119" t="s">
        <v>493</v>
      </c>
      <c r="EX2463" s="119" t="s">
        <v>2353</v>
      </c>
      <c r="EY2463" s="119" t="s">
        <v>1729</v>
      </c>
      <c r="EZ2463" s="119" t="s">
        <v>1729</v>
      </c>
      <c r="FA2463" s="119" t="s">
        <v>2091</v>
      </c>
      <c r="FB2463" s="119" t="s">
        <v>5460</v>
      </c>
      <c r="FC2463" s="119" t="s">
        <v>5387</v>
      </c>
      <c r="FD2463" s="119" t="s">
        <v>2159</v>
      </c>
      <c r="FE2463" s="119" t="s">
        <v>1732</v>
      </c>
      <c r="FF2463" s="119" t="s">
        <v>1762</v>
      </c>
      <c r="FG2463" s="119" t="s">
        <v>3896</v>
      </c>
      <c r="FH2463" s="119" t="s">
        <v>3896</v>
      </c>
      <c r="FI2463" s="119" t="s">
        <v>3896</v>
      </c>
      <c r="FJ2463" s="119" t="s">
        <v>1853</v>
      </c>
      <c r="FK2463" t="s">
        <v>1854</v>
      </c>
      <c r="FL2463" t="s">
        <v>1855</v>
      </c>
      <c r="FM2463" t="s">
        <v>4920</v>
      </c>
      <c r="FN2463" t="s">
        <v>661</v>
      </c>
      <c r="FO2463" t="s">
        <v>1799</v>
      </c>
      <c r="FP2463" t="s">
        <v>950</v>
      </c>
      <c r="FQ2463" s="119">
        <v>9999</v>
      </c>
      <c r="FR2463">
        <v>9999</v>
      </c>
      <c r="FS2463">
        <v>9999</v>
      </c>
      <c r="FT2463">
        <v>9999</v>
      </c>
      <c r="FU2463"/>
    </row>
    <row r="2464" spans="147:177" x14ac:dyDescent="0.2">
      <c r="EQ2464" s="119" t="s">
        <v>4267</v>
      </c>
      <c r="ER2464" s="119" t="s">
        <v>471</v>
      </c>
      <c r="ES2464" s="119" t="s">
        <v>595</v>
      </c>
      <c r="ET2464" s="119" t="s">
        <v>4165</v>
      </c>
      <c r="EU2464" s="119" t="s">
        <v>3923</v>
      </c>
      <c r="EV2464" s="119" t="s">
        <v>951</v>
      </c>
      <c r="EW2464" s="119" t="s">
        <v>493</v>
      </c>
      <c r="EX2464" s="119" t="s">
        <v>2353</v>
      </c>
      <c r="EY2464" s="119" t="s">
        <v>1729</v>
      </c>
      <c r="EZ2464" s="119" t="s">
        <v>1729</v>
      </c>
      <c r="FA2464" s="119" t="s">
        <v>3949</v>
      </c>
      <c r="FB2464" s="119" t="s">
        <v>5460</v>
      </c>
      <c r="FC2464" s="119" t="s">
        <v>5387</v>
      </c>
      <c r="FD2464" s="119" t="s">
        <v>2159</v>
      </c>
      <c r="FE2464" s="119" t="s">
        <v>1732</v>
      </c>
      <c r="FF2464" s="119" t="s">
        <v>1762</v>
      </c>
      <c r="FG2464" s="119" t="s">
        <v>3923</v>
      </c>
      <c r="FH2464" s="119" t="s">
        <v>3923</v>
      </c>
      <c r="FI2464" s="119" t="s">
        <v>3923</v>
      </c>
      <c r="FJ2464" s="119" t="s">
        <v>1853</v>
      </c>
      <c r="FK2464" t="s">
        <v>1854</v>
      </c>
      <c r="FL2464" t="s">
        <v>1855</v>
      </c>
      <c r="FM2464" t="s">
        <v>4920</v>
      </c>
      <c r="FN2464" t="s">
        <v>661</v>
      </c>
      <c r="FO2464" t="s">
        <v>1799</v>
      </c>
      <c r="FP2464" t="s">
        <v>950</v>
      </c>
      <c r="FQ2464" s="119">
        <v>9999</v>
      </c>
      <c r="FR2464">
        <v>9999</v>
      </c>
      <c r="FS2464">
        <v>9999</v>
      </c>
      <c r="FT2464">
        <v>9999</v>
      </c>
      <c r="FU2464"/>
    </row>
    <row r="2465" spans="147:177" x14ac:dyDescent="0.2">
      <c r="EQ2465" s="119" t="s">
        <v>4267</v>
      </c>
      <c r="ER2465" s="119" t="s">
        <v>472</v>
      </c>
      <c r="ES2465" s="119" t="s">
        <v>502</v>
      </c>
      <c r="ET2465" s="119" t="s">
        <v>4165</v>
      </c>
      <c r="EU2465" s="119" t="s">
        <v>3923</v>
      </c>
      <c r="EV2465" s="119" t="s">
        <v>951</v>
      </c>
      <c r="EW2465" s="119" t="s">
        <v>493</v>
      </c>
      <c r="EX2465" s="119" t="s">
        <v>2353</v>
      </c>
      <c r="EY2465" s="119" t="s">
        <v>1729</v>
      </c>
      <c r="EZ2465" s="119" t="s">
        <v>1729</v>
      </c>
      <c r="FA2465" s="119" t="s">
        <v>3949</v>
      </c>
      <c r="FB2465" s="119" t="s">
        <v>5460</v>
      </c>
      <c r="FC2465" s="119" t="s">
        <v>5387</v>
      </c>
      <c r="FD2465" s="119" t="s">
        <v>2159</v>
      </c>
      <c r="FE2465" s="119" t="s">
        <v>1732</v>
      </c>
      <c r="FF2465" s="119" t="s">
        <v>1762</v>
      </c>
      <c r="FG2465" s="119" t="s">
        <v>3923</v>
      </c>
      <c r="FH2465" s="119" t="s">
        <v>3923</v>
      </c>
      <c r="FI2465" s="119" t="s">
        <v>3923</v>
      </c>
      <c r="FJ2465" s="119" t="s">
        <v>1853</v>
      </c>
      <c r="FK2465" t="s">
        <v>1854</v>
      </c>
      <c r="FL2465" t="s">
        <v>1855</v>
      </c>
      <c r="FM2465" t="s">
        <v>4920</v>
      </c>
      <c r="FN2465" t="s">
        <v>661</v>
      </c>
      <c r="FO2465" t="s">
        <v>1799</v>
      </c>
      <c r="FP2465" t="s">
        <v>950</v>
      </c>
      <c r="FQ2465" s="119">
        <v>9999</v>
      </c>
      <c r="FR2465">
        <v>9999</v>
      </c>
      <c r="FS2465">
        <v>9999</v>
      </c>
      <c r="FT2465">
        <v>9999</v>
      </c>
      <c r="FU2465"/>
    </row>
    <row r="2466" spans="147:177" x14ac:dyDescent="0.2">
      <c r="EQ2466" s="119" t="s">
        <v>4268</v>
      </c>
      <c r="ER2466" s="119" t="s">
        <v>470</v>
      </c>
      <c r="ES2466" s="119" t="s">
        <v>501</v>
      </c>
      <c r="ET2466" s="119" t="s">
        <v>3919</v>
      </c>
      <c r="EU2466" s="119" t="s">
        <v>3896</v>
      </c>
      <c r="EV2466" s="119" t="s">
        <v>951</v>
      </c>
      <c r="EW2466" s="119" t="s">
        <v>493</v>
      </c>
      <c r="EX2466" s="119" t="s">
        <v>2353</v>
      </c>
      <c r="EY2466" s="119" t="s">
        <v>1729</v>
      </c>
      <c r="EZ2466" s="119" t="s">
        <v>1729</v>
      </c>
      <c r="FA2466" s="119" t="s">
        <v>2091</v>
      </c>
      <c r="FB2466" s="119" t="s">
        <v>5460</v>
      </c>
      <c r="FC2466" s="119" t="s">
        <v>5387</v>
      </c>
      <c r="FD2466" s="119" t="s">
        <v>2159</v>
      </c>
      <c r="FE2466" s="119" t="s">
        <v>1732</v>
      </c>
      <c r="FF2466" s="119" t="s">
        <v>1762</v>
      </c>
      <c r="FG2466" s="119" t="s">
        <v>3896</v>
      </c>
      <c r="FH2466" s="119" t="s">
        <v>3896</v>
      </c>
      <c r="FI2466" s="119" t="s">
        <v>3896</v>
      </c>
      <c r="FJ2466" s="119" t="s">
        <v>1853</v>
      </c>
      <c r="FK2466" t="s">
        <v>1854</v>
      </c>
      <c r="FL2466" t="s">
        <v>1855</v>
      </c>
      <c r="FM2466" t="s">
        <v>4893</v>
      </c>
      <c r="FN2466" t="s">
        <v>661</v>
      </c>
      <c r="FO2466" t="s">
        <v>1799</v>
      </c>
      <c r="FP2466" t="s">
        <v>950</v>
      </c>
      <c r="FQ2466" s="119">
        <v>9999</v>
      </c>
      <c r="FR2466">
        <v>9999</v>
      </c>
      <c r="FS2466">
        <v>9999</v>
      </c>
      <c r="FT2466">
        <v>9999</v>
      </c>
      <c r="FU2466"/>
    </row>
    <row r="2467" spans="147:177" x14ac:dyDescent="0.2">
      <c r="EQ2467" s="119" t="s">
        <v>4268</v>
      </c>
      <c r="ER2467" s="119" t="s">
        <v>471</v>
      </c>
      <c r="ES2467" s="119" t="s">
        <v>595</v>
      </c>
      <c r="ET2467" s="119" t="s">
        <v>4165</v>
      </c>
      <c r="EU2467" s="119" t="s">
        <v>3923</v>
      </c>
      <c r="EV2467" s="119" t="s">
        <v>951</v>
      </c>
      <c r="EW2467" s="119" t="s">
        <v>493</v>
      </c>
      <c r="EX2467" s="119" t="s">
        <v>2353</v>
      </c>
      <c r="EY2467" s="119" t="s">
        <v>1729</v>
      </c>
      <c r="EZ2467" s="119" t="s">
        <v>1729</v>
      </c>
      <c r="FA2467" s="119" t="s">
        <v>3949</v>
      </c>
      <c r="FB2467" s="119" t="s">
        <v>5460</v>
      </c>
      <c r="FC2467" s="119" t="s">
        <v>5387</v>
      </c>
      <c r="FD2467" s="119" t="s">
        <v>2159</v>
      </c>
      <c r="FE2467" s="119" t="s">
        <v>1732</v>
      </c>
      <c r="FF2467" s="119" t="s">
        <v>1762</v>
      </c>
      <c r="FG2467" s="119" t="s">
        <v>3923</v>
      </c>
      <c r="FH2467" s="119" t="s">
        <v>3923</v>
      </c>
      <c r="FI2467" s="119" t="s">
        <v>3923</v>
      </c>
      <c r="FJ2467" s="119" t="s">
        <v>1853</v>
      </c>
      <c r="FK2467" t="s">
        <v>1854</v>
      </c>
      <c r="FL2467" t="s">
        <v>1855</v>
      </c>
      <c r="FM2467" t="s">
        <v>4893</v>
      </c>
      <c r="FN2467" t="s">
        <v>661</v>
      </c>
      <c r="FO2467" t="s">
        <v>1799</v>
      </c>
      <c r="FP2467" t="s">
        <v>950</v>
      </c>
      <c r="FQ2467" s="119">
        <v>9999</v>
      </c>
      <c r="FR2467">
        <v>9999</v>
      </c>
      <c r="FS2467">
        <v>9999</v>
      </c>
      <c r="FT2467">
        <v>9999</v>
      </c>
      <c r="FU2467"/>
    </row>
    <row r="2468" spans="147:177" x14ac:dyDescent="0.2">
      <c r="EQ2468" s="119" t="s">
        <v>4269</v>
      </c>
      <c r="ER2468" s="119" t="s">
        <v>471</v>
      </c>
      <c r="ES2468" s="119" t="s">
        <v>501</v>
      </c>
      <c r="ET2468" s="119" t="s">
        <v>3919</v>
      </c>
      <c r="EU2468" s="119" t="s">
        <v>3894</v>
      </c>
      <c r="EV2468" s="119" t="s">
        <v>951</v>
      </c>
      <c r="EW2468" s="119" t="s">
        <v>493</v>
      </c>
      <c r="EX2468" s="119" t="s">
        <v>2353</v>
      </c>
      <c r="EY2468" s="119" t="s">
        <v>1729</v>
      </c>
      <c r="EZ2468" s="119" t="s">
        <v>1729</v>
      </c>
      <c r="FA2468" s="119" t="s">
        <v>2091</v>
      </c>
      <c r="FB2468" s="119" t="s">
        <v>5441</v>
      </c>
      <c r="FC2468" s="119" t="s">
        <v>5387</v>
      </c>
      <c r="FD2468" s="119" t="s">
        <v>3890</v>
      </c>
      <c r="FE2468" s="119" t="s">
        <v>1732</v>
      </c>
      <c r="FF2468" s="119" t="s">
        <v>1762</v>
      </c>
      <c r="FG2468" s="119" t="s">
        <v>3894</v>
      </c>
      <c r="FH2468" s="119" t="s">
        <v>3894</v>
      </c>
      <c r="FI2468" s="119" t="s">
        <v>3894</v>
      </c>
      <c r="FJ2468" s="119" t="s">
        <v>1853</v>
      </c>
      <c r="FK2468" t="s">
        <v>1854</v>
      </c>
      <c r="FL2468" t="s">
        <v>1855</v>
      </c>
      <c r="FM2468" t="s">
        <v>4920</v>
      </c>
      <c r="FN2468" t="s">
        <v>661</v>
      </c>
      <c r="FO2468" t="s">
        <v>1799</v>
      </c>
      <c r="FP2468" t="s">
        <v>950</v>
      </c>
      <c r="FQ2468" s="119">
        <v>9999</v>
      </c>
      <c r="FR2468">
        <v>9999</v>
      </c>
      <c r="FS2468">
        <v>9999</v>
      </c>
      <c r="FT2468">
        <v>9999</v>
      </c>
      <c r="FU2468"/>
    </row>
    <row r="2469" spans="147:177" x14ac:dyDescent="0.2">
      <c r="EQ2469" s="119" t="s">
        <v>4269</v>
      </c>
      <c r="ER2469" s="119" t="s">
        <v>470</v>
      </c>
      <c r="ES2469" s="119" t="s">
        <v>595</v>
      </c>
      <c r="ET2469" s="119" t="s">
        <v>3948</v>
      </c>
      <c r="EU2469" s="119" t="s">
        <v>3923</v>
      </c>
      <c r="EV2469" s="119" t="s">
        <v>951</v>
      </c>
      <c r="EW2469" s="119" t="s">
        <v>493</v>
      </c>
      <c r="EX2469" s="119" t="s">
        <v>2353</v>
      </c>
      <c r="EY2469" s="119" t="s">
        <v>1729</v>
      </c>
      <c r="EZ2469" s="119" t="s">
        <v>1729</v>
      </c>
      <c r="FA2469" s="119" t="s">
        <v>3949</v>
      </c>
      <c r="FB2469" s="119" t="s">
        <v>5441</v>
      </c>
      <c r="FC2469" s="119" t="s">
        <v>5387</v>
      </c>
      <c r="FD2469" s="119" t="s">
        <v>3890</v>
      </c>
      <c r="FE2469" s="119" t="s">
        <v>1732</v>
      </c>
      <c r="FF2469" s="119" t="s">
        <v>1762</v>
      </c>
      <c r="FG2469" s="119" t="s">
        <v>3923</v>
      </c>
      <c r="FH2469" s="119" t="s">
        <v>3923</v>
      </c>
      <c r="FI2469" s="119" t="s">
        <v>3923</v>
      </c>
      <c r="FJ2469" s="119" t="s">
        <v>1853</v>
      </c>
      <c r="FK2469" t="s">
        <v>1854</v>
      </c>
      <c r="FL2469" t="s">
        <v>1855</v>
      </c>
      <c r="FM2469" t="s">
        <v>4920</v>
      </c>
      <c r="FN2469" t="s">
        <v>661</v>
      </c>
      <c r="FO2469" t="s">
        <v>1799</v>
      </c>
      <c r="FP2469" t="s">
        <v>950</v>
      </c>
      <c r="FQ2469" s="119">
        <v>9999</v>
      </c>
      <c r="FR2469">
        <v>9999</v>
      </c>
      <c r="FS2469">
        <v>9999</v>
      </c>
      <c r="FT2469">
        <v>9999</v>
      </c>
      <c r="FU2469"/>
    </row>
    <row r="2470" spans="147:177" x14ac:dyDescent="0.2">
      <c r="EQ2470" s="119" t="s">
        <v>4270</v>
      </c>
      <c r="ER2470" s="119" t="s">
        <v>471</v>
      </c>
      <c r="ES2470" s="119" t="s">
        <v>501</v>
      </c>
      <c r="ET2470" s="119" t="s">
        <v>3919</v>
      </c>
      <c r="EU2470" s="119" t="s">
        <v>3894</v>
      </c>
      <c r="EV2470" s="119" t="s">
        <v>951</v>
      </c>
      <c r="EW2470" s="119" t="s">
        <v>493</v>
      </c>
      <c r="EX2470" s="119" t="s">
        <v>2353</v>
      </c>
      <c r="EY2470" s="119" t="s">
        <v>1729</v>
      </c>
      <c r="EZ2470" s="119" t="s">
        <v>1729</v>
      </c>
      <c r="FA2470" s="119" t="s">
        <v>2091</v>
      </c>
      <c r="FB2470" s="119" t="s">
        <v>5441</v>
      </c>
      <c r="FC2470" s="119" t="s">
        <v>5387</v>
      </c>
      <c r="FD2470" s="119" t="s">
        <v>3890</v>
      </c>
      <c r="FE2470" s="119" t="s">
        <v>1732</v>
      </c>
      <c r="FF2470" s="119" t="s">
        <v>1762</v>
      </c>
      <c r="FG2470" s="119" t="s">
        <v>3894</v>
      </c>
      <c r="FH2470" s="119" t="s">
        <v>3894</v>
      </c>
      <c r="FI2470" s="119" t="s">
        <v>3894</v>
      </c>
      <c r="FJ2470" s="119" t="s">
        <v>1853</v>
      </c>
      <c r="FK2470" t="s">
        <v>1854</v>
      </c>
      <c r="FL2470" t="s">
        <v>1855</v>
      </c>
      <c r="FM2470" t="s">
        <v>4893</v>
      </c>
      <c r="FN2470" t="s">
        <v>661</v>
      </c>
      <c r="FO2470" t="s">
        <v>1799</v>
      </c>
      <c r="FP2470" t="s">
        <v>950</v>
      </c>
      <c r="FQ2470" s="119">
        <v>9999</v>
      </c>
      <c r="FR2470">
        <v>9999</v>
      </c>
      <c r="FS2470">
        <v>9999</v>
      </c>
      <c r="FT2470">
        <v>9999</v>
      </c>
      <c r="FU2470"/>
    </row>
    <row r="2471" spans="147:177" x14ac:dyDescent="0.2">
      <c r="EQ2471" s="119" t="s">
        <v>4270</v>
      </c>
      <c r="ER2471" s="119" t="s">
        <v>470</v>
      </c>
      <c r="ES2471" s="119" t="s">
        <v>595</v>
      </c>
      <c r="ET2471" s="119" t="s">
        <v>3948</v>
      </c>
      <c r="EU2471" s="119" t="s">
        <v>3923</v>
      </c>
      <c r="EV2471" s="119" t="s">
        <v>951</v>
      </c>
      <c r="EW2471" s="119" t="s">
        <v>493</v>
      </c>
      <c r="EX2471" s="119" t="s">
        <v>2353</v>
      </c>
      <c r="EY2471" s="119" t="s">
        <v>1729</v>
      </c>
      <c r="EZ2471" s="119" t="s">
        <v>1729</v>
      </c>
      <c r="FA2471" s="119" t="s">
        <v>3949</v>
      </c>
      <c r="FB2471" s="119" t="s">
        <v>5441</v>
      </c>
      <c r="FC2471" s="119" t="s">
        <v>5387</v>
      </c>
      <c r="FD2471" s="119" t="s">
        <v>3890</v>
      </c>
      <c r="FE2471" s="119" t="s">
        <v>1732</v>
      </c>
      <c r="FF2471" s="119" t="s">
        <v>1762</v>
      </c>
      <c r="FG2471" s="119" t="s">
        <v>3923</v>
      </c>
      <c r="FH2471" s="119" t="s">
        <v>3923</v>
      </c>
      <c r="FI2471" s="119" t="s">
        <v>3923</v>
      </c>
      <c r="FJ2471" s="119" t="s">
        <v>1853</v>
      </c>
      <c r="FK2471" t="s">
        <v>1854</v>
      </c>
      <c r="FL2471" t="s">
        <v>1855</v>
      </c>
      <c r="FM2471" t="s">
        <v>4893</v>
      </c>
      <c r="FN2471" t="s">
        <v>661</v>
      </c>
      <c r="FO2471" t="s">
        <v>1799</v>
      </c>
      <c r="FP2471" t="s">
        <v>950</v>
      </c>
      <c r="FQ2471" s="119">
        <v>9999</v>
      </c>
      <c r="FR2471">
        <v>9999</v>
      </c>
      <c r="FS2471">
        <v>9999</v>
      </c>
      <c r="FT2471">
        <v>9999</v>
      </c>
      <c r="FU2471"/>
    </row>
    <row r="2472" spans="147:177" x14ac:dyDescent="0.2">
      <c r="EQ2472" s="119" t="s">
        <v>4270</v>
      </c>
      <c r="ER2472" s="119" t="s">
        <v>472</v>
      </c>
      <c r="ES2472" s="119" t="s">
        <v>502</v>
      </c>
      <c r="ET2472" s="119" t="s">
        <v>3948</v>
      </c>
      <c r="EU2472" s="119" t="s">
        <v>3923</v>
      </c>
      <c r="EV2472" s="119" t="s">
        <v>951</v>
      </c>
      <c r="EW2472" s="119" t="s">
        <v>493</v>
      </c>
      <c r="EX2472" s="119" t="s">
        <v>2353</v>
      </c>
      <c r="EY2472" s="119" t="s">
        <v>1729</v>
      </c>
      <c r="EZ2472" s="119" t="s">
        <v>1729</v>
      </c>
      <c r="FA2472" s="119" t="s">
        <v>3949</v>
      </c>
      <c r="FB2472" s="119" t="s">
        <v>5441</v>
      </c>
      <c r="FC2472" s="119" t="s">
        <v>5387</v>
      </c>
      <c r="FD2472" s="119" t="s">
        <v>3890</v>
      </c>
      <c r="FE2472" s="119" t="s">
        <v>1732</v>
      </c>
      <c r="FF2472" s="119" t="s">
        <v>1762</v>
      </c>
      <c r="FG2472" s="119" t="s">
        <v>3923</v>
      </c>
      <c r="FH2472" s="119" t="s">
        <v>3923</v>
      </c>
      <c r="FI2472" s="119" t="s">
        <v>3923</v>
      </c>
      <c r="FJ2472" s="119" t="s">
        <v>1853</v>
      </c>
      <c r="FK2472" t="s">
        <v>1854</v>
      </c>
      <c r="FL2472" t="s">
        <v>1855</v>
      </c>
      <c r="FM2472" t="s">
        <v>4893</v>
      </c>
      <c r="FN2472" t="s">
        <v>661</v>
      </c>
      <c r="FO2472" t="s">
        <v>1799</v>
      </c>
      <c r="FP2472" t="s">
        <v>950</v>
      </c>
      <c r="FQ2472" s="119">
        <v>9999</v>
      </c>
      <c r="FR2472">
        <v>9999</v>
      </c>
      <c r="FS2472">
        <v>9999</v>
      </c>
      <c r="FT2472">
        <v>9999</v>
      </c>
      <c r="FU2472"/>
    </row>
    <row r="2473" spans="147:177" x14ac:dyDescent="0.2">
      <c r="EQ2473" s="119" t="s">
        <v>4108</v>
      </c>
      <c r="ER2473" s="119" t="s">
        <v>471</v>
      </c>
      <c r="ES2473" s="119" t="s">
        <v>595</v>
      </c>
      <c r="ET2473" s="119" t="s">
        <v>4271</v>
      </c>
      <c r="EU2473" s="119" t="s">
        <v>3979</v>
      </c>
      <c r="EV2473" s="119" t="s">
        <v>951</v>
      </c>
      <c r="EW2473" s="119" t="s">
        <v>493</v>
      </c>
      <c r="EX2473" s="119" t="s">
        <v>1918</v>
      </c>
      <c r="EY2473" s="119" t="s">
        <v>1729</v>
      </c>
      <c r="EZ2473" s="119" t="s">
        <v>1729</v>
      </c>
      <c r="FA2473" s="119" t="s">
        <v>3924</v>
      </c>
      <c r="FB2473" s="119" t="s">
        <v>5501</v>
      </c>
      <c r="FC2473" s="119" t="s">
        <v>5387</v>
      </c>
      <c r="FD2473" s="119" t="s">
        <v>3199</v>
      </c>
      <c r="FE2473" s="119" t="s">
        <v>1732</v>
      </c>
      <c r="FF2473" s="119" t="s">
        <v>1785</v>
      </c>
      <c r="FG2473" s="119" t="s">
        <v>3979</v>
      </c>
      <c r="FH2473" s="119" t="s">
        <v>3979</v>
      </c>
      <c r="FI2473" s="119" t="s">
        <v>3979</v>
      </c>
      <c r="FJ2473" s="119" t="s">
        <v>1835</v>
      </c>
      <c r="FK2473" t="s">
        <v>5163</v>
      </c>
      <c r="FL2473" t="s">
        <v>5164</v>
      </c>
      <c r="FM2473" t="s">
        <v>5165</v>
      </c>
      <c r="FN2473" t="s">
        <v>661</v>
      </c>
      <c r="FO2473" t="s">
        <v>1799</v>
      </c>
      <c r="FP2473" t="s">
        <v>950</v>
      </c>
      <c r="FQ2473" s="119">
        <v>9999</v>
      </c>
      <c r="FR2473">
        <v>9999</v>
      </c>
      <c r="FS2473">
        <v>9999</v>
      </c>
      <c r="FT2473">
        <v>9999</v>
      </c>
      <c r="FU2473"/>
    </row>
    <row r="2474" spans="147:177" x14ac:dyDescent="0.2">
      <c r="EQ2474" s="119" t="s">
        <v>4109</v>
      </c>
      <c r="ER2474" s="119" t="s">
        <v>472</v>
      </c>
      <c r="ES2474" s="119" t="s">
        <v>595</v>
      </c>
      <c r="ET2474" s="119" t="s">
        <v>4184</v>
      </c>
      <c r="EU2474" s="119" t="s">
        <v>4141</v>
      </c>
      <c r="EV2474" s="119" t="s">
        <v>951</v>
      </c>
      <c r="EW2474" s="119" t="s">
        <v>493</v>
      </c>
      <c r="EX2474" s="119" t="s">
        <v>1777</v>
      </c>
      <c r="EY2474" s="119" t="s">
        <v>1729</v>
      </c>
      <c r="EZ2474" s="119" t="s">
        <v>1729</v>
      </c>
      <c r="FA2474" s="119" t="s">
        <v>2091</v>
      </c>
      <c r="FB2474" s="119" t="s">
        <v>5527</v>
      </c>
      <c r="FC2474" s="119" t="s">
        <v>5387</v>
      </c>
      <c r="FD2474" s="119" t="s">
        <v>4014</v>
      </c>
      <c r="FE2474" s="119" t="s">
        <v>1732</v>
      </c>
      <c r="FF2474" s="119" t="s">
        <v>2183</v>
      </c>
      <c r="FG2474" s="119" t="s">
        <v>4141</v>
      </c>
      <c r="FH2474" s="119" t="s">
        <v>4141</v>
      </c>
      <c r="FI2474" s="119" t="s">
        <v>4141</v>
      </c>
      <c r="FJ2474" s="119" t="s">
        <v>4909</v>
      </c>
      <c r="FK2474" t="s">
        <v>5004</v>
      </c>
      <c r="FL2474" t="s">
        <v>5005</v>
      </c>
      <c r="FM2474" t="s">
        <v>4914</v>
      </c>
      <c r="FN2474" t="s">
        <v>661</v>
      </c>
      <c r="FO2474" t="s">
        <v>1799</v>
      </c>
      <c r="FP2474" t="s">
        <v>950</v>
      </c>
      <c r="FQ2474" s="119">
        <v>9999</v>
      </c>
      <c r="FR2474">
        <v>9999</v>
      </c>
      <c r="FS2474">
        <v>9999</v>
      </c>
      <c r="FT2474">
        <v>9999</v>
      </c>
      <c r="FU2474"/>
    </row>
    <row r="2475" spans="147:177" x14ac:dyDescent="0.2">
      <c r="EQ2475" s="119" t="s">
        <v>4110</v>
      </c>
      <c r="ER2475" s="119" t="s">
        <v>470</v>
      </c>
      <c r="ES2475" s="119" t="s">
        <v>595</v>
      </c>
      <c r="ET2475" s="119" t="s">
        <v>4165</v>
      </c>
      <c r="EU2475" s="119" t="s">
        <v>3923</v>
      </c>
      <c r="EV2475" s="119" t="s">
        <v>951</v>
      </c>
      <c r="EW2475" s="119" t="s">
        <v>493</v>
      </c>
      <c r="EX2475" s="119" t="s">
        <v>2353</v>
      </c>
      <c r="EY2475" s="119" t="s">
        <v>1729</v>
      </c>
      <c r="EZ2475" s="119" t="s">
        <v>1729</v>
      </c>
      <c r="FA2475" s="119" t="s">
        <v>3924</v>
      </c>
      <c r="FB2475" s="119" t="s">
        <v>5441</v>
      </c>
      <c r="FC2475" s="119" t="s">
        <v>5387</v>
      </c>
      <c r="FD2475" s="119" t="s">
        <v>3224</v>
      </c>
      <c r="FE2475" s="119" t="s">
        <v>1732</v>
      </c>
      <c r="FF2475" s="119" t="s">
        <v>1762</v>
      </c>
      <c r="FG2475" s="119" t="s">
        <v>3923</v>
      </c>
      <c r="FH2475" s="119" t="s">
        <v>3923</v>
      </c>
      <c r="FI2475" s="119" t="s">
        <v>3923</v>
      </c>
      <c r="FJ2475" s="119" t="s">
        <v>1817</v>
      </c>
      <c r="FK2475" t="s">
        <v>1828</v>
      </c>
      <c r="FL2475" t="s">
        <v>1829</v>
      </c>
      <c r="FM2475" t="s">
        <v>4972</v>
      </c>
      <c r="FN2475" t="s">
        <v>661</v>
      </c>
      <c r="FO2475" t="s">
        <v>1799</v>
      </c>
      <c r="FP2475" t="s">
        <v>950</v>
      </c>
      <c r="FQ2475" s="119">
        <v>9999</v>
      </c>
      <c r="FR2475">
        <v>9999</v>
      </c>
      <c r="FS2475">
        <v>9999</v>
      </c>
      <c r="FT2475">
        <v>9999</v>
      </c>
      <c r="FU2475"/>
    </row>
    <row r="2476" spans="147:177" x14ac:dyDescent="0.2">
      <c r="EQ2476" s="119" t="s">
        <v>4111</v>
      </c>
      <c r="ER2476" s="119" t="s">
        <v>470</v>
      </c>
      <c r="ES2476" s="119" t="s">
        <v>595</v>
      </c>
      <c r="ET2476" s="119" t="s">
        <v>3948</v>
      </c>
      <c r="EU2476" s="119" t="s">
        <v>3923</v>
      </c>
      <c r="EV2476" s="119" t="s">
        <v>951</v>
      </c>
      <c r="EW2476" s="119" t="s">
        <v>493</v>
      </c>
      <c r="EX2476" s="119" t="s">
        <v>2353</v>
      </c>
      <c r="EY2476" s="119" t="s">
        <v>1729</v>
      </c>
      <c r="EZ2476" s="119" t="s">
        <v>1729</v>
      </c>
      <c r="FA2476" s="119" t="s">
        <v>3924</v>
      </c>
      <c r="FB2476" s="119" t="s">
        <v>5441</v>
      </c>
      <c r="FC2476" s="119" t="s">
        <v>5387</v>
      </c>
      <c r="FD2476" s="119" t="s">
        <v>3884</v>
      </c>
      <c r="FE2476" s="119" t="s">
        <v>1732</v>
      </c>
      <c r="FF2476" s="119" t="s">
        <v>1762</v>
      </c>
      <c r="FG2476" s="119" t="s">
        <v>3923</v>
      </c>
      <c r="FH2476" s="119" t="s">
        <v>3923</v>
      </c>
      <c r="FI2476" s="119" t="s">
        <v>3923</v>
      </c>
      <c r="FJ2476" s="119" t="s">
        <v>1818</v>
      </c>
      <c r="FK2476" t="s">
        <v>1824</v>
      </c>
      <c r="FL2476" t="s">
        <v>1825</v>
      </c>
      <c r="FM2476" t="s">
        <v>4934</v>
      </c>
      <c r="FN2476" t="s">
        <v>661</v>
      </c>
      <c r="FO2476" t="s">
        <v>1799</v>
      </c>
      <c r="FP2476" t="s">
        <v>950</v>
      </c>
      <c r="FQ2476" s="119">
        <v>9999</v>
      </c>
      <c r="FR2476">
        <v>9999</v>
      </c>
      <c r="FS2476">
        <v>9999</v>
      </c>
      <c r="FT2476">
        <v>9999</v>
      </c>
      <c r="FU2476"/>
    </row>
    <row r="2477" spans="147:177" x14ac:dyDescent="0.2">
      <c r="EQ2477" s="119" t="s">
        <v>4112</v>
      </c>
      <c r="ER2477" s="119" t="s">
        <v>470</v>
      </c>
      <c r="ES2477" s="119" t="s">
        <v>595</v>
      </c>
      <c r="ET2477" s="119" t="s">
        <v>3948</v>
      </c>
      <c r="EU2477" s="119" t="s">
        <v>3923</v>
      </c>
      <c r="EV2477" s="119" t="s">
        <v>951</v>
      </c>
      <c r="EW2477" s="119" t="s">
        <v>493</v>
      </c>
      <c r="EX2477" s="119" t="s">
        <v>2353</v>
      </c>
      <c r="EY2477" s="119" t="s">
        <v>1729</v>
      </c>
      <c r="EZ2477" s="119" t="s">
        <v>1729</v>
      </c>
      <c r="FA2477" s="119" t="s">
        <v>3924</v>
      </c>
      <c r="FB2477" s="119" t="s">
        <v>5441</v>
      </c>
      <c r="FC2477" s="119" t="s">
        <v>5387</v>
      </c>
      <c r="FD2477" s="119" t="s">
        <v>2056</v>
      </c>
      <c r="FE2477" s="119" t="s">
        <v>1732</v>
      </c>
      <c r="FF2477" s="119" t="s">
        <v>1762</v>
      </c>
      <c r="FG2477" s="119" t="s">
        <v>3923</v>
      </c>
      <c r="FH2477" s="119" t="s">
        <v>3923</v>
      </c>
      <c r="FI2477" s="119" t="s">
        <v>3923</v>
      </c>
      <c r="FJ2477" s="119" t="s">
        <v>4873</v>
      </c>
      <c r="FK2477" t="s">
        <v>4874</v>
      </c>
      <c r="FL2477" t="s">
        <v>4875</v>
      </c>
      <c r="FM2477" t="s">
        <v>5001</v>
      </c>
      <c r="FN2477" t="s">
        <v>661</v>
      </c>
      <c r="FO2477" t="s">
        <v>1799</v>
      </c>
      <c r="FP2477" t="s">
        <v>950</v>
      </c>
      <c r="FQ2477" s="119">
        <v>9999</v>
      </c>
      <c r="FR2477">
        <v>9999</v>
      </c>
      <c r="FS2477">
        <v>9999</v>
      </c>
      <c r="FT2477">
        <v>9999</v>
      </c>
      <c r="FU2477"/>
    </row>
    <row r="2478" spans="147:177" x14ac:dyDescent="0.2">
      <c r="EQ2478" s="119" t="s">
        <v>4114</v>
      </c>
      <c r="ER2478" s="119" t="s">
        <v>471</v>
      </c>
      <c r="ES2478" s="119" t="s">
        <v>595</v>
      </c>
      <c r="ET2478" s="119" t="s">
        <v>4185</v>
      </c>
      <c r="EU2478" s="119" t="s">
        <v>4159</v>
      </c>
      <c r="EV2478" s="119" t="s">
        <v>951</v>
      </c>
      <c r="EW2478" s="119" t="s">
        <v>493</v>
      </c>
      <c r="EX2478" s="119" t="s">
        <v>1777</v>
      </c>
      <c r="EY2478" s="119" t="s">
        <v>1729</v>
      </c>
      <c r="EZ2478" s="119" t="s">
        <v>1729</v>
      </c>
      <c r="FA2478" s="119" t="s">
        <v>2091</v>
      </c>
      <c r="FB2478" s="119" t="s">
        <v>5462</v>
      </c>
      <c r="FC2478" s="119" t="s">
        <v>5387</v>
      </c>
      <c r="FD2478" s="119" t="s">
        <v>2439</v>
      </c>
      <c r="FE2478" s="119" t="s">
        <v>1732</v>
      </c>
      <c r="FF2478" s="119" t="s">
        <v>2183</v>
      </c>
      <c r="FG2478" s="119" t="s">
        <v>4159</v>
      </c>
      <c r="FH2478" s="119" t="s">
        <v>4159</v>
      </c>
      <c r="FI2478" s="119" t="s">
        <v>4159</v>
      </c>
      <c r="FJ2478" s="119" t="s">
        <v>4909</v>
      </c>
      <c r="FK2478" t="s">
        <v>4913</v>
      </c>
      <c r="FL2478" t="s">
        <v>1850</v>
      </c>
      <c r="FM2478" t="s">
        <v>4914</v>
      </c>
      <c r="FN2478" t="s">
        <v>661</v>
      </c>
      <c r="FO2478" t="s">
        <v>1799</v>
      </c>
      <c r="FP2478" t="s">
        <v>950</v>
      </c>
      <c r="FQ2478" s="119">
        <v>9999</v>
      </c>
      <c r="FR2478">
        <v>9999</v>
      </c>
      <c r="FS2478">
        <v>9999</v>
      </c>
      <c r="FT2478">
        <v>9999</v>
      </c>
      <c r="FU2478"/>
    </row>
    <row r="2479" spans="147:177" x14ac:dyDescent="0.2">
      <c r="EQ2479" s="119" t="s">
        <v>4115</v>
      </c>
      <c r="ER2479" s="119" t="s">
        <v>472</v>
      </c>
      <c r="ES2479" s="119" t="s">
        <v>595</v>
      </c>
      <c r="ET2479" s="119" t="s">
        <v>4191</v>
      </c>
      <c r="EU2479" s="119" t="s">
        <v>4141</v>
      </c>
      <c r="EV2479" s="119" t="s">
        <v>951</v>
      </c>
      <c r="EW2479" s="119" t="s">
        <v>493</v>
      </c>
      <c r="EX2479" s="119" t="s">
        <v>1777</v>
      </c>
      <c r="EY2479" s="119" t="s">
        <v>1729</v>
      </c>
      <c r="EZ2479" s="119" t="s">
        <v>1729</v>
      </c>
      <c r="FA2479" s="119" t="s">
        <v>2091</v>
      </c>
      <c r="FB2479" s="119" t="s">
        <v>5530</v>
      </c>
      <c r="FC2479" s="119" t="s">
        <v>5387</v>
      </c>
      <c r="FD2479" s="119" t="s">
        <v>4014</v>
      </c>
      <c r="FE2479" s="119" t="s">
        <v>1732</v>
      </c>
      <c r="FF2479" s="119" t="s">
        <v>2386</v>
      </c>
      <c r="FG2479" s="119" t="s">
        <v>4141</v>
      </c>
      <c r="FH2479" s="119" t="s">
        <v>4141</v>
      </c>
      <c r="FI2479" s="119" t="s">
        <v>4141</v>
      </c>
      <c r="FJ2479" s="119" t="s">
        <v>1805</v>
      </c>
      <c r="FK2479" t="s">
        <v>4975</v>
      </c>
      <c r="FL2479" t="s">
        <v>4986</v>
      </c>
      <c r="FM2479" t="s">
        <v>4978</v>
      </c>
      <c r="FN2479" t="s">
        <v>661</v>
      </c>
      <c r="FO2479" t="s">
        <v>1799</v>
      </c>
      <c r="FP2479" t="s">
        <v>950</v>
      </c>
      <c r="FQ2479" s="119">
        <v>9999</v>
      </c>
      <c r="FR2479">
        <v>9999</v>
      </c>
      <c r="FS2479">
        <v>9999</v>
      </c>
      <c r="FT2479">
        <v>9999</v>
      </c>
      <c r="FU2479"/>
    </row>
    <row r="2480" spans="147:177" x14ac:dyDescent="0.2">
      <c r="EQ2480" s="119" t="s">
        <v>4116</v>
      </c>
      <c r="ER2480" s="119" t="s">
        <v>470</v>
      </c>
      <c r="ES2480" s="119" t="s">
        <v>595</v>
      </c>
      <c r="ET2480" s="119" t="s">
        <v>4165</v>
      </c>
      <c r="EU2480" s="119" t="s">
        <v>3923</v>
      </c>
      <c r="EV2480" s="119" t="s">
        <v>951</v>
      </c>
      <c r="EW2480" s="119" t="s">
        <v>493</v>
      </c>
      <c r="EX2480" s="119" t="s">
        <v>2353</v>
      </c>
      <c r="EY2480" s="119" t="s">
        <v>1729</v>
      </c>
      <c r="EZ2480" s="119" t="s">
        <v>1729</v>
      </c>
      <c r="FA2480" s="119" t="s">
        <v>3924</v>
      </c>
      <c r="FB2480" s="119" t="s">
        <v>5411</v>
      </c>
      <c r="FC2480" s="119" t="s">
        <v>5387</v>
      </c>
      <c r="FD2480" s="119" t="s">
        <v>3987</v>
      </c>
      <c r="FE2480" s="119" t="s">
        <v>1732</v>
      </c>
      <c r="FF2480" s="119" t="s">
        <v>1762</v>
      </c>
      <c r="FG2480" s="119" t="s">
        <v>3923</v>
      </c>
      <c r="FH2480" s="119" t="s">
        <v>3923</v>
      </c>
      <c r="FI2480" s="119" t="s">
        <v>3923</v>
      </c>
      <c r="FJ2480" s="119" t="s">
        <v>4916</v>
      </c>
      <c r="FK2480" t="s">
        <v>4917</v>
      </c>
      <c r="FL2480" t="s">
        <v>4918</v>
      </c>
      <c r="FM2480" t="s">
        <v>4949</v>
      </c>
      <c r="FN2480" t="s">
        <v>661</v>
      </c>
      <c r="FO2480" t="s">
        <v>1799</v>
      </c>
      <c r="FP2480" t="s">
        <v>950</v>
      </c>
      <c r="FQ2480" s="119">
        <v>9999</v>
      </c>
      <c r="FR2480">
        <v>9999</v>
      </c>
      <c r="FS2480">
        <v>9999</v>
      </c>
      <c r="FT2480">
        <v>9999</v>
      </c>
      <c r="FU2480"/>
    </row>
    <row r="2481" spans="147:177" x14ac:dyDescent="0.2">
      <c r="EQ2481" s="119" t="s">
        <v>4117</v>
      </c>
      <c r="ER2481" s="119" t="s">
        <v>470</v>
      </c>
      <c r="ES2481" s="119" t="s">
        <v>595</v>
      </c>
      <c r="ET2481" s="119" t="s">
        <v>4165</v>
      </c>
      <c r="EU2481" s="119" t="s">
        <v>3923</v>
      </c>
      <c r="EV2481" s="119" t="s">
        <v>951</v>
      </c>
      <c r="EW2481" s="119" t="s">
        <v>493</v>
      </c>
      <c r="EX2481" s="119" t="s">
        <v>2353</v>
      </c>
      <c r="EY2481" s="119" t="s">
        <v>1729</v>
      </c>
      <c r="EZ2481" s="119" t="s">
        <v>1729</v>
      </c>
      <c r="FA2481" s="119" t="s">
        <v>3924</v>
      </c>
      <c r="FB2481" s="119" t="s">
        <v>5441</v>
      </c>
      <c r="FC2481" s="119" t="s">
        <v>5387</v>
      </c>
      <c r="FD2481" s="119" t="s">
        <v>2446</v>
      </c>
      <c r="FE2481" s="119" t="s">
        <v>1732</v>
      </c>
      <c r="FF2481" s="119" t="s">
        <v>1762</v>
      </c>
      <c r="FG2481" s="119" t="s">
        <v>3923</v>
      </c>
      <c r="FH2481" s="119" t="s">
        <v>3923</v>
      </c>
      <c r="FI2481" s="119" t="s">
        <v>3923</v>
      </c>
      <c r="FJ2481" s="119" t="s">
        <v>4916</v>
      </c>
      <c r="FK2481" t="s">
        <v>4917</v>
      </c>
      <c r="FL2481" t="s">
        <v>4918</v>
      </c>
      <c r="FM2481" t="s">
        <v>4949</v>
      </c>
      <c r="FN2481" t="s">
        <v>661</v>
      </c>
      <c r="FO2481" t="s">
        <v>1799</v>
      </c>
      <c r="FP2481" t="s">
        <v>950</v>
      </c>
      <c r="FQ2481" s="119">
        <v>9999</v>
      </c>
      <c r="FR2481">
        <v>9999</v>
      </c>
      <c r="FS2481">
        <v>9999</v>
      </c>
      <c r="FT2481">
        <v>9999</v>
      </c>
      <c r="FU2481"/>
    </row>
    <row r="2482" spans="147:177" x14ac:dyDescent="0.2">
      <c r="EQ2482" s="119" t="s">
        <v>4118</v>
      </c>
      <c r="ER2482" s="119" t="s">
        <v>470</v>
      </c>
      <c r="ES2482" s="119" t="s">
        <v>595</v>
      </c>
      <c r="ET2482" s="119" t="s">
        <v>4165</v>
      </c>
      <c r="EU2482" s="119" t="s">
        <v>3923</v>
      </c>
      <c r="EV2482" s="119" t="s">
        <v>951</v>
      </c>
      <c r="EW2482" s="119" t="s">
        <v>493</v>
      </c>
      <c r="EX2482" s="119" t="s">
        <v>2353</v>
      </c>
      <c r="EY2482" s="119" t="s">
        <v>1729</v>
      </c>
      <c r="EZ2482" s="119" t="s">
        <v>1729</v>
      </c>
      <c r="FA2482" s="119" t="s">
        <v>3924</v>
      </c>
      <c r="FB2482" s="119" t="s">
        <v>5460</v>
      </c>
      <c r="FC2482" s="119" t="s">
        <v>5387</v>
      </c>
      <c r="FD2482" s="119" t="s">
        <v>4094</v>
      </c>
      <c r="FE2482" s="119" t="s">
        <v>1732</v>
      </c>
      <c r="FF2482" s="119" t="s">
        <v>1762</v>
      </c>
      <c r="FG2482" s="119" t="s">
        <v>3923</v>
      </c>
      <c r="FH2482" s="119" t="s">
        <v>3923</v>
      </c>
      <c r="FI2482" s="119" t="s">
        <v>3923</v>
      </c>
      <c r="FJ2482" s="119" t="s">
        <v>4916</v>
      </c>
      <c r="FK2482" t="s">
        <v>4917</v>
      </c>
      <c r="FL2482" t="s">
        <v>4918</v>
      </c>
      <c r="FM2482" t="s">
        <v>4949</v>
      </c>
      <c r="FN2482" t="s">
        <v>661</v>
      </c>
      <c r="FO2482" t="s">
        <v>1799</v>
      </c>
      <c r="FP2482" t="s">
        <v>950</v>
      </c>
      <c r="FQ2482" s="119">
        <v>9999</v>
      </c>
      <c r="FR2482">
        <v>9999</v>
      </c>
      <c r="FS2482">
        <v>9999</v>
      </c>
      <c r="FT2482">
        <v>9999</v>
      </c>
      <c r="FU2482"/>
    </row>
    <row r="2483" spans="147:177" x14ac:dyDescent="0.2">
      <c r="EQ2483" s="119" t="s">
        <v>4119</v>
      </c>
      <c r="ER2483" s="119" t="s">
        <v>472</v>
      </c>
      <c r="ES2483" s="119" t="s">
        <v>595</v>
      </c>
      <c r="ET2483" s="119" t="s">
        <v>4222</v>
      </c>
      <c r="EU2483" s="119" t="s">
        <v>4076</v>
      </c>
      <c r="EV2483" s="119" t="s">
        <v>951</v>
      </c>
      <c r="EW2483" s="119" t="s">
        <v>493</v>
      </c>
      <c r="EX2483" s="119" t="s">
        <v>1918</v>
      </c>
      <c r="EY2483" s="119" t="s">
        <v>1729</v>
      </c>
      <c r="EZ2483" s="119" t="s">
        <v>1729</v>
      </c>
      <c r="FA2483" s="119" t="s">
        <v>1760</v>
      </c>
      <c r="FB2483" s="119" t="s">
        <v>5455</v>
      </c>
      <c r="FC2483" s="119" t="s">
        <v>5387</v>
      </c>
      <c r="FD2483" s="119" t="s">
        <v>4014</v>
      </c>
      <c r="FE2483" s="119" t="s">
        <v>1732</v>
      </c>
      <c r="FF2483" s="119" t="s">
        <v>2386</v>
      </c>
      <c r="FG2483" s="119" t="s">
        <v>4076</v>
      </c>
      <c r="FH2483" s="119" t="s">
        <v>4076</v>
      </c>
      <c r="FI2483" s="119" t="s">
        <v>4076</v>
      </c>
      <c r="FJ2483" s="119" t="s">
        <v>4977</v>
      </c>
      <c r="FK2483" t="s">
        <v>1806</v>
      </c>
      <c r="FL2483" t="s">
        <v>5166</v>
      </c>
      <c r="FM2483" t="s">
        <v>4978</v>
      </c>
      <c r="FN2483" t="s">
        <v>661</v>
      </c>
      <c r="FO2483" t="s">
        <v>1799</v>
      </c>
      <c r="FP2483" t="s">
        <v>950</v>
      </c>
      <c r="FQ2483" s="119">
        <v>9999</v>
      </c>
      <c r="FR2483">
        <v>9999</v>
      </c>
      <c r="FS2483">
        <v>9999</v>
      </c>
      <c r="FT2483">
        <v>9999</v>
      </c>
      <c r="FU2483"/>
    </row>
    <row r="2484" spans="147:177" x14ac:dyDescent="0.2">
      <c r="EQ2484" s="119" t="s">
        <v>4120</v>
      </c>
      <c r="ER2484" s="119" t="s">
        <v>472</v>
      </c>
      <c r="ES2484" s="119" t="s">
        <v>595</v>
      </c>
      <c r="ET2484" s="119" t="s">
        <v>4190</v>
      </c>
      <c r="EU2484" s="119" t="s">
        <v>4156</v>
      </c>
      <c r="EV2484" s="119" t="s">
        <v>951</v>
      </c>
      <c r="EW2484" s="119" t="s">
        <v>493</v>
      </c>
      <c r="EX2484" s="119" t="s">
        <v>1918</v>
      </c>
      <c r="EY2484" s="119" t="s">
        <v>1729</v>
      </c>
      <c r="EZ2484" s="119" t="s">
        <v>1729</v>
      </c>
      <c r="FA2484" s="119" t="s">
        <v>1760</v>
      </c>
      <c r="FB2484" s="119" t="s">
        <v>5455</v>
      </c>
      <c r="FC2484" s="119" t="s">
        <v>5387</v>
      </c>
      <c r="FD2484" s="119" t="s">
        <v>2629</v>
      </c>
      <c r="FE2484" s="119" t="s">
        <v>1732</v>
      </c>
      <c r="FF2484" s="119" t="s">
        <v>2386</v>
      </c>
      <c r="FG2484" s="119" t="s">
        <v>4156</v>
      </c>
      <c r="FH2484" s="119" t="s">
        <v>4156</v>
      </c>
      <c r="FI2484" s="119" t="s">
        <v>4156</v>
      </c>
      <c r="FJ2484" s="119" t="s">
        <v>1805</v>
      </c>
      <c r="FK2484" t="s">
        <v>1806</v>
      </c>
      <c r="FL2484" t="s">
        <v>1807</v>
      </c>
      <c r="FM2484" t="s">
        <v>4978</v>
      </c>
      <c r="FN2484" t="s">
        <v>661</v>
      </c>
      <c r="FO2484" t="s">
        <v>1799</v>
      </c>
      <c r="FP2484" t="s">
        <v>950</v>
      </c>
      <c r="FQ2484" s="119">
        <v>9999</v>
      </c>
      <c r="FR2484">
        <v>9999</v>
      </c>
      <c r="FS2484">
        <v>9999</v>
      </c>
      <c r="FT2484">
        <v>9999</v>
      </c>
      <c r="FU2484"/>
    </row>
    <row r="2485" spans="147:177" x14ac:dyDescent="0.2">
      <c r="EQ2485" s="119" t="s">
        <v>4121</v>
      </c>
      <c r="ER2485" s="119" t="s">
        <v>471</v>
      </c>
      <c r="ES2485" s="119" t="s">
        <v>595</v>
      </c>
      <c r="ET2485" s="119" t="s">
        <v>3922</v>
      </c>
      <c r="EU2485" s="119" t="s">
        <v>3923</v>
      </c>
      <c r="EV2485" s="119" t="s">
        <v>951</v>
      </c>
      <c r="EW2485" s="119" t="s">
        <v>493</v>
      </c>
      <c r="EX2485" s="119" t="s">
        <v>1918</v>
      </c>
      <c r="EY2485" s="119" t="s">
        <v>1729</v>
      </c>
      <c r="EZ2485" s="119" t="s">
        <v>1729</v>
      </c>
      <c r="FA2485" s="119" t="s">
        <v>3924</v>
      </c>
      <c r="FB2485" s="119" t="s">
        <v>5455</v>
      </c>
      <c r="FC2485" s="119" t="s">
        <v>5387</v>
      </c>
      <c r="FD2485" s="119" t="s">
        <v>4123</v>
      </c>
      <c r="FE2485" s="119" t="s">
        <v>1732</v>
      </c>
      <c r="FF2485" s="119" t="s">
        <v>1762</v>
      </c>
      <c r="FG2485" s="119" t="s">
        <v>3923</v>
      </c>
      <c r="FH2485" s="119" t="s">
        <v>3923</v>
      </c>
      <c r="FI2485" s="119" t="s">
        <v>3923</v>
      </c>
      <c r="FJ2485" s="119" t="s">
        <v>1817</v>
      </c>
      <c r="FK2485" t="s">
        <v>4873</v>
      </c>
      <c r="FL2485" t="s">
        <v>4901</v>
      </c>
      <c r="FM2485" t="s">
        <v>1830</v>
      </c>
      <c r="FN2485" t="s">
        <v>661</v>
      </c>
      <c r="FO2485" t="s">
        <v>1799</v>
      </c>
      <c r="FP2485" t="s">
        <v>950</v>
      </c>
      <c r="FQ2485" s="119">
        <v>9999</v>
      </c>
      <c r="FR2485">
        <v>9999</v>
      </c>
      <c r="FS2485">
        <v>9999</v>
      </c>
      <c r="FT2485">
        <v>9999</v>
      </c>
      <c r="FU2485"/>
    </row>
    <row r="2486" spans="147:177" x14ac:dyDescent="0.2">
      <c r="EQ2486" s="119" t="s">
        <v>4124</v>
      </c>
      <c r="ER2486" s="119" t="s">
        <v>471</v>
      </c>
      <c r="ES2486" s="119" t="s">
        <v>595</v>
      </c>
      <c r="ET2486" s="119" t="s">
        <v>3922</v>
      </c>
      <c r="EU2486" s="119" t="s">
        <v>3923</v>
      </c>
      <c r="EV2486" s="119" t="s">
        <v>951</v>
      </c>
      <c r="EW2486" s="119" t="s">
        <v>493</v>
      </c>
      <c r="EX2486" s="119" t="s">
        <v>1934</v>
      </c>
      <c r="EY2486" s="119" t="s">
        <v>1729</v>
      </c>
      <c r="EZ2486" s="119" t="s">
        <v>1729</v>
      </c>
      <c r="FA2486" s="119" t="s">
        <v>3924</v>
      </c>
      <c r="FB2486" s="119" t="s">
        <v>5470</v>
      </c>
      <c r="FC2486" s="119" t="s">
        <v>5387</v>
      </c>
      <c r="FD2486" s="119" t="s">
        <v>1750</v>
      </c>
      <c r="FE2486" s="119" t="s">
        <v>1732</v>
      </c>
      <c r="FF2486" s="119" t="s">
        <v>1762</v>
      </c>
      <c r="FG2486" s="119" t="s">
        <v>3923</v>
      </c>
      <c r="FH2486" s="119" t="s">
        <v>3923</v>
      </c>
      <c r="FI2486" s="119" t="s">
        <v>3923</v>
      </c>
      <c r="FJ2486" s="119" t="s">
        <v>1864</v>
      </c>
      <c r="FK2486" t="s">
        <v>5050</v>
      </c>
      <c r="FL2486" t="s">
        <v>5051</v>
      </c>
      <c r="FM2486" t="s">
        <v>5063</v>
      </c>
      <c r="FN2486" t="s">
        <v>661</v>
      </c>
      <c r="FO2486" t="s">
        <v>1799</v>
      </c>
      <c r="FP2486" t="s">
        <v>950</v>
      </c>
      <c r="FQ2486" s="119">
        <v>9999</v>
      </c>
      <c r="FR2486">
        <v>9999</v>
      </c>
      <c r="FS2486">
        <v>9999</v>
      </c>
      <c r="FT2486">
        <v>9999</v>
      </c>
      <c r="FU2486"/>
    </row>
    <row r="2487" spans="147:177" x14ac:dyDescent="0.2">
      <c r="EQ2487" s="119" t="s">
        <v>4125</v>
      </c>
      <c r="ER2487" s="119" t="s">
        <v>471</v>
      </c>
      <c r="ES2487" s="119" t="s">
        <v>595</v>
      </c>
      <c r="ET2487" s="119" t="s">
        <v>4166</v>
      </c>
      <c r="EU2487" s="119" t="s">
        <v>3923</v>
      </c>
      <c r="EV2487" s="119" t="s">
        <v>951</v>
      </c>
      <c r="EW2487" s="119" t="s">
        <v>493</v>
      </c>
      <c r="EX2487" s="119" t="s">
        <v>1918</v>
      </c>
      <c r="EY2487" s="119" t="s">
        <v>1729</v>
      </c>
      <c r="EZ2487" s="119" t="s">
        <v>1729</v>
      </c>
      <c r="FA2487" s="119" t="s">
        <v>3924</v>
      </c>
      <c r="FB2487" s="119" t="s">
        <v>5442</v>
      </c>
      <c r="FC2487" s="119" t="s">
        <v>5387</v>
      </c>
      <c r="FD2487" s="119" t="s">
        <v>4127</v>
      </c>
      <c r="FE2487" s="119" t="s">
        <v>1732</v>
      </c>
      <c r="FF2487" s="119" t="s">
        <v>1762</v>
      </c>
      <c r="FG2487" s="119" t="s">
        <v>3923</v>
      </c>
      <c r="FH2487" s="119" t="s">
        <v>3923</v>
      </c>
      <c r="FI2487" s="119" t="s">
        <v>3923</v>
      </c>
      <c r="FJ2487" s="119" t="s">
        <v>1817</v>
      </c>
      <c r="FK2487" t="s">
        <v>1828</v>
      </c>
      <c r="FL2487" t="s">
        <v>1829</v>
      </c>
      <c r="FM2487" t="s">
        <v>4983</v>
      </c>
      <c r="FN2487" t="s">
        <v>661</v>
      </c>
      <c r="FO2487" t="s">
        <v>1799</v>
      </c>
      <c r="FP2487" t="s">
        <v>950</v>
      </c>
      <c r="FQ2487" s="119">
        <v>9999</v>
      </c>
      <c r="FR2487">
        <v>9999</v>
      </c>
      <c r="FS2487">
        <v>9999</v>
      </c>
      <c r="FT2487">
        <v>9999</v>
      </c>
      <c r="FU2487"/>
    </row>
    <row r="2488" spans="147:177" x14ac:dyDescent="0.2">
      <c r="EQ2488" s="119" t="s">
        <v>4128</v>
      </c>
      <c r="ER2488" s="119" t="s">
        <v>472</v>
      </c>
      <c r="ES2488" s="119" t="s">
        <v>595</v>
      </c>
      <c r="ET2488" s="119" t="s">
        <v>3993</v>
      </c>
      <c r="EU2488" s="119" t="s">
        <v>4164</v>
      </c>
      <c r="EV2488" s="119" t="s">
        <v>951</v>
      </c>
      <c r="EW2488" s="119" t="s">
        <v>493</v>
      </c>
      <c r="EX2488" s="119" t="s">
        <v>1918</v>
      </c>
      <c r="EY2488" s="119" t="s">
        <v>1729</v>
      </c>
      <c r="EZ2488" s="119" t="s">
        <v>1729</v>
      </c>
      <c r="FA2488" s="119" t="s">
        <v>1760</v>
      </c>
      <c r="FB2488" s="119" t="s">
        <v>5455</v>
      </c>
      <c r="FC2488" s="119" t="s">
        <v>5387</v>
      </c>
      <c r="FD2488" s="119" t="s">
        <v>2629</v>
      </c>
      <c r="FE2488" s="119" t="s">
        <v>1732</v>
      </c>
      <c r="FF2488" s="119" t="s">
        <v>2386</v>
      </c>
      <c r="FG2488" s="119" t="s">
        <v>4164</v>
      </c>
      <c r="FH2488" s="119" t="s">
        <v>4164</v>
      </c>
      <c r="FI2488" s="119" t="s">
        <v>4164</v>
      </c>
      <c r="FJ2488" s="119" t="s">
        <v>1805</v>
      </c>
      <c r="FK2488" t="s">
        <v>4977</v>
      </c>
      <c r="FL2488" t="s">
        <v>4909</v>
      </c>
      <c r="FM2488" t="s">
        <v>4978</v>
      </c>
      <c r="FN2488" t="s">
        <v>661</v>
      </c>
      <c r="FO2488" t="s">
        <v>1799</v>
      </c>
      <c r="FP2488" t="s">
        <v>950</v>
      </c>
      <c r="FQ2488" s="119">
        <v>9999</v>
      </c>
      <c r="FR2488">
        <v>9999</v>
      </c>
      <c r="FS2488">
        <v>9999</v>
      </c>
      <c r="FT2488">
        <v>9999</v>
      </c>
      <c r="FU2488"/>
    </row>
    <row r="2489" spans="147:177" x14ac:dyDescent="0.2">
      <c r="EQ2489" s="119" t="s">
        <v>4129</v>
      </c>
      <c r="ER2489" s="119" t="s">
        <v>471</v>
      </c>
      <c r="ES2489" s="119" t="s">
        <v>595</v>
      </c>
      <c r="ET2489" s="119" t="s">
        <v>4166</v>
      </c>
      <c r="EU2489" s="119" t="s">
        <v>3923</v>
      </c>
      <c r="EV2489" s="119" t="s">
        <v>951</v>
      </c>
      <c r="EW2489" s="119" t="s">
        <v>493</v>
      </c>
      <c r="EX2489" s="119" t="s">
        <v>1918</v>
      </c>
      <c r="EY2489" s="119" t="s">
        <v>1729</v>
      </c>
      <c r="EZ2489" s="119" t="s">
        <v>1729</v>
      </c>
      <c r="FA2489" s="119" t="s">
        <v>3949</v>
      </c>
      <c r="FB2489" s="119" t="s">
        <v>5453</v>
      </c>
      <c r="FC2489" s="119" t="s">
        <v>5387</v>
      </c>
      <c r="FD2489" s="119" t="s">
        <v>2567</v>
      </c>
      <c r="FE2489" s="119" t="s">
        <v>1732</v>
      </c>
      <c r="FF2489" s="119" t="s">
        <v>1762</v>
      </c>
      <c r="FG2489" s="119" t="s">
        <v>3923</v>
      </c>
      <c r="FH2489" s="119" t="s">
        <v>3923</v>
      </c>
      <c r="FI2489" s="119" t="s">
        <v>3923</v>
      </c>
      <c r="FJ2489" s="119" t="s">
        <v>1817</v>
      </c>
      <c r="FK2489" t="s">
        <v>1828</v>
      </c>
      <c r="FL2489" t="s">
        <v>1829</v>
      </c>
      <c r="FM2489" t="s">
        <v>4972</v>
      </c>
      <c r="FN2489" t="s">
        <v>661</v>
      </c>
      <c r="FO2489" t="s">
        <v>1799</v>
      </c>
      <c r="FP2489" t="s">
        <v>950</v>
      </c>
      <c r="FQ2489" s="119">
        <v>9999</v>
      </c>
      <c r="FR2489">
        <v>9999</v>
      </c>
      <c r="FS2489">
        <v>9999</v>
      </c>
      <c r="FT2489">
        <v>9999</v>
      </c>
      <c r="FU2489"/>
    </row>
    <row r="2490" spans="147:177" x14ac:dyDescent="0.2">
      <c r="EQ2490" s="119" t="s">
        <v>4130</v>
      </c>
      <c r="ER2490" s="119" t="s">
        <v>471</v>
      </c>
      <c r="ES2490" s="119" t="s">
        <v>595</v>
      </c>
      <c r="ET2490" s="119" t="s">
        <v>4166</v>
      </c>
      <c r="EU2490" s="119" t="s">
        <v>3923</v>
      </c>
      <c r="EV2490" s="119" t="s">
        <v>951</v>
      </c>
      <c r="EW2490" s="119" t="s">
        <v>493</v>
      </c>
      <c r="EX2490" s="119" t="s">
        <v>1918</v>
      </c>
      <c r="EY2490" s="119" t="s">
        <v>1729</v>
      </c>
      <c r="EZ2490" s="119" t="s">
        <v>1729</v>
      </c>
      <c r="FA2490" s="119" t="s">
        <v>3949</v>
      </c>
      <c r="FB2490" s="119" t="s">
        <v>5441</v>
      </c>
      <c r="FC2490" s="119" t="s">
        <v>5387</v>
      </c>
      <c r="FD2490" s="119" t="s">
        <v>2056</v>
      </c>
      <c r="FE2490" s="119" t="s">
        <v>1732</v>
      </c>
      <c r="FF2490" s="119" t="s">
        <v>1762</v>
      </c>
      <c r="FG2490" s="119" t="s">
        <v>3923</v>
      </c>
      <c r="FH2490" s="119" t="s">
        <v>3923</v>
      </c>
      <c r="FI2490" s="119" t="s">
        <v>3923</v>
      </c>
      <c r="FJ2490" s="119" t="s">
        <v>1818</v>
      </c>
      <c r="FK2490" t="s">
        <v>1824</v>
      </c>
      <c r="FL2490" t="s">
        <v>1825</v>
      </c>
      <c r="FM2490" t="s">
        <v>4934</v>
      </c>
      <c r="FN2490" t="s">
        <v>661</v>
      </c>
      <c r="FO2490" t="s">
        <v>1799</v>
      </c>
      <c r="FP2490" t="s">
        <v>950</v>
      </c>
      <c r="FQ2490" s="119">
        <v>9999</v>
      </c>
      <c r="FR2490">
        <v>9999</v>
      </c>
      <c r="FS2490">
        <v>9999</v>
      </c>
      <c r="FT2490">
        <v>9999</v>
      </c>
      <c r="FU2490"/>
    </row>
    <row r="2491" spans="147:177" x14ac:dyDescent="0.2">
      <c r="EQ2491" s="119" t="s">
        <v>4272</v>
      </c>
      <c r="ER2491" s="119" t="s">
        <v>470</v>
      </c>
      <c r="ES2491" s="119" t="s">
        <v>595</v>
      </c>
      <c r="ET2491" s="119" t="s">
        <v>4181</v>
      </c>
      <c r="EU2491" s="119" t="s">
        <v>4141</v>
      </c>
      <c r="EV2491" s="119" t="s">
        <v>951</v>
      </c>
      <c r="EW2491" s="119" t="s">
        <v>493</v>
      </c>
      <c r="EX2491" s="119" t="s">
        <v>1918</v>
      </c>
      <c r="EY2491" s="119" t="s">
        <v>1729</v>
      </c>
      <c r="EZ2491" s="119" t="s">
        <v>1729</v>
      </c>
      <c r="FA2491" s="119" t="s">
        <v>2091</v>
      </c>
      <c r="FB2491" s="119" t="s">
        <v>5531</v>
      </c>
      <c r="FC2491" s="119" t="s">
        <v>5387</v>
      </c>
      <c r="FD2491" s="119" t="s">
        <v>3945</v>
      </c>
      <c r="FE2491" s="119" t="s">
        <v>1732</v>
      </c>
      <c r="FF2491" s="119" t="s">
        <v>1762</v>
      </c>
      <c r="FG2491" s="119" t="s">
        <v>4141</v>
      </c>
      <c r="FH2491" s="119" t="s">
        <v>4141</v>
      </c>
      <c r="FI2491" s="119" t="s">
        <v>4141</v>
      </c>
      <c r="FJ2491" s="119" t="s">
        <v>1831</v>
      </c>
      <c r="FK2491" t="s">
        <v>1832</v>
      </c>
      <c r="FL2491" t="s">
        <v>1833</v>
      </c>
      <c r="FM2491" t="s">
        <v>4971</v>
      </c>
      <c r="FN2491" t="s">
        <v>661</v>
      </c>
      <c r="FO2491" t="s">
        <v>1799</v>
      </c>
      <c r="FP2491" t="s">
        <v>950</v>
      </c>
      <c r="FQ2491" s="119">
        <v>9999</v>
      </c>
      <c r="FR2491">
        <v>9999</v>
      </c>
      <c r="FS2491">
        <v>9999</v>
      </c>
      <c r="FT2491">
        <v>9999</v>
      </c>
      <c r="FU2491"/>
    </row>
    <row r="2492" spans="147:177" x14ac:dyDescent="0.2">
      <c r="EQ2492" s="119" t="s">
        <v>4273</v>
      </c>
      <c r="ER2492" s="119" t="s">
        <v>470</v>
      </c>
      <c r="ES2492" s="119" t="s">
        <v>595</v>
      </c>
      <c r="ET2492" s="119" t="s">
        <v>4274</v>
      </c>
      <c r="EU2492" s="119" t="s">
        <v>4141</v>
      </c>
      <c r="EV2492" s="119" t="s">
        <v>951</v>
      </c>
      <c r="EW2492" s="119" t="s">
        <v>493</v>
      </c>
      <c r="EX2492" s="119" t="s">
        <v>1918</v>
      </c>
      <c r="EY2492" s="119" t="s">
        <v>1729</v>
      </c>
      <c r="EZ2492" s="119" t="s">
        <v>1729</v>
      </c>
      <c r="FA2492" s="119" t="s">
        <v>3924</v>
      </c>
      <c r="FB2492" s="119" t="s">
        <v>5428</v>
      </c>
      <c r="FC2492" s="119" t="s">
        <v>5387</v>
      </c>
      <c r="FD2492" s="119" t="s">
        <v>2102</v>
      </c>
      <c r="FE2492" s="119" t="s">
        <v>1732</v>
      </c>
      <c r="FF2492" s="119" t="s">
        <v>1762</v>
      </c>
      <c r="FG2492" s="119" t="s">
        <v>4141</v>
      </c>
      <c r="FH2492" s="119" t="s">
        <v>4141</v>
      </c>
      <c r="FI2492" s="119" t="s">
        <v>4141</v>
      </c>
      <c r="FJ2492" s="119" t="s">
        <v>1818</v>
      </c>
      <c r="FK2492" t="s">
        <v>1824</v>
      </c>
      <c r="FL2492" t="s">
        <v>1825</v>
      </c>
      <c r="FM2492" t="s">
        <v>4934</v>
      </c>
      <c r="FN2492" t="s">
        <v>661</v>
      </c>
      <c r="FO2492" t="s">
        <v>1799</v>
      </c>
      <c r="FP2492" t="s">
        <v>950</v>
      </c>
      <c r="FQ2492" s="119">
        <v>9999</v>
      </c>
      <c r="FR2492">
        <v>9999</v>
      </c>
      <c r="FS2492">
        <v>9999</v>
      </c>
      <c r="FT2492">
        <v>9999</v>
      </c>
      <c r="FU2492"/>
    </row>
    <row r="2493" spans="147:177" x14ac:dyDescent="0.2">
      <c r="EQ2493" s="119" t="s">
        <v>4132</v>
      </c>
      <c r="ER2493" s="119" t="s">
        <v>470</v>
      </c>
      <c r="ES2493" s="119" t="s">
        <v>595</v>
      </c>
      <c r="ET2493" s="119" t="s">
        <v>3948</v>
      </c>
      <c r="EU2493" s="119" t="s">
        <v>3923</v>
      </c>
      <c r="EV2493" s="119" t="s">
        <v>951</v>
      </c>
      <c r="EW2493" s="119" t="s">
        <v>493</v>
      </c>
      <c r="EX2493" s="119" t="s">
        <v>2353</v>
      </c>
      <c r="EY2493" s="119" t="s">
        <v>1729</v>
      </c>
      <c r="EZ2493" s="119" t="s">
        <v>1729</v>
      </c>
      <c r="FA2493" s="119" t="s">
        <v>3924</v>
      </c>
      <c r="FB2493" s="119" t="s">
        <v>5441</v>
      </c>
      <c r="FC2493" s="119" t="s">
        <v>5387</v>
      </c>
      <c r="FD2493" s="119" t="s">
        <v>2056</v>
      </c>
      <c r="FE2493" s="119" t="s">
        <v>1732</v>
      </c>
      <c r="FF2493" s="119" t="s">
        <v>1762</v>
      </c>
      <c r="FG2493" s="119" t="s">
        <v>3923</v>
      </c>
      <c r="FH2493" s="119" t="s">
        <v>3923</v>
      </c>
      <c r="FI2493" s="119" t="s">
        <v>3923</v>
      </c>
      <c r="FJ2493" s="119" t="s">
        <v>1817</v>
      </c>
      <c r="FK2493" t="s">
        <v>1828</v>
      </c>
      <c r="FL2493" t="s">
        <v>1829</v>
      </c>
      <c r="FM2493" t="s">
        <v>4972</v>
      </c>
      <c r="FN2493" t="s">
        <v>661</v>
      </c>
      <c r="FO2493" t="s">
        <v>1799</v>
      </c>
      <c r="FP2493" t="s">
        <v>950</v>
      </c>
      <c r="FQ2493" s="119">
        <v>9999</v>
      </c>
      <c r="FR2493">
        <v>9999</v>
      </c>
      <c r="FS2493">
        <v>9999</v>
      </c>
      <c r="FT2493">
        <v>9999</v>
      </c>
      <c r="FU2493"/>
    </row>
    <row r="2494" spans="147:177" x14ac:dyDescent="0.2">
      <c r="EQ2494" s="119" t="s">
        <v>4132</v>
      </c>
      <c r="ER2494" s="119" t="s">
        <v>472</v>
      </c>
      <c r="ES2494" s="119" t="s">
        <v>502</v>
      </c>
      <c r="ET2494" s="119" t="s">
        <v>3948</v>
      </c>
      <c r="EU2494" s="119" t="s">
        <v>3923</v>
      </c>
      <c r="EV2494" s="119" t="s">
        <v>951</v>
      </c>
      <c r="EW2494" s="119" t="s">
        <v>493</v>
      </c>
      <c r="EX2494" s="119" t="s">
        <v>2353</v>
      </c>
      <c r="EY2494" s="119" t="s">
        <v>1729</v>
      </c>
      <c r="EZ2494" s="119" t="s">
        <v>1729</v>
      </c>
      <c r="FA2494" s="119" t="s">
        <v>3924</v>
      </c>
      <c r="FB2494" s="119" t="s">
        <v>5441</v>
      </c>
      <c r="FC2494" s="119" t="s">
        <v>5387</v>
      </c>
      <c r="FD2494" s="119" t="s">
        <v>2056</v>
      </c>
      <c r="FE2494" s="119" t="s">
        <v>1732</v>
      </c>
      <c r="FF2494" s="119" t="s">
        <v>1762</v>
      </c>
      <c r="FG2494" s="119" t="s">
        <v>3923</v>
      </c>
      <c r="FH2494" s="119" t="s">
        <v>3923</v>
      </c>
      <c r="FI2494" s="119" t="s">
        <v>3923</v>
      </c>
      <c r="FJ2494" s="119" t="s">
        <v>1817</v>
      </c>
      <c r="FK2494" t="s">
        <v>1828</v>
      </c>
      <c r="FL2494" t="s">
        <v>1829</v>
      </c>
      <c r="FM2494" t="s">
        <v>4972</v>
      </c>
      <c r="FN2494" t="s">
        <v>661</v>
      </c>
      <c r="FO2494" t="s">
        <v>1799</v>
      </c>
      <c r="FP2494" t="s">
        <v>950</v>
      </c>
      <c r="FQ2494" s="119">
        <v>9999</v>
      </c>
      <c r="FR2494">
        <v>9999</v>
      </c>
      <c r="FS2494">
        <v>9999</v>
      </c>
      <c r="FT2494">
        <v>9999</v>
      </c>
      <c r="FU2494"/>
    </row>
    <row r="2495" spans="147:177" x14ac:dyDescent="0.2">
      <c r="EQ2495" s="119" t="s">
        <v>4275</v>
      </c>
      <c r="ER2495" s="119" t="s">
        <v>470</v>
      </c>
      <c r="ES2495" s="119" t="s">
        <v>595</v>
      </c>
      <c r="ET2495" s="119" t="s">
        <v>4166</v>
      </c>
      <c r="EU2495" s="119" t="s">
        <v>3923</v>
      </c>
      <c r="EV2495" s="119" t="s">
        <v>951</v>
      </c>
      <c r="EW2495" s="119" t="s">
        <v>493</v>
      </c>
      <c r="EX2495" s="119" t="s">
        <v>1918</v>
      </c>
      <c r="EY2495" s="119" t="s">
        <v>1729</v>
      </c>
      <c r="EZ2495" s="119" t="s">
        <v>1729</v>
      </c>
      <c r="FA2495" s="119" t="s">
        <v>1778</v>
      </c>
      <c r="FB2495" s="119" t="s">
        <v>5396</v>
      </c>
      <c r="FC2495" s="119" t="s">
        <v>5387</v>
      </c>
      <c r="FD2495" s="119" t="s">
        <v>3316</v>
      </c>
      <c r="FE2495" s="119" t="s">
        <v>1732</v>
      </c>
      <c r="FF2495" s="119" t="s">
        <v>1762</v>
      </c>
      <c r="FG2495" s="119" t="s">
        <v>3923</v>
      </c>
      <c r="FH2495" s="119" t="s">
        <v>3923</v>
      </c>
      <c r="FI2495" s="119" t="s">
        <v>3923</v>
      </c>
      <c r="FJ2495" s="119" t="s">
        <v>1809</v>
      </c>
      <c r="FK2495" t="s">
        <v>1810</v>
      </c>
      <c r="FL2495" t="s">
        <v>1811</v>
      </c>
      <c r="FM2495" t="s">
        <v>1812</v>
      </c>
      <c r="FN2495" t="s">
        <v>661</v>
      </c>
      <c r="FO2495" t="s">
        <v>1799</v>
      </c>
      <c r="FP2495" t="s">
        <v>950</v>
      </c>
      <c r="FQ2495" s="119">
        <v>9999</v>
      </c>
      <c r="FR2495">
        <v>9999</v>
      </c>
      <c r="FS2495">
        <v>9999</v>
      </c>
      <c r="FT2495">
        <v>9999</v>
      </c>
      <c r="FU2495"/>
    </row>
    <row r="2496" spans="147:177" x14ac:dyDescent="0.2">
      <c r="EQ2496" s="119" t="s">
        <v>4276</v>
      </c>
      <c r="ER2496" s="119" t="s">
        <v>470</v>
      </c>
      <c r="ES2496" s="119" t="s">
        <v>595</v>
      </c>
      <c r="ET2496" s="119" t="s">
        <v>4277</v>
      </c>
      <c r="EU2496" s="119" t="s">
        <v>3923</v>
      </c>
      <c r="EV2496" s="119" t="s">
        <v>951</v>
      </c>
      <c r="EW2496" s="119" t="s">
        <v>493</v>
      </c>
      <c r="EX2496" s="119" t="s">
        <v>1918</v>
      </c>
      <c r="EY2496" s="119" t="s">
        <v>1729</v>
      </c>
      <c r="EZ2496" s="119" t="s">
        <v>1729</v>
      </c>
      <c r="FA2496" s="119" t="s">
        <v>1778</v>
      </c>
      <c r="FB2496" s="119" t="s">
        <v>5532</v>
      </c>
      <c r="FC2496" s="119" t="s">
        <v>5387</v>
      </c>
      <c r="FD2496" s="119" t="s">
        <v>3945</v>
      </c>
      <c r="FE2496" s="119" t="s">
        <v>1732</v>
      </c>
      <c r="FF2496" s="119" t="s">
        <v>1762</v>
      </c>
      <c r="FG2496" s="119" t="s">
        <v>3923</v>
      </c>
      <c r="FH2496" s="119" t="s">
        <v>3923</v>
      </c>
      <c r="FI2496" s="119" t="s">
        <v>3923</v>
      </c>
      <c r="FJ2496" s="119" t="s">
        <v>1853</v>
      </c>
      <c r="FK2496" t="s">
        <v>1858</v>
      </c>
      <c r="FL2496" t="s">
        <v>1859</v>
      </c>
      <c r="FM2496" t="s">
        <v>4920</v>
      </c>
      <c r="FN2496" t="s">
        <v>661</v>
      </c>
      <c r="FO2496" t="s">
        <v>1799</v>
      </c>
      <c r="FP2496" t="s">
        <v>950</v>
      </c>
      <c r="FQ2496" s="119">
        <v>9999</v>
      </c>
      <c r="FR2496">
        <v>9999</v>
      </c>
      <c r="FS2496">
        <v>9999</v>
      </c>
      <c r="FT2496">
        <v>9999</v>
      </c>
      <c r="FU2496"/>
    </row>
    <row r="2497" spans="147:177" x14ac:dyDescent="0.2">
      <c r="EQ2497" s="119" t="s">
        <v>4278</v>
      </c>
      <c r="ER2497" s="119" t="s">
        <v>470</v>
      </c>
      <c r="ES2497" s="119" t="s">
        <v>595</v>
      </c>
      <c r="ET2497" s="119" t="s">
        <v>4279</v>
      </c>
      <c r="EU2497" s="119" t="s">
        <v>3923</v>
      </c>
      <c r="EV2497" s="119" t="s">
        <v>951</v>
      </c>
      <c r="EW2497" s="119" t="s">
        <v>493</v>
      </c>
      <c r="EX2497" s="119" t="s">
        <v>1918</v>
      </c>
      <c r="EY2497" s="119" t="s">
        <v>1729</v>
      </c>
      <c r="EZ2497" s="119" t="s">
        <v>1729</v>
      </c>
      <c r="FA2497" s="119" t="s">
        <v>1778</v>
      </c>
      <c r="FB2497" s="119" t="s">
        <v>5533</v>
      </c>
      <c r="FC2497" s="119" t="s">
        <v>5387</v>
      </c>
      <c r="FD2497" s="119" t="s">
        <v>3892</v>
      </c>
      <c r="FE2497" s="119" t="s">
        <v>1732</v>
      </c>
      <c r="FF2497" s="119" t="s">
        <v>1762</v>
      </c>
      <c r="FG2497" s="119" t="s">
        <v>3923</v>
      </c>
      <c r="FH2497" s="119" t="s">
        <v>3923</v>
      </c>
      <c r="FI2497" s="119" t="s">
        <v>3923</v>
      </c>
      <c r="FJ2497" s="119" t="s">
        <v>1853</v>
      </c>
      <c r="FK2497" t="s">
        <v>1858</v>
      </c>
      <c r="FL2497" t="s">
        <v>1859</v>
      </c>
      <c r="FM2497" t="s">
        <v>4920</v>
      </c>
      <c r="FN2497" t="s">
        <v>661</v>
      </c>
      <c r="FO2497" t="s">
        <v>1799</v>
      </c>
      <c r="FP2497" t="s">
        <v>950</v>
      </c>
      <c r="FQ2497" s="119">
        <v>9999</v>
      </c>
      <c r="FR2497">
        <v>9999</v>
      </c>
      <c r="FS2497">
        <v>9999</v>
      </c>
      <c r="FT2497">
        <v>9999</v>
      </c>
      <c r="FU2497"/>
    </row>
    <row r="2498" spans="147:177" x14ac:dyDescent="0.2">
      <c r="EQ2498" s="119" t="s">
        <v>4280</v>
      </c>
      <c r="ER2498" s="119" t="s">
        <v>470</v>
      </c>
      <c r="ES2498" s="119" t="s">
        <v>498</v>
      </c>
      <c r="ET2498" s="119" t="s">
        <v>506</v>
      </c>
      <c r="EU2498" s="119" t="s">
        <v>2450</v>
      </c>
      <c r="EV2498" s="119" t="s">
        <v>951</v>
      </c>
      <c r="EW2498" s="119" t="s">
        <v>486</v>
      </c>
      <c r="EX2498" s="119" t="s">
        <v>1934</v>
      </c>
      <c r="EY2498" s="119" t="s">
        <v>1729</v>
      </c>
      <c r="EZ2498" s="119" t="s">
        <v>1729</v>
      </c>
      <c r="FA2498" s="119" t="s">
        <v>1730</v>
      </c>
      <c r="FB2498" s="119" t="s">
        <v>5396</v>
      </c>
      <c r="FC2498" s="119" t="s">
        <v>5387</v>
      </c>
      <c r="FD2498" s="119" t="s">
        <v>2082</v>
      </c>
      <c r="FE2498" s="119" t="s">
        <v>1732</v>
      </c>
      <c r="FF2498" s="119" t="s">
        <v>1762</v>
      </c>
      <c r="FG2498" s="119" t="s">
        <v>2451</v>
      </c>
      <c r="FH2498" s="119" t="s">
        <v>2450</v>
      </c>
      <c r="FI2498" s="119" t="s">
        <v>2451</v>
      </c>
      <c r="FJ2498" s="119" t="s">
        <v>1831</v>
      </c>
      <c r="FK2498" t="s">
        <v>1832</v>
      </c>
      <c r="FL2498" t="s">
        <v>1833</v>
      </c>
      <c r="FM2498" t="s">
        <v>1834</v>
      </c>
      <c r="FN2498" t="s">
        <v>661</v>
      </c>
      <c r="FO2498" t="s">
        <v>1799</v>
      </c>
      <c r="FP2498" t="s">
        <v>950</v>
      </c>
      <c r="FQ2498" s="119">
        <v>9999</v>
      </c>
      <c r="FR2498">
        <v>9999</v>
      </c>
      <c r="FS2498">
        <v>9999</v>
      </c>
      <c r="FT2498">
        <v>9999</v>
      </c>
      <c r="FU2498"/>
    </row>
    <row r="2499" spans="147:177" x14ac:dyDescent="0.2">
      <c r="EQ2499" s="119" t="s">
        <v>4280</v>
      </c>
      <c r="ER2499" s="119" t="s">
        <v>471</v>
      </c>
      <c r="ES2499" s="119" t="s">
        <v>415</v>
      </c>
      <c r="ET2499" s="119" t="s">
        <v>506</v>
      </c>
      <c r="EU2499" s="119" t="s">
        <v>2585</v>
      </c>
      <c r="EV2499" s="119" t="s">
        <v>951</v>
      </c>
      <c r="EW2499" s="119" t="s">
        <v>488</v>
      </c>
      <c r="EX2499" s="119" t="s">
        <v>1934</v>
      </c>
      <c r="EY2499" s="119" t="s">
        <v>1729</v>
      </c>
      <c r="EZ2499" s="119" t="s">
        <v>1729</v>
      </c>
      <c r="FA2499" s="119" t="s">
        <v>1730</v>
      </c>
      <c r="FB2499" s="119" t="s">
        <v>5396</v>
      </c>
      <c r="FC2499" s="119" t="s">
        <v>5387</v>
      </c>
      <c r="FD2499" s="119" t="s">
        <v>2082</v>
      </c>
      <c r="FE2499" s="119" t="s">
        <v>1732</v>
      </c>
      <c r="FF2499" s="119" t="s">
        <v>1762</v>
      </c>
      <c r="FG2499" s="119" t="s">
        <v>2584</v>
      </c>
      <c r="FH2499" s="119" t="s">
        <v>2585</v>
      </c>
      <c r="FI2499" s="119" t="s">
        <v>2584</v>
      </c>
      <c r="FJ2499" s="119" t="s">
        <v>1831</v>
      </c>
      <c r="FK2499" t="s">
        <v>1832</v>
      </c>
      <c r="FL2499" t="s">
        <v>1833</v>
      </c>
      <c r="FM2499" t="s">
        <v>1834</v>
      </c>
      <c r="FN2499" t="s">
        <v>661</v>
      </c>
      <c r="FO2499" t="s">
        <v>1799</v>
      </c>
      <c r="FP2499" t="s">
        <v>950</v>
      </c>
      <c r="FQ2499" s="119">
        <v>9999</v>
      </c>
      <c r="FR2499">
        <v>9999</v>
      </c>
      <c r="FS2499">
        <v>9999</v>
      </c>
      <c r="FT2499">
        <v>9999</v>
      </c>
      <c r="FU2499"/>
    </row>
    <row r="2500" spans="147:177" x14ac:dyDescent="0.2">
      <c r="EQ2500" s="119" t="s">
        <v>4281</v>
      </c>
      <c r="ER2500" s="119" t="s">
        <v>470</v>
      </c>
      <c r="ES2500" s="119" t="s">
        <v>414</v>
      </c>
      <c r="ET2500" s="119" t="s">
        <v>509</v>
      </c>
      <c r="EU2500" s="119" t="s">
        <v>3494</v>
      </c>
      <c r="EV2500" s="119" t="s">
        <v>951</v>
      </c>
      <c r="EW2500" s="119" t="s">
        <v>489</v>
      </c>
      <c r="EX2500" s="119" t="s">
        <v>1894</v>
      </c>
      <c r="EY2500" s="119" t="s">
        <v>1729</v>
      </c>
      <c r="EZ2500" s="119" t="s">
        <v>1729</v>
      </c>
      <c r="FA2500" s="119" t="s">
        <v>1778</v>
      </c>
      <c r="FB2500" s="119" t="s">
        <v>5396</v>
      </c>
      <c r="FC2500" s="119" t="s">
        <v>5387</v>
      </c>
      <c r="FD2500" s="119" t="s">
        <v>3652</v>
      </c>
      <c r="FE2500" s="119" t="s">
        <v>1732</v>
      </c>
      <c r="FF2500" s="119" t="s">
        <v>1762</v>
      </c>
      <c r="FG2500" s="119" t="s">
        <v>3495</v>
      </c>
      <c r="FH2500" s="119" t="s">
        <v>3494</v>
      </c>
      <c r="FI2500" s="119" t="s">
        <v>3495</v>
      </c>
      <c r="FJ2500" s="119" t="s">
        <v>1817</v>
      </c>
      <c r="FK2500" t="s">
        <v>1828</v>
      </c>
      <c r="FL2500" t="s">
        <v>1829</v>
      </c>
      <c r="FM2500" t="s">
        <v>1879</v>
      </c>
      <c r="FN2500" t="s">
        <v>661</v>
      </c>
      <c r="FO2500" t="s">
        <v>1799</v>
      </c>
      <c r="FP2500" t="s">
        <v>950</v>
      </c>
      <c r="FQ2500" s="119">
        <v>9999</v>
      </c>
      <c r="FR2500">
        <v>9999</v>
      </c>
      <c r="FS2500">
        <v>9999</v>
      </c>
      <c r="FT2500">
        <v>9999</v>
      </c>
      <c r="FU2500"/>
    </row>
    <row r="2501" spans="147:177" x14ac:dyDescent="0.2">
      <c r="EQ2501" s="119" t="s">
        <v>4282</v>
      </c>
      <c r="ER2501" s="119" t="s">
        <v>470</v>
      </c>
      <c r="ES2501" s="119" t="s">
        <v>1906</v>
      </c>
      <c r="ET2501" s="119" t="s">
        <v>3877</v>
      </c>
      <c r="EU2501" s="119" t="s">
        <v>4135</v>
      </c>
      <c r="EV2501" s="119" t="s">
        <v>951</v>
      </c>
      <c r="EW2501" s="119" t="s">
        <v>493</v>
      </c>
      <c r="EX2501" s="119" t="s">
        <v>1918</v>
      </c>
      <c r="EY2501" s="119" t="s">
        <v>1729</v>
      </c>
      <c r="EZ2501" s="119" t="s">
        <v>1729</v>
      </c>
      <c r="FA2501" s="119" t="s">
        <v>1778</v>
      </c>
      <c r="FB2501" s="119" t="s">
        <v>5455</v>
      </c>
      <c r="FC2501" s="119" t="s">
        <v>5387</v>
      </c>
      <c r="FD2501" s="119" t="s">
        <v>3905</v>
      </c>
      <c r="FE2501" s="119" t="s">
        <v>1732</v>
      </c>
      <c r="FF2501" s="119" t="s">
        <v>1762</v>
      </c>
      <c r="FG2501" s="119" t="s">
        <v>4283</v>
      </c>
      <c r="FH2501" s="119" t="s">
        <v>4135</v>
      </c>
      <c r="FI2501" s="119" t="s">
        <v>4284</v>
      </c>
      <c r="FJ2501" s="119" t="s">
        <v>1818</v>
      </c>
      <c r="FK2501" t="s">
        <v>1824</v>
      </c>
      <c r="FL2501" t="s">
        <v>1825</v>
      </c>
      <c r="FM2501" t="s">
        <v>4997</v>
      </c>
      <c r="FN2501" t="s">
        <v>661</v>
      </c>
      <c r="FO2501" t="s">
        <v>1799</v>
      </c>
      <c r="FP2501" t="s">
        <v>950</v>
      </c>
      <c r="FQ2501" s="119">
        <v>9999</v>
      </c>
      <c r="FR2501">
        <v>9999</v>
      </c>
      <c r="FS2501">
        <v>9999</v>
      </c>
      <c r="FT2501">
        <v>9999</v>
      </c>
      <c r="FU2501"/>
    </row>
    <row r="2502" spans="147:177" x14ac:dyDescent="0.2">
      <c r="EQ2502" s="119" t="s">
        <v>4285</v>
      </c>
      <c r="ER2502" s="119" t="s">
        <v>470</v>
      </c>
      <c r="ES2502" s="119" t="s">
        <v>1906</v>
      </c>
      <c r="ET2502" s="119" t="s">
        <v>671</v>
      </c>
      <c r="EU2502" s="119" t="s">
        <v>1908</v>
      </c>
      <c r="EV2502" s="119" t="s">
        <v>951</v>
      </c>
      <c r="EW2502" s="119" t="s">
        <v>493</v>
      </c>
      <c r="EX2502" s="119" t="s">
        <v>2375</v>
      </c>
      <c r="EY2502" s="119" t="s">
        <v>1729</v>
      </c>
      <c r="EZ2502" s="119" t="s">
        <v>1729</v>
      </c>
      <c r="FA2502" s="119" t="s">
        <v>4286</v>
      </c>
      <c r="FB2502" s="119" t="s">
        <v>5393</v>
      </c>
      <c r="FC2502" s="119" t="s">
        <v>5387</v>
      </c>
      <c r="FD2502" s="119" t="s">
        <v>2212</v>
      </c>
      <c r="FE2502" s="119" t="s">
        <v>1732</v>
      </c>
      <c r="FF2502" s="119" t="s">
        <v>1989</v>
      </c>
      <c r="FG2502" s="119" t="s">
        <v>1908</v>
      </c>
      <c r="FH2502" s="119" t="s">
        <v>1908</v>
      </c>
      <c r="FI2502" s="119" t="s">
        <v>1908</v>
      </c>
      <c r="FJ2502" s="119" t="s">
        <v>4909</v>
      </c>
      <c r="FK2502" t="s">
        <v>4910</v>
      </c>
      <c r="FL2502" t="s">
        <v>4911</v>
      </c>
      <c r="FM2502" t="s">
        <v>4912</v>
      </c>
      <c r="FN2502" t="s">
        <v>661</v>
      </c>
      <c r="FO2502" t="s">
        <v>1799</v>
      </c>
      <c r="FP2502" t="s">
        <v>950</v>
      </c>
      <c r="FQ2502" s="119">
        <v>9999</v>
      </c>
      <c r="FR2502">
        <v>9999</v>
      </c>
      <c r="FS2502">
        <v>9999</v>
      </c>
      <c r="FT2502">
        <v>9999</v>
      </c>
      <c r="FU2502"/>
    </row>
    <row r="2503" spans="147:177" x14ac:dyDescent="0.2">
      <c r="EQ2503" s="119" t="s">
        <v>4287</v>
      </c>
      <c r="ER2503" s="119" t="s">
        <v>470</v>
      </c>
      <c r="ES2503" s="119" t="s">
        <v>1906</v>
      </c>
      <c r="ET2503" s="119" t="s">
        <v>671</v>
      </c>
      <c r="EU2503" s="119" t="s">
        <v>1908</v>
      </c>
      <c r="EV2503" s="119" t="s">
        <v>951</v>
      </c>
      <c r="EW2503" s="119" t="s">
        <v>493</v>
      </c>
      <c r="EX2503" s="119" t="s">
        <v>2375</v>
      </c>
      <c r="EY2503" s="119" t="s">
        <v>1729</v>
      </c>
      <c r="EZ2503" s="119" t="s">
        <v>1729</v>
      </c>
      <c r="FA2503" s="119" t="s">
        <v>4286</v>
      </c>
      <c r="FB2503" s="119" t="s">
        <v>5393</v>
      </c>
      <c r="FC2503" s="119" t="s">
        <v>5387</v>
      </c>
      <c r="FD2503" s="119" t="s">
        <v>4288</v>
      </c>
      <c r="FE2503" s="119" t="s">
        <v>1732</v>
      </c>
      <c r="FF2503" s="119" t="s">
        <v>1762</v>
      </c>
      <c r="FG2503" s="119" t="s">
        <v>1908</v>
      </c>
      <c r="FH2503" s="119" t="s">
        <v>1908</v>
      </c>
      <c r="FI2503" s="119" t="s">
        <v>1908</v>
      </c>
      <c r="FJ2503" s="119" t="s">
        <v>4973</v>
      </c>
      <c r="FK2503" t="s">
        <v>4999</v>
      </c>
      <c r="FL2503" t="s">
        <v>5000</v>
      </c>
      <c r="FM2503" t="s">
        <v>4976</v>
      </c>
      <c r="FN2503" t="s">
        <v>661</v>
      </c>
      <c r="FO2503" t="s">
        <v>1799</v>
      </c>
      <c r="FP2503" t="s">
        <v>950</v>
      </c>
      <c r="FQ2503" s="119">
        <v>9999</v>
      </c>
      <c r="FR2503">
        <v>9999</v>
      </c>
      <c r="FS2503">
        <v>9999</v>
      </c>
      <c r="FT2503">
        <v>9999</v>
      </c>
      <c r="FU2503"/>
    </row>
    <row r="2504" spans="147:177" x14ac:dyDescent="0.2">
      <c r="EQ2504" s="119" t="s">
        <v>4289</v>
      </c>
      <c r="ER2504" s="119" t="s">
        <v>470</v>
      </c>
      <c r="ES2504" s="119" t="s">
        <v>1906</v>
      </c>
      <c r="ET2504" s="119" t="s">
        <v>671</v>
      </c>
      <c r="EU2504" s="119" t="s">
        <v>1908</v>
      </c>
      <c r="EV2504" s="119" t="s">
        <v>951</v>
      </c>
      <c r="EW2504" s="119" t="s">
        <v>493</v>
      </c>
      <c r="EX2504" s="119" t="s">
        <v>2375</v>
      </c>
      <c r="EY2504" s="119" t="s">
        <v>1729</v>
      </c>
      <c r="EZ2504" s="119" t="s">
        <v>1729</v>
      </c>
      <c r="FA2504" s="119" t="s">
        <v>4286</v>
      </c>
      <c r="FB2504" s="119" t="s">
        <v>5393</v>
      </c>
      <c r="FC2504" s="119" t="s">
        <v>5387</v>
      </c>
      <c r="FD2504" s="119" t="s">
        <v>4290</v>
      </c>
      <c r="FE2504" s="119" t="s">
        <v>1732</v>
      </c>
      <c r="FF2504" s="119" t="s">
        <v>2129</v>
      </c>
      <c r="FG2504" s="119" t="s">
        <v>1908</v>
      </c>
      <c r="FH2504" s="119" t="s">
        <v>1908</v>
      </c>
      <c r="FI2504" s="119" t="s">
        <v>1908</v>
      </c>
      <c r="FJ2504" s="119" t="s">
        <v>4943</v>
      </c>
      <c r="FK2504" t="s">
        <v>4944</v>
      </c>
      <c r="FL2504" t="s">
        <v>4945</v>
      </c>
      <c r="FM2504" t="s">
        <v>4946</v>
      </c>
      <c r="FN2504" t="s">
        <v>661</v>
      </c>
      <c r="FO2504" t="s">
        <v>1799</v>
      </c>
      <c r="FP2504" t="s">
        <v>950</v>
      </c>
      <c r="FQ2504" s="119">
        <v>9999</v>
      </c>
      <c r="FR2504">
        <v>9999</v>
      </c>
      <c r="FS2504">
        <v>9999</v>
      </c>
      <c r="FT2504">
        <v>9999</v>
      </c>
      <c r="FU2504"/>
    </row>
    <row r="2505" spans="147:177" x14ac:dyDescent="0.2">
      <c r="EQ2505" s="119" t="s">
        <v>4291</v>
      </c>
      <c r="ER2505" s="119" t="s">
        <v>470</v>
      </c>
      <c r="ES2505" s="119" t="s">
        <v>1906</v>
      </c>
      <c r="ET2505" s="119" t="s">
        <v>671</v>
      </c>
      <c r="EU2505" s="119" t="s">
        <v>1908</v>
      </c>
      <c r="EV2505" s="119" t="s">
        <v>951</v>
      </c>
      <c r="EW2505" s="119" t="s">
        <v>493</v>
      </c>
      <c r="EX2505" s="119" t="s">
        <v>2375</v>
      </c>
      <c r="EY2505" s="119" t="s">
        <v>1729</v>
      </c>
      <c r="EZ2505" s="119" t="s">
        <v>1729</v>
      </c>
      <c r="FA2505" s="119" t="s">
        <v>4286</v>
      </c>
      <c r="FB2505" s="119" t="s">
        <v>5393</v>
      </c>
      <c r="FC2505" s="119" t="s">
        <v>5387</v>
      </c>
      <c r="FD2505" s="119" t="s">
        <v>1745</v>
      </c>
      <c r="FE2505" s="119" t="s">
        <v>1732</v>
      </c>
      <c r="FF2505" s="119" t="s">
        <v>1762</v>
      </c>
      <c r="FG2505" s="119" t="s">
        <v>1908</v>
      </c>
      <c r="FH2505" s="119" t="s">
        <v>1908</v>
      </c>
      <c r="FI2505" s="119" t="s">
        <v>1908</v>
      </c>
      <c r="FJ2505" s="119" t="s">
        <v>1809</v>
      </c>
      <c r="FK2505" t="s">
        <v>1810</v>
      </c>
      <c r="FL2505" t="s">
        <v>1811</v>
      </c>
      <c r="FM2505" t="s">
        <v>1812</v>
      </c>
      <c r="FN2505" t="s">
        <v>661</v>
      </c>
      <c r="FO2505" t="s">
        <v>1799</v>
      </c>
      <c r="FP2505" t="s">
        <v>950</v>
      </c>
      <c r="FQ2505" s="119">
        <v>9999</v>
      </c>
      <c r="FR2505">
        <v>9999</v>
      </c>
      <c r="FS2505">
        <v>9999</v>
      </c>
      <c r="FT2505">
        <v>9999</v>
      </c>
      <c r="FU2505"/>
    </row>
    <row r="2506" spans="147:177" x14ac:dyDescent="0.2">
      <c r="EQ2506" s="119" t="s">
        <v>4292</v>
      </c>
      <c r="ER2506" s="119" t="s">
        <v>470</v>
      </c>
      <c r="ES2506" s="119" t="s">
        <v>1906</v>
      </c>
      <c r="ET2506" s="119" t="s">
        <v>671</v>
      </c>
      <c r="EU2506" s="119" t="s">
        <v>1908</v>
      </c>
      <c r="EV2506" s="119" t="s">
        <v>951</v>
      </c>
      <c r="EW2506" s="119" t="s">
        <v>493</v>
      </c>
      <c r="EX2506" s="119" t="s">
        <v>2375</v>
      </c>
      <c r="EY2506" s="119" t="s">
        <v>1729</v>
      </c>
      <c r="EZ2506" s="119" t="s">
        <v>1729</v>
      </c>
      <c r="FA2506" s="119" t="s">
        <v>4286</v>
      </c>
      <c r="FB2506" s="119" t="s">
        <v>5393</v>
      </c>
      <c r="FC2506" s="119" t="s">
        <v>5387</v>
      </c>
      <c r="FD2506" s="119" t="s">
        <v>4293</v>
      </c>
      <c r="FE2506" s="119" t="s">
        <v>1732</v>
      </c>
      <c r="FF2506" s="119" t="s">
        <v>1989</v>
      </c>
      <c r="FG2506" s="119" t="s">
        <v>1908</v>
      </c>
      <c r="FH2506" s="119" t="s">
        <v>1908</v>
      </c>
      <c r="FI2506" s="119" t="s">
        <v>1908</v>
      </c>
      <c r="FJ2506" s="119" t="s">
        <v>4909</v>
      </c>
      <c r="FK2506" t="s">
        <v>4910</v>
      </c>
      <c r="FL2506" t="s">
        <v>4911</v>
      </c>
      <c r="FM2506" t="s">
        <v>4912</v>
      </c>
      <c r="FN2506" t="s">
        <v>661</v>
      </c>
      <c r="FO2506" t="s">
        <v>1799</v>
      </c>
      <c r="FP2506" t="s">
        <v>950</v>
      </c>
      <c r="FQ2506" s="119">
        <v>9999</v>
      </c>
      <c r="FR2506">
        <v>9999</v>
      </c>
      <c r="FS2506">
        <v>9999</v>
      </c>
      <c r="FT2506">
        <v>9999</v>
      </c>
      <c r="FU2506"/>
    </row>
    <row r="2507" spans="147:177" x14ac:dyDescent="0.2">
      <c r="EQ2507" s="119" t="s">
        <v>4294</v>
      </c>
      <c r="ER2507" s="119" t="s">
        <v>470</v>
      </c>
      <c r="ES2507" s="119" t="s">
        <v>1906</v>
      </c>
      <c r="ET2507" s="119" t="s">
        <v>3877</v>
      </c>
      <c r="EU2507" s="119" t="s">
        <v>1908</v>
      </c>
      <c r="EV2507" s="119" t="s">
        <v>951</v>
      </c>
      <c r="EW2507" s="119" t="s">
        <v>493</v>
      </c>
      <c r="EX2507" s="119" t="s">
        <v>1934</v>
      </c>
      <c r="EY2507" s="119" t="s">
        <v>1729</v>
      </c>
      <c r="EZ2507" s="119" t="s">
        <v>1729</v>
      </c>
      <c r="FA2507" s="119" t="s">
        <v>4286</v>
      </c>
      <c r="FB2507" s="119" t="s">
        <v>5467</v>
      </c>
      <c r="FC2507" s="119" t="s">
        <v>5387</v>
      </c>
      <c r="FD2507" s="119" t="s">
        <v>3879</v>
      </c>
      <c r="FE2507" s="119" t="s">
        <v>1732</v>
      </c>
      <c r="FF2507" s="119" t="s">
        <v>1762</v>
      </c>
      <c r="FG2507" s="119" t="s">
        <v>1908</v>
      </c>
      <c r="FH2507" s="119" t="s">
        <v>1908</v>
      </c>
      <c r="FI2507" s="119" t="s">
        <v>1908</v>
      </c>
      <c r="FJ2507" s="119" t="s">
        <v>4916</v>
      </c>
      <c r="FK2507" t="s">
        <v>4989</v>
      </c>
      <c r="FL2507" t="s">
        <v>5211</v>
      </c>
      <c r="FM2507" t="s">
        <v>4949</v>
      </c>
      <c r="FN2507" t="s">
        <v>661</v>
      </c>
      <c r="FO2507" t="s">
        <v>1799</v>
      </c>
      <c r="FP2507" t="s">
        <v>950</v>
      </c>
      <c r="FQ2507" s="119">
        <v>9999</v>
      </c>
      <c r="FR2507">
        <v>9999</v>
      </c>
      <c r="FS2507">
        <v>9999</v>
      </c>
      <c r="FT2507">
        <v>9999</v>
      </c>
      <c r="FU2507"/>
    </row>
    <row r="2508" spans="147:177" x14ac:dyDescent="0.2">
      <c r="EQ2508" s="119" t="s">
        <v>4295</v>
      </c>
      <c r="ER2508" s="119" t="s">
        <v>470</v>
      </c>
      <c r="ES2508" s="119" t="s">
        <v>414</v>
      </c>
      <c r="ET2508" s="119" t="s">
        <v>509</v>
      </c>
      <c r="EU2508" s="119" t="s">
        <v>3494</v>
      </c>
      <c r="EV2508" s="119" t="s">
        <v>951</v>
      </c>
      <c r="EW2508" s="119" t="s">
        <v>489</v>
      </c>
      <c r="EX2508" s="119" t="s">
        <v>1777</v>
      </c>
      <c r="EY2508" s="119" t="s">
        <v>1729</v>
      </c>
      <c r="EZ2508" s="119" t="s">
        <v>1729</v>
      </c>
      <c r="FA2508" s="119" t="s">
        <v>1778</v>
      </c>
      <c r="FB2508" s="119" t="s">
        <v>5414</v>
      </c>
      <c r="FC2508" s="119" t="s">
        <v>5387</v>
      </c>
      <c r="FD2508" s="119" t="s">
        <v>3652</v>
      </c>
      <c r="FE2508" s="119" t="s">
        <v>1732</v>
      </c>
      <c r="FF2508" s="119" t="s">
        <v>1780</v>
      </c>
      <c r="FG2508" s="119" t="s">
        <v>3495</v>
      </c>
      <c r="FH2508" s="119" t="s">
        <v>3494</v>
      </c>
      <c r="FI2508" s="119" t="s">
        <v>3495</v>
      </c>
      <c r="FJ2508" s="119" t="s">
        <v>1817</v>
      </c>
      <c r="FK2508" t="s">
        <v>5032</v>
      </c>
      <c r="FL2508" t="s">
        <v>5047</v>
      </c>
      <c r="FM2508" t="s">
        <v>4926</v>
      </c>
      <c r="FN2508" t="s">
        <v>661</v>
      </c>
      <c r="FO2508" t="s">
        <v>1799</v>
      </c>
      <c r="FP2508" t="s">
        <v>950</v>
      </c>
      <c r="FQ2508" s="119">
        <v>9999</v>
      </c>
      <c r="FR2508">
        <v>9999</v>
      </c>
      <c r="FS2508">
        <v>9999</v>
      </c>
      <c r="FT2508">
        <v>9999</v>
      </c>
      <c r="FU2508"/>
    </row>
    <row r="2509" spans="147:177" x14ac:dyDescent="0.2">
      <c r="EQ2509" s="119" t="s">
        <v>4296</v>
      </c>
      <c r="ER2509" s="119" t="s">
        <v>470</v>
      </c>
      <c r="ES2509" s="119" t="s">
        <v>498</v>
      </c>
      <c r="ET2509" s="119" t="s">
        <v>506</v>
      </c>
      <c r="EU2509" s="119" t="s">
        <v>4297</v>
      </c>
      <c r="EV2509" s="119" t="s">
        <v>951</v>
      </c>
      <c r="EW2509" s="119" t="s">
        <v>486</v>
      </c>
      <c r="EX2509" s="119" t="s">
        <v>2353</v>
      </c>
      <c r="EY2509" s="119" t="s">
        <v>1729</v>
      </c>
      <c r="EZ2509" s="119" t="s">
        <v>1729</v>
      </c>
      <c r="FA2509" s="119" t="s">
        <v>1730</v>
      </c>
      <c r="FB2509" s="119" t="s">
        <v>5404</v>
      </c>
      <c r="FC2509" s="119" t="s">
        <v>5387</v>
      </c>
      <c r="FD2509" s="119" t="s">
        <v>1996</v>
      </c>
      <c r="FE2509" s="119" t="s">
        <v>5</v>
      </c>
      <c r="FF2509" s="119" t="s">
        <v>1896</v>
      </c>
      <c r="FG2509" s="119" t="s">
        <v>4298</v>
      </c>
      <c r="FH2509" s="119" t="s">
        <v>4297</v>
      </c>
      <c r="FI2509" s="119" t="s">
        <v>4299</v>
      </c>
      <c r="FJ2509" s="119" t="s">
        <v>4864</v>
      </c>
      <c r="FK2509" t="s">
        <v>4883</v>
      </c>
      <c r="FL2509" t="s">
        <v>1840</v>
      </c>
      <c r="FM2509" t="s">
        <v>5027</v>
      </c>
      <c r="FN2509" t="s">
        <v>661</v>
      </c>
      <c r="FO2509" t="s">
        <v>1799</v>
      </c>
      <c r="FP2509" t="s">
        <v>950</v>
      </c>
      <c r="FQ2509" s="119">
        <v>9999</v>
      </c>
      <c r="FR2509">
        <v>9999</v>
      </c>
      <c r="FS2509">
        <v>9999</v>
      </c>
      <c r="FT2509">
        <v>9999</v>
      </c>
      <c r="FU2509"/>
    </row>
    <row r="2510" spans="147:177" x14ac:dyDescent="0.2">
      <c r="EQ2510" s="119" t="s">
        <v>4300</v>
      </c>
      <c r="ER2510" s="119" t="s">
        <v>470</v>
      </c>
      <c r="ES2510" s="119" t="s">
        <v>415</v>
      </c>
      <c r="ET2510" s="119" t="s">
        <v>507</v>
      </c>
      <c r="EU2510" s="119" t="s">
        <v>4297</v>
      </c>
      <c r="EV2510" s="119" t="s">
        <v>951</v>
      </c>
      <c r="EW2510" s="119" t="s">
        <v>488</v>
      </c>
      <c r="EX2510" s="119" t="s">
        <v>2353</v>
      </c>
      <c r="EY2510" s="119" t="s">
        <v>1729</v>
      </c>
      <c r="EZ2510" s="119" t="s">
        <v>1729</v>
      </c>
      <c r="FA2510" s="119" t="s">
        <v>1730</v>
      </c>
      <c r="FB2510" s="119" t="s">
        <v>5405</v>
      </c>
      <c r="FC2510" s="119" t="s">
        <v>5387</v>
      </c>
      <c r="FD2510" s="119" t="s">
        <v>1996</v>
      </c>
      <c r="FE2510" s="119" t="s">
        <v>5</v>
      </c>
      <c r="FF2510" s="119" t="s">
        <v>1896</v>
      </c>
      <c r="FG2510" s="119" t="s">
        <v>4298</v>
      </c>
      <c r="FH2510" s="119" t="s">
        <v>4297</v>
      </c>
      <c r="FI2510" s="119" t="s">
        <v>4299</v>
      </c>
      <c r="FJ2510" s="119" t="s">
        <v>1817</v>
      </c>
      <c r="FK2510" t="s">
        <v>5032</v>
      </c>
      <c r="FL2510" t="s">
        <v>5047</v>
      </c>
      <c r="FM2510" t="s">
        <v>5060</v>
      </c>
      <c r="FN2510" t="s">
        <v>661</v>
      </c>
      <c r="FO2510" t="s">
        <v>1799</v>
      </c>
      <c r="FP2510" t="s">
        <v>950</v>
      </c>
      <c r="FQ2510" s="119">
        <v>9999</v>
      </c>
      <c r="FR2510">
        <v>9999</v>
      </c>
      <c r="FS2510">
        <v>9999</v>
      </c>
      <c r="FT2510">
        <v>9999</v>
      </c>
      <c r="FU2510"/>
    </row>
    <row r="2511" spans="147:177" x14ac:dyDescent="0.2">
      <c r="EQ2511" s="119" t="s">
        <v>4301</v>
      </c>
      <c r="ER2511" s="119" t="s">
        <v>470</v>
      </c>
      <c r="ES2511" s="119" t="s">
        <v>499</v>
      </c>
      <c r="ET2511" s="119" t="s">
        <v>508</v>
      </c>
      <c r="EU2511" s="119" t="s">
        <v>4302</v>
      </c>
      <c r="EV2511" s="119" t="s">
        <v>951</v>
      </c>
      <c r="EW2511" s="119" t="s">
        <v>488</v>
      </c>
      <c r="EX2511" s="119" t="s">
        <v>1759</v>
      </c>
      <c r="EY2511" s="119" t="s">
        <v>1729</v>
      </c>
      <c r="EZ2511" s="119" t="s">
        <v>1729</v>
      </c>
      <c r="FA2511" s="119" t="s">
        <v>1730</v>
      </c>
      <c r="FB2511" s="119" t="s">
        <v>5413</v>
      </c>
      <c r="FC2511" s="119" t="s">
        <v>5387</v>
      </c>
      <c r="FD2511" s="119" t="s">
        <v>2128</v>
      </c>
      <c r="FE2511" s="119" t="s">
        <v>5</v>
      </c>
      <c r="FF2511" s="119" t="s">
        <v>1896</v>
      </c>
      <c r="FG2511" s="119" t="s">
        <v>4303</v>
      </c>
      <c r="FH2511" s="119" t="s">
        <v>4302</v>
      </c>
      <c r="FI2511" s="119" t="s">
        <v>4304</v>
      </c>
      <c r="FJ2511" s="119" t="s">
        <v>1867</v>
      </c>
      <c r="FK2511" t="s">
        <v>1868</v>
      </c>
      <c r="FL2511" t="s">
        <v>1806</v>
      </c>
      <c r="FM2511" t="s">
        <v>1869</v>
      </c>
      <c r="FN2511" t="s">
        <v>661</v>
      </c>
      <c r="FO2511" t="s">
        <v>1799</v>
      </c>
      <c r="FP2511" t="s">
        <v>950</v>
      </c>
      <c r="FQ2511" s="119">
        <v>9999</v>
      </c>
      <c r="FR2511">
        <v>9999</v>
      </c>
      <c r="FS2511">
        <v>9999</v>
      </c>
      <c r="FT2511">
        <v>9999</v>
      </c>
      <c r="FU2511"/>
    </row>
    <row r="2512" spans="147:177" x14ac:dyDescent="0.2">
      <c r="EQ2512" s="119" t="s">
        <v>4305</v>
      </c>
      <c r="ER2512" s="119" t="s">
        <v>470</v>
      </c>
      <c r="ES2512" s="119" t="s">
        <v>498</v>
      </c>
      <c r="ET2512" s="119" t="s">
        <v>506</v>
      </c>
      <c r="EU2512" s="119" t="s">
        <v>4306</v>
      </c>
      <c r="EV2512" s="119" t="s">
        <v>951</v>
      </c>
      <c r="EW2512" s="119" t="s">
        <v>486</v>
      </c>
      <c r="EX2512" s="119" t="s">
        <v>2353</v>
      </c>
      <c r="EY2512" s="119" t="s">
        <v>1729</v>
      </c>
      <c r="EZ2512" s="119" t="s">
        <v>1729</v>
      </c>
      <c r="FA2512" s="119" t="s">
        <v>1730</v>
      </c>
      <c r="FB2512" s="119" t="s">
        <v>5481</v>
      </c>
      <c r="FC2512" s="119" t="s">
        <v>5387</v>
      </c>
      <c r="FD2512" s="119" t="s">
        <v>1743</v>
      </c>
      <c r="FE2512" s="119" t="s">
        <v>5</v>
      </c>
      <c r="FF2512" s="119" t="s">
        <v>1896</v>
      </c>
      <c r="FG2512" s="119" t="s">
        <v>4307</v>
      </c>
      <c r="FH2512" s="119" t="s">
        <v>4306</v>
      </c>
      <c r="FI2512" s="119" t="s">
        <v>4308</v>
      </c>
      <c r="FJ2512" s="119" t="s">
        <v>1817</v>
      </c>
      <c r="FK2512" t="s">
        <v>5032</v>
      </c>
      <c r="FL2512" t="s">
        <v>5033</v>
      </c>
      <c r="FM2512" t="s">
        <v>5060</v>
      </c>
      <c r="FN2512" t="s">
        <v>661</v>
      </c>
      <c r="FO2512" t="s">
        <v>1799</v>
      </c>
      <c r="FP2512" t="s">
        <v>950</v>
      </c>
      <c r="FQ2512" s="119">
        <v>9999</v>
      </c>
      <c r="FR2512">
        <v>9999</v>
      </c>
      <c r="FS2512">
        <v>9999</v>
      </c>
      <c r="FT2512">
        <v>9999</v>
      </c>
      <c r="FU2512"/>
    </row>
    <row r="2513" spans="147:177" x14ac:dyDescent="0.2">
      <c r="EQ2513" s="119" t="s">
        <v>4309</v>
      </c>
      <c r="ER2513" s="119" t="s">
        <v>470</v>
      </c>
      <c r="ES2513" s="119" t="s">
        <v>498</v>
      </c>
      <c r="ET2513" s="119" t="s">
        <v>506</v>
      </c>
      <c r="EU2513" s="119" t="s">
        <v>4306</v>
      </c>
      <c r="EV2513" s="119" t="s">
        <v>951</v>
      </c>
      <c r="EW2513" s="119" t="s">
        <v>486</v>
      </c>
      <c r="EX2513" s="119" t="s">
        <v>2353</v>
      </c>
      <c r="EY2513" s="119" t="s">
        <v>1729</v>
      </c>
      <c r="EZ2513" s="119" t="s">
        <v>1729</v>
      </c>
      <c r="FA2513" s="119" t="s">
        <v>1730</v>
      </c>
      <c r="FB2513" s="119" t="s">
        <v>5481</v>
      </c>
      <c r="FC2513" s="119" t="s">
        <v>5387</v>
      </c>
      <c r="FD2513" s="119" t="s">
        <v>1743</v>
      </c>
      <c r="FE2513" s="119" t="s">
        <v>5</v>
      </c>
      <c r="FF2513" s="119" t="s">
        <v>1896</v>
      </c>
      <c r="FG2513" s="119" t="s">
        <v>4307</v>
      </c>
      <c r="FH2513" s="119" t="s">
        <v>4306</v>
      </c>
      <c r="FI2513" s="119" t="s">
        <v>4308</v>
      </c>
      <c r="FJ2513" s="119" t="s">
        <v>1817</v>
      </c>
      <c r="FK2513" t="s">
        <v>5032</v>
      </c>
      <c r="FL2513" t="s">
        <v>5033</v>
      </c>
      <c r="FM2513" t="s">
        <v>5060</v>
      </c>
      <c r="FN2513" t="s">
        <v>661</v>
      </c>
      <c r="FO2513" t="s">
        <v>1799</v>
      </c>
      <c r="FP2513" t="s">
        <v>950</v>
      </c>
      <c r="FQ2513" s="119">
        <v>9999</v>
      </c>
      <c r="FR2513">
        <v>9999</v>
      </c>
      <c r="FS2513">
        <v>9999</v>
      </c>
      <c r="FT2513">
        <v>9999</v>
      </c>
      <c r="FU2513"/>
    </row>
    <row r="2514" spans="147:177" x14ac:dyDescent="0.2">
      <c r="EQ2514" s="119" t="s">
        <v>4310</v>
      </c>
      <c r="ER2514" s="119" t="s">
        <v>470</v>
      </c>
      <c r="ES2514" s="119" t="s">
        <v>498</v>
      </c>
      <c r="ET2514" s="119" t="s">
        <v>506</v>
      </c>
      <c r="EU2514" s="119" t="s">
        <v>4297</v>
      </c>
      <c r="EV2514" s="119" t="s">
        <v>951</v>
      </c>
      <c r="EW2514" s="119" t="s">
        <v>486</v>
      </c>
      <c r="EX2514" s="119" t="s">
        <v>2353</v>
      </c>
      <c r="EY2514" s="119" t="s">
        <v>1729</v>
      </c>
      <c r="EZ2514" s="119" t="s">
        <v>1729</v>
      </c>
      <c r="FA2514" s="119" t="s">
        <v>1730</v>
      </c>
      <c r="FB2514" s="119" t="s">
        <v>5456</v>
      </c>
      <c r="FC2514" s="119" t="s">
        <v>5387</v>
      </c>
      <c r="FD2514" s="119" t="s">
        <v>2679</v>
      </c>
      <c r="FE2514" s="119" t="s">
        <v>5</v>
      </c>
      <c r="FF2514" s="119" t="s">
        <v>1896</v>
      </c>
      <c r="FG2514" s="119" t="s">
        <v>4298</v>
      </c>
      <c r="FH2514" s="119" t="s">
        <v>4297</v>
      </c>
      <c r="FI2514" s="119" t="s">
        <v>4299</v>
      </c>
      <c r="FJ2514" s="119" t="s">
        <v>1853</v>
      </c>
      <c r="FK2514" t="s">
        <v>1875</v>
      </c>
      <c r="FL2514" t="s">
        <v>1831</v>
      </c>
      <c r="FM2514" t="s">
        <v>1876</v>
      </c>
      <c r="FN2514" t="s">
        <v>661</v>
      </c>
      <c r="FO2514" t="s">
        <v>1799</v>
      </c>
      <c r="FP2514" t="s">
        <v>950</v>
      </c>
      <c r="FQ2514" s="119">
        <v>9999</v>
      </c>
      <c r="FR2514">
        <v>9999</v>
      </c>
      <c r="FS2514">
        <v>9999</v>
      </c>
      <c r="FT2514">
        <v>9999</v>
      </c>
      <c r="FU2514"/>
    </row>
    <row r="2515" spans="147:177" x14ac:dyDescent="0.2">
      <c r="EQ2515" s="119" t="s">
        <v>4311</v>
      </c>
      <c r="ER2515" s="119" t="s">
        <v>470</v>
      </c>
      <c r="ES2515" s="119" t="s">
        <v>498</v>
      </c>
      <c r="ET2515" s="119" t="s">
        <v>506</v>
      </c>
      <c r="EU2515" s="119" t="s">
        <v>1980</v>
      </c>
      <c r="EV2515" s="119" t="s">
        <v>951</v>
      </c>
      <c r="EW2515" s="119" t="s">
        <v>486</v>
      </c>
      <c r="EX2515" s="119" t="s">
        <v>1934</v>
      </c>
      <c r="EY2515" s="119" t="s">
        <v>1729</v>
      </c>
      <c r="EZ2515" s="119" t="s">
        <v>1729</v>
      </c>
      <c r="FA2515" s="119" t="s">
        <v>1730</v>
      </c>
      <c r="FB2515" s="119" t="s">
        <v>5395</v>
      </c>
      <c r="FC2515" s="119" t="s">
        <v>5387</v>
      </c>
      <c r="FD2515" s="119" t="s">
        <v>1939</v>
      </c>
      <c r="FE2515" s="119" t="s">
        <v>5</v>
      </c>
      <c r="FF2515" s="119" t="s">
        <v>1896</v>
      </c>
      <c r="FG2515" s="119" t="s">
        <v>1982</v>
      </c>
      <c r="FH2515" s="119" t="s">
        <v>1980</v>
      </c>
      <c r="FI2515" s="119" t="s">
        <v>1983</v>
      </c>
      <c r="FJ2515" s="119" t="s">
        <v>1805</v>
      </c>
      <c r="FK2515" t="s">
        <v>5262</v>
      </c>
      <c r="FL2515" t="s">
        <v>1805</v>
      </c>
      <c r="FM2515" t="s">
        <v>5002</v>
      </c>
      <c r="FN2515" t="s">
        <v>661</v>
      </c>
      <c r="FO2515" t="s">
        <v>1799</v>
      </c>
      <c r="FP2515" t="s">
        <v>950</v>
      </c>
      <c r="FQ2515" s="119">
        <v>9999</v>
      </c>
      <c r="FR2515">
        <v>9999</v>
      </c>
      <c r="FS2515">
        <v>9999</v>
      </c>
      <c r="FT2515">
        <v>9999</v>
      </c>
      <c r="FU2515"/>
    </row>
    <row r="2516" spans="147:177" x14ac:dyDescent="0.2">
      <c r="EQ2516" s="119" t="s">
        <v>4312</v>
      </c>
      <c r="ER2516" s="119" t="s">
        <v>470</v>
      </c>
      <c r="ES2516" s="119" t="s">
        <v>414</v>
      </c>
      <c r="ET2516" s="119" t="s">
        <v>509</v>
      </c>
      <c r="EU2516" s="119" t="s">
        <v>3494</v>
      </c>
      <c r="EV2516" s="119" t="s">
        <v>951</v>
      </c>
      <c r="EW2516" s="119" t="s">
        <v>489</v>
      </c>
      <c r="EX2516" s="119" t="s">
        <v>1894</v>
      </c>
      <c r="EY2516" s="119" t="s">
        <v>1729</v>
      </c>
      <c r="EZ2516" s="119" t="s">
        <v>1729</v>
      </c>
      <c r="FA2516" s="119" t="s">
        <v>1778</v>
      </c>
      <c r="FB2516" s="119" t="s">
        <v>5414</v>
      </c>
      <c r="FC2516" s="119" t="s">
        <v>5387</v>
      </c>
      <c r="FD2516" s="119" t="s">
        <v>3474</v>
      </c>
      <c r="FE2516" s="119" t="s">
        <v>1732</v>
      </c>
      <c r="FF2516" s="119" t="s">
        <v>2917</v>
      </c>
      <c r="FG2516" s="119" t="s">
        <v>3495</v>
      </c>
      <c r="FH2516" s="119" t="s">
        <v>3494</v>
      </c>
      <c r="FI2516" s="119" t="s">
        <v>3495</v>
      </c>
      <c r="FJ2516" s="119" t="s">
        <v>1836</v>
      </c>
      <c r="FK2516" t="s">
        <v>1836</v>
      </c>
      <c r="FL2516" t="s">
        <v>4935</v>
      </c>
      <c r="FM2516" t="s">
        <v>4936</v>
      </c>
      <c r="FN2516" t="s">
        <v>661</v>
      </c>
      <c r="FO2516" t="s">
        <v>1799</v>
      </c>
      <c r="FP2516" t="s">
        <v>950</v>
      </c>
      <c r="FQ2516" s="119">
        <v>9999</v>
      </c>
      <c r="FR2516">
        <v>9999</v>
      </c>
      <c r="FS2516">
        <v>9999</v>
      </c>
      <c r="FT2516">
        <v>9999</v>
      </c>
      <c r="FU2516"/>
    </row>
    <row r="2517" spans="147:177" x14ac:dyDescent="0.2">
      <c r="EQ2517" s="119" t="s">
        <v>4313</v>
      </c>
      <c r="ER2517" s="119" t="s">
        <v>470</v>
      </c>
      <c r="ES2517" s="119" t="s">
        <v>414</v>
      </c>
      <c r="ET2517" s="119" t="s">
        <v>509</v>
      </c>
      <c r="EU2517" s="119" t="s">
        <v>3494</v>
      </c>
      <c r="EV2517" s="119" t="s">
        <v>951</v>
      </c>
      <c r="EW2517" s="119" t="s">
        <v>489</v>
      </c>
      <c r="EX2517" s="119" t="s">
        <v>1894</v>
      </c>
      <c r="EY2517" s="119" t="s">
        <v>1729</v>
      </c>
      <c r="EZ2517" s="119" t="s">
        <v>1729</v>
      </c>
      <c r="FA2517" s="119" t="s">
        <v>1778</v>
      </c>
      <c r="FB2517" s="119" t="s">
        <v>5414</v>
      </c>
      <c r="FC2517" s="119" t="s">
        <v>5387</v>
      </c>
      <c r="FD2517" s="119" t="s">
        <v>3469</v>
      </c>
      <c r="FE2517" s="119" t="s">
        <v>1732</v>
      </c>
      <c r="FF2517" s="119" t="s">
        <v>3470</v>
      </c>
      <c r="FG2517" s="119" t="s">
        <v>3495</v>
      </c>
      <c r="FH2517" s="119" t="s">
        <v>3494</v>
      </c>
      <c r="FI2517" s="119" t="s">
        <v>3495</v>
      </c>
      <c r="FJ2517" s="119" t="s">
        <v>1840</v>
      </c>
      <c r="FK2517" t="s">
        <v>1840</v>
      </c>
      <c r="FL2517" t="s">
        <v>4880</v>
      </c>
      <c r="FM2517" t="s">
        <v>4937</v>
      </c>
      <c r="FN2517" t="s">
        <v>661</v>
      </c>
      <c r="FO2517" t="s">
        <v>1799</v>
      </c>
      <c r="FP2517" t="s">
        <v>950</v>
      </c>
      <c r="FQ2517" s="119">
        <v>9999</v>
      </c>
      <c r="FR2517">
        <v>9999</v>
      </c>
      <c r="FS2517">
        <v>9999</v>
      </c>
      <c r="FT2517">
        <v>9999</v>
      </c>
      <c r="FU2517"/>
    </row>
    <row r="2518" spans="147:177" x14ac:dyDescent="0.2">
      <c r="EQ2518" s="119" t="s">
        <v>4314</v>
      </c>
      <c r="ER2518" s="119" t="s">
        <v>470</v>
      </c>
      <c r="ES2518" s="119" t="s">
        <v>414</v>
      </c>
      <c r="ET2518" s="119" t="s">
        <v>509</v>
      </c>
      <c r="EU2518" s="119" t="s">
        <v>1787</v>
      </c>
      <c r="EV2518" s="119" t="s">
        <v>951</v>
      </c>
      <c r="EW2518" s="119" t="s">
        <v>489</v>
      </c>
      <c r="EX2518" s="119" t="s">
        <v>1894</v>
      </c>
      <c r="EY2518" s="119" t="s">
        <v>1729</v>
      </c>
      <c r="EZ2518" s="119" t="s">
        <v>1729</v>
      </c>
      <c r="FA2518" s="119" t="s">
        <v>1778</v>
      </c>
      <c r="FB2518" s="119" t="s">
        <v>5427</v>
      </c>
      <c r="FC2518" s="119" t="s">
        <v>5387</v>
      </c>
      <c r="FD2518" s="119" t="s">
        <v>3458</v>
      </c>
      <c r="FE2518" s="119" t="s">
        <v>1732</v>
      </c>
      <c r="FF2518" s="119" t="s">
        <v>1780</v>
      </c>
      <c r="FG2518" s="119" t="s">
        <v>4315</v>
      </c>
      <c r="FH2518" s="119" t="s">
        <v>1787</v>
      </c>
      <c r="FI2518" s="119" t="s">
        <v>1786</v>
      </c>
      <c r="FJ2518" s="119" t="s">
        <v>1840</v>
      </c>
      <c r="FK2518" t="s">
        <v>1840</v>
      </c>
      <c r="FL2518" t="s">
        <v>4880</v>
      </c>
      <c r="FM2518" t="s">
        <v>4937</v>
      </c>
      <c r="FN2518" t="s">
        <v>661</v>
      </c>
      <c r="FO2518" t="s">
        <v>1799</v>
      </c>
      <c r="FP2518" t="s">
        <v>950</v>
      </c>
      <c r="FQ2518" s="119">
        <v>9999</v>
      </c>
      <c r="FR2518">
        <v>9999</v>
      </c>
      <c r="FS2518">
        <v>9999</v>
      </c>
      <c r="FT2518">
        <v>9999</v>
      </c>
      <c r="FU2518"/>
    </row>
    <row r="2519" spans="147:177" x14ac:dyDescent="0.2">
      <c r="EQ2519" s="119" t="s">
        <v>5378</v>
      </c>
      <c r="ER2519" s="119" t="s">
        <v>471</v>
      </c>
      <c r="ES2519" s="119" t="s">
        <v>498</v>
      </c>
      <c r="ET2519" s="119" t="s">
        <v>506</v>
      </c>
      <c r="EU2519" s="119" t="s">
        <v>2470</v>
      </c>
      <c r="EV2519" s="119" t="s">
        <v>951</v>
      </c>
      <c r="EW2519" s="119" t="s">
        <v>486</v>
      </c>
      <c r="EX2519" s="119" t="s">
        <v>1934</v>
      </c>
      <c r="EY2519" s="119" t="s">
        <v>1729</v>
      </c>
      <c r="EZ2519" s="119" t="s">
        <v>1729</v>
      </c>
      <c r="FA2519" s="119" t="s">
        <v>1730</v>
      </c>
      <c r="FB2519" s="119" t="s">
        <v>5483</v>
      </c>
      <c r="FC2519" s="119" t="s">
        <v>5387</v>
      </c>
      <c r="FD2519" s="119" t="s">
        <v>2898</v>
      </c>
      <c r="FE2519" s="119" t="s">
        <v>1732</v>
      </c>
      <c r="FF2519" s="119" t="s">
        <v>2129</v>
      </c>
      <c r="FG2519" s="119" t="s">
        <v>2472</v>
      </c>
      <c r="FH2519" s="119" t="s">
        <v>2470</v>
      </c>
      <c r="FI2519" s="119" t="s">
        <v>2472</v>
      </c>
      <c r="FJ2519" s="119" t="s">
        <v>1818</v>
      </c>
      <c r="FK2519" t="s">
        <v>1824</v>
      </c>
      <c r="FL2519" t="s">
        <v>1825</v>
      </c>
      <c r="FM2519" t="s">
        <v>1822</v>
      </c>
      <c r="FN2519" t="s">
        <v>661</v>
      </c>
      <c r="FO2519" t="s">
        <v>1799</v>
      </c>
      <c r="FP2519" t="s">
        <v>950</v>
      </c>
      <c r="FQ2519" s="119">
        <v>9999</v>
      </c>
      <c r="FR2519">
        <v>9999</v>
      </c>
      <c r="FS2519">
        <v>9999</v>
      </c>
      <c r="FT2519">
        <v>9999</v>
      </c>
      <c r="FU2519"/>
    </row>
    <row r="2520" spans="147:177" x14ac:dyDescent="0.2">
      <c r="EQ2520" s="119" t="s">
        <v>5378</v>
      </c>
      <c r="ER2520" s="119" t="s">
        <v>470</v>
      </c>
      <c r="ES2520" s="119" t="s">
        <v>415</v>
      </c>
      <c r="ET2520" s="119" t="s">
        <v>507</v>
      </c>
      <c r="EU2520" s="119" t="s">
        <v>2889</v>
      </c>
      <c r="EV2520" s="119" t="s">
        <v>951</v>
      </c>
      <c r="EW2520" s="119" t="s">
        <v>488</v>
      </c>
      <c r="EX2520" s="119" t="s">
        <v>1728</v>
      </c>
      <c r="EY2520" s="119" t="s">
        <v>1729</v>
      </c>
      <c r="EZ2520" s="119" t="s">
        <v>1729</v>
      </c>
      <c r="FA2520" s="119" t="s">
        <v>1730</v>
      </c>
      <c r="FB2520" s="119" t="s">
        <v>5483</v>
      </c>
      <c r="FC2520" s="119" t="s">
        <v>5387</v>
      </c>
      <c r="FD2520" s="119" t="s">
        <v>2898</v>
      </c>
      <c r="FE2520" s="119" t="s">
        <v>1732</v>
      </c>
      <c r="FF2520" s="119" t="s">
        <v>2129</v>
      </c>
      <c r="FG2520" s="119" t="s">
        <v>1766</v>
      </c>
      <c r="FH2520" s="119" t="s">
        <v>2889</v>
      </c>
      <c r="FI2520" s="119" t="s">
        <v>1766</v>
      </c>
      <c r="FJ2520" s="119" t="s">
        <v>1818</v>
      </c>
      <c r="FK2520" t="s">
        <v>1824</v>
      </c>
      <c r="FL2520" t="s">
        <v>1825</v>
      </c>
      <c r="FM2520" t="s">
        <v>1822</v>
      </c>
      <c r="FN2520" t="s">
        <v>661</v>
      </c>
      <c r="FO2520" t="s">
        <v>1799</v>
      </c>
      <c r="FP2520" t="s">
        <v>950</v>
      </c>
      <c r="FQ2520" s="119">
        <v>9999</v>
      </c>
      <c r="FR2520">
        <v>9999</v>
      </c>
      <c r="FS2520">
        <v>9999</v>
      </c>
      <c r="FT2520">
        <v>9999</v>
      </c>
      <c r="FU2520"/>
    </row>
    <row r="2521" spans="147:177" x14ac:dyDescent="0.2">
      <c r="EQ2521" s="119" t="s">
        <v>4316</v>
      </c>
      <c r="ER2521" s="119" t="s">
        <v>471</v>
      </c>
      <c r="ES2521" s="119" t="s">
        <v>498</v>
      </c>
      <c r="ET2521" s="119" t="s">
        <v>506</v>
      </c>
      <c r="EU2521" s="119" t="s">
        <v>2470</v>
      </c>
      <c r="EV2521" s="119" t="s">
        <v>951</v>
      </c>
      <c r="EW2521" s="119" t="s">
        <v>486</v>
      </c>
      <c r="EX2521" s="119" t="s">
        <v>1934</v>
      </c>
      <c r="EY2521" s="119" t="s">
        <v>1729</v>
      </c>
      <c r="EZ2521" s="119" t="s">
        <v>1729</v>
      </c>
      <c r="FA2521" s="119" t="s">
        <v>1730</v>
      </c>
      <c r="FB2521" s="119" t="s">
        <v>5483</v>
      </c>
      <c r="FC2521" s="119" t="s">
        <v>5387</v>
      </c>
      <c r="FD2521" s="119" t="s">
        <v>2898</v>
      </c>
      <c r="FE2521" s="119" t="s">
        <v>1732</v>
      </c>
      <c r="FF2521" s="119" t="s">
        <v>2129</v>
      </c>
      <c r="FG2521" s="119" t="s">
        <v>2472</v>
      </c>
      <c r="FH2521" s="119" t="s">
        <v>2470</v>
      </c>
      <c r="FI2521" s="119" t="s">
        <v>2472</v>
      </c>
      <c r="FJ2521" s="119" t="s">
        <v>1818</v>
      </c>
      <c r="FK2521" t="s">
        <v>1824</v>
      </c>
      <c r="FL2521" t="s">
        <v>1825</v>
      </c>
      <c r="FM2521" t="s">
        <v>1822</v>
      </c>
      <c r="FN2521" t="s">
        <v>661</v>
      </c>
      <c r="FO2521" t="s">
        <v>1799</v>
      </c>
      <c r="FP2521" t="s">
        <v>950</v>
      </c>
      <c r="FQ2521" s="119">
        <v>9999</v>
      </c>
      <c r="FR2521">
        <v>9999</v>
      </c>
      <c r="FS2521">
        <v>9999</v>
      </c>
      <c r="FT2521">
        <v>9999</v>
      </c>
      <c r="FU2521"/>
    </row>
    <row r="2522" spans="147:177" x14ac:dyDescent="0.2">
      <c r="EQ2522" s="119" t="s">
        <v>4316</v>
      </c>
      <c r="ER2522" s="119" t="s">
        <v>470</v>
      </c>
      <c r="ES2522" s="119" t="s">
        <v>415</v>
      </c>
      <c r="ET2522" s="119" t="s">
        <v>507</v>
      </c>
      <c r="EU2522" s="119" t="s">
        <v>2889</v>
      </c>
      <c r="EV2522" s="119" t="s">
        <v>951</v>
      </c>
      <c r="EW2522" s="119" t="s">
        <v>488</v>
      </c>
      <c r="EX2522" s="119" t="s">
        <v>1728</v>
      </c>
      <c r="EY2522" s="119" t="s">
        <v>1729</v>
      </c>
      <c r="EZ2522" s="119" t="s">
        <v>1729</v>
      </c>
      <c r="FA2522" s="119" t="s">
        <v>1730</v>
      </c>
      <c r="FB2522" s="119" t="s">
        <v>5483</v>
      </c>
      <c r="FC2522" s="119" t="s">
        <v>5387</v>
      </c>
      <c r="FD2522" s="119" t="s">
        <v>2898</v>
      </c>
      <c r="FE2522" s="119" t="s">
        <v>1732</v>
      </c>
      <c r="FF2522" s="119" t="s">
        <v>2129</v>
      </c>
      <c r="FG2522" s="119" t="s">
        <v>1766</v>
      </c>
      <c r="FH2522" s="119" t="s">
        <v>2889</v>
      </c>
      <c r="FI2522" s="119" t="s">
        <v>1766</v>
      </c>
      <c r="FJ2522" s="119" t="s">
        <v>1818</v>
      </c>
      <c r="FK2522" t="s">
        <v>1824</v>
      </c>
      <c r="FL2522" t="s">
        <v>1825</v>
      </c>
      <c r="FM2522" t="s">
        <v>1822</v>
      </c>
      <c r="FN2522" t="s">
        <v>661</v>
      </c>
      <c r="FO2522" t="s">
        <v>1799</v>
      </c>
      <c r="FP2522" t="s">
        <v>950</v>
      </c>
      <c r="FQ2522" s="119">
        <v>9999</v>
      </c>
      <c r="FR2522">
        <v>9999</v>
      </c>
      <c r="FS2522">
        <v>9999</v>
      </c>
      <c r="FT2522">
        <v>9999</v>
      </c>
      <c r="FU2522"/>
    </row>
    <row r="2523" spans="147:177" x14ac:dyDescent="0.2">
      <c r="EQ2523" s="119" t="s">
        <v>4317</v>
      </c>
      <c r="ER2523" s="119" t="s">
        <v>470</v>
      </c>
      <c r="ES2523" s="119" t="s">
        <v>415</v>
      </c>
      <c r="ET2523" s="119" t="s">
        <v>507</v>
      </c>
      <c r="EU2523" s="119" t="s">
        <v>2889</v>
      </c>
      <c r="EV2523" s="119" t="s">
        <v>951</v>
      </c>
      <c r="EW2523" s="119" t="s">
        <v>488</v>
      </c>
      <c r="EX2523" s="119" t="s">
        <v>1728</v>
      </c>
      <c r="EY2523" s="119" t="s">
        <v>1729</v>
      </c>
      <c r="EZ2523" s="119" t="s">
        <v>1729</v>
      </c>
      <c r="FA2523" s="119" t="s">
        <v>1730</v>
      </c>
      <c r="FB2523" s="119" t="s">
        <v>5407</v>
      </c>
      <c r="FC2523" s="119" t="s">
        <v>5387</v>
      </c>
      <c r="FD2523" s="119" t="s">
        <v>2898</v>
      </c>
      <c r="FE2523" s="119" t="s">
        <v>1732</v>
      </c>
      <c r="FF2523" s="119" t="s">
        <v>2129</v>
      </c>
      <c r="FG2523" s="119" t="s">
        <v>1766</v>
      </c>
      <c r="FH2523" s="119" t="s">
        <v>2889</v>
      </c>
      <c r="FI2523" s="119" t="s">
        <v>1766</v>
      </c>
      <c r="FJ2523" s="119" t="s">
        <v>1818</v>
      </c>
      <c r="FK2523" t="s">
        <v>1824</v>
      </c>
      <c r="FL2523" t="s">
        <v>1825</v>
      </c>
      <c r="FM2523" t="s">
        <v>4925</v>
      </c>
      <c r="FN2523" t="s">
        <v>661</v>
      </c>
      <c r="FO2523" t="s">
        <v>1799</v>
      </c>
      <c r="FP2523" t="s">
        <v>950</v>
      </c>
      <c r="FQ2523" s="119">
        <v>9999</v>
      </c>
      <c r="FR2523">
        <v>9999</v>
      </c>
      <c r="FS2523">
        <v>9999</v>
      </c>
      <c r="FT2523">
        <v>9999</v>
      </c>
      <c r="FU2523"/>
    </row>
    <row r="2524" spans="147:177" x14ac:dyDescent="0.2">
      <c r="EQ2524" s="119" t="s">
        <v>4318</v>
      </c>
      <c r="ER2524" s="119" t="s">
        <v>470</v>
      </c>
      <c r="ES2524" s="119" t="s">
        <v>498</v>
      </c>
      <c r="ET2524" s="119" t="s">
        <v>506</v>
      </c>
      <c r="EU2524" s="119" t="s">
        <v>2450</v>
      </c>
      <c r="EV2524" s="119" t="s">
        <v>951</v>
      </c>
      <c r="EW2524" s="119" t="s">
        <v>486</v>
      </c>
      <c r="EX2524" s="119" t="s">
        <v>1934</v>
      </c>
      <c r="EY2524" s="119" t="s">
        <v>1729</v>
      </c>
      <c r="EZ2524" s="119" t="s">
        <v>1729</v>
      </c>
      <c r="FA2524" s="119" t="s">
        <v>1730</v>
      </c>
      <c r="FB2524" s="119" t="s">
        <v>5396</v>
      </c>
      <c r="FC2524" s="119" t="s">
        <v>5387</v>
      </c>
      <c r="FD2524" s="119" t="s">
        <v>2446</v>
      </c>
      <c r="FE2524" s="119" t="s">
        <v>1732</v>
      </c>
      <c r="FF2524" s="119" t="s">
        <v>1762</v>
      </c>
      <c r="FG2524" s="119" t="s">
        <v>2451</v>
      </c>
      <c r="FH2524" s="119" t="s">
        <v>2450</v>
      </c>
      <c r="FI2524" s="119" t="s">
        <v>2451</v>
      </c>
      <c r="FJ2524" s="119" t="s">
        <v>1809</v>
      </c>
      <c r="FK2524" t="s">
        <v>1810</v>
      </c>
      <c r="FL2524" t="s">
        <v>1811</v>
      </c>
      <c r="FM2524" t="s">
        <v>1812</v>
      </c>
      <c r="FN2524" t="s">
        <v>661</v>
      </c>
      <c r="FO2524" t="s">
        <v>1799</v>
      </c>
      <c r="FP2524" t="s">
        <v>950</v>
      </c>
      <c r="FQ2524" s="119">
        <v>9999</v>
      </c>
      <c r="FR2524">
        <v>9999</v>
      </c>
      <c r="FS2524">
        <v>9999</v>
      </c>
      <c r="FT2524">
        <v>9999</v>
      </c>
      <c r="FU2524"/>
    </row>
    <row r="2525" spans="147:177" x14ac:dyDescent="0.2">
      <c r="EQ2525" s="119" t="s">
        <v>4318</v>
      </c>
      <c r="ER2525" s="119" t="s">
        <v>471</v>
      </c>
      <c r="ES2525" s="119" t="s">
        <v>415</v>
      </c>
      <c r="ET2525" s="119" t="s">
        <v>507</v>
      </c>
      <c r="EU2525" s="119" t="s">
        <v>2585</v>
      </c>
      <c r="EV2525" s="119" t="s">
        <v>951</v>
      </c>
      <c r="EW2525" s="119" t="s">
        <v>488</v>
      </c>
      <c r="EX2525" s="119" t="s">
        <v>1728</v>
      </c>
      <c r="EY2525" s="119" t="s">
        <v>1729</v>
      </c>
      <c r="EZ2525" s="119" t="s">
        <v>1729</v>
      </c>
      <c r="FA2525" s="119" t="s">
        <v>1730</v>
      </c>
      <c r="FB2525" s="119" t="s">
        <v>5396</v>
      </c>
      <c r="FC2525" s="119" t="s">
        <v>5387</v>
      </c>
      <c r="FD2525" s="119" t="s">
        <v>2446</v>
      </c>
      <c r="FE2525" s="119" t="s">
        <v>1732</v>
      </c>
      <c r="FF2525" s="119" t="s">
        <v>1762</v>
      </c>
      <c r="FG2525" s="119" t="s">
        <v>2584</v>
      </c>
      <c r="FH2525" s="119" t="s">
        <v>2585</v>
      </c>
      <c r="FI2525" s="119" t="s">
        <v>2584</v>
      </c>
      <c r="FJ2525" s="119" t="s">
        <v>1809</v>
      </c>
      <c r="FK2525" t="s">
        <v>1810</v>
      </c>
      <c r="FL2525" t="s">
        <v>1811</v>
      </c>
      <c r="FM2525" t="s">
        <v>1812</v>
      </c>
      <c r="FN2525" t="s">
        <v>661</v>
      </c>
      <c r="FO2525" t="s">
        <v>1799</v>
      </c>
      <c r="FP2525" t="s">
        <v>950</v>
      </c>
      <c r="FQ2525" s="119">
        <v>9999</v>
      </c>
      <c r="FR2525">
        <v>9999</v>
      </c>
      <c r="FS2525">
        <v>9999</v>
      </c>
      <c r="FT2525">
        <v>9999</v>
      </c>
      <c r="FU2525"/>
    </row>
    <row r="2526" spans="147:177" x14ac:dyDescent="0.2">
      <c r="EQ2526" s="119" t="s">
        <v>4319</v>
      </c>
      <c r="ER2526" s="119" t="s">
        <v>470</v>
      </c>
      <c r="ES2526" s="119" t="s">
        <v>416</v>
      </c>
      <c r="ET2526" s="119" t="s">
        <v>2085</v>
      </c>
      <c r="EU2526" s="119" t="s">
        <v>2054</v>
      </c>
      <c r="EV2526" s="119" t="s">
        <v>951</v>
      </c>
      <c r="EW2526" s="119" t="s">
        <v>416</v>
      </c>
      <c r="EX2526" s="119" t="s">
        <v>2062</v>
      </c>
      <c r="EY2526" s="119" t="s">
        <v>1729</v>
      </c>
      <c r="EZ2526" s="119" t="s">
        <v>1729</v>
      </c>
      <c r="FA2526" s="119" t="s">
        <v>1904</v>
      </c>
      <c r="FB2526" s="119" t="s">
        <v>5430</v>
      </c>
      <c r="FC2526" s="119" t="s">
        <v>5387</v>
      </c>
      <c r="FD2526" s="119" t="s">
        <v>2086</v>
      </c>
      <c r="FE2526" s="119" t="s">
        <v>1732</v>
      </c>
      <c r="FF2526" s="119" t="s">
        <v>2087</v>
      </c>
      <c r="FG2526" s="119" t="s">
        <v>2054</v>
      </c>
      <c r="FH2526" s="119" t="s">
        <v>2054</v>
      </c>
      <c r="FI2526" s="119" t="s">
        <v>2054</v>
      </c>
      <c r="FJ2526" s="119" t="s">
        <v>1864</v>
      </c>
      <c r="FK2526" t="s">
        <v>5205</v>
      </c>
      <c r="FL2526" t="s">
        <v>5301</v>
      </c>
      <c r="FM2526" t="s">
        <v>5272</v>
      </c>
      <c r="FN2526" t="s">
        <v>661</v>
      </c>
      <c r="FO2526" t="s">
        <v>1799</v>
      </c>
      <c r="FP2526" t="s">
        <v>950</v>
      </c>
      <c r="FQ2526" s="119">
        <v>9999</v>
      </c>
      <c r="FR2526">
        <v>9999</v>
      </c>
      <c r="FS2526">
        <v>9999</v>
      </c>
      <c r="FT2526">
        <v>9999</v>
      </c>
      <c r="FU2526"/>
    </row>
    <row r="2527" spans="147:177" x14ac:dyDescent="0.2">
      <c r="EQ2527" s="119" t="s">
        <v>4320</v>
      </c>
      <c r="ER2527" s="119" t="s">
        <v>470</v>
      </c>
      <c r="ES2527" s="119" t="s">
        <v>416</v>
      </c>
      <c r="ET2527" s="119" t="s">
        <v>4321</v>
      </c>
      <c r="EU2527" s="119" t="s">
        <v>4322</v>
      </c>
      <c r="EV2527" s="119" t="s">
        <v>951</v>
      </c>
      <c r="EW2527" s="119" t="s">
        <v>416</v>
      </c>
      <c r="EX2527" s="119" t="s">
        <v>4323</v>
      </c>
      <c r="EY2527" s="119" t="s">
        <v>1729</v>
      </c>
      <c r="EZ2527" s="119" t="s">
        <v>1729</v>
      </c>
      <c r="FA2527" s="119" t="s">
        <v>2148</v>
      </c>
      <c r="FB2527" s="119" t="s">
        <v>5428</v>
      </c>
      <c r="FC2527" s="119" t="s">
        <v>5387</v>
      </c>
      <c r="FD2527" s="119" t="s">
        <v>3963</v>
      </c>
      <c r="FE2527" s="119" t="s">
        <v>1732</v>
      </c>
      <c r="FF2527" s="119" t="s">
        <v>2006</v>
      </c>
      <c r="FG2527" s="119" t="s">
        <v>4322</v>
      </c>
      <c r="FH2527" s="119" t="s">
        <v>2155</v>
      </c>
      <c r="FI2527" s="119" t="s">
        <v>2155</v>
      </c>
      <c r="FJ2527" s="119" t="s">
        <v>1817</v>
      </c>
      <c r="FK2527" t="s">
        <v>5274</v>
      </c>
      <c r="FL2527" t="s">
        <v>5201</v>
      </c>
      <c r="FM2527" t="s">
        <v>5308</v>
      </c>
      <c r="FN2527" t="s">
        <v>661</v>
      </c>
      <c r="FO2527" t="s">
        <v>1799</v>
      </c>
      <c r="FP2527" t="s">
        <v>950</v>
      </c>
      <c r="FQ2527" s="119">
        <v>9999</v>
      </c>
      <c r="FR2527">
        <v>9999</v>
      </c>
      <c r="FS2527">
        <v>9999</v>
      </c>
      <c r="FT2527">
        <v>9999</v>
      </c>
      <c r="FU2527"/>
    </row>
    <row r="2528" spans="147:177" x14ac:dyDescent="0.2">
      <c r="EQ2528" s="119" t="s">
        <v>4324</v>
      </c>
      <c r="ER2528" s="119" t="s">
        <v>470</v>
      </c>
      <c r="ES2528" s="119" t="s">
        <v>416</v>
      </c>
      <c r="ET2528" s="119" t="s">
        <v>2066</v>
      </c>
      <c r="EU2528" s="119" t="s">
        <v>2054</v>
      </c>
      <c r="EV2528" s="119" t="s">
        <v>951</v>
      </c>
      <c r="EW2528" s="119" t="s">
        <v>416</v>
      </c>
      <c r="EX2528" s="119" t="s">
        <v>4325</v>
      </c>
      <c r="EY2528" s="119" t="s">
        <v>1729</v>
      </c>
      <c r="EZ2528" s="119" t="s">
        <v>1729</v>
      </c>
      <c r="FA2528" s="119" t="s">
        <v>1904</v>
      </c>
      <c r="FB2528" s="119" t="s">
        <v>5407</v>
      </c>
      <c r="FC2528" s="119" t="s">
        <v>5387</v>
      </c>
      <c r="FD2528" s="119" t="s">
        <v>2068</v>
      </c>
      <c r="FE2528" s="119" t="s">
        <v>1732</v>
      </c>
      <c r="FF2528" s="119" t="s">
        <v>2069</v>
      </c>
      <c r="FG2528" s="119" t="s">
        <v>2054</v>
      </c>
      <c r="FH2528" s="119" t="s">
        <v>2054</v>
      </c>
      <c r="FI2528" s="119" t="s">
        <v>2054</v>
      </c>
      <c r="FJ2528" s="119" t="s">
        <v>4864</v>
      </c>
      <c r="FK2528" t="s">
        <v>1836</v>
      </c>
      <c r="FL2528" t="s">
        <v>4966</v>
      </c>
      <c r="FM2528" t="s">
        <v>5275</v>
      </c>
      <c r="FN2528" t="s">
        <v>661</v>
      </c>
      <c r="FO2528" t="s">
        <v>1799</v>
      </c>
      <c r="FP2528" t="s">
        <v>950</v>
      </c>
      <c r="FQ2528" s="119">
        <v>9999</v>
      </c>
      <c r="FR2528">
        <v>9999</v>
      </c>
      <c r="FS2528">
        <v>9999</v>
      </c>
      <c r="FT2528">
        <v>9999</v>
      </c>
      <c r="FU2528"/>
    </row>
    <row r="2529" spans="147:177" x14ac:dyDescent="0.2">
      <c r="EQ2529" s="119" t="s">
        <v>4326</v>
      </c>
      <c r="ER2529" s="119" t="s">
        <v>470</v>
      </c>
      <c r="ES2529" s="119" t="s">
        <v>416</v>
      </c>
      <c r="ET2529" s="119" t="s">
        <v>4327</v>
      </c>
      <c r="EU2529" s="119" t="s">
        <v>4328</v>
      </c>
      <c r="EV2529" s="119" t="s">
        <v>951</v>
      </c>
      <c r="EW2529" s="119" t="s">
        <v>416</v>
      </c>
      <c r="EX2529" s="119" t="s">
        <v>4329</v>
      </c>
      <c r="EY2529" s="119" t="s">
        <v>1729</v>
      </c>
      <c r="EZ2529" s="119" t="s">
        <v>1729</v>
      </c>
      <c r="FA2529" s="119" t="s">
        <v>2148</v>
      </c>
      <c r="FB2529" s="119" t="s">
        <v>5428</v>
      </c>
      <c r="FC2529" s="119" t="s">
        <v>5387</v>
      </c>
      <c r="FD2529" s="119" t="s">
        <v>2984</v>
      </c>
      <c r="FE2529" s="119" t="s">
        <v>1732</v>
      </c>
      <c r="FF2529" s="119" t="s">
        <v>1780</v>
      </c>
      <c r="FG2529" s="119" t="s">
        <v>4328</v>
      </c>
      <c r="FH2529" s="119" t="s">
        <v>2054</v>
      </c>
      <c r="FI2529" s="119" t="s">
        <v>2054</v>
      </c>
      <c r="FJ2529" s="119" t="s">
        <v>4864</v>
      </c>
      <c r="FK2529" t="s">
        <v>1836</v>
      </c>
      <c r="FL2529" t="s">
        <v>4966</v>
      </c>
      <c r="FM2529" t="s">
        <v>5275</v>
      </c>
      <c r="FN2529" t="s">
        <v>661</v>
      </c>
      <c r="FO2529" t="s">
        <v>1799</v>
      </c>
      <c r="FP2529" t="s">
        <v>950</v>
      </c>
      <c r="FQ2529" s="119">
        <v>9999</v>
      </c>
      <c r="FR2529">
        <v>9999</v>
      </c>
      <c r="FS2529">
        <v>9999</v>
      </c>
      <c r="FT2529">
        <v>9999</v>
      </c>
      <c r="FU2529"/>
    </row>
    <row r="2530" spans="147:177" x14ac:dyDescent="0.2">
      <c r="EQ2530" s="119" t="s">
        <v>4330</v>
      </c>
      <c r="ER2530" s="119" t="s">
        <v>470</v>
      </c>
      <c r="ES2530" s="119" t="s">
        <v>416</v>
      </c>
      <c r="ET2530" s="119" t="s">
        <v>4331</v>
      </c>
      <c r="EU2530" s="119" t="s">
        <v>2158</v>
      </c>
      <c r="EV2530" s="119" t="s">
        <v>951</v>
      </c>
      <c r="EW2530" s="119" t="s">
        <v>416</v>
      </c>
      <c r="EX2530" s="119" t="s">
        <v>1903</v>
      </c>
      <c r="EY2530" s="119" t="s">
        <v>1729</v>
      </c>
      <c r="EZ2530" s="119" t="s">
        <v>1729</v>
      </c>
      <c r="FA2530" s="119" t="s">
        <v>1904</v>
      </c>
      <c r="FB2530" s="119" t="s">
        <v>5394</v>
      </c>
      <c r="FC2530" s="119" t="s">
        <v>5387</v>
      </c>
      <c r="FD2530" s="119" t="s">
        <v>2651</v>
      </c>
      <c r="FE2530" s="119" t="s">
        <v>1732</v>
      </c>
      <c r="FF2530" s="119" t="s">
        <v>1780</v>
      </c>
      <c r="FG2530" s="119" t="s">
        <v>2158</v>
      </c>
      <c r="FH2530" s="119" t="s">
        <v>2158</v>
      </c>
      <c r="FI2530" s="119" t="s">
        <v>2158</v>
      </c>
      <c r="FJ2530" s="119" t="s">
        <v>1795</v>
      </c>
      <c r="FK2530" t="s">
        <v>1796</v>
      </c>
      <c r="FL2530" t="s">
        <v>1797</v>
      </c>
      <c r="FM2530" t="s">
        <v>5103</v>
      </c>
      <c r="FN2530" t="s">
        <v>661</v>
      </c>
      <c r="FO2530" t="s">
        <v>1799</v>
      </c>
      <c r="FP2530" t="s">
        <v>950</v>
      </c>
      <c r="FQ2530" s="119">
        <v>9999</v>
      </c>
      <c r="FR2530">
        <v>9999</v>
      </c>
      <c r="FS2530">
        <v>9999</v>
      </c>
      <c r="FT2530">
        <v>9999</v>
      </c>
      <c r="FU2530"/>
    </row>
    <row r="2531" spans="147:177" x14ac:dyDescent="0.2">
      <c r="EQ2531" s="119" t="s">
        <v>4332</v>
      </c>
      <c r="ER2531" s="119" t="s">
        <v>470</v>
      </c>
      <c r="ES2531" s="119" t="s">
        <v>414</v>
      </c>
      <c r="ET2531" s="119" t="s">
        <v>509</v>
      </c>
      <c r="EU2531" s="119" t="s">
        <v>1752</v>
      </c>
      <c r="EV2531" s="119" t="s">
        <v>951</v>
      </c>
      <c r="EW2531" s="119" t="s">
        <v>489</v>
      </c>
      <c r="EX2531" s="119" t="s">
        <v>1894</v>
      </c>
      <c r="EY2531" s="119" t="s">
        <v>1729</v>
      </c>
      <c r="EZ2531" s="119" t="s">
        <v>1729</v>
      </c>
      <c r="FA2531" s="119" t="s">
        <v>1778</v>
      </c>
      <c r="FB2531" s="119" t="s">
        <v>5534</v>
      </c>
      <c r="FC2531" s="119" t="s">
        <v>5387</v>
      </c>
      <c r="FD2531" s="119" t="s">
        <v>1953</v>
      </c>
      <c r="FE2531" s="119" t="s">
        <v>5</v>
      </c>
      <c r="FF2531" s="119" t="s">
        <v>1896</v>
      </c>
      <c r="FG2531" s="119" t="s">
        <v>4333</v>
      </c>
      <c r="FH2531" s="119" t="s">
        <v>1752</v>
      </c>
      <c r="FI2531" s="119" t="s">
        <v>2172</v>
      </c>
      <c r="FJ2531" s="119" t="s">
        <v>1817</v>
      </c>
      <c r="FK2531" t="s">
        <v>1828</v>
      </c>
      <c r="FL2531" t="s">
        <v>1829</v>
      </c>
      <c r="FM2531" t="s">
        <v>5285</v>
      </c>
      <c r="FN2531" t="s">
        <v>661</v>
      </c>
      <c r="FO2531" t="s">
        <v>1799</v>
      </c>
      <c r="FP2531" t="s">
        <v>950</v>
      </c>
      <c r="FQ2531" s="119">
        <v>9999</v>
      </c>
      <c r="FR2531">
        <v>9999</v>
      </c>
      <c r="FS2531">
        <v>9999</v>
      </c>
      <c r="FT2531">
        <v>9999</v>
      </c>
      <c r="FU2531"/>
    </row>
    <row r="2532" spans="147:177" x14ac:dyDescent="0.2">
      <c r="EQ2532" s="119" t="s">
        <v>4334</v>
      </c>
      <c r="ER2532" s="119" t="s">
        <v>470</v>
      </c>
      <c r="ES2532" s="119" t="s">
        <v>414</v>
      </c>
      <c r="ET2532" s="119" t="s">
        <v>509</v>
      </c>
      <c r="EU2532" s="119" t="s">
        <v>1752</v>
      </c>
      <c r="EV2532" s="119" t="s">
        <v>951</v>
      </c>
      <c r="EW2532" s="119" t="s">
        <v>489</v>
      </c>
      <c r="EX2532" s="119" t="s">
        <v>1894</v>
      </c>
      <c r="EY2532" s="119" t="s">
        <v>1729</v>
      </c>
      <c r="EZ2532" s="119" t="s">
        <v>1729</v>
      </c>
      <c r="FA2532" s="119" t="s">
        <v>1778</v>
      </c>
      <c r="FB2532" s="119" t="s">
        <v>5534</v>
      </c>
      <c r="FC2532" s="119" t="s">
        <v>5387</v>
      </c>
      <c r="FD2532" s="119" t="s">
        <v>1953</v>
      </c>
      <c r="FE2532" s="119" t="s">
        <v>5</v>
      </c>
      <c r="FF2532" s="119" t="s">
        <v>1896</v>
      </c>
      <c r="FG2532" s="119" t="s">
        <v>4333</v>
      </c>
      <c r="FH2532" s="119" t="s">
        <v>1752</v>
      </c>
      <c r="FI2532" s="119" t="s">
        <v>2172</v>
      </c>
      <c r="FJ2532" s="119" t="s">
        <v>1817</v>
      </c>
      <c r="FK2532" t="s">
        <v>1828</v>
      </c>
      <c r="FL2532" t="s">
        <v>1829</v>
      </c>
      <c r="FM2532" t="s">
        <v>5285</v>
      </c>
      <c r="FN2532" t="s">
        <v>661</v>
      </c>
      <c r="FO2532" t="s">
        <v>1799</v>
      </c>
      <c r="FP2532" t="s">
        <v>950</v>
      </c>
      <c r="FQ2532" s="119">
        <v>9999</v>
      </c>
      <c r="FR2532">
        <v>9999</v>
      </c>
      <c r="FS2532">
        <v>9999</v>
      </c>
      <c r="FT2532">
        <v>9999</v>
      </c>
      <c r="FU2532"/>
    </row>
    <row r="2533" spans="147:177" x14ac:dyDescent="0.2">
      <c r="EQ2533" s="119" t="s">
        <v>4335</v>
      </c>
      <c r="ER2533" s="119" t="s">
        <v>470</v>
      </c>
      <c r="ES2533" s="119" t="s">
        <v>414</v>
      </c>
      <c r="ET2533" s="119" t="s">
        <v>509</v>
      </c>
      <c r="EU2533" s="119" t="s">
        <v>1752</v>
      </c>
      <c r="EV2533" s="119" t="s">
        <v>951</v>
      </c>
      <c r="EW2533" s="119" t="s">
        <v>489</v>
      </c>
      <c r="EX2533" s="119" t="s">
        <v>1894</v>
      </c>
      <c r="EY2533" s="119" t="s">
        <v>1729</v>
      </c>
      <c r="EZ2533" s="119" t="s">
        <v>1729</v>
      </c>
      <c r="FA2533" s="119" t="s">
        <v>1778</v>
      </c>
      <c r="FB2533" s="119" t="s">
        <v>5534</v>
      </c>
      <c r="FC2533" s="119" t="s">
        <v>5387</v>
      </c>
      <c r="FD2533" s="119" t="s">
        <v>1953</v>
      </c>
      <c r="FE2533" s="119" t="s">
        <v>5</v>
      </c>
      <c r="FF2533" s="119" t="s">
        <v>1896</v>
      </c>
      <c r="FG2533" s="119" t="s">
        <v>4333</v>
      </c>
      <c r="FH2533" s="119" t="s">
        <v>1752</v>
      </c>
      <c r="FI2533" s="119" t="s">
        <v>2172</v>
      </c>
      <c r="FJ2533" s="119" t="s">
        <v>1817</v>
      </c>
      <c r="FK2533" t="s">
        <v>1828</v>
      </c>
      <c r="FL2533" t="s">
        <v>1829</v>
      </c>
      <c r="FM2533" t="s">
        <v>5285</v>
      </c>
      <c r="FN2533" t="s">
        <v>661</v>
      </c>
      <c r="FO2533" t="s">
        <v>1799</v>
      </c>
      <c r="FP2533" t="s">
        <v>950</v>
      </c>
      <c r="FQ2533" s="119">
        <v>9999</v>
      </c>
      <c r="FR2533">
        <v>9999</v>
      </c>
      <c r="FS2533">
        <v>9999</v>
      </c>
      <c r="FT2533">
        <v>9999</v>
      </c>
      <c r="FU2533"/>
    </row>
    <row r="2534" spans="147:177" x14ac:dyDescent="0.2">
      <c r="EQ2534" s="119" t="s">
        <v>4336</v>
      </c>
      <c r="ER2534" s="119" t="s">
        <v>470</v>
      </c>
      <c r="ES2534" s="119" t="s">
        <v>414</v>
      </c>
      <c r="ET2534" s="119" t="s">
        <v>509</v>
      </c>
      <c r="EU2534" s="119" t="s">
        <v>1752</v>
      </c>
      <c r="EV2534" s="119" t="s">
        <v>951</v>
      </c>
      <c r="EW2534" s="119" t="s">
        <v>489</v>
      </c>
      <c r="EX2534" s="119" t="s">
        <v>1894</v>
      </c>
      <c r="EY2534" s="119" t="s">
        <v>1729</v>
      </c>
      <c r="EZ2534" s="119" t="s">
        <v>1729</v>
      </c>
      <c r="FA2534" s="119" t="s">
        <v>1778</v>
      </c>
      <c r="FB2534" s="119" t="s">
        <v>5535</v>
      </c>
      <c r="FC2534" s="119" t="s">
        <v>5387</v>
      </c>
      <c r="FD2534" s="119" t="s">
        <v>1953</v>
      </c>
      <c r="FE2534" s="119" t="s">
        <v>5</v>
      </c>
      <c r="FF2534" s="119" t="s">
        <v>1896</v>
      </c>
      <c r="FG2534" s="119" t="s">
        <v>4333</v>
      </c>
      <c r="FH2534" s="119" t="s">
        <v>1752</v>
      </c>
      <c r="FI2534" s="119" t="s">
        <v>2172</v>
      </c>
      <c r="FJ2534" s="119" t="s">
        <v>1817</v>
      </c>
      <c r="FK2534" t="s">
        <v>1828</v>
      </c>
      <c r="FL2534" t="s">
        <v>1829</v>
      </c>
      <c r="FM2534" t="s">
        <v>4882</v>
      </c>
      <c r="FN2534" t="s">
        <v>661</v>
      </c>
      <c r="FO2534" t="s">
        <v>1799</v>
      </c>
      <c r="FP2534" t="s">
        <v>950</v>
      </c>
      <c r="FQ2534" s="119">
        <v>9999</v>
      </c>
      <c r="FR2534">
        <v>9999</v>
      </c>
      <c r="FS2534">
        <v>9999</v>
      </c>
      <c r="FT2534">
        <v>9999</v>
      </c>
      <c r="FU2534"/>
    </row>
    <row r="2535" spans="147:177" x14ac:dyDescent="0.2">
      <c r="EQ2535" s="119" t="s">
        <v>4337</v>
      </c>
      <c r="ER2535" s="119" t="s">
        <v>470</v>
      </c>
      <c r="ES2535" s="119" t="s">
        <v>414</v>
      </c>
      <c r="ET2535" s="119" t="s">
        <v>509</v>
      </c>
      <c r="EU2535" s="119" t="s">
        <v>1752</v>
      </c>
      <c r="EV2535" s="119" t="s">
        <v>951</v>
      </c>
      <c r="EW2535" s="119" t="s">
        <v>489</v>
      </c>
      <c r="EX2535" s="119" t="s">
        <v>1894</v>
      </c>
      <c r="EY2535" s="119" t="s">
        <v>1729</v>
      </c>
      <c r="EZ2535" s="119" t="s">
        <v>1729</v>
      </c>
      <c r="FA2535" s="119" t="s">
        <v>1778</v>
      </c>
      <c r="FB2535" s="119" t="s">
        <v>5534</v>
      </c>
      <c r="FC2535" s="119" t="s">
        <v>5387</v>
      </c>
      <c r="FD2535" s="119" t="s">
        <v>1953</v>
      </c>
      <c r="FE2535" s="119" t="s">
        <v>5</v>
      </c>
      <c r="FF2535" s="119" t="s">
        <v>1896</v>
      </c>
      <c r="FG2535" s="119" t="s">
        <v>4333</v>
      </c>
      <c r="FH2535" s="119" t="s">
        <v>1752</v>
      </c>
      <c r="FI2535" s="119" t="s">
        <v>2172</v>
      </c>
      <c r="FJ2535" s="119" t="s">
        <v>1817</v>
      </c>
      <c r="FK2535" t="s">
        <v>1828</v>
      </c>
      <c r="FL2535" t="s">
        <v>1829</v>
      </c>
      <c r="FM2535" t="s">
        <v>4882</v>
      </c>
      <c r="FN2535" t="s">
        <v>661</v>
      </c>
      <c r="FO2535" t="s">
        <v>1799</v>
      </c>
      <c r="FP2535" t="s">
        <v>950</v>
      </c>
      <c r="FQ2535" s="119">
        <v>9999</v>
      </c>
      <c r="FR2535">
        <v>9999</v>
      </c>
      <c r="FS2535">
        <v>9999</v>
      </c>
      <c r="FT2535">
        <v>9999</v>
      </c>
      <c r="FU2535"/>
    </row>
    <row r="2536" spans="147:177" x14ac:dyDescent="0.2">
      <c r="EQ2536" s="119" t="s">
        <v>4338</v>
      </c>
      <c r="ER2536" s="119" t="s">
        <v>470</v>
      </c>
      <c r="ES2536" s="119" t="s">
        <v>414</v>
      </c>
      <c r="ET2536" s="119" t="s">
        <v>509</v>
      </c>
      <c r="EU2536" s="119" t="s">
        <v>1758</v>
      </c>
      <c r="EV2536" s="119" t="s">
        <v>951</v>
      </c>
      <c r="EW2536" s="119" t="s">
        <v>489</v>
      </c>
      <c r="EX2536" s="119" t="s">
        <v>1894</v>
      </c>
      <c r="EY2536" s="119" t="s">
        <v>1729</v>
      </c>
      <c r="EZ2536" s="119" t="s">
        <v>1729</v>
      </c>
      <c r="FA2536" s="119" t="s">
        <v>1778</v>
      </c>
      <c r="FB2536" s="119" t="s">
        <v>5500</v>
      </c>
      <c r="FC2536" s="119" t="s">
        <v>5387</v>
      </c>
      <c r="FD2536" s="119" t="s">
        <v>1953</v>
      </c>
      <c r="FE2536" s="119" t="s">
        <v>5</v>
      </c>
      <c r="FF2536" s="119" t="s">
        <v>1896</v>
      </c>
      <c r="FG2536" s="119" t="s">
        <v>4339</v>
      </c>
      <c r="FH2536" s="119" t="s">
        <v>1758</v>
      </c>
      <c r="FI2536" s="119" t="s">
        <v>4340</v>
      </c>
      <c r="FJ2536" s="119" t="s">
        <v>5201</v>
      </c>
      <c r="FK2536" t="s">
        <v>5286</v>
      </c>
      <c r="FL2536" t="s">
        <v>5287</v>
      </c>
      <c r="FM2536" t="s">
        <v>4886</v>
      </c>
      <c r="FN2536" t="s">
        <v>661</v>
      </c>
      <c r="FO2536" t="s">
        <v>1799</v>
      </c>
      <c r="FP2536" t="s">
        <v>950</v>
      </c>
      <c r="FQ2536" s="119">
        <v>9999</v>
      </c>
      <c r="FR2536">
        <v>9999</v>
      </c>
      <c r="FS2536">
        <v>9999</v>
      </c>
      <c r="FT2536">
        <v>9999</v>
      </c>
      <c r="FU2536"/>
    </row>
    <row r="2537" spans="147:177" x14ac:dyDescent="0.2">
      <c r="EQ2537" s="119" t="s">
        <v>4341</v>
      </c>
      <c r="ER2537" s="119" t="s">
        <v>470</v>
      </c>
      <c r="ES2537" s="119" t="s">
        <v>414</v>
      </c>
      <c r="ET2537" s="119" t="s">
        <v>509</v>
      </c>
      <c r="EU2537" s="119" t="s">
        <v>4342</v>
      </c>
      <c r="EV2537" s="119" t="s">
        <v>951</v>
      </c>
      <c r="EW2537" s="119" t="s">
        <v>489</v>
      </c>
      <c r="EX2537" s="119" t="s">
        <v>1894</v>
      </c>
      <c r="EY2537" s="119" t="s">
        <v>1729</v>
      </c>
      <c r="EZ2537" s="119" t="s">
        <v>1729</v>
      </c>
      <c r="FA2537" s="119" t="s">
        <v>1778</v>
      </c>
      <c r="FB2537" s="119" t="s">
        <v>5536</v>
      </c>
      <c r="FC2537" s="119" t="s">
        <v>5387</v>
      </c>
      <c r="FD2537" s="119" t="s">
        <v>1953</v>
      </c>
      <c r="FE2537" s="119" t="s">
        <v>5</v>
      </c>
      <c r="FF2537" s="119" t="s">
        <v>1896</v>
      </c>
      <c r="FG2537" s="119" t="s">
        <v>4343</v>
      </c>
      <c r="FH2537" s="119" t="s">
        <v>4342</v>
      </c>
      <c r="FI2537" s="119" t="s">
        <v>4344</v>
      </c>
      <c r="FJ2537" s="119" t="s">
        <v>1817</v>
      </c>
      <c r="FK2537" t="s">
        <v>1828</v>
      </c>
      <c r="FL2537" t="s">
        <v>1829</v>
      </c>
      <c r="FM2537" t="s">
        <v>4882</v>
      </c>
      <c r="FN2537" t="s">
        <v>661</v>
      </c>
      <c r="FO2537" t="s">
        <v>1799</v>
      </c>
      <c r="FP2537" t="s">
        <v>950</v>
      </c>
      <c r="FQ2537" s="119">
        <v>9999</v>
      </c>
      <c r="FR2537">
        <v>9999</v>
      </c>
      <c r="FS2537">
        <v>9999</v>
      </c>
      <c r="FT2537">
        <v>9999</v>
      </c>
      <c r="FU2537"/>
    </row>
    <row r="2538" spans="147:177" x14ac:dyDescent="0.2">
      <c r="EQ2538" s="119" t="s">
        <v>4345</v>
      </c>
      <c r="ER2538" s="119" t="s">
        <v>470</v>
      </c>
      <c r="ES2538" s="119" t="s">
        <v>414</v>
      </c>
      <c r="ET2538" s="119" t="s">
        <v>509</v>
      </c>
      <c r="EU2538" s="119" t="s">
        <v>1752</v>
      </c>
      <c r="EV2538" s="119" t="s">
        <v>951</v>
      </c>
      <c r="EW2538" s="119" t="s">
        <v>489</v>
      </c>
      <c r="EX2538" s="119" t="s">
        <v>1894</v>
      </c>
      <c r="EY2538" s="119" t="s">
        <v>1729</v>
      </c>
      <c r="EZ2538" s="119" t="s">
        <v>1729</v>
      </c>
      <c r="FA2538" s="119" t="s">
        <v>1778</v>
      </c>
      <c r="FB2538" s="119" t="s">
        <v>5534</v>
      </c>
      <c r="FC2538" s="119" t="s">
        <v>5387</v>
      </c>
      <c r="FD2538" s="119" t="s">
        <v>1953</v>
      </c>
      <c r="FE2538" s="119" t="s">
        <v>5</v>
      </c>
      <c r="FF2538" s="119" t="s">
        <v>1896</v>
      </c>
      <c r="FG2538" s="119" t="s">
        <v>4333</v>
      </c>
      <c r="FH2538" s="119" t="s">
        <v>1752</v>
      </c>
      <c r="FI2538" s="119" t="s">
        <v>2172</v>
      </c>
      <c r="FJ2538" s="119" t="s">
        <v>1817</v>
      </c>
      <c r="FK2538" t="s">
        <v>1828</v>
      </c>
      <c r="FL2538" t="s">
        <v>1829</v>
      </c>
      <c r="FM2538" t="s">
        <v>4891</v>
      </c>
      <c r="FN2538" t="s">
        <v>661</v>
      </c>
      <c r="FO2538" t="s">
        <v>1799</v>
      </c>
      <c r="FP2538" t="s">
        <v>950</v>
      </c>
      <c r="FQ2538" s="119">
        <v>9999</v>
      </c>
      <c r="FR2538">
        <v>9999</v>
      </c>
      <c r="FS2538">
        <v>9999</v>
      </c>
      <c r="FT2538">
        <v>9999</v>
      </c>
      <c r="FU2538"/>
    </row>
    <row r="2539" spans="147:177" x14ac:dyDescent="0.2">
      <c r="EQ2539" s="119" t="s">
        <v>4346</v>
      </c>
      <c r="ER2539" s="119" t="s">
        <v>470</v>
      </c>
      <c r="ES2539" s="119" t="s">
        <v>414</v>
      </c>
      <c r="ET2539" s="119" t="s">
        <v>509</v>
      </c>
      <c r="EU2539" s="119" t="s">
        <v>1758</v>
      </c>
      <c r="EV2539" s="119" t="s">
        <v>951</v>
      </c>
      <c r="EW2539" s="119" t="s">
        <v>489</v>
      </c>
      <c r="EX2539" s="119" t="s">
        <v>1894</v>
      </c>
      <c r="EY2539" s="119" t="s">
        <v>1729</v>
      </c>
      <c r="EZ2539" s="119" t="s">
        <v>1729</v>
      </c>
      <c r="FA2539" s="119" t="s">
        <v>1778</v>
      </c>
      <c r="FB2539" s="119" t="s">
        <v>5530</v>
      </c>
      <c r="FC2539" s="119" t="s">
        <v>5387</v>
      </c>
      <c r="FD2539" s="119" t="s">
        <v>1953</v>
      </c>
      <c r="FE2539" s="119" t="s">
        <v>5</v>
      </c>
      <c r="FF2539" s="119" t="s">
        <v>1896</v>
      </c>
      <c r="FG2539" s="119" t="s">
        <v>4339</v>
      </c>
      <c r="FH2539" s="119" t="s">
        <v>1758</v>
      </c>
      <c r="FI2539" s="119" t="s">
        <v>4340</v>
      </c>
      <c r="FJ2539" s="119" t="s">
        <v>5201</v>
      </c>
      <c r="FK2539" t="s">
        <v>5286</v>
      </c>
      <c r="FL2539" t="s">
        <v>5287</v>
      </c>
      <c r="FM2539" t="s">
        <v>5288</v>
      </c>
      <c r="FN2539" t="s">
        <v>661</v>
      </c>
      <c r="FO2539" t="s">
        <v>1799</v>
      </c>
      <c r="FP2539" t="s">
        <v>950</v>
      </c>
      <c r="FQ2539" s="119">
        <v>9999</v>
      </c>
      <c r="FR2539">
        <v>9999</v>
      </c>
      <c r="FS2539">
        <v>9999</v>
      </c>
      <c r="FT2539">
        <v>9999</v>
      </c>
      <c r="FU2539"/>
    </row>
    <row r="2540" spans="147:177" x14ac:dyDescent="0.2">
      <c r="EQ2540" s="119" t="s">
        <v>5379</v>
      </c>
      <c r="ER2540" s="119" t="s">
        <v>470</v>
      </c>
      <c r="ES2540" s="119" t="s">
        <v>501</v>
      </c>
      <c r="ET2540" s="119" t="s">
        <v>2031</v>
      </c>
      <c r="EU2540" s="119" t="s">
        <v>2032</v>
      </c>
      <c r="EV2540" s="119" t="s">
        <v>951</v>
      </c>
      <c r="EW2540" s="119" t="s">
        <v>493</v>
      </c>
      <c r="EX2540" s="119" t="s">
        <v>1934</v>
      </c>
      <c r="EY2540" s="119" t="s">
        <v>1729</v>
      </c>
      <c r="EZ2540" s="119" t="s">
        <v>1729</v>
      </c>
      <c r="FA2540" s="119" t="s">
        <v>1987</v>
      </c>
      <c r="FB2540" s="119" t="s">
        <v>5422</v>
      </c>
      <c r="FC2540" s="119" t="s">
        <v>5387</v>
      </c>
      <c r="FD2540" s="119" t="s">
        <v>2035</v>
      </c>
      <c r="FE2540" s="119" t="s">
        <v>1732</v>
      </c>
      <c r="FF2540" s="119" t="s">
        <v>2038</v>
      </c>
      <c r="FG2540" s="119" t="s">
        <v>2032</v>
      </c>
      <c r="FH2540" s="119" t="s">
        <v>2032</v>
      </c>
      <c r="FI2540" s="119" t="s">
        <v>2032</v>
      </c>
      <c r="FJ2540" s="119" t="s">
        <v>1817</v>
      </c>
      <c r="FK2540" t="s">
        <v>1818</v>
      </c>
      <c r="FL2540" t="s">
        <v>1819</v>
      </c>
      <c r="FM2540" t="s">
        <v>1822</v>
      </c>
      <c r="FN2540" t="s">
        <v>661</v>
      </c>
      <c r="FO2540" t="s">
        <v>1799</v>
      </c>
      <c r="FP2540" t="s">
        <v>950</v>
      </c>
      <c r="FQ2540" s="119">
        <v>9999</v>
      </c>
      <c r="FR2540">
        <v>9999</v>
      </c>
      <c r="FS2540">
        <v>9999</v>
      </c>
      <c r="FT2540">
        <v>9999</v>
      </c>
      <c r="FU2540"/>
    </row>
    <row r="2541" spans="147:177" x14ac:dyDescent="0.2">
      <c r="EQ2541" s="119" t="s">
        <v>5380</v>
      </c>
      <c r="ER2541" s="119" t="s">
        <v>470</v>
      </c>
      <c r="ES2541" s="119" t="s">
        <v>501</v>
      </c>
      <c r="ET2541" s="119" t="s">
        <v>2031</v>
      </c>
      <c r="EU2541" s="119" t="s">
        <v>2032</v>
      </c>
      <c r="EV2541" s="119" t="s">
        <v>951</v>
      </c>
      <c r="EW2541" s="119" t="s">
        <v>493</v>
      </c>
      <c r="EX2541" s="119" t="s">
        <v>1934</v>
      </c>
      <c r="EY2541" s="119" t="s">
        <v>1729</v>
      </c>
      <c r="EZ2541" s="119" t="s">
        <v>1729</v>
      </c>
      <c r="FA2541" s="119" t="s">
        <v>1987</v>
      </c>
      <c r="FB2541" s="119" t="s">
        <v>5422</v>
      </c>
      <c r="FC2541" s="119" t="s">
        <v>5387</v>
      </c>
      <c r="FD2541" s="119" t="s">
        <v>2033</v>
      </c>
      <c r="FE2541" s="119" t="s">
        <v>1732</v>
      </c>
      <c r="FF2541" s="119" t="s">
        <v>2043</v>
      </c>
      <c r="FG2541" s="119" t="s">
        <v>2032</v>
      </c>
      <c r="FH2541" s="119" t="s">
        <v>2032</v>
      </c>
      <c r="FI2541" s="119" t="s">
        <v>2032</v>
      </c>
      <c r="FJ2541" s="119" t="s">
        <v>1817</v>
      </c>
      <c r="FK2541" t="s">
        <v>1818</v>
      </c>
      <c r="FL2541" t="s">
        <v>1819</v>
      </c>
      <c r="FM2541" t="s">
        <v>1822</v>
      </c>
      <c r="FN2541" t="s">
        <v>661</v>
      </c>
      <c r="FO2541" t="s">
        <v>1799</v>
      </c>
      <c r="FP2541" t="s">
        <v>950</v>
      </c>
      <c r="FQ2541" s="119">
        <v>9999</v>
      </c>
      <c r="FR2541">
        <v>9999</v>
      </c>
      <c r="FS2541">
        <v>9999</v>
      </c>
      <c r="FT2541">
        <v>9999</v>
      </c>
      <c r="FU2541"/>
    </row>
    <row r="2542" spans="147:177" x14ac:dyDescent="0.2">
      <c r="EQ2542" s="119" t="s">
        <v>5380</v>
      </c>
      <c r="ER2542" s="119" t="s">
        <v>471</v>
      </c>
      <c r="ES2542" s="119" t="s">
        <v>502</v>
      </c>
      <c r="ET2542" s="119" t="s">
        <v>2031</v>
      </c>
      <c r="EU2542" s="119" t="s">
        <v>2032</v>
      </c>
      <c r="EV2542" s="119" t="s">
        <v>951</v>
      </c>
      <c r="EW2542" s="119" t="s">
        <v>493</v>
      </c>
      <c r="EX2542" s="119" t="s">
        <v>1934</v>
      </c>
      <c r="EY2542" s="119" t="s">
        <v>1729</v>
      </c>
      <c r="EZ2542" s="119" t="s">
        <v>1729</v>
      </c>
      <c r="FA2542" s="119" t="s">
        <v>1987</v>
      </c>
      <c r="FB2542" s="119" t="s">
        <v>5422</v>
      </c>
      <c r="FC2542" s="119" t="s">
        <v>5387</v>
      </c>
      <c r="FD2542" s="119" t="s">
        <v>2033</v>
      </c>
      <c r="FE2542" s="119" t="s">
        <v>1732</v>
      </c>
      <c r="FF2542" s="119" t="s">
        <v>2043</v>
      </c>
      <c r="FG2542" s="119" t="s">
        <v>2032</v>
      </c>
      <c r="FH2542" s="119" t="s">
        <v>2032</v>
      </c>
      <c r="FI2542" s="119" t="s">
        <v>2032</v>
      </c>
      <c r="FJ2542" s="119" t="s">
        <v>1817</v>
      </c>
      <c r="FK2542" t="s">
        <v>1818</v>
      </c>
      <c r="FL2542" t="s">
        <v>1819</v>
      </c>
      <c r="FM2542" t="s">
        <v>1822</v>
      </c>
      <c r="FN2542" t="s">
        <v>661</v>
      </c>
      <c r="FO2542" t="s">
        <v>1799</v>
      </c>
      <c r="FP2542" t="s">
        <v>950</v>
      </c>
      <c r="FQ2542" s="119">
        <v>9999</v>
      </c>
      <c r="FR2542">
        <v>9999</v>
      </c>
      <c r="FS2542">
        <v>9999</v>
      </c>
      <c r="FT2542">
        <v>9999</v>
      </c>
      <c r="FU2542"/>
    </row>
    <row r="2543" spans="147:177" x14ac:dyDescent="0.2">
      <c r="EQ2543" s="119" t="s">
        <v>5381</v>
      </c>
      <c r="ER2543" s="119" t="s">
        <v>470</v>
      </c>
      <c r="ES2543" s="119" t="s">
        <v>501</v>
      </c>
      <c r="ET2543" s="119" t="s">
        <v>3993</v>
      </c>
      <c r="EU2543" s="119" t="s">
        <v>3981</v>
      </c>
      <c r="EV2543" s="119" t="s">
        <v>951</v>
      </c>
      <c r="EW2543" s="119" t="s">
        <v>493</v>
      </c>
      <c r="EX2543" s="119" t="s">
        <v>1918</v>
      </c>
      <c r="EY2543" s="119" t="s">
        <v>1729</v>
      </c>
      <c r="EZ2543" s="119" t="s">
        <v>1729</v>
      </c>
      <c r="FA2543" s="119" t="s">
        <v>2091</v>
      </c>
      <c r="FB2543" s="119" t="s">
        <v>5502</v>
      </c>
      <c r="FC2543" s="119" t="s">
        <v>5387</v>
      </c>
      <c r="FD2543" s="119" t="s">
        <v>2629</v>
      </c>
      <c r="FE2543" s="119" t="s">
        <v>1732</v>
      </c>
      <c r="FF2543" s="119" t="s">
        <v>2386</v>
      </c>
      <c r="FG2543" s="119" t="s">
        <v>3981</v>
      </c>
      <c r="FH2543" s="119" t="s">
        <v>3981</v>
      </c>
      <c r="FI2543" s="119" t="s">
        <v>3981</v>
      </c>
      <c r="FJ2543" s="119" t="s">
        <v>4977</v>
      </c>
      <c r="FK2543" t="s">
        <v>1806</v>
      </c>
      <c r="FL2543" t="s">
        <v>5166</v>
      </c>
      <c r="FM2543" t="s">
        <v>4987</v>
      </c>
      <c r="FN2543" t="s">
        <v>661</v>
      </c>
      <c r="FO2543" t="s">
        <v>1799</v>
      </c>
      <c r="FP2543" t="s">
        <v>950</v>
      </c>
      <c r="FQ2543" s="119">
        <v>9999</v>
      </c>
      <c r="FR2543">
        <v>9999</v>
      </c>
      <c r="FS2543">
        <v>9999</v>
      </c>
      <c r="FT2543">
        <v>9999</v>
      </c>
      <c r="FU2543"/>
    </row>
    <row r="2544" spans="147:177" x14ac:dyDescent="0.2">
      <c r="EQ2544" s="119" t="s">
        <v>5381</v>
      </c>
      <c r="ER2544" s="119" t="s">
        <v>471</v>
      </c>
      <c r="ES2544" s="119" t="s">
        <v>595</v>
      </c>
      <c r="ET2544" s="119" t="s">
        <v>4191</v>
      </c>
      <c r="EU2544" s="119" t="s">
        <v>4146</v>
      </c>
      <c r="EV2544" s="119" t="s">
        <v>951</v>
      </c>
      <c r="EW2544" s="119" t="s">
        <v>493</v>
      </c>
      <c r="EX2544" s="119" t="s">
        <v>1777</v>
      </c>
      <c r="EY2544" s="119" t="s">
        <v>1729</v>
      </c>
      <c r="EZ2544" s="119" t="s">
        <v>1729</v>
      </c>
      <c r="FA2544" s="119" t="s">
        <v>2091</v>
      </c>
      <c r="FB2544" s="119" t="s">
        <v>5407</v>
      </c>
      <c r="FC2544" s="119" t="s">
        <v>5387</v>
      </c>
      <c r="FD2544" s="119" t="s">
        <v>2629</v>
      </c>
      <c r="FE2544" s="119" t="s">
        <v>1732</v>
      </c>
      <c r="FF2544" s="119" t="s">
        <v>2386</v>
      </c>
      <c r="FG2544" s="119" t="s">
        <v>4146</v>
      </c>
      <c r="FH2544" s="119" t="s">
        <v>4146</v>
      </c>
      <c r="FI2544" s="119" t="s">
        <v>4146</v>
      </c>
      <c r="FJ2544" s="119" t="s">
        <v>4977</v>
      </c>
      <c r="FK2544" t="s">
        <v>1806</v>
      </c>
      <c r="FL2544" t="s">
        <v>5166</v>
      </c>
      <c r="FM2544" t="s">
        <v>4987</v>
      </c>
      <c r="FN2544" t="s">
        <v>661</v>
      </c>
      <c r="FO2544" t="s">
        <v>1799</v>
      </c>
      <c r="FP2544" t="s">
        <v>950</v>
      </c>
      <c r="FQ2544" s="119">
        <v>9999</v>
      </c>
      <c r="FR2544">
        <v>9999</v>
      </c>
      <c r="FS2544">
        <v>9999</v>
      </c>
      <c r="FT2544">
        <v>9999</v>
      </c>
      <c r="FU2544"/>
    </row>
    <row r="2545" spans="147:177" x14ac:dyDescent="0.2">
      <c r="EQ2545" s="119" t="s">
        <v>5382</v>
      </c>
      <c r="ER2545" s="119" t="s">
        <v>470</v>
      </c>
      <c r="ES2545" s="119" t="s">
        <v>498</v>
      </c>
      <c r="ET2545" s="119" t="s">
        <v>506</v>
      </c>
      <c r="EU2545" s="119" t="s">
        <v>2481</v>
      </c>
      <c r="EV2545" s="119" t="s">
        <v>951</v>
      </c>
      <c r="EW2545" s="119" t="s">
        <v>486</v>
      </c>
      <c r="EX2545" s="119" t="s">
        <v>2353</v>
      </c>
      <c r="EY2545" s="119" t="s">
        <v>1729</v>
      </c>
      <c r="EZ2545" s="119" t="s">
        <v>1729</v>
      </c>
      <c r="FA2545" s="119" t="s">
        <v>1730</v>
      </c>
      <c r="FB2545" s="119" t="s">
        <v>5404</v>
      </c>
      <c r="FC2545" s="119" t="s">
        <v>5387</v>
      </c>
      <c r="FD2545" s="119" t="s">
        <v>1939</v>
      </c>
      <c r="FE2545" s="119" t="s">
        <v>1732</v>
      </c>
      <c r="FF2545" s="119" t="s">
        <v>1762</v>
      </c>
      <c r="FG2545" s="119" t="s">
        <v>2482</v>
      </c>
      <c r="FH2545" s="119" t="s">
        <v>2481</v>
      </c>
      <c r="FI2545" s="119" t="s">
        <v>2482</v>
      </c>
      <c r="FJ2545" s="119" t="s">
        <v>1853</v>
      </c>
      <c r="FK2545" t="s">
        <v>1875</v>
      </c>
      <c r="FL2545" t="s">
        <v>1831</v>
      </c>
      <c r="FM2545" t="s">
        <v>1876</v>
      </c>
      <c r="FN2545" t="s">
        <v>661</v>
      </c>
      <c r="FO2545" t="s">
        <v>1799</v>
      </c>
      <c r="FP2545" t="s">
        <v>950</v>
      </c>
      <c r="FQ2545" s="119">
        <v>9999</v>
      </c>
      <c r="FR2545">
        <v>9999</v>
      </c>
      <c r="FS2545">
        <v>9999</v>
      </c>
      <c r="FT2545">
        <v>9999</v>
      </c>
      <c r="FU2545"/>
    </row>
    <row r="2546" spans="147:177" x14ac:dyDescent="0.2">
      <c r="EQ2546" s="119" t="s">
        <v>5382</v>
      </c>
      <c r="ER2546" s="119" t="s">
        <v>471</v>
      </c>
      <c r="ES2546" s="119" t="s">
        <v>415</v>
      </c>
      <c r="ET2546" s="119" t="s">
        <v>507</v>
      </c>
      <c r="EU2546" s="119" t="s">
        <v>2023</v>
      </c>
      <c r="EV2546" s="119" t="s">
        <v>951</v>
      </c>
      <c r="EW2546" s="119" t="s">
        <v>488</v>
      </c>
      <c r="EX2546" s="119" t="s">
        <v>2353</v>
      </c>
      <c r="EY2546" s="119" t="s">
        <v>1729</v>
      </c>
      <c r="EZ2546" s="119" t="s">
        <v>1729</v>
      </c>
      <c r="FA2546" s="119" t="s">
        <v>1730</v>
      </c>
      <c r="FB2546" s="119" t="s">
        <v>5405</v>
      </c>
      <c r="FC2546" s="119" t="s">
        <v>5387</v>
      </c>
      <c r="FD2546" s="119" t="s">
        <v>1939</v>
      </c>
      <c r="FE2546" s="119" t="s">
        <v>1732</v>
      </c>
      <c r="FF2546" s="119" t="s">
        <v>1762</v>
      </c>
      <c r="FG2546" s="119" t="s">
        <v>2023</v>
      </c>
      <c r="FH2546" s="119" t="s">
        <v>2021</v>
      </c>
      <c r="FI2546" s="119" t="s">
        <v>2023</v>
      </c>
      <c r="FJ2546" s="119" t="s">
        <v>1853</v>
      </c>
      <c r="FK2546" t="s">
        <v>1875</v>
      </c>
      <c r="FL2546" t="s">
        <v>1831</v>
      </c>
      <c r="FM2546" t="s">
        <v>1876</v>
      </c>
      <c r="FN2546" t="s">
        <v>661</v>
      </c>
      <c r="FO2546" t="s">
        <v>1799</v>
      </c>
      <c r="FP2546" t="s">
        <v>950</v>
      </c>
      <c r="FQ2546" s="119">
        <v>9999</v>
      </c>
      <c r="FR2546">
        <v>9999</v>
      </c>
      <c r="FS2546">
        <v>9999</v>
      </c>
      <c r="FT2546">
        <v>9999</v>
      </c>
      <c r="FU2546"/>
    </row>
    <row r="2547" spans="147:177" x14ac:dyDescent="0.2">
      <c r="EQ2547" s="119" t="s">
        <v>5552</v>
      </c>
      <c r="ER2547" s="119" t="s">
        <v>470</v>
      </c>
      <c r="ES2547" s="119" t="s">
        <v>414</v>
      </c>
      <c r="ET2547" s="119" t="s">
        <v>509</v>
      </c>
      <c r="EU2547" s="119" t="s">
        <v>2025</v>
      </c>
      <c r="EV2547" s="119" t="s">
        <v>951</v>
      </c>
      <c r="EW2547" s="119" t="s">
        <v>489</v>
      </c>
      <c r="EX2547" s="119" t="s">
        <v>1777</v>
      </c>
      <c r="EY2547" s="119" t="s">
        <v>1729</v>
      </c>
      <c r="EZ2547" s="119" t="s">
        <v>1729</v>
      </c>
      <c r="FA2547" s="119" t="s">
        <v>1778</v>
      </c>
      <c r="FB2547" s="119" t="s">
        <v>5414</v>
      </c>
      <c r="FC2547" s="119" t="s">
        <v>5387</v>
      </c>
      <c r="FD2547" s="119" t="s">
        <v>3456</v>
      </c>
      <c r="FE2547" s="119" t="s">
        <v>1732</v>
      </c>
      <c r="FF2547" s="119" t="s">
        <v>1790</v>
      </c>
      <c r="FG2547" s="119" t="s">
        <v>2027</v>
      </c>
      <c r="FH2547" s="119" t="s">
        <v>2025</v>
      </c>
      <c r="FI2547" s="119" t="s">
        <v>2027</v>
      </c>
      <c r="FJ2547" s="119" t="s">
        <v>1835</v>
      </c>
      <c r="FK2547" t="s">
        <v>1836</v>
      </c>
      <c r="FL2547" t="s">
        <v>5124</v>
      </c>
      <c r="FM2547" t="s">
        <v>4878</v>
      </c>
      <c r="FN2547" t="s">
        <v>661</v>
      </c>
      <c r="FO2547" t="s">
        <v>1799</v>
      </c>
      <c r="FP2547" t="s">
        <v>950</v>
      </c>
      <c r="FQ2547" s="119">
        <v>9999</v>
      </c>
      <c r="FR2547">
        <v>9999</v>
      </c>
      <c r="FS2547">
        <v>9999</v>
      </c>
      <c r="FT2547">
        <v>9999</v>
      </c>
      <c r="FU2547"/>
    </row>
    <row r="2548" spans="147:177" x14ac:dyDescent="0.2">
      <c r="EQ2548" s="119" t="s">
        <v>5553</v>
      </c>
      <c r="ER2548" s="119" t="s">
        <v>470</v>
      </c>
      <c r="ES2548" s="119" t="s">
        <v>414</v>
      </c>
      <c r="ET2548" s="119" t="s">
        <v>509</v>
      </c>
      <c r="EU2548" s="119" t="s">
        <v>2025</v>
      </c>
      <c r="EV2548" s="119" t="s">
        <v>951</v>
      </c>
      <c r="EW2548" s="119" t="s">
        <v>489</v>
      </c>
      <c r="EX2548" s="119" t="s">
        <v>1777</v>
      </c>
      <c r="EY2548" s="119" t="s">
        <v>1729</v>
      </c>
      <c r="EZ2548" s="119" t="s">
        <v>1729</v>
      </c>
      <c r="FA2548" s="119" t="s">
        <v>1778</v>
      </c>
      <c r="FB2548" s="119" t="s">
        <v>5414</v>
      </c>
      <c r="FC2548" s="119" t="s">
        <v>5387</v>
      </c>
      <c r="FD2548" s="119" t="s">
        <v>3456</v>
      </c>
      <c r="FE2548" s="119" t="s">
        <v>1732</v>
      </c>
      <c r="FF2548" s="119" t="s">
        <v>1762</v>
      </c>
      <c r="FG2548" s="119" t="s">
        <v>2027</v>
      </c>
      <c r="FH2548" s="119" t="s">
        <v>2025</v>
      </c>
      <c r="FI2548" s="119" t="s">
        <v>2027</v>
      </c>
      <c r="FJ2548" s="119" t="s">
        <v>1835</v>
      </c>
      <c r="FK2548" t="s">
        <v>5036</v>
      </c>
      <c r="FL2548" t="s">
        <v>5037</v>
      </c>
      <c r="FM2548" t="s">
        <v>5081</v>
      </c>
      <c r="FN2548" t="s">
        <v>661</v>
      </c>
      <c r="FO2548" t="s">
        <v>1799</v>
      </c>
      <c r="FP2548" t="s">
        <v>950</v>
      </c>
      <c r="FQ2548" s="119">
        <v>9999</v>
      </c>
      <c r="FR2548">
        <v>9999</v>
      </c>
      <c r="FS2548">
        <v>9999</v>
      </c>
      <c r="FT2548">
        <v>9999</v>
      </c>
      <c r="FU2548"/>
    </row>
    <row r="2549" spans="147:177" x14ac:dyDescent="0.2">
      <c r="EQ2549" s="119" t="s">
        <v>1740</v>
      </c>
      <c r="ER2549" s="119" t="s">
        <v>470</v>
      </c>
      <c r="ES2549" s="119" t="s">
        <v>416</v>
      </c>
      <c r="ET2549" s="119" t="s">
        <v>2187</v>
      </c>
      <c r="EU2549" s="119" t="s">
        <v>2180</v>
      </c>
      <c r="EV2549" s="119" t="s">
        <v>951</v>
      </c>
      <c r="EW2549" s="119" t="s">
        <v>416</v>
      </c>
      <c r="EX2549" s="119" t="s">
        <v>4376</v>
      </c>
      <c r="EY2549" s="119" t="s">
        <v>1729</v>
      </c>
      <c r="EZ2549" s="119" t="s">
        <v>1729</v>
      </c>
      <c r="FA2549" s="119" t="s">
        <v>2181</v>
      </c>
      <c r="FB2549" s="119" t="s">
        <v>5437</v>
      </c>
      <c r="FC2549" s="119" t="s">
        <v>5387</v>
      </c>
      <c r="FD2549" s="119" t="s">
        <v>1741</v>
      </c>
      <c r="FE2549" s="119" t="s">
        <v>1732</v>
      </c>
      <c r="FF2549" s="119" t="s">
        <v>2183</v>
      </c>
      <c r="FG2549" s="119" t="s">
        <v>2184</v>
      </c>
      <c r="FH2549" s="119" t="s">
        <v>2180</v>
      </c>
      <c r="FI2549" s="119" t="s">
        <v>2185</v>
      </c>
      <c r="FJ2549" s="119" t="s">
        <v>1809</v>
      </c>
      <c r="FK2549" t="s">
        <v>1813</v>
      </c>
      <c r="FL2549" t="s">
        <v>1814</v>
      </c>
      <c r="FM2549" t="s">
        <v>1815</v>
      </c>
      <c r="FN2549" t="s">
        <v>661</v>
      </c>
      <c r="FO2549" t="s">
        <v>1799</v>
      </c>
      <c r="FP2549" t="s">
        <v>950</v>
      </c>
      <c r="FQ2549" s="119">
        <v>9999</v>
      </c>
      <c r="FR2549">
        <v>9999</v>
      </c>
      <c r="FS2549">
        <v>9999</v>
      </c>
      <c r="FT2549">
        <v>9999</v>
      </c>
      <c r="FU2549"/>
    </row>
    <row r="2550" spans="147:177" x14ac:dyDescent="0.2">
      <c r="EQ2550" s="119" t="s">
        <v>1773</v>
      </c>
      <c r="ER2550" s="119" t="s">
        <v>470</v>
      </c>
      <c r="ES2550" s="119" t="s">
        <v>415</v>
      </c>
      <c r="ET2550" s="119" t="s">
        <v>507</v>
      </c>
      <c r="EU2550" s="119" t="s">
        <v>1764</v>
      </c>
      <c r="EV2550" s="119" t="s">
        <v>951</v>
      </c>
      <c r="EW2550" s="119" t="s">
        <v>488</v>
      </c>
      <c r="EX2550" s="119" t="s">
        <v>1759</v>
      </c>
      <c r="EY2550" s="119" t="s">
        <v>1729</v>
      </c>
      <c r="EZ2550" s="119" t="s">
        <v>1729</v>
      </c>
      <c r="FA2550" s="119" t="s">
        <v>1730</v>
      </c>
      <c r="FB2550" s="119" t="s">
        <v>5483</v>
      </c>
      <c r="FC2550" s="119" t="s">
        <v>5387</v>
      </c>
      <c r="FD2550" s="119" t="s">
        <v>1774</v>
      </c>
      <c r="FE2550" s="119" t="s">
        <v>1732</v>
      </c>
      <c r="FF2550" s="119" t="s">
        <v>1762</v>
      </c>
      <c r="FG2550" s="119" t="s">
        <v>1764</v>
      </c>
      <c r="FH2550" s="119" t="s">
        <v>1766</v>
      </c>
      <c r="FI2550" s="119" t="s">
        <v>1764</v>
      </c>
      <c r="FJ2550" s="119" t="s">
        <v>1853</v>
      </c>
      <c r="FK2550" t="s">
        <v>1875</v>
      </c>
      <c r="FL2550" t="s">
        <v>1831</v>
      </c>
      <c r="FM2550" t="s">
        <v>1876</v>
      </c>
      <c r="FN2550" t="s">
        <v>661</v>
      </c>
      <c r="FO2550" t="s">
        <v>1799</v>
      </c>
      <c r="FP2550" t="s">
        <v>950</v>
      </c>
      <c r="FQ2550" s="119">
        <v>9999</v>
      </c>
      <c r="FR2550">
        <v>9999</v>
      </c>
      <c r="FS2550">
        <v>9999</v>
      </c>
      <c r="FT2550">
        <v>9999</v>
      </c>
      <c r="FU2550"/>
    </row>
    <row r="2551" spans="147:177" x14ac:dyDescent="0.2">
      <c r="EQ2551" s="119" t="s">
        <v>1788</v>
      </c>
      <c r="ER2551" s="119" t="s">
        <v>470</v>
      </c>
      <c r="ES2551" s="119" t="s">
        <v>414</v>
      </c>
      <c r="ET2551" s="119" t="s">
        <v>509</v>
      </c>
      <c r="EU2551" s="119" t="s">
        <v>1752</v>
      </c>
      <c r="EV2551" s="119" t="s">
        <v>951</v>
      </c>
      <c r="EW2551" s="119" t="s">
        <v>416</v>
      </c>
      <c r="EX2551" s="119" t="s">
        <v>1777</v>
      </c>
      <c r="EY2551" s="119" t="s">
        <v>1729</v>
      </c>
      <c r="EZ2551" s="119" t="s">
        <v>1729</v>
      </c>
      <c r="FA2551" s="119" t="s">
        <v>1778</v>
      </c>
      <c r="FB2551" s="119" t="s">
        <v>5479</v>
      </c>
      <c r="FC2551" s="119" t="s">
        <v>5387</v>
      </c>
      <c r="FD2551" s="119" t="s">
        <v>1789</v>
      </c>
      <c r="FE2551" s="119" t="s">
        <v>1732</v>
      </c>
      <c r="FF2551" s="119" t="s">
        <v>1790</v>
      </c>
      <c r="FG2551" s="119" t="s">
        <v>1786</v>
      </c>
      <c r="FH2551" s="119" t="s">
        <v>1787</v>
      </c>
      <c r="FI2551" s="119" t="s">
        <v>1786</v>
      </c>
      <c r="FJ2551" s="119" t="s">
        <v>1795</v>
      </c>
      <c r="FK2551" t="s">
        <v>1870</v>
      </c>
      <c r="FL2551" t="s">
        <v>1890</v>
      </c>
      <c r="FM2551" t="s">
        <v>1798</v>
      </c>
      <c r="FN2551" t="s">
        <v>661</v>
      </c>
      <c r="FO2551" t="s">
        <v>1799</v>
      </c>
      <c r="FP2551" t="s">
        <v>950</v>
      </c>
      <c r="FQ2551" s="119">
        <v>9999</v>
      </c>
      <c r="FR2551">
        <v>9999</v>
      </c>
      <c r="FS2551">
        <v>9999</v>
      </c>
      <c r="FT2551">
        <v>9999</v>
      </c>
      <c r="FU2551"/>
    </row>
    <row r="2552" spans="147:177" x14ac:dyDescent="0.2">
      <c r="EQ2552" s="119" t="s">
        <v>1755</v>
      </c>
      <c r="ER2552" s="119" t="s">
        <v>470</v>
      </c>
      <c r="ES2552" s="119" t="s">
        <v>416</v>
      </c>
      <c r="ET2552" s="119" t="s">
        <v>2117</v>
      </c>
      <c r="EU2552" s="119" t="s">
        <v>2158</v>
      </c>
      <c r="EV2552" s="119" t="s">
        <v>951</v>
      </c>
      <c r="EW2552" s="119" t="s">
        <v>416</v>
      </c>
      <c r="EX2552" s="119" t="s">
        <v>1793</v>
      </c>
      <c r="EY2552" s="119" t="s">
        <v>1729</v>
      </c>
      <c r="EZ2552" s="119" t="s">
        <v>1729</v>
      </c>
      <c r="FA2552" s="119" t="s">
        <v>1904</v>
      </c>
      <c r="FB2552" s="119" t="s">
        <v>5394</v>
      </c>
      <c r="FC2552" s="119" t="s">
        <v>5387</v>
      </c>
      <c r="FD2552" s="119" t="s">
        <v>2082</v>
      </c>
      <c r="FE2552" s="119" t="s">
        <v>1732</v>
      </c>
      <c r="FF2552" s="119" t="s">
        <v>2987</v>
      </c>
      <c r="FG2552" s="119" t="s">
        <v>2158</v>
      </c>
      <c r="FH2552" s="119" t="s">
        <v>2158</v>
      </c>
      <c r="FI2552" s="119" t="s">
        <v>2158</v>
      </c>
      <c r="FJ2552" s="119" t="s">
        <v>1835</v>
      </c>
      <c r="FK2552" t="s">
        <v>1836</v>
      </c>
      <c r="FL2552" t="s">
        <v>1837</v>
      </c>
      <c r="FM2552" t="s">
        <v>1838</v>
      </c>
      <c r="FN2552" t="s">
        <v>661</v>
      </c>
      <c r="FO2552" t="s">
        <v>1799</v>
      </c>
      <c r="FP2552" t="s">
        <v>950</v>
      </c>
      <c r="FQ2552" s="119">
        <v>9999</v>
      </c>
      <c r="FR2552">
        <v>9999</v>
      </c>
      <c r="FS2552">
        <v>9999</v>
      </c>
      <c r="FT2552">
        <v>9999</v>
      </c>
      <c r="FU2552"/>
    </row>
    <row r="2553" spans="147:177" x14ac:dyDescent="0.2">
      <c r="EQ2553" s="119" t="s">
        <v>1839</v>
      </c>
      <c r="ER2553" s="119" t="s">
        <v>470</v>
      </c>
      <c r="ES2553" s="119" t="s">
        <v>416</v>
      </c>
      <c r="ET2553" s="119" t="s">
        <v>1902</v>
      </c>
      <c r="EU2553" s="119" t="s">
        <v>1752</v>
      </c>
      <c r="EV2553" s="119" t="s">
        <v>951</v>
      </c>
      <c r="EW2553" s="119" t="s">
        <v>416</v>
      </c>
      <c r="EX2553" s="119" t="s">
        <v>1903</v>
      </c>
      <c r="EY2553" s="119" t="s">
        <v>1729</v>
      </c>
      <c r="EZ2553" s="119" t="s">
        <v>1729</v>
      </c>
      <c r="FA2553" s="119" t="s">
        <v>1904</v>
      </c>
      <c r="FB2553" s="119" t="s">
        <v>5394</v>
      </c>
      <c r="FC2553" s="119" t="s">
        <v>5387</v>
      </c>
      <c r="FD2553" s="119" t="s">
        <v>1905</v>
      </c>
      <c r="FE2553" s="119" t="s">
        <v>1732</v>
      </c>
      <c r="FF2553" s="119" t="s">
        <v>1751</v>
      </c>
      <c r="FG2553" s="119" t="s">
        <v>1752</v>
      </c>
      <c r="FH2553" s="119" t="s">
        <v>1752</v>
      </c>
      <c r="FI2553" s="119" t="s">
        <v>1752</v>
      </c>
      <c r="FJ2553" s="119" t="s">
        <v>1840</v>
      </c>
      <c r="FK2553" t="s">
        <v>1840</v>
      </c>
      <c r="FL2553" t="s">
        <v>1841</v>
      </c>
      <c r="FM2553" t="s">
        <v>1842</v>
      </c>
      <c r="FN2553" t="s">
        <v>661</v>
      </c>
      <c r="FO2553" t="s">
        <v>1799</v>
      </c>
      <c r="FP2553" t="s">
        <v>950</v>
      </c>
      <c r="FQ2553" s="119">
        <v>9999</v>
      </c>
      <c r="FR2553">
        <v>9999</v>
      </c>
      <c r="FS2553">
        <v>9999</v>
      </c>
      <c r="FT2553">
        <v>9999</v>
      </c>
      <c r="FU2553"/>
    </row>
    <row r="2554" spans="147:177" x14ac:dyDescent="0.2">
      <c r="EQ2554" s="119" t="s">
        <v>2178</v>
      </c>
      <c r="ER2554" s="119" t="s">
        <v>470</v>
      </c>
      <c r="ES2554" s="119" t="s">
        <v>416</v>
      </c>
      <c r="ET2554" s="119" t="s">
        <v>2179</v>
      </c>
      <c r="EU2554" s="119" t="s">
        <v>2180</v>
      </c>
      <c r="EV2554" s="119" t="s">
        <v>951</v>
      </c>
      <c r="EW2554" s="119" t="s">
        <v>416</v>
      </c>
      <c r="EX2554" s="119" t="s">
        <v>4376</v>
      </c>
      <c r="EY2554" s="119" t="s">
        <v>1729</v>
      </c>
      <c r="EZ2554" s="119" t="s">
        <v>1729</v>
      </c>
      <c r="FA2554" s="119" t="s">
        <v>2181</v>
      </c>
      <c r="FB2554" s="119" t="s">
        <v>5430</v>
      </c>
      <c r="FC2554" s="119" t="s">
        <v>5387</v>
      </c>
      <c r="FD2554" s="119" t="s">
        <v>5350</v>
      </c>
      <c r="FE2554" s="119" t="s">
        <v>1732</v>
      </c>
      <c r="FF2554" s="119" t="s">
        <v>2183</v>
      </c>
      <c r="FG2554" s="119" t="s">
        <v>2184</v>
      </c>
      <c r="FH2554" s="119" t="s">
        <v>2180</v>
      </c>
      <c r="FI2554" s="119" t="s">
        <v>2185</v>
      </c>
      <c r="FJ2554" s="119" t="s">
        <v>4953</v>
      </c>
      <c r="FK2554" t="s">
        <v>4954</v>
      </c>
      <c r="FL2554" t="s">
        <v>4955</v>
      </c>
      <c r="FM2554" t="s">
        <v>4956</v>
      </c>
      <c r="FN2554" t="s">
        <v>661</v>
      </c>
      <c r="FO2554" t="s">
        <v>1799</v>
      </c>
      <c r="FP2554" t="s">
        <v>950</v>
      </c>
      <c r="FQ2554" s="119">
        <v>9999</v>
      </c>
      <c r="FR2554">
        <v>9999</v>
      </c>
      <c r="FS2554">
        <v>9999</v>
      </c>
      <c r="FT2554">
        <v>9999</v>
      </c>
      <c r="FU2554"/>
    </row>
    <row r="2555" spans="147:177" x14ac:dyDescent="0.2">
      <c r="EQ2555" s="119" t="s">
        <v>2886</v>
      </c>
      <c r="ER2555" s="119" t="s">
        <v>470</v>
      </c>
      <c r="ES2555" s="119" t="s">
        <v>498</v>
      </c>
      <c r="ET2555" s="119" t="s">
        <v>506</v>
      </c>
      <c r="EU2555" s="119" t="s">
        <v>2470</v>
      </c>
      <c r="EV2555" s="119" t="s">
        <v>951</v>
      </c>
      <c r="EW2555" s="119" t="s">
        <v>486</v>
      </c>
      <c r="EX2555" s="119" t="s">
        <v>2353</v>
      </c>
      <c r="EY2555" s="119" t="s">
        <v>1729</v>
      </c>
      <c r="EZ2555" s="119" t="s">
        <v>1729</v>
      </c>
      <c r="FA2555" s="119" t="s">
        <v>1730</v>
      </c>
      <c r="FB2555" s="119" t="s">
        <v>5404</v>
      </c>
      <c r="FC2555" s="119" t="s">
        <v>5387</v>
      </c>
      <c r="FD2555" s="119" t="s">
        <v>1996</v>
      </c>
      <c r="FE2555" s="119" t="s">
        <v>1732</v>
      </c>
      <c r="FF2555" s="119" t="s">
        <v>1762</v>
      </c>
      <c r="FG2555" s="119" t="s">
        <v>2472</v>
      </c>
      <c r="FH2555" s="119" t="s">
        <v>2470</v>
      </c>
      <c r="FI2555" s="119" t="s">
        <v>2472</v>
      </c>
      <c r="FJ2555" s="119" t="s">
        <v>1817</v>
      </c>
      <c r="FK2555" t="s">
        <v>1828</v>
      </c>
      <c r="FL2555" t="s">
        <v>1829</v>
      </c>
      <c r="FM2555" t="s">
        <v>4870</v>
      </c>
      <c r="FN2555" t="s">
        <v>661</v>
      </c>
      <c r="FO2555" t="s">
        <v>1799</v>
      </c>
      <c r="FP2555" t="s">
        <v>950</v>
      </c>
      <c r="FQ2555" s="119">
        <v>9999</v>
      </c>
      <c r="FR2555">
        <v>9999</v>
      </c>
      <c r="FS2555">
        <v>9999</v>
      </c>
      <c r="FT2555">
        <v>9999</v>
      </c>
      <c r="FU2555"/>
    </row>
    <row r="2556" spans="147:177" x14ac:dyDescent="0.2">
      <c r="EQ2556" s="119" t="s">
        <v>2886</v>
      </c>
      <c r="ER2556" s="119" t="s">
        <v>471</v>
      </c>
      <c r="ES2556" s="119" t="s">
        <v>415</v>
      </c>
      <c r="ET2556" s="119" t="s">
        <v>507</v>
      </c>
      <c r="EU2556" s="119" t="s">
        <v>2047</v>
      </c>
      <c r="EV2556" s="119" t="s">
        <v>951</v>
      </c>
      <c r="EW2556" s="119" t="s">
        <v>488</v>
      </c>
      <c r="EX2556" s="119" t="s">
        <v>2353</v>
      </c>
      <c r="EY2556" s="119" t="s">
        <v>1729</v>
      </c>
      <c r="EZ2556" s="119" t="s">
        <v>1729</v>
      </c>
      <c r="FA2556" s="119" t="s">
        <v>1730</v>
      </c>
      <c r="FB2556" s="119" t="s">
        <v>5405</v>
      </c>
      <c r="FC2556" s="119" t="s">
        <v>5387</v>
      </c>
      <c r="FD2556" s="119" t="s">
        <v>1996</v>
      </c>
      <c r="FE2556" s="119" t="s">
        <v>1732</v>
      </c>
      <c r="FF2556" s="119" t="s">
        <v>1762</v>
      </c>
      <c r="FG2556" s="119" t="s">
        <v>2047</v>
      </c>
      <c r="FH2556" s="119" t="s">
        <v>2045</v>
      </c>
      <c r="FI2556" s="119" t="s">
        <v>2047</v>
      </c>
      <c r="FJ2556" s="119" t="s">
        <v>1817</v>
      </c>
      <c r="FK2556" t="s">
        <v>1828</v>
      </c>
      <c r="FL2556" t="s">
        <v>1829</v>
      </c>
      <c r="FM2556" t="s">
        <v>4870</v>
      </c>
      <c r="FN2556" t="s">
        <v>661</v>
      </c>
      <c r="FO2556" t="s">
        <v>1799</v>
      </c>
      <c r="FP2556" t="s">
        <v>950</v>
      </c>
      <c r="FQ2556" s="119">
        <v>9999</v>
      </c>
      <c r="FR2556">
        <v>9999</v>
      </c>
      <c r="FS2556">
        <v>9999</v>
      </c>
      <c r="FT2556">
        <v>9999</v>
      </c>
      <c r="FU2556"/>
    </row>
    <row r="2557" spans="147:177" x14ac:dyDescent="0.2">
      <c r="EQ2557" s="119" t="s">
        <v>2186</v>
      </c>
      <c r="ER2557" s="119" t="s">
        <v>470</v>
      </c>
      <c r="ES2557" s="119" t="s">
        <v>416</v>
      </c>
      <c r="ET2557" s="119" t="s">
        <v>2187</v>
      </c>
      <c r="EU2557" s="119" t="s">
        <v>2180</v>
      </c>
      <c r="EV2557" s="119" t="s">
        <v>951</v>
      </c>
      <c r="EW2557" s="119" t="s">
        <v>416</v>
      </c>
      <c r="EX2557" s="119" t="s">
        <v>4376</v>
      </c>
      <c r="EY2557" s="119" t="s">
        <v>1729</v>
      </c>
      <c r="EZ2557" s="119" t="s">
        <v>1729</v>
      </c>
      <c r="FA2557" s="119" t="s">
        <v>2181</v>
      </c>
      <c r="FB2557" s="119" t="s">
        <v>5437</v>
      </c>
      <c r="FC2557" s="119" t="s">
        <v>5387</v>
      </c>
      <c r="FD2557" s="119" t="s">
        <v>1741</v>
      </c>
      <c r="FE2557" s="119" t="s">
        <v>1732</v>
      </c>
      <c r="FF2557" s="119" t="s">
        <v>2183</v>
      </c>
      <c r="FG2557" s="119" t="s">
        <v>2184</v>
      </c>
      <c r="FH2557" s="119" t="s">
        <v>2180</v>
      </c>
      <c r="FI2557" s="119" t="s">
        <v>2185</v>
      </c>
      <c r="FJ2557" s="119" t="s">
        <v>4953</v>
      </c>
      <c r="FK2557" t="s">
        <v>4954</v>
      </c>
      <c r="FL2557" t="s">
        <v>4955</v>
      </c>
      <c r="FM2557" t="s">
        <v>4956</v>
      </c>
      <c r="FN2557" t="s">
        <v>661</v>
      </c>
      <c r="FO2557" t="s">
        <v>1799</v>
      </c>
      <c r="FP2557" t="s">
        <v>950</v>
      </c>
      <c r="FQ2557" s="119">
        <v>9999</v>
      </c>
      <c r="FR2557">
        <v>9999</v>
      </c>
      <c r="FS2557">
        <v>9999</v>
      </c>
      <c r="FT2557">
        <v>9999</v>
      </c>
      <c r="FU2557"/>
    </row>
    <row r="2558" spans="147:177" x14ac:dyDescent="0.2">
      <c r="EQ2558" s="119" t="s">
        <v>2170</v>
      </c>
      <c r="ER2558" s="119" t="s">
        <v>470</v>
      </c>
      <c r="ES2558" s="119" t="s">
        <v>416</v>
      </c>
      <c r="ET2558" s="119" t="s">
        <v>2171</v>
      </c>
      <c r="EU2558" s="119" t="s">
        <v>2172</v>
      </c>
      <c r="EV2558" s="119" t="s">
        <v>951</v>
      </c>
      <c r="EW2558" s="119" t="s">
        <v>416</v>
      </c>
      <c r="EX2558" s="119" t="s">
        <v>2062</v>
      </c>
      <c r="EY2558" s="119" t="s">
        <v>1729</v>
      </c>
      <c r="EZ2558" s="119" t="s">
        <v>1729</v>
      </c>
      <c r="FA2558" s="119" t="s">
        <v>1904</v>
      </c>
      <c r="FB2558" s="119" t="s">
        <v>5432</v>
      </c>
      <c r="FC2558" s="119" t="s">
        <v>5387</v>
      </c>
      <c r="FD2558" s="119" t="s">
        <v>2174</v>
      </c>
      <c r="FE2558" s="119" t="s">
        <v>1732</v>
      </c>
      <c r="FF2558" s="119" t="s">
        <v>2175</v>
      </c>
      <c r="FG2558" s="119" t="s">
        <v>2176</v>
      </c>
      <c r="FH2558" s="119" t="s">
        <v>2172</v>
      </c>
      <c r="FI2558" s="119" t="s">
        <v>2177</v>
      </c>
      <c r="FJ2558" s="119" t="s">
        <v>4966</v>
      </c>
      <c r="FK2558" t="s">
        <v>4966</v>
      </c>
      <c r="FL2558" t="s">
        <v>4967</v>
      </c>
      <c r="FM2558" t="s">
        <v>4968</v>
      </c>
      <c r="FN2558" t="s">
        <v>661</v>
      </c>
      <c r="FO2558" t="s">
        <v>1799</v>
      </c>
      <c r="FP2558" t="s">
        <v>950</v>
      </c>
      <c r="FQ2558" s="119">
        <v>9999</v>
      </c>
      <c r="FR2558">
        <v>9999</v>
      </c>
      <c r="FS2558">
        <v>9999</v>
      </c>
      <c r="FT2558">
        <v>9999</v>
      </c>
      <c r="FU2558"/>
    </row>
    <row r="2559" spans="147:177" x14ac:dyDescent="0.2">
      <c r="EQ2559" s="119" t="s">
        <v>1954</v>
      </c>
      <c r="ER2559" s="119" t="s">
        <v>470</v>
      </c>
      <c r="ES2559" s="119" t="s">
        <v>414</v>
      </c>
      <c r="ET2559" s="119" t="s">
        <v>509</v>
      </c>
      <c r="EU2559" s="119" t="s">
        <v>1893</v>
      </c>
      <c r="EV2559" s="119" t="s">
        <v>951</v>
      </c>
      <c r="EW2559" s="119" t="s">
        <v>489</v>
      </c>
      <c r="EX2559" s="119" t="s">
        <v>1777</v>
      </c>
      <c r="EY2559" s="119" t="s">
        <v>1729</v>
      </c>
      <c r="EZ2559" s="119" t="s">
        <v>1729</v>
      </c>
      <c r="FA2559" s="119" t="s">
        <v>1778</v>
      </c>
      <c r="FB2559" s="119" t="s">
        <v>5402</v>
      </c>
      <c r="FC2559" s="119" t="s">
        <v>5387</v>
      </c>
      <c r="FD2559" s="119" t="s">
        <v>1953</v>
      </c>
      <c r="FE2559" s="119" t="s">
        <v>5</v>
      </c>
      <c r="FF2559" s="119" t="s">
        <v>1896</v>
      </c>
      <c r="FG2559" s="119" t="s">
        <v>1955</v>
      </c>
      <c r="FH2559" s="119" t="s">
        <v>1956</v>
      </c>
      <c r="FI2559" s="119" t="s">
        <v>1957</v>
      </c>
      <c r="FJ2559" s="119" t="s">
        <v>4883</v>
      </c>
      <c r="FK2559" t="s">
        <v>4884</v>
      </c>
      <c r="FL2559" t="s">
        <v>4885</v>
      </c>
      <c r="FM2559" t="s">
        <v>4886</v>
      </c>
      <c r="FN2559" t="s">
        <v>661</v>
      </c>
      <c r="FO2559" t="s">
        <v>1799</v>
      </c>
      <c r="FP2559" t="s">
        <v>950</v>
      </c>
      <c r="FQ2559" s="119">
        <v>9999</v>
      </c>
      <c r="FR2559">
        <v>9999</v>
      </c>
      <c r="FS2559">
        <v>9999</v>
      </c>
      <c r="FT2559">
        <v>9999</v>
      </c>
      <c r="FU2559"/>
    </row>
    <row r="2560" spans="147:177" x14ac:dyDescent="0.2">
      <c r="EQ2560" s="119" t="s">
        <v>1748</v>
      </c>
      <c r="ER2560" s="119" t="s">
        <v>470</v>
      </c>
      <c r="ES2560" s="119" t="s">
        <v>416</v>
      </c>
      <c r="ET2560" s="119" t="s">
        <v>2137</v>
      </c>
      <c r="EU2560" s="119" t="s">
        <v>2158</v>
      </c>
      <c r="EV2560" s="119" t="s">
        <v>951</v>
      </c>
      <c r="EW2560" s="119" t="s">
        <v>416</v>
      </c>
      <c r="EX2560" s="119" t="s">
        <v>2127</v>
      </c>
      <c r="EY2560" s="119" t="s">
        <v>1729</v>
      </c>
      <c r="EZ2560" s="119" t="s">
        <v>1729</v>
      </c>
      <c r="FA2560" s="119" t="s">
        <v>1904</v>
      </c>
      <c r="FB2560" s="119" t="s">
        <v>5394</v>
      </c>
      <c r="FC2560" s="119" t="s">
        <v>5387</v>
      </c>
      <c r="FD2560" s="119" t="s">
        <v>2082</v>
      </c>
      <c r="FE2560" s="119" t="s">
        <v>1732</v>
      </c>
      <c r="FF2560" s="119" t="s">
        <v>2987</v>
      </c>
      <c r="FG2560" s="119" t="s">
        <v>2158</v>
      </c>
      <c r="FH2560" s="119" t="s">
        <v>2158</v>
      </c>
      <c r="FI2560" s="119" t="s">
        <v>2158</v>
      </c>
      <c r="FJ2560" s="119" t="s">
        <v>1835</v>
      </c>
      <c r="FK2560" t="s">
        <v>1836</v>
      </c>
      <c r="FL2560" t="s">
        <v>1837</v>
      </c>
      <c r="FM2560" t="s">
        <v>1838</v>
      </c>
      <c r="FN2560" t="s">
        <v>661</v>
      </c>
      <c r="FO2560" t="s">
        <v>1799</v>
      </c>
      <c r="FP2560" t="s">
        <v>950</v>
      </c>
      <c r="FQ2560" s="119">
        <v>9999</v>
      </c>
      <c r="FR2560">
        <v>9999</v>
      </c>
      <c r="FS2560">
        <v>9999</v>
      </c>
      <c r="FT2560">
        <v>9999</v>
      </c>
      <c r="FU2560"/>
    </row>
    <row r="2561" spans="147:177" x14ac:dyDescent="0.2">
      <c r="EQ2561" s="119" t="s">
        <v>4385</v>
      </c>
      <c r="ER2561" s="119" t="s">
        <v>470</v>
      </c>
      <c r="ES2561" s="119" t="s">
        <v>416</v>
      </c>
      <c r="ET2561" s="119" t="s">
        <v>2137</v>
      </c>
      <c r="EU2561" s="119" t="s">
        <v>2158</v>
      </c>
      <c r="EV2561" s="119" t="s">
        <v>951</v>
      </c>
      <c r="EW2561" s="119" t="s">
        <v>416</v>
      </c>
      <c r="EX2561" s="119" t="s">
        <v>1793</v>
      </c>
      <c r="EY2561" s="119" t="s">
        <v>1729</v>
      </c>
      <c r="EZ2561" s="119" t="s">
        <v>1729</v>
      </c>
      <c r="FA2561" s="119" t="s">
        <v>1904</v>
      </c>
      <c r="FB2561" s="119" t="s">
        <v>5394</v>
      </c>
      <c r="FC2561" s="119" t="s">
        <v>5387</v>
      </c>
      <c r="FD2561" s="119" t="s">
        <v>2082</v>
      </c>
      <c r="FE2561" s="119" t="s">
        <v>1732</v>
      </c>
      <c r="FF2561" s="119" t="s">
        <v>2987</v>
      </c>
      <c r="FG2561" s="119" t="s">
        <v>2158</v>
      </c>
      <c r="FH2561" s="119" t="s">
        <v>2158</v>
      </c>
      <c r="FI2561" s="119" t="s">
        <v>2158</v>
      </c>
      <c r="FJ2561" s="119" t="s">
        <v>1835</v>
      </c>
      <c r="FK2561" t="s">
        <v>1819</v>
      </c>
      <c r="FL2561" t="s">
        <v>4877</v>
      </c>
      <c r="FM2561" t="s">
        <v>1838</v>
      </c>
      <c r="FN2561" t="s">
        <v>661</v>
      </c>
      <c r="FO2561" t="s">
        <v>1799</v>
      </c>
      <c r="FP2561" t="s">
        <v>950</v>
      </c>
      <c r="FQ2561" s="119">
        <v>9999</v>
      </c>
      <c r="FR2561">
        <v>9999</v>
      </c>
      <c r="FS2561">
        <v>9999</v>
      </c>
      <c r="FT2561">
        <v>9999</v>
      </c>
      <c r="FU2561"/>
    </row>
    <row r="2562" spans="147:177" x14ac:dyDescent="0.2">
      <c r="EQ2562" s="119" t="s">
        <v>1753</v>
      </c>
      <c r="ER2562" s="119" t="s">
        <v>470</v>
      </c>
      <c r="ES2562" s="119" t="s">
        <v>416</v>
      </c>
      <c r="ET2562" s="119" t="s">
        <v>2168</v>
      </c>
      <c r="EU2562" s="119" t="s">
        <v>2158</v>
      </c>
      <c r="EV2562" s="119" t="s">
        <v>951</v>
      </c>
      <c r="EW2562" s="119" t="s">
        <v>416</v>
      </c>
      <c r="EX2562" s="119" t="s">
        <v>1903</v>
      </c>
      <c r="EY2562" s="119" t="s">
        <v>1729</v>
      </c>
      <c r="EZ2562" s="119" t="s">
        <v>1729</v>
      </c>
      <c r="FA2562" s="119" t="s">
        <v>1904</v>
      </c>
      <c r="FB2562" s="119" t="s">
        <v>5394</v>
      </c>
      <c r="FC2562" s="119" t="s">
        <v>5387</v>
      </c>
      <c r="FD2562" s="119" t="s">
        <v>2169</v>
      </c>
      <c r="FE2562" s="119" t="s">
        <v>1732</v>
      </c>
      <c r="FF2562" s="119" t="s">
        <v>2987</v>
      </c>
      <c r="FG2562" s="119" t="s">
        <v>2158</v>
      </c>
      <c r="FH2562" s="119" t="s">
        <v>2158</v>
      </c>
      <c r="FI2562" s="119" t="s">
        <v>2158</v>
      </c>
      <c r="FJ2562" s="119" t="s">
        <v>1835</v>
      </c>
      <c r="FK2562" t="s">
        <v>1836</v>
      </c>
      <c r="FL2562" t="s">
        <v>1837</v>
      </c>
      <c r="FM2562" t="s">
        <v>1838</v>
      </c>
      <c r="FN2562" t="s">
        <v>661</v>
      </c>
      <c r="FO2562" t="s">
        <v>1799</v>
      </c>
      <c r="FP2562" t="s">
        <v>950</v>
      </c>
      <c r="FQ2562" s="119">
        <v>9999</v>
      </c>
      <c r="FR2562">
        <v>9999</v>
      </c>
      <c r="FS2562">
        <v>9999</v>
      </c>
      <c r="FT2562">
        <v>9999</v>
      </c>
      <c r="FU2562"/>
    </row>
    <row r="2563" spans="147:177" x14ac:dyDescent="0.2">
      <c r="EQ2563" s="119" t="s">
        <v>1900</v>
      </c>
      <c r="ER2563" s="119" t="s">
        <v>470</v>
      </c>
      <c r="ES2563" s="119" t="s">
        <v>416</v>
      </c>
      <c r="ET2563" s="119" t="s">
        <v>4388</v>
      </c>
      <c r="EU2563" s="119" t="s">
        <v>2158</v>
      </c>
      <c r="EV2563" s="119" t="s">
        <v>951</v>
      </c>
      <c r="EW2563" s="119" t="s">
        <v>416</v>
      </c>
      <c r="EX2563" s="119" t="s">
        <v>1903</v>
      </c>
      <c r="EY2563" s="119" t="s">
        <v>1729</v>
      </c>
      <c r="EZ2563" s="119" t="s">
        <v>1729</v>
      </c>
      <c r="FA2563" s="119" t="s">
        <v>1904</v>
      </c>
      <c r="FB2563" s="119" t="s">
        <v>5394</v>
      </c>
      <c r="FC2563" s="119" t="s">
        <v>5387</v>
      </c>
      <c r="FD2563" s="119" t="s">
        <v>2462</v>
      </c>
      <c r="FE2563" s="119" t="s">
        <v>1732</v>
      </c>
      <c r="FF2563" s="119" t="s">
        <v>2987</v>
      </c>
      <c r="FG2563" s="119" t="s">
        <v>2158</v>
      </c>
      <c r="FH2563" s="119" t="s">
        <v>2158</v>
      </c>
      <c r="FI2563" s="119" t="s">
        <v>2158</v>
      </c>
      <c r="FJ2563" s="119" t="s">
        <v>1835</v>
      </c>
      <c r="FK2563" t="s">
        <v>1836</v>
      </c>
      <c r="FL2563" t="s">
        <v>1837</v>
      </c>
      <c r="FM2563" t="s">
        <v>1838</v>
      </c>
      <c r="FN2563" t="s">
        <v>661</v>
      </c>
      <c r="FO2563" t="s">
        <v>1799</v>
      </c>
      <c r="FP2563" t="s">
        <v>950</v>
      </c>
      <c r="FQ2563" s="119">
        <v>9999</v>
      </c>
      <c r="FR2563">
        <v>9999</v>
      </c>
      <c r="FS2563">
        <v>9999</v>
      </c>
      <c r="FT2563">
        <v>9999</v>
      </c>
      <c r="FU2563"/>
    </row>
    <row r="2564" spans="147:177" x14ac:dyDescent="0.2">
      <c r="EQ2564" s="119" t="s">
        <v>4431</v>
      </c>
      <c r="ER2564" s="119" t="s">
        <v>470</v>
      </c>
      <c r="ES2564" s="119" t="s">
        <v>416</v>
      </c>
      <c r="ET2564" s="119" t="s">
        <v>2097</v>
      </c>
      <c r="EU2564" s="119" t="s">
        <v>2054</v>
      </c>
      <c r="EV2564" s="119" t="s">
        <v>951</v>
      </c>
      <c r="EW2564" s="119" t="s">
        <v>416</v>
      </c>
      <c r="EX2564" s="119" t="s">
        <v>2062</v>
      </c>
      <c r="EY2564" s="119" t="s">
        <v>1729</v>
      </c>
      <c r="EZ2564" s="119" t="s">
        <v>1729</v>
      </c>
      <c r="FA2564" s="119" t="s">
        <v>1904</v>
      </c>
      <c r="FB2564" s="119" t="s">
        <v>5432</v>
      </c>
      <c r="FC2564" s="119" t="s">
        <v>5387</v>
      </c>
      <c r="FD2564" s="119" t="s">
        <v>3955</v>
      </c>
      <c r="FE2564" s="119" t="s">
        <v>1732</v>
      </c>
      <c r="FF2564" s="119" t="s">
        <v>2987</v>
      </c>
      <c r="FG2564" s="119" t="s">
        <v>2054</v>
      </c>
      <c r="FH2564" s="119" t="s">
        <v>2054</v>
      </c>
      <c r="FI2564" s="119" t="s">
        <v>2054</v>
      </c>
      <c r="FJ2564" s="119" t="s">
        <v>1835</v>
      </c>
      <c r="FK2564" t="s">
        <v>4901</v>
      </c>
      <c r="FL2564" t="s">
        <v>4902</v>
      </c>
      <c r="FM2564" t="s">
        <v>1838</v>
      </c>
      <c r="FN2564" t="s">
        <v>661</v>
      </c>
      <c r="FO2564" t="s">
        <v>1799</v>
      </c>
      <c r="FP2564" t="s">
        <v>950</v>
      </c>
      <c r="FQ2564" s="119">
        <v>9999</v>
      </c>
      <c r="FR2564">
        <v>9999</v>
      </c>
      <c r="FS2564">
        <v>9999</v>
      </c>
      <c r="FT2564">
        <v>9999</v>
      </c>
      <c r="FU2564"/>
    </row>
    <row r="2565" spans="147:177" x14ac:dyDescent="0.2">
      <c r="EQ2565" s="119" t="s">
        <v>2058</v>
      </c>
      <c r="ER2565" s="119" t="s">
        <v>470</v>
      </c>
      <c r="ES2565" s="119" t="s">
        <v>416</v>
      </c>
      <c r="ET2565" s="119" t="s">
        <v>2059</v>
      </c>
      <c r="EU2565" s="119" t="s">
        <v>2054</v>
      </c>
      <c r="EV2565" s="119" t="s">
        <v>951</v>
      </c>
      <c r="EW2565" s="119" t="s">
        <v>416</v>
      </c>
      <c r="EX2565" s="119" t="s">
        <v>2055</v>
      </c>
      <c r="EY2565" s="119" t="s">
        <v>1729</v>
      </c>
      <c r="EZ2565" s="119" t="s">
        <v>1729</v>
      </c>
      <c r="FA2565" s="119" t="s">
        <v>1904</v>
      </c>
      <c r="FB2565" s="119" t="s">
        <v>5427</v>
      </c>
      <c r="FC2565" s="119" t="s">
        <v>5387</v>
      </c>
      <c r="FD2565" s="119" t="s">
        <v>2056</v>
      </c>
      <c r="FE2565" s="119" t="s">
        <v>1732</v>
      </c>
      <c r="FF2565" s="119" t="s">
        <v>2057</v>
      </c>
      <c r="FG2565" s="119" t="s">
        <v>2054</v>
      </c>
      <c r="FH2565" s="119" t="s">
        <v>2054</v>
      </c>
      <c r="FI2565" s="119" t="s">
        <v>2054</v>
      </c>
      <c r="FJ2565" s="119" t="s">
        <v>4864</v>
      </c>
      <c r="FK2565" t="s">
        <v>1835</v>
      </c>
      <c r="FL2565" t="s">
        <v>1864</v>
      </c>
      <c r="FM2565" t="s">
        <v>4979</v>
      </c>
      <c r="FN2565" t="s">
        <v>661</v>
      </c>
      <c r="FO2565" t="s">
        <v>1799</v>
      </c>
      <c r="FP2565" t="s">
        <v>950</v>
      </c>
      <c r="FQ2565" s="119">
        <v>9999</v>
      </c>
      <c r="FR2565">
        <v>9999</v>
      </c>
      <c r="FS2565">
        <v>9999</v>
      </c>
      <c r="FT2565">
        <v>9999</v>
      </c>
      <c r="FU2565"/>
    </row>
    <row r="2566" spans="147:177" x14ac:dyDescent="0.2">
      <c r="EQ2566" s="119" t="s">
        <v>4404</v>
      </c>
      <c r="ER2566" s="119" t="s">
        <v>470</v>
      </c>
      <c r="ES2566" s="119" t="s">
        <v>416</v>
      </c>
      <c r="ET2566" s="119" t="s">
        <v>2097</v>
      </c>
      <c r="EU2566" s="119" t="s">
        <v>2054</v>
      </c>
      <c r="EV2566" s="119" t="s">
        <v>951</v>
      </c>
      <c r="EW2566" s="119" t="s">
        <v>416</v>
      </c>
      <c r="EX2566" s="119" t="s">
        <v>2062</v>
      </c>
      <c r="EY2566" s="119" t="s">
        <v>1729</v>
      </c>
      <c r="EZ2566" s="119" t="s">
        <v>1729</v>
      </c>
      <c r="FA2566" s="119" t="s">
        <v>1904</v>
      </c>
      <c r="FB2566" s="119" t="s">
        <v>5430</v>
      </c>
      <c r="FC2566" s="119" t="s">
        <v>5387</v>
      </c>
      <c r="FD2566" s="119" t="s">
        <v>3043</v>
      </c>
      <c r="FE2566" s="119" t="s">
        <v>1732</v>
      </c>
      <c r="FF2566" s="119" t="s">
        <v>1989</v>
      </c>
      <c r="FG2566" s="119" t="s">
        <v>2054</v>
      </c>
      <c r="FH2566" s="119" t="s">
        <v>2054</v>
      </c>
      <c r="FI2566" s="119" t="s">
        <v>2054</v>
      </c>
      <c r="FJ2566" s="119" t="s">
        <v>1864</v>
      </c>
      <c r="FK2566" t="s">
        <v>5010</v>
      </c>
      <c r="FL2566" t="s">
        <v>5011</v>
      </c>
      <c r="FM2566" t="s">
        <v>5003</v>
      </c>
      <c r="FN2566" t="s">
        <v>661</v>
      </c>
      <c r="FO2566" t="s">
        <v>1799</v>
      </c>
      <c r="FP2566" t="s">
        <v>950</v>
      </c>
      <c r="FQ2566" s="119">
        <v>9999</v>
      </c>
      <c r="FR2566">
        <v>9999</v>
      </c>
      <c r="FS2566">
        <v>9999</v>
      </c>
      <c r="FT2566">
        <v>9999</v>
      </c>
      <c r="FU2566"/>
    </row>
    <row r="2567" spans="147:177" x14ac:dyDescent="0.2">
      <c r="EQ2567" s="119" t="s">
        <v>4432</v>
      </c>
      <c r="ER2567" s="119" t="s">
        <v>470</v>
      </c>
      <c r="ES2567" s="119" t="s">
        <v>416</v>
      </c>
      <c r="ET2567" s="119" t="s">
        <v>2097</v>
      </c>
      <c r="EU2567" s="119" t="s">
        <v>2054</v>
      </c>
      <c r="EV2567" s="119" t="s">
        <v>951</v>
      </c>
      <c r="EW2567" s="119" t="s">
        <v>416</v>
      </c>
      <c r="EX2567" s="119" t="s">
        <v>2062</v>
      </c>
      <c r="EY2567" s="119" t="s">
        <v>1729</v>
      </c>
      <c r="EZ2567" s="119" t="s">
        <v>1729</v>
      </c>
      <c r="FA2567" s="119" t="s">
        <v>1904</v>
      </c>
      <c r="FB2567" s="119" t="s">
        <v>5432</v>
      </c>
      <c r="FC2567" s="119" t="s">
        <v>5387</v>
      </c>
      <c r="FD2567" s="119" t="s">
        <v>3955</v>
      </c>
      <c r="FE2567" s="119" t="s">
        <v>1732</v>
      </c>
      <c r="FF2567" s="119" t="s">
        <v>2987</v>
      </c>
      <c r="FG2567" s="119" t="s">
        <v>2054</v>
      </c>
      <c r="FH2567" s="119" t="s">
        <v>2054</v>
      </c>
      <c r="FI2567" s="119" t="s">
        <v>2054</v>
      </c>
      <c r="FJ2567" s="119" t="s">
        <v>1835</v>
      </c>
      <c r="FK2567" t="s">
        <v>1819</v>
      </c>
      <c r="FL2567" t="s">
        <v>4877</v>
      </c>
      <c r="FM2567" t="s">
        <v>1838</v>
      </c>
      <c r="FN2567" t="s">
        <v>661</v>
      </c>
      <c r="FO2567" t="s">
        <v>1799</v>
      </c>
      <c r="FP2567" t="s">
        <v>950</v>
      </c>
      <c r="FQ2567" s="119">
        <v>9999</v>
      </c>
      <c r="FR2567">
        <v>9999</v>
      </c>
      <c r="FS2567">
        <v>9999</v>
      </c>
      <c r="FT2567">
        <v>9999</v>
      </c>
      <c r="FU2567"/>
    </row>
    <row r="2568" spans="147:177" x14ac:dyDescent="0.2">
      <c r="EQ2568" s="119" t="s">
        <v>938</v>
      </c>
      <c r="ER2568" s="119" t="s">
        <v>470</v>
      </c>
      <c r="ES2568" s="119" t="s">
        <v>416</v>
      </c>
      <c r="ET2568" s="119" t="s">
        <v>2097</v>
      </c>
      <c r="EU2568" s="119" t="s">
        <v>2054</v>
      </c>
      <c r="EV2568" s="119" t="s">
        <v>951</v>
      </c>
      <c r="EW2568" s="119" t="s">
        <v>416</v>
      </c>
      <c r="EX2568" s="119" t="s">
        <v>2062</v>
      </c>
      <c r="EY2568" s="119" t="s">
        <v>1729</v>
      </c>
      <c r="EZ2568" s="119" t="s">
        <v>1729</v>
      </c>
      <c r="FA2568" s="119" t="s">
        <v>1904</v>
      </c>
      <c r="FB2568" s="119" t="s">
        <v>5432</v>
      </c>
      <c r="FC2568" s="119" t="s">
        <v>5387</v>
      </c>
      <c r="FD2568" s="119" t="s">
        <v>3955</v>
      </c>
      <c r="FE2568" s="119" t="s">
        <v>1732</v>
      </c>
      <c r="FF2568" s="119" t="s">
        <v>2987</v>
      </c>
      <c r="FG2568" s="119" t="s">
        <v>2054</v>
      </c>
      <c r="FH2568" s="119" t="s">
        <v>2054</v>
      </c>
      <c r="FI2568" s="119" t="s">
        <v>2054</v>
      </c>
      <c r="FJ2568" s="119" t="s">
        <v>1835</v>
      </c>
      <c r="FK2568" t="s">
        <v>1819</v>
      </c>
      <c r="FL2568" t="s">
        <v>4877</v>
      </c>
      <c r="FM2568" t="s">
        <v>1838</v>
      </c>
      <c r="FN2568" t="s">
        <v>661</v>
      </c>
      <c r="FO2568" t="s">
        <v>1799</v>
      </c>
      <c r="FP2568" t="s">
        <v>950</v>
      </c>
      <c r="FQ2568" s="119">
        <v>9999</v>
      </c>
      <c r="FR2568">
        <v>9999</v>
      </c>
      <c r="FS2568">
        <v>9999</v>
      </c>
      <c r="FT2568">
        <v>9999</v>
      </c>
      <c r="FU2568"/>
    </row>
    <row r="2569" spans="147:177" x14ac:dyDescent="0.2">
      <c r="EQ2569" s="119" t="s">
        <v>2024</v>
      </c>
      <c r="ER2569" s="119" t="s">
        <v>470</v>
      </c>
      <c r="ES2569" s="119" t="s">
        <v>414</v>
      </c>
      <c r="ET2569" s="119" t="s">
        <v>509</v>
      </c>
      <c r="EU2569" s="119" t="s">
        <v>2025</v>
      </c>
      <c r="EV2569" s="119" t="s">
        <v>951</v>
      </c>
      <c r="EW2569" s="119" t="s">
        <v>489</v>
      </c>
      <c r="EX2569" s="119" t="s">
        <v>1894</v>
      </c>
      <c r="EY2569" s="119" t="s">
        <v>1729</v>
      </c>
      <c r="EZ2569" s="119" t="s">
        <v>1729</v>
      </c>
      <c r="FA2569" s="119" t="s">
        <v>1778</v>
      </c>
      <c r="FB2569" s="119" t="s">
        <v>5418</v>
      </c>
      <c r="FC2569" s="119" t="s">
        <v>5387</v>
      </c>
      <c r="FD2569" s="119" t="s">
        <v>1784</v>
      </c>
      <c r="FE2569" s="119" t="s">
        <v>1732</v>
      </c>
      <c r="FF2569" s="119" t="s">
        <v>2026</v>
      </c>
      <c r="FG2569" s="119" t="s">
        <v>2027</v>
      </c>
      <c r="FH2569" s="119" t="s">
        <v>2025</v>
      </c>
      <c r="FI2569" s="119" t="s">
        <v>2027</v>
      </c>
      <c r="FJ2569" s="119" t="s">
        <v>1801</v>
      </c>
      <c r="FK2569" t="s">
        <v>1802</v>
      </c>
      <c r="FL2569" t="s">
        <v>1803</v>
      </c>
      <c r="FM2569" t="s">
        <v>1863</v>
      </c>
      <c r="FN2569" t="s">
        <v>661</v>
      </c>
      <c r="FO2569" t="s">
        <v>1799</v>
      </c>
      <c r="FP2569" t="s">
        <v>950</v>
      </c>
      <c r="FQ2569" s="119">
        <v>9999</v>
      </c>
      <c r="FR2569">
        <v>9999</v>
      </c>
      <c r="FS2569">
        <v>9999</v>
      </c>
      <c r="FT2569">
        <v>9999</v>
      </c>
      <c r="FU2569"/>
    </row>
    <row r="2570" spans="147:177" x14ac:dyDescent="0.2">
      <c r="EQ2570" s="119" t="s">
        <v>4520</v>
      </c>
      <c r="ER2570" s="119" t="s">
        <v>470</v>
      </c>
      <c r="ES2570" s="119" t="s">
        <v>416</v>
      </c>
      <c r="ET2570" s="119" t="s">
        <v>4521</v>
      </c>
      <c r="EU2570" s="119" t="s">
        <v>4135</v>
      </c>
      <c r="EV2570" s="119" t="s">
        <v>951</v>
      </c>
      <c r="EW2570" s="119" t="s">
        <v>416</v>
      </c>
      <c r="EX2570" s="119" t="s">
        <v>2353</v>
      </c>
      <c r="EY2570" s="119" t="s">
        <v>1729</v>
      </c>
      <c r="EZ2570" s="119" t="s">
        <v>1729</v>
      </c>
      <c r="FA2570" s="119" t="s">
        <v>1778</v>
      </c>
      <c r="FB2570" s="119" t="s">
        <v>5431</v>
      </c>
      <c r="FC2570" s="119" t="s">
        <v>5387</v>
      </c>
      <c r="FD2570" s="119" t="s">
        <v>3081</v>
      </c>
      <c r="FE2570" s="119" t="s">
        <v>1732</v>
      </c>
      <c r="FF2570" s="119" t="s">
        <v>1762</v>
      </c>
      <c r="FG2570" s="119" t="s">
        <v>1758</v>
      </c>
      <c r="FH2570" s="119" t="s">
        <v>1758</v>
      </c>
      <c r="FI2570" s="119" t="s">
        <v>1758</v>
      </c>
      <c r="FJ2570" s="119" t="s">
        <v>4864</v>
      </c>
      <c r="FK2570" t="s">
        <v>4883</v>
      </c>
      <c r="FL2570" t="s">
        <v>1840</v>
      </c>
      <c r="FM2570" t="s">
        <v>4928</v>
      </c>
      <c r="FN2570" t="s">
        <v>661</v>
      </c>
      <c r="FO2570" t="s">
        <v>1799</v>
      </c>
      <c r="FP2570" t="s">
        <v>950</v>
      </c>
      <c r="FQ2570" s="119">
        <v>9999</v>
      </c>
      <c r="FR2570">
        <v>9999</v>
      </c>
      <c r="FS2570">
        <v>9999</v>
      </c>
      <c r="FT2570">
        <v>9999</v>
      </c>
      <c r="FU2570"/>
    </row>
    <row r="2571" spans="147:177" x14ac:dyDescent="0.2">
      <c r="EQ2571" s="119" t="s">
        <v>4522</v>
      </c>
      <c r="ER2571" s="119" t="s">
        <v>470</v>
      </c>
      <c r="ES2571" s="119" t="s">
        <v>416</v>
      </c>
      <c r="ET2571" s="119" t="s">
        <v>2081</v>
      </c>
      <c r="EU2571" s="119" t="s">
        <v>2158</v>
      </c>
      <c r="EV2571" s="119" t="s">
        <v>951</v>
      </c>
      <c r="EW2571" s="119" t="s">
        <v>416</v>
      </c>
      <c r="EX2571" s="119" t="s">
        <v>2353</v>
      </c>
      <c r="EY2571" s="119" t="s">
        <v>1729</v>
      </c>
      <c r="EZ2571" s="119" t="s">
        <v>1729</v>
      </c>
      <c r="FA2571" s="119" t="s">
        <v>1778</v>
      </c>
      <c r="FB2571" s="119" t="s">
        <v>5537</v>
      </c>
      <c r="FC2571" s="119" t="s">
        <v>5387</v>
      </c>
      <c r="FD2571" s="119" t="s">
        <v>4168</v>
      </c>
      <c r="FE2571" s="119" t="s">
        <v>1732</v>
      </c>
      <c r="FF2571" s="119" t="s">
        <v>2069</v>
      </c>
      <c r="FG2571" s="119" t="s">
        <v>2158</v>
      </c>
      <c r="FH2571" s="119" t="s">
        <v>2158</v>
      </c>
      <c r="FI2571" s="119" t="s">
        <v>2158</v>
      </c>
      <c r="FJ2571" s="119" t="s">
        <v>1840</v>
      </c>
      <c r="FK2571" t="s">
        <v>4929</v>
      </c>
      <c r="FL2571" t="s">
        <v>4930</v>
      </c>
      <c r="FM2571" t="s">
        <v>1892</v>
      </c>
      <c r="FN2571" t="s">
        <v>661</v>
      </c>
      <c r="FO2571" t="s">
        <v>1799</v>
      </c>
      <c r="FP2571" t="s">
        <v>950</v>
      </c>
      <c r="FQ2571" s="119">
        <v>9999</v>
      </c>
      <c r="FR2571">
        <v>9999</v>
      </c>
      <c r="FS2571">
        <v>9999</v>
      </c>
      <c r="FT2571">
        <v>9999</v>
      </c>
      <c r="FU2571"/>
    </row>
    <row r="2572" spans="147:177" x14ac:dyDescent="0.2">
      <c r="EQ2572" s="119" t="s">
        <v>4314</v>
      </c>
      <c r="ER2572" s="119" t="s">
        <v>470</v>
      </c>
      <c r="ES2572" s="119" t="s">
        <v>414</v>
      </c>
      <c r="ET2572" s="119" t="s">
        <v>509</v>
      </c>
      <c r="EU2572" s="119" t="s">
        <v>1787</v>
      </c>
      <c r="EV2572" s="119" t="s">
        <v>951</v>
      </c>
      <c r="EW2572" s="119" t="s">
        <v>489</v>
      </c>
      <c r="EX2572" s="119" t="s">
        <v>1894</v>
      </c>
      <c r="EY2572" s="119" t="s">
        <v>1729</v>
      </c>
      <c r="EZ2572" s="119" t="s">
        <v>1729</v>
      </c>
      <c r="FA2572" s="119" t="s">
        <v>1778</v>
      </c>
      <c r="FB2572" s="119" t="s">
        <v>5427</v>
      </c>
      <c r="FC2572" s="119" t="s">
        <v>5387</v>
      </c>
      <c r="FD2572" s="119" t="s">
        <v>3458</v>
      </c>
      <c r="FE2572" s="119" t="s">
        <v>1732</v>
      </c>
      <c r="FF2572" s="119" t="s">
        <v>1780</v>
      </c>
      <c r="FG2572" s="119" t="s">
        <v>4315</v>
      </c>
      <c r="FH2572" s="119" t="s">
        <v>1787</v>
      </c>
      <c r="FI2572" s="119" t="s">
        <v>1786</v>
      </c>
      <c r="FJ2572" s="119" t="s">
        <v>1840</v>
      </c>
      <c r="FK2572" t="s">
        <v>1840</v>
      </c>
      <c r="FL2572" t="s">
        <v>4880</v>
      </c>
      <c r="FM2572" t="s">
        <v>4937</v>
      </c>
      <c r="FN2572" t="s">
        <v>661</v>
      </c>
      <c r="FO2572" t="s">
        <v>1799</v>
      </c>
      <c r="FP2572" t="s">
        <v>950</v>
      </c>
      <c r="FQ2572" s="119">
        <v>9999</v>
      </c>
      <c r="FR2572">
        <v>9999</v>
      </c>
      <c r="FS2572">
        <v>9999</v>
      </c>
      <c r="FT2572">
        <v>9999</v>
      </c>
      <c r="FU2572"/>
    </row>
    <row r="2573" spans="147:177" x14ac:dyDescent="0.2">
      <c r="EQ2573" s="119" t="s">
        <v>4456</v>
      </c>
      <c r="ER2573" s="119" t="s">
        <v>470</v>
      </c>
      <c r="ES2573" s="119" t="s">
        <v>416</v>
      </c>
      <c r="ET2573" s="119" t="s">
        <v>2137</v>
      </c>
      <c r="EU2573" s="119" t="s">
        <v>1752</v>
      </c>
      <c r="EV2573" s="119" t="s">
        <v>951</v>
      </c>
      <c r="EW2573" s="119" t="s">
        <v>416</v>
      </c>
      <c r="EX2573" s="119" t="s">
        <v>1903</v>
      </c>
      <c r="EY2573" s="119" t="s">
        <v>1729</v>
      </c>
      <c r="EZ2573" s="119" t="s">
        <v>1729</v>
      </c>
      <c r="FA2573" s="119" t="s">
        <v>1987</v>
      </c>
      <c r="FB2573" s="119" t="s">
        <v>5432</v>
      </c>
      <c r="FC2573" s="119" t="s">
        <v>5387</v>
      </c>
      <c r="FD2573" s="119" t="s">
        <v>2138</v>
      </c>
      <c r="FE2573" s="119" t="s">
        <v>1732</v>
      </c>
      <c r="FF2573" s="119" t="s">
        <v>1989</v>
      </c>
      <c r="FG2573" s="119" t="s">
        <v>1752</v>
      </c>
      <c r="FH2573" s="119" t="s">
        <v>2054</v>
      </c>
      <c r="FI2573" s="119" t="s">
        <v>2054</v>
      </c>
      <c r="FJ2573" s="119" t="s">
        <v>1864</v>
      </c>
      <c r="FK2573" t="s">
        <v>4904</v>
      </c>
      <c r="FL2573" t="s">
        <v>4905</v>
      </c>
      <c r="FM2573" t="s">
        <v>5003</v>
      </c>
      <c r="FN2573" t="s">
        <v>661</v>
      </c>
      <c r="FO2573" t="s">
        <v>1799</v>
      </c>
      <c r="FP2573" t="s">
        <v>950</v>
      </c>
      <c r="FQ2573" s="119">
        <v>9999</v>
      </c>
      <c r="FR2573">
        <v>9999</v>
      </c>
      <c r="FS2573">
        <v>9999</v>
      </c>
      <c r="FT2573">
        <v>9999</v>
      </c>
      <c r="FU2573"/>
    </row>
    <row r="2574" spans="147:177" x14ac:dyDescent="0.2">
      <c r="EQ2574" s="119" t="s">
        <v>3817</v>
      </c>
      <c r="ER2574" s="119" t="s">
        <v>470</v>
      </c>
      <c r="ES2574" s="119" t="s">
        <v>414</v>
      </c>
      <c r="ET2574" s="119" t="s">
        <v>509</v>
      </c>
      <c r="EU2574" s="119" t="s">
        <v>3494</v>
      </c>
      <c r="EV2574" s="119" t="s">
        <v>951</v>
      </c>
      <c r="EW2574" s="119" t="s">
        <v>489</v>
      </c>
      <c r="EX2574" s="119" t="s">
        <v>1894</v>
      </c>
      <c r="EY2574" s="119" t="s">
        <v>1729</v>
      </c>
      <c r="EZ2574" s="119" t="s">
        <v>1729</v>
      </c>
      <c r="FA2574" s="119" t="s">
        <v>1778</v>
      </c>
      <c r="FB2574" s="119" t="s">
        <v>5394</v>
      </c>
      <c r="FC2574" s="119" t="s">
        <v>5387</v>
      </c>
      <c r="FD2574" s="119" t="s">
        <v>3464</v>
      </c>
      <c r="FE2574" s="119" t="s">
        <v>1732</v>
      </c>
      <c r="FF2574" s="119" t="s">
        <v>3465</v>
      </c>
      <c r="FG2574" s="119" t="s">
        <v>3495</v>
      </c>
      <c r="FH2574" s="119" t="s">
        <v>3494</v>
      </c>
      <c r="FI2574" s="119" t="s">
        <v>3495</v>
      </c>
      <c r="FJ2574" s="119" t="s">
        <v>1801</v>
      </c>
      <c r="FK2574" t="s">
        <v>4981</v>
      </c>
      <c r="FL2574" t="s">
        <v>4982</v>
      </c>
      <c r="FM2574" t="s">
        <v>1884</v>
      </c>
      <c r="FN2574" t="s">
        <v>661</v>
      </c>
      <c r="FO2574" t="s">
        <v>1799</v>
      </c>
      <c r="FP2574" t="s">
        <v>950</v>
      </c>
      <c r="FQ2574" s="119">
        <v>9999</v>
      </c>
      <c r="FR2574">
        <v>9999</v>
      </c>
      <c r="FS2574">
        <v>9999</v>
      </c>
      <c r="FT2574">
        <v>9999</v>
      </c>
      <c r="FU2574"/>
    </row>
    <row r="2575" spans="147:177" x14ac:dyDescent="0.2">
      <c r="EQ2575" s="119" t="s">
        <v>3239</v>
      </c>
      <c r="ER2575" s="119" t="s">
        <v>470</v>
      </c>
      <c r="ES2575" s="119" t="s">
        <v>415</v>
      </c>
      <c r="ET2575" s="119" t="s">
        <v>507</v>
      </c>
      <c r="EU2575" s="119" t="s">
        <v>2047</v>
      </c>
      <c r="EV2575" s="119" t="s">
        <v>951</v>
      </c>
      <c r="EW2575" s="119" t="s">
        <v>488</v>
      </c>
      <c r="EX2575" s="119" t="s">
        <v>1728</v>
      </c>
      <c r="EY2575" s="119" t="s">
        <v>1729</v>
      </c>
      <c r="EZ2575" s="119" t="s">
        <v>1729</v>
      </c>
      <c r="FA2575" s="119" t="s">
        <v>1730</v>
      </c>
      <c r="FB2575" s="119" t="s">
        <v>5396</v>
      </c>
      <c r="FC2575" s="119" t="s">
        <v>5387</v>
      </c>
      <c r="FD2575" s="119" t="s">
        <v>2635</v>
      </c>
      <c r="FE2575" s="119" t="s">
        <v>1732</v>
      </c>
      <c r="FF2575" s="119" t="s">
        <v>1762</v>
      </c>
      <c r="FG2575" s="119" t="s">
        <v>2047</v>
      </c>
      <c r="FH2575" s="119" t="s">
        <v>2045</v>
      </c>
      <c r="FI2575" s="119" t="s">
        <v>2047</v>
      </c>
      <c r="FJ2575" s="119" t="s">
        <v>1817</v>
      </c>
      <c r="FK2575" t="s">
        <v>1818</v>
      </c>
      <c r="FL2575" t="s">
        <v>1819</v>
      </c>
      <c r="FM2575" t="s">
        <v>4860</v>
      </c>
      <c r="FN2575" t="s">
        <v>661</v>
      </c>
      <c r="FO2575" t="s">
        <v>1799</v>
      </c>
      <c r="FP2575" t="s">
        <v>950</v>
      </c>
      <c r="FQ2575" s="119">
        <v>9999</v>
      </c>
      <c r="FR2575">
        <v>9999</v>
      </c>
      <c r="FS2575">
        <v>9999</v>
      </c>
      <c r="FT2575">
        <v>9999</v>
      </c>
      <c r="FU2575"/>
    </row>
    <row r="2576" spans="147:177" x14ac:dyDescent="0.2">
      <c r="EQ2576" s="119" t="s">
        <v>3225</v>
      </c>
      <c r="ER2576" s="119" t="s">
        <v>470</v>
      </c>
      <c r="ES2576" s="119" t="s">
        <v>415</v>
      </c>
      <c r="ET2576" s="119" t="s">
        <v>507</v>
      </c>
      <c r="EU2576" s="119" t="s">
        <v>2509</v>
      </c>
      <c r="EV2576" s="119" t="s">
        <v>951</v>
      </c>
      <c r="EW2576" s="119" t="s">
        <v>488</v>
      </c>
      <c r="EX2576" s="119" t="s">
        <v>1728</v>
      </c>
      <c r="EY2576" s="119" t="s">
        <v>1729</v>
      </c>
      <c r="EZ2576" s="119" t="s">
        <v>1729</v>
      </c>
      <c r="FA2576" s="119" t="s">
        <v>1730</v>
      </c>
      <c r="FB2576" s="119" t="s">
        <v>5396</v>
      </c>
      <c r="FC2576" s="119" t="s">
        <v>5387</v>
      </c>
      <c r="FD2576" s="119" t="s">
        <v>1901</v>
      </c>
      <c r="FE2576" s="119" t="s">
        <v>1732</v>
      </c>
      <c r="FF2576" s="119" t="s">
        <v>1762</v>
      </c>
      <c r="FG2576" s="119" t="s">
        <v>2509</v>
      </c>
      <c r="FH2576" s="119" t="s">
        <v>2510</v>
      </c>
      <c r="FI2576" s="119" t="s">
        <v>2509</v>
      </c>
      <c r="FJ2576" s="119" t="s">
        <v>1817</v>
      </c>
      <c r="FK2576" t="s">
        <v>1818</v>
      </c>
      <c r="FL2576" t="s">
        <v>1819</v>
      </c>
      <c r="FM2576" t="s">
        <v>4860</v>
      </c>
      <c r="FN2576" t="s">
        <v>661</v>
      </c>
      <c r="FO2576" t="s">
        <v>1799</v>
      </c>
      <c r="FP2576" t="s">
        <v>950</v>
      </c>
      <c r="FQ2576" s="119">
        <v>9999</v>
      </c>
      <c r="FR2576">
        <v>9999</v>
      </c>
      <c r="FS2576">
        <v>9999</v>
      </c>
      <c r="FT2576">
        <v>9999</v>
      </c>
      <c r="FU2576"/>
    </row>
    <row r="2577" spans="147:177" x14ac:dyDescent="0.2">
      <c r="EQ2577" s="119" t="s">
        <v>3248</v>
      </c>
      <c r="ER2577" s="119" t="s">
        <v>470</v>
      </c>
      <c r="ES2577" s="119" t="s">
        <v>415</v>
      </c>
      <c r="ET2577" s="119" t="s">
        <v>507</v>
      </c>
      <c r="EU2577" s="119" t="s">
        <v>2047</v>
      </c>
      <c r="EV2577" s="119" t="s">
        <v>951</v>
      </c>
      <c r="EW2577" s="119" t="s">
        <v>488</v>
      </c>
      <c r="EX2577" s="119" t="s">
        <v>1759</v>
      </c>
      <c r="EY2577" s="119" t="s">
        <v>1729</v>
      </c>
      <c r="EZ2577" s="119" t="s">
        <v>1729</v>
      </c>
      <c r="FA2577" s="119" t="s">
        <v>1730</v>
      </c>
      <c r="FB2577" s="119" t="s">
        <v>5485</v>
      </c>
      <c r="FC2577" s="119" t="s">
        <v>5387</v>
      </c>
      <c r="FD2577" s="119" t="s">
        <v>2639</v>
      </c>
      <c r="FE2577" s="119" t="s">
        <v>1732</v>
      </c>
      <c r="FF2577" s="119" t="s">
        <v>3096</v>
      </c>
      <c r="FG2577" s="119" t="s">
        <v>2047</v>
      </c>
      <c r="FH2577" s="119" t="s">
        <v>2045</v>
      </c>
      <c r="FI2577" s="119" t="s">
        <v>2047</v>
      </c>
      <c r="FJ2577" s="119" t="s">
        <v>4901</v>
      </c>
      <c r="FK2577" t="s">
        <v>4901</v>
      </c>
      <c r="FL2577" t="s">
        <v>5092</v>
      </c>
      <c r="FM2577" t="s">
        <v>4938</v>
      </c>
      <c r="FN2577" t="s">
        <v>661</v>
      </c>
      <c r="FO2577" t="s">
        <v>1799</v>
      </c>
      <c r="FP2577" t="s">
        <v>950</v>
      </c>
      <c r="FQ2577" s="119">
        <v>9999</v>
      </c>
      <c r="FR2577">
        <v>9999</v>
      </c>
      <c r="FS2577">
        <v>9999</v>
      </c>
      <c r="FT2577">
        <v>9999</v>
      </c>
      <c r="FU2577"/>
    </row>
    <row r="2578" spans="147:177" x14ac:dyDescent="0.2">
      <c r="EQ2578" s="119" t="s">
        <v>3247</v>
      </c>
      <c r="ER2578" s="119" t="s">
        <v>470</v>
      </c>
      <c r="ES2578" s="119" t="s">
        <v>415</v>
      </c>
      <c r="ET2578" s="119" t="s">
        <v>507</v>
      </c>
      <c r="EU2578" s="119" t="s">
        <v>2047</v>
      </c>
      <c r="EV2578" s="119" t="s">
        <v>951</v>
      </c>
      <c r="EW2578" s="119" t="s">
        <v>488</v>
      </c>
      <c r="EX2578" s="119" t="s">
        <v>1759</v>
      </c>
      <c r="EY2578" s="119" t="s">
        <v>1729</v>
      </c>
      <c r="EZ2578" s="119" t="s">
        <v>1729</v>
      </c>
      <c r="FA2578" s="119" t="s">
        <v>1730</v>
      </c>
      <c r="FB2578" s="119" t="s">
        <v>5480</v>
      </c>
      <c r="FC2578" s="119" t="s">
        <v>5387</v>
      </c>
      <c r="FD2578" s="119" t="s">
        <v>2206</v>
      </c>
      <c r="FE2578" s="119" t="s">
        <v>1732</v>
      </c>
      <c r="FF2578" s="119" t="s">
        <v>1790</v>
      </c>
      <c r="FG2578" s="119" t="s">
        <v>2047</v>
      </c>
      <c r="FH2578" s="119" t="s">
        <v>2045</v>
      </c>
      <c r="FI2578" s="119" t="s">
        <v>2047</v>
      </c>
      <c r="FJ2578" s="119" t="s">
        <v>4901</v>
      </c>
      <c r="FK2578" t="s">
        <v>4901</v>
      </c>
      <c r="FL2578" t="s">
        <v>5092</v>
      </c>
      <c r="FM2578" t="s">
        <v>4938</v>
      </c>
      <c r="FN2578" t="s">
        <v>661</v>
      </c>
      <c r="FO2578" t="s">
        <v>1799</v>
      </c>
      <c r="FP2578" t="s">
        <v>950</v>
      </c>
      <c r="FQ2578" s="119">
        <v>9999</v>
      </c>
      <c r="FR2578">
        <v>9999</v>
      </c>
      <c r="FS2578">
        <v>9999</v>
      </c>
      <c r="FT2578">
        <v>9999</v>
      </c>
      <c r="FU2578"/>
    </row>
    <row r="2579" spans="147:177" x14ac:dyDescent="0.2">
      <c r="EQ2579" s="119" t="s">
        <v>3236</v>
      </c>
      <c r="ER2579" s="119" t="s">
        <v>470</v>
      </c>
      <c r="ES2579" s="119" t="s">
        <v>415</v>
      </c>
      <c r="ET2579" s="119" t="s">
        <v>507</v>
      </c>
      <c r="EU2579" s="119" t="s">
        <v>2047</v>
      </c>
      <c r="EV2579" s="119" t="s">
        <v>951</v>
      </c>
      <c r="EW2579" s="119" t="s">
        <v>488</v>
      </c>
      <c r="EX2579" s="119" t="s">
        <v>1728</v>
      </c>
      <c r="EY2579" s="119" t="s">
        <v>1729</v>
      </c>
      <c r="EZ2579" s="119" t="s">
        <v>1729</v>
      </c>
      <c r="FA2579" s="119" t="s">
        <v>1730</v>
      </c>
      <c r="FB2579" s="119" t="s">
        <v>5396</v>
      </c>
      <c r="FC2579" s="119" t="s">
        <v>5387</v>
      </c>
      <c r="FD2579" s="119" t="s">
        <v>3237</v>
      </c>
      <c r="FE2579" s="119" t="s">
        <v>1732</v>
      </c>
      <c r="FF2579" s="119" t="s">
        <v>1762</v>
      </c>
      <c r="FG2579" s="119" t="s">
        <v>2047</v>
      </c>
      <c r="FH2579" s="119" t="s">
        <v>2045</v>
      </c>
      <c r="FI2579" s="119" t="s">
        <v>2047</v>
      </c>
      <c r="FJ2579" s="119" t="s">
        <v>1853</v>
      </c>
      <c r="FK2579" t="s">
        <v>1853</v>
      </c>
      <c r="FL2579" t="s">
        <v>1809</v>
      </c>
      <c r="FM2579" t="s">
        <v>4998</v>
      </c>
      <c r="FN2579" t="s">
        <v>661</v>
      </c>
      <c r="FO2579" t="s">
        <v>1799</v>
      </c>
      <c r="FP2579" t="s">
        <v>950</v>
      </c>
      <c r="FQ2579" s="119">
        <v>9999</v>
      </c>
      <c r="FR2579">
        <v>9999</v>
      </c>
      <c r="FS2579">
        <v>9999</v>
      </c>
      <c r="FT2579">
        <v>9999</v>
      </c>
      <c r="FU2579"/>
    </row>
    <row r="2580" spans="147:177" x14ac:dyDescent="0.2">
      <c r="EQ2580" s="119" t="s">
        <v>3223</v>
      </c>
      <c r="ER2580" s="119" t="s">
        <v>470</v>
      </c>
      <c r="ES2580" s="119" t="s">
        <v>415</v>
      </c>
      <c r="ET2580" s="119" t="s">
        <v>507</v>
      </c>
      <c r="EU2580" s="119" t="s">
        <v>2584</v>
      </c>
      <c r="EV2580" s="119" t="s">
        <v>951</v>
      </c>
      <c r="EW2580" s="119" t="s">
        <v>488</v>
      </c>
      <c r="EX2580" s="119" t="s">
        <v>1728</v>
      </c>
      <c r="EY2580" s="119" t="s">
        <v>1729</v>
      </c>
      <c r="EZ2580" s="119" t="s">
        <v>1729</v>
      </c>
      <c r="FA2580" s="119" t="s">
        <v>1730</v>
      </c>
      <c r="FB2580" s="119" t="s">
        <v>5396</v>
      </c>
      <c r="FC2580" s="119" t="s">
        <v>5387</v>
      </c>
      <c r="FD2580" s="119" t="s">
        <v>3224</v>
      </c>
      <c r="FE2580" s="119" t="s">
        <v>1732</v>
      </c>
      <c r="FF2580" s="119" t="s">
        <v>1762</v>
      </c>
      <c r="FG2580" s="119" t="s">
        <v>2584</v>
      </c>
      <c r="FH2580" s="119" t="s">
        <v>2585</v>
      </c>
      <c r="FI2580" s="119" t="s">
        <v>2584</v>
      </c>
      <c r="FJ2580" s="119" t="s">
        <v>1853</v>
      </c>
      <c r="FK2580" t="s">
        <v>1853</v>
      </c>
      <c r="FL2580" t="s">
        <v>1809</v>
      </c>
      <c r="FM2580" t="s">
        <v>4998</v>
      </c>
      <c r="FN2580" t="s">
        <v>661</v>
      </c>
      <c r="FO2580" t="s">
        <v>1799</v>
      </c>
      <c r="FP2580" t="s">
        <v>950</v>
      </c>
      <c r="FQ2580" s="119">
        <v>9999</v>
      </c>
      <c r="FR2580">
        <v>9999</v>
      </c>
      <c r="FS2580">
        <v>9999</v>
      </c>
      <c r="FT2580">
        <v>9999</v>
      </c>
      <c r="FU2580"/>
    </row>
    <row r="2581" spans="147:177" x14ac:dyDescent="0.2">
      <c r="EQ2581" s="119" t="s">
        <v>3478</v>
      </c>
      <c r="ER2581" s="119" t="s">
        <v>470</v>
      </c>
      <c r="ES2581" s="119" t="s">
        <v>414</v>
      </c>
      <c r="ET2581" s="119" t="s">
        <v>509</v>
      </c>
      <c r="EU2581" s="119" t="s">
        <v>2025</v>
      </c>
      <c r="EV2581" s="119" t="s">
        <v>951</v>
      </c>
      <c r="EW2581" s="119" t="s">
        <v>489</v>
      </c>
      <c r="EX2581" s="119" t="s">
        <v>1777</v>
      </c>
      <c r="EY2581" s="119" t="s">
        <v>1729</v>
      </c>
      <c r="EZ2581" s="119" t="s">
        <v>1729</v>
      </c>
      <c r="FA2581" s="119" t="s">
        <v>1778</v>
      </c>
      <c r="FB2581" s="119" t="s">
        <v>5399</v>
      </c>
      <c r="FC2581" s="119" t="s">
        <v>5387</v>
      </c>
      <c r="FD2581" s="119" t="s">
        <v>3477</v>
      </c>
      <c r="FE2581" s="119" t="s">
        <v>1732</v>
      </c>
      <c r="FF2581" s="119" t="s">
        <v>2115</v>
      </c>
      <c r="FG2581" s="119" t="s">
        <v>2027</v>
      </c>
      <c r="FH2581" s="119" t="s">
        <v>2025</v>
      </c>
      <c r="FI2581" s="119" t="s">
        <v>2027</v>
      </c>
      <c r="FJ2581" s="119" t="s">
        <v>1801</v>
      </c>
      <c r="FK2581" t="s">
        <v>5064</v>
      </c>
      <c r="FL2581" t="s">
        <v>5065</v>
      </c>
      <c r="FM2581" t="s">
        <v>1804</v>
      </c>
      <c r="FN2581" t="s">
        <v>661</v>
      </c>
      <c r="FO2581" t="s">
        <v>1799</v>
      </c>
      <c r="FP2581" t="s">
        <v>950</v>
      </c>
      <c r="FQ2581" s="119">
        <v>9999</v>
      </c>
      <c r="FR2581">
        <v>9999</v>
      </c>
      <c r="FS2581">
        <v>9999</v>
      </c>
      <c r="FT2581">
        <v>9999</v>
      </c>
      <c r="FU2581"/>
    </row>
    <row r="2582" spans="147:177" x14ac:dyDescent="0.2">
      <c r="EQ2582" s="119" t="s">
        <v>2891</v>
      </c>
      <c r="ER2582" s="119" t="s">
        <v>470</v>
      </c>
      <c r="ES2582" s="119" t="s">
        <v>415</v>
      </c>
      <c r="ET2582" s="119" t="s">
        <v>507</v>
      </c>
      <c r="EU2582" s="119" t="s">
        <v>1764</v>
      </c>
      <c r="EV2582" s="119" t="s">
        <v>951</v>
      </c>
      <c r="EW2582" s="119" t="s">
        <v>488</v>
      </c>
      <c r="EX2582" s="119" t="s">
        <v>2353</v>
      </c>
      <c r="EY2582" s="119" t="s">
        <v>1729</v>
      </c>
      <c r="EZ2582" s="119" t="s">
        <v>1729</v>
      </c>
      <c r="FA2582" s="119" t="s">
        <v>1730</v>
      </c>
      <c r="FB2582" s="119" t="s">
        <v>5417</v>
      </c>
      <c r="FC2582" s="119" t="s">
        <v>5387</v>
      </c>
      <c r="FD2582" s="119" t="s">
        <v>2559</v>
      </c>
      <c r="FE2582" s="119" t="s">
        <v>1732</v>
      </c>
      <c r="FF2582" s="119" t="s">
        <v>1762</v>
      </c>
      <c r="FG2582" s="119" t="s">
        <v>1764</v>
      </c>
      <c r="FH2582" s="119" t="s">
        <v>1766</v>
      </c>
      <c r="FI2582" s="119" t="s">
        <v>1764</v>
      </c>
      <c r="FJ2582" s="119" t="s">
        <v>1817</v>
      </c>
      <c r="FK2582" t="s">
        <v>1818</v>
      </c>
      <c r="FL2582" t="s">
        <v>1819</v>
      </c>
      <c r="FM2582" t="s">
        <v>1830</v>
      </c>
      <c r="FN2582" t="s">
        <v>661</v>
      </c>
      <c r="FO2582" t="s">
        <v>1799</v>
      </c>
      <c r="FP2582" t="s">
        <v>950</v>
      </c>
      <c r="FQ2582" s="119">
        <v>9999</v>
      </c>
      <c r="FR2582">
        <v>9999</v>
      </c>
      <c r="FS2582">
        <v>9999</v>
      </c>
      <c r="FT2582">
        <v>9999</v>
      </c>
      <c r="FU2582"/>
    </row>
    <row r="2583" spans="147:177" x14ac:dyDescent="0.2">
      <c r="EQ2583" s="119" t="s">
        <v>2887</v>
      </c>
      <c r="ER2583" s="119" t="s">
        <v>470</v>
      </c>
      <c r="ES2583" s="119" t="s">
        <v>498</v>
      </c>
      <c r="ET2583" s="119" t="s">
        <v>506</v>
      </c>
      <c r="EU2583" s="119" t="s">
        <v>2470</v>
      </c>
      <c r="EV2583" s="119" t="s">
        <v>951</v>
      </c>
      <c r="EW2583" s="119" t="s">
        <v>486</v>
      </c>
      <c r="EX2583" s="119" t="s">
        <v>2353</v>
      </c>
      <c r="EY2583" s="119" t="s">
        <v>1729</v>
      </c>
      <c r="EZ2583" s="119" t="s">
        <v>1729</v>
      </c>
      <c r="FA2583" s="119" t="s">
        <v>1730</v>
      </c>
      <c r="FB2583" s="119" t="s">
        <v>5404</v>
      </c>
      <c r="FC2583" s="119" t="s">
        <v>5387</v>
      </c>
      <c r="FD2583" s="119" t="s">
        <v>1996</v>
      </c>
      <c r="FE2583" s="119" t="s">
        <v>1732</v>
      </c>
      <c r="FF2583" s="119" t="s">
        <v>1762</v>
      </c>
      <c r="FG2583" s="119" t="s">
        <v>2472</v>
      </c>
      <c r="FH2583" s="119" t="s">
        <v>2470</v>
      </c>
      <c r="FI2583" s="119" t="s">
        <v>2472</v>
      </c>
      <c r="FJ2583" s="119" t="s">
        <v>1817</v>
      </c>
      <c r="FK2583" t="s">
        <v>5032</v>
      </c>
      <c r="FL2583" t="s">
        <v>5047</v>
      </c>
      <c r="FM2583" t="s">
        <v>1830</v>
      </c>
      <c r="FN2583" t="s">
        <v>661</v>
      </c>
      <c r="FO2583" t="s">
        <v>1799</v>
      </c>
      <c r="FP2583" t="s">
        <v>950</v>
      </c>
      <c r="FQ2583" s="119">
        <v>9999</v>
      </c>
      <c r="FR2583">
        <v>9999</v>
      </c>
      <c r="FS2583">
        <v>9999</v>
      </c>
      <c r="FT2583">
        <v>9999</v>
      </c>
      <c r="FU2583"/>
    </row>
    <row r="2584" spans="147:177" x14ac:dyDescent="0.2">
      <c r="EQ2584" s="119" t="s">
        <v>2459</v>
      </c>
      <c r="ER2584" s="119" t="s">
        <v>472</v>
      </c>
      <c r="ES2584" s="119" t="s">
        <v>498</v>
      </c>
      <c r="ET2584" s="119" t="s">
        <v>506</v>
      </c>
      <c r="EU2584" s="119" t="s">
        <v>2435</v>
      </c>
      <c r="EV2584" s="119" t="s">
        <v>951</v>
      </c>
      <c r="EW2584" s="119" t="s">
        <v>486</v>
      </c>
      <c r="EX2584" s="119" t="s">
        <v>2353</v>
      </c>
      <c r="EY2584" s="119" t="s">
        <v>1729</v>
      </c>
      <c r="EZ2584" s="119" t="s">
        <v>1729</v>
      </c>
      <c r="FA2584" s="119" t="s">
        <v>1730</v>
      </c>
      <c r="FB2584" s="119" t="s">
        <v>5423</v>
      </c>
      <c r="FC2584" s="119" t="s">
        <v>5387</v>
      </c>
      <c r="FD2584" s="119" t="s">
        <v>2458</v>
      </c>
      <c r="FE2584" s="119" t="s">
        <v>1732</v>
      </c>
      <c r="FF2584" s="119" t="s">
        <v>1762</v>
      </c>
      <c r="FG2584" s="119" t="s">
        <v>2436</v>
      </c>
      <c r="FH2584" s="119" t="s">
        <v>2435</v>
      </c>
      <c r="FI2584" s="119" t="s">
        <v>2436</v>
      </c>
      <c r="FJ2584" s="119" t="s">
        <v>1805</v>
      </c>
      <c r="FK2584" t="s">
        <v>1849</v>
      </c>
      <c r="FL2584" t="s">
        <v>1850</v>
      </c>
      <c r="FM2584" t="s">
        <v>1808</v>
      </c>
      <c r="FN2584" t="s">
        <v>661</v>
      </c>
      <c r="FO2584" t="s">
        <v>1799</v>
      </c>
      <c r="FP2584" t="s">
        <v>950</v>
      </c>
      <c r="FQ2584" s="119">
        <v>9999</v>
      </c>
      <c r="FR2584">
        <v>9999</v>
      </c>
      <c r="FS2584">
        <v>9999</v>
      </c>
      <c r="FT2584">
        <v>9999</v>
      </c>
      <c r="FU2584"/>
    </row>
    <row r="2585" spans="147:177" x14ac:dyDescent="0.2">
      <c r="EQ2585" s="119" t="s">
        <v>2880</v>
      </c>
      <c r="ER2585" s="119" t="s">
        <v>470</v>
      </c>
      <c r="ES2585" s="119" t="s">
        <v>498</v>
      </c>
      <c r="ET2585" s="119" t="s">
        <v>2474</v>
      </c>
      <c r="EU2585" s="119" t="s">
        <v>2447</v>
      </c>
      <c r="EV2585" s="119" t="s">
        <v>951</v>
      </c>
      <c r="EW2585" s="119" t="s">
        <v>486</v>
      </c>
      <c r="EX2585" s="119" t="s">
        <v>2353</v>
      </c>
      <c r="EY2585" s="119" t="s">
        <v>1729</v>
      </c>
      <c r="EZ2585" s="119" t="s">
        <v>1729</v>
      </c>
      <c r="FA2585" s="119" t="s">
        <v>1730</v>
      </c>
      <c r="FB2585" s="119" t="s">
        <v>5389</v>
      </c>
      <c r="FC2585" s="119" t="s">
        <v>5387</v>
      </c>
      <c r="FD2585" s="119" t="s">
        <v>2212</v>
      </c>
      <c r="FE2585" s="119" t="s">
        <v>1732</v>
      </c>
      <c r="FF2585" s="119" t="s">
        <v>1762</v>
      </c>
      <c r="FG2585" s="119" t="s">
        <v>2448</v>
      </c>
      <c r="FH2585" s="119" t="s">
        <v>2447</v>
      </c>
      <c r="FI2585" s="119" t="s">
        <v>2448</v>
      </c>
      <c r="FJ2585" s="119" t="s">
        <v>1853</v>
      </c>
      <c r="FK2585" t="s">
        <v>1875</v>
      </c>
      <c r="FL2585" t="s">
        <v>1831</v>
      </c>
      <c r="FM2585" t="s">
        <v>1876</v>
      </c>
      <c r="FN2585" t="s">
        <v>661</v>
      </c>
      <c r="FO2585" t="s">
        <v>1799</v>
      </c>
      <c r="FP2585" t="s">
        <v>950</v>
      </c>
      <c r="FQ2585" s="119">
        <v>9999</v>
      </c>
      <c r="FR2585">
        <v>9999</v>
      </c>
      <c r="FS2585">
        <v>9999</v>
      </c>
      <c r="FT2585">
        <v>9999</v>
      </c>
      <c r="FU2585"/>
    </row>
    <row r="2586" spans="147:177" x14ac:dyDescent="0.2">
      <c r="EQ2586" s="119" t="s">
        <v>3275</v>
      </c>
      <c r="ER2586" s="119" t="s">
        <v>471</v>
      </c>
      <c r="ES2586" s="119" t="s">
        <v>495</v>
      </c>
      <c r="ET2586" s="119" t="s">
        <v>505</v>
      </c>
      <c r="EU2586" s="119" t="s">
        <v>2190</v>
      </c>
      <c r="EV2586" s="119" t="s">
        <v>951</v>
      </c>
      <c r="EW2586" s="119" t="s">
        <v>486</v>
      </c>
      <c r="EX2586" s="119" t="s">
        <v>1934</v>
      </c>
      <c r="EY2586" s="119" t="s">
        <v>1729</v>
      </c>
      <c r="EZ2586" s="119" t="s">
        <v>1729</v>
      </c>
      <c r="FA2586" s="119" t="s">
        <v>1912</v>
      </c>
      <c r="FB2586" s="119" t="s">
        <v>5443</v>
      </c>
      <c r="FC2586" s="119" t="s">
        <v>5387</v>
      </c>
      <c r="FD2586" s="119" t="s">
        <v>2208</v>
      </c>
      <c r="FE2586" s="119" t="s">
        <v>1732</v>
      </c>
      <c r="FF2586" s="119" t="s">
        <v>1762</v>
      </c>
      <c r="FG2586" s="119" t="s">
        <v>2190</v>
      </c>
      <c r="FH2586" s="119" t="s">
        <v>2192</v>
      </c>
      <c r="FI2586" s="119" t="s">
        <v>2190</v>
      </c>
      <c r="FJ2586" s="119" t="s">
        <v>1805</v>
      </c>
      <c r="FK2586" t="s">
        <v>5043</v>
      </c>
      <c r="FL2586" t="s">
        <v>5057</v>
      </c>
      <c r="FM2586" t="s">
        <v>1808</v>
      </c>
      <c r="FN2586" t="s">
        <v>661</v>
      </c>
      <c r="FO2586" t="s">
        <v>1799</v>
      </c>
      <c r="FP2586" t="s">
        <v>950</v>
      </c>
      <c r="FQ2586" s="119">
        <v>9999</v>
      </c>
      <c r="FR2586">
        <v>9999</v>
      </c>
      <c r="FS2586">
        <v>9999</v>
      </c>
      <c r="FT2586">
        <v>9999</v>
      </c>
      <c r="FU2586"/>
    </row>
    <row r="2587" spans="147:177" x14ac:dyDescent="0.2">
      <c r="EQ2587" s="119" t="s">
        <v>3461</v>
      </c>
      <c r="ER2587" s="119" t="s">
        <v>470</v>
      </c>
      <c r="ES2587" s="119" t="s">
        <v>414</v>
      </c>
      <c r="ET2587" s="119" t="s">
        <v>509</v>
      </c>
      <c r="EU2587" s="119" t="s">
        <v>1776</v>
      </c>
      <c r="EV2587" s="119" t="s">
        <v>951</v>
      </c>
      <c r="EW2587" s="119" t="s">
        <v>489</v>
      </c>
      <c r="EX2587" s="119" t="s">
        <v>1777</v>
      </c>
      <c r="EY2587" s="119" t="s">
        <v>1729</v>
      </c>
      <c r="EZ2587" s="119" t="s">
        <v>1729</v>
      </c>
      <c r="FA2587" s="119" t="s">
        <v>1778</v>
      </c>
      <c r="FB2587" s="119" t="s">
        <v>5414</v>
      </c>
      <c r="FC2587" s="119" t="s">
        <v>5387</v>
      </c>
      <c r="FD2587" s="119" t="s">
        <v>3452</v>
      </c>
      <c r="FE2587" s="119" t="s">
        <v>1732</v>
      </c>
      <c r="FF2587" s="119" t="s">
        <v>2006</v>
      </c>
      <c r="FG2587" s="119" t="s">
        <v>1781</v>
      </c>
      <c r="FH2587" s="119" t="s">
        <v>1776</v>
      </c>
      <c r="FI2587" s="119" t="s">
        <v>1781</v>
      </c>
      <c r="FJ2587" s="119" t="s">
        <v>1801</v>
      </c>
      <c r="FK2587" t="s">
        <v>5022</v>
      </c>
      <c r="FL2587" t="s">
        <v>5021</v>
      </c>
      <c r="FM2587" t="s">
        <v>1884</v>
      </c>
      <c r="FN2587" t="s">
        <v>661</v>
      </c>
      <c r="FO2587" t="s">
        <v>1799</v>
      </c>
      <c r="FP2587" t="s">
        <v>950</v>
      </c>
      <c r="FQ2587" s="119">
        <v>9999</v>
      </c>
      <c r="FR2587">
        <v>9999</v>
      </c>
      <c r="FS2587">
        <v>9999</v>
      </c>
      <c r="FT2587">
        <v>9999</v>
      </c>
      <c r="FU2587"/>
    </row>
    <row r="2588" spans="147:177" x14ac:dyDescent="0.2">
      <c r="EQ2588" s="119" t="s">
        <v>3475</v>
      </c>
      <c r="ER2588" s="119" t="s">
        <v>470</v>
      </c>
      <c r="ES2588" s="119" t="s">
        <v>414</v>
      </c>
      <c r="ET2588" s="119" t="s">
        <v>509</v>
      </c>
      <c r="EU2588" s="119" t="s">
        <v>1787</v>
      </c>
      <c r="EV2588" s="119" t="s">
        <v>951</v>
      </c>
      <c r="EW2588" s="119" t="s">
        <v>489</v>
      </c>
      <c r="EX2588" s="119" t="s">
        <v>1777</v>
      </c>
      <c r="EY2588" s="119" t="s">
        <v>1729</v>
      </c>
      <c r="EZ2588" s="119" t="s">
        <v>1729</v>
      </c>
      <c r="FA2588" s="119" t="s">
        <v>1778</v>
      </c>
      <c r="FB2588" s="119" t="s">
        <v>5399</v>
      </c>
      <c r="FC2588" s="119" t="s">
        <v>5387</v>
      </c>
      <c r="FD2588" s="119" t="s">
        <v>2916</v>
      </c>
      <c r="FE2588" s="119" t="s">
        <v>1732</v>
      </c>
      <c r="FF2588" s="119" t="s">
        <v>2917</v>
      </c>
      <c r="FG2588" s="119" t="s">
        <v>1786</v>
      </c>
      <c r="FH2588" s="119" t="s">
        <v>1787</v>
      </c>
      <c r="FI2588" s="119" t="s">
        <v>1786</v>
      </c>
      <c r="FJ2588" s="119" t="s">
        <v>1795</v>
      </c>
      <c r="FK2588" t="s">
        <v>1870</v>
      </c>
      <c r="FL2588" t="s">
        <v>1890</v>
      </c>
      <c r="FM2588" t="s">
        <v>4915</v>
      </c>
      <c r="FN2588" t="s">
        <v>661</v>
      </c>
      <c r="FO2588" t="s">
        <v>1799</v>
      </c>
      <c r="FP2588" t="s">
        <v>950</v>
      </c>
      <c r="FQ2588" s="119">
        <v>9999</v>
      </c>
      <c r="FR2588">
        <v>9999</v>
      </c>
      <c r="FS2588">
        <v>9999</v>
      </c>
      <c r="FT2588">
        <v>9999</v>
      </c>
      <c r="FU2588"/>
    </row>
    <row r="2589" spans="147:177" x14ac:dyDescent="0.2">
      <c r="EQ2589" s="119" t="s">
        <v>3468</v>
      </c>
      <c r="ER2589" s="119" t="s">
        <v>470</v>
      </c>
      <c r="ES2589" s="119" t="s">
        <v>414</v>
      </c>
      <c r="ET2589" s="119" t="s">
        <v>509</v>
      </c>
      <c r="EU2589" s="119" t="s">
        <v>3463</v>
      </c>
      <c r="EV2589" s="119" t="s">
        <v>951</v>
      </c>
      <c r="EW2589" s="119" t="s">
        <v>489</v>
      </c>
      <c r="EX2589" s="119" t="s">
        <v>1777</v>
      </c>
      <c r="EY2589" s="119" t="s">
        <v>1729</v>
      </c>
      <c r="EZ2589" s="119" t="s">
        <v>1729</v>
      </c>
      <c r="FA2589" s="119" t="s">
        <v>1778</v>
      </c>
      <c r="FB2589" s="119" t="s">
        <v>5415</v>
      </c>
      <c r="FC2589" s="119" t="s">
        <v>5387</v>
      </c>
      <c r="FD2589" s="119" t="s">
        <v>3469</v>
      </c>
      <c r="FE2589" s="119" t="s">
        <v>1732</v>
      </c>
      <c r="FF2589" s="119" t="s">
        <v>3470</v>
      </c>
      <c r="FG2589" s="119" t="s">
        <v>3466</v>
      </c>
      <c r="FH2589" s="119" t="s">
        <v>3463</v>
      </c>
      <c r="FI2589" s="119" t="s">
        <v>3466</v>
      </c>
      <c r="FJ2589" s="119" t="s">
        <v>1795</v>
      </c>
      <c r="FK2589" t="s">
        <v>5052</v>
      </c>
      <c r="FL2589" t="s">
        <v>5053</v>
      </c>
      <c r="FM2589" t="s">
        <v>4915</v>
      </c>
      <c r="FN2589" t="s">
        <v>661</v>
      </c>
      <c r="FO2589" t="s">
        <v>1799</v>
      </c>
      <c r="FP2589" t="s">
        <v>950</v>
      </c>
      <c r="FQ2589" s="119">
        <v>9999</v>
      </c>
      <c r="FR2589">
        <v>9999</v>
      </c>
      <c r="FS2589">
        <v>9999</v>
      </c>
      <c r="FT2589">
        <v>9999</v>
      </c>
      <c r="FU2589"/>
    </row>
    <row r="2590" spans="147:177" x14ac:dyDescent="0.2">
      <c r="EQ2590" s="119" t="s">
        <v>3799</v>
      </c>
      <c r="ER2590" s="119" t="s">
        <v>470</v>
      </c>
      <c r="ES2590" s="119" t="s">
        <v>414</v>
      </c>
      <c r="ET2590" s="119" t="s">
        <v>509</v>
      </c>
      <c r="EU2590" s="119" t="s">
        <v>1786</v>
      </c>
      <c r="EV2590" s="119" t="s">
        <v>951</v>
      </c>
      <c r="EW2590" s="119" t="s">
        <v>489</v>
      </c>
      <c r="EX2590" s="119" t="s">
        <v>1894</v>
      </c>
      <c r="EY2590" s="119" t="s">
        <v>1729</v>
      </c>
      <c r="EZ2590" s="119" t="s">
        <v>1729</v>
      </c>
      <c r="FA2590" s="119" t="s">
        <v>1778</v>
      </c>
      <c r="FB2590" s="119" t="s">
        <v>5430</v>
      </c>
      <c r="FC2590" s="119" t="s">
        <v>5387</v>
      </c>
      <c r="FD2590" s="119" t="s">
        <v>1943</v>
      </c>
      <c r="FE2590" s="119" t="s">
        <v>1732</v>
      </c>
      <c r="FF2590" s="119" t="s">
        <v>1762</v>
      </c>
      <c r="FG2590" s="119" t="s">
        <v>3532</v>
      </c>
      <c r="FH2590" s="119" t="s">
        <v>1786</v>
      </c>
      <c r="FI2590" s="119" t="s">
        <v>3532</v>
      </c>
      <c r="FJ2590" s="119" t="s">
        <v>1801</v>
      </c>
      <c r="FK2590" t="s">
        <v>5021</v>
      </c>
      <c r="FL2590" t="s">
        <v>5022</v>
      </c>
      <c r="FM2590" t="s">
        <v>1804</v>
      </c>
      <c r="FN2590" t="s">
        <v>661</v>
      </c>
      <c r="FO2590" t="s">
        <v>1799</v>
      </c>
      <c r="FP2590" t="s">
        <v>950</v>
      </c>
      <c r="FQ2590" s="119">
        <v>9999</v>
      </c>
      <c r="FR2590">
        <v>9999</v>
      </c>
      <c r="FS2590">
        <v>9999</v>
      </c>
      <c r="FT2590">
        <v>9999</v>
      </c>
      <c r="FU2590"/>
    </row>
    <row r="2591" spans="147:177" x14ac:dyDescent="0.2">
      <c r="EQ2591" s="119" t="s">
        <v>2896</v>
      </c>
      <c r="ER2591" s="119" t="s">
        <v>470</v>
      </c>
      <c r="ES2591" s="119" t="s">
        <v>415</v>
      </c>
      <c r="ET2591" s="119" t="s">
        <v>507</v>
      </c>
      <c r="EU2591" s="119" t="s">
        <v>1766</v>
      </c>
      <c r="EV2591" s="119" t="s">
        <v>951</v>
      </c>
      <c r="EW2591" s="119" t="s">
        <v>488</v>
      </c>
      <c r="EX2591" s="119" t="s">
        <v>2353</v>
      </c>
      <c r="EY2591" s="119" t="s">
        <v>1729</v>
      </c>
      <c r="EZ2591" s="119" t="s">
        <v>1729</v>
      </c>
      <c r="FA2591" s="119" t="s">
        <v>1730</v>
      </c>
      <c r="FB2591" s="119" t="s">
        <v>5483</v>
      </c>
      <c r="FC2591" s="119" t="s">
        <v>5387</v>
      </c>
      <c r="FD2591" s="119" t="s">
        <v>2893</v>
      </c>
      <c r="FE2591" s="119" t="s">
        <v>1732</v>
      </c>
      <c r="FF2591" s="119" t="s">
        <v>1762</v>
      </c>
      <c r="FG2591" s="119" t="s">
        <v>1766</v>
      </c>
      <c r="FH2591" s="119" t="s">
        <v>2889</v>
      </c>
      <c r="FI2591" s="119" t="s">
        <v>1766</v>
      </c>
      <c r="FJ2591" s="119" t="s">
        <v>1853</v>
      </c>
      <c r="FK2591" t="s">
        <v>1875</v>
      </c>
      <c r="FL2591" t="s">
        <v>1831</v>
      </c>
      <c r="FM2591" t="s">
        <v>1876</v>
      </c>
      <c r="FN2591" t="s">
        <v>661</v>
      </c>
      <c r="FO2591" t="s">
        <v>1799</v>
      </c>
      <c r="FP2591" t="s">
        <v>950</v>
      </c>
      <c r="FQ2591" s="119">
        <v>9999</v>
      </c>
      <c r="FR2591">
        <v>9999</v>
      </c>
      <c r="FS2591">
        <v>9999</v>
      </c>
      <c r="FT2591">
        <v>9999</v>
      </c>
      <c r="FU2591"/>
    </row>
    <row r="2592" spans="147:177" x14ac:dyDescent="0.2">
      <c r="EQ2592" s="119" t="s">
        <v>2885</v>
      </c>
      <c r="ER2592" s="119" t="s">
        <v>470</v>
      </c>
      <c r="ES2592" s="119" t="s">
        <v>498</v>
      </c>
      <c r="ET2592" s="119" t="s">
        <v>506</v>
      </c>
      <c r="EU2592" s="119" t="s">
        <v>2450</v>
      </c>
      <c r="EV2592" s="119" t="s">
        <v>951</v>
      </c>
      <c r="EW2592" s="119" t="s">
        <v>486</v>
      </c>
      <c r="EX2592" s="119" t="s">
        <v>2353</v>
      </c>
      <c r="EY2592" s="119" t="s">
        <v>1729</v>
      </c>
      <c r="EZ2592" s="119" t="s">
        <v>1729</v>
      </c>
      <c r="FA2592" s="119" t="s">
        <v>1730</v>
      </c>
      <c r="FB2592" s="119" t="s">
        <v>5404</v>
      </c>
      <c r="FC2592" s="119" t="s">
        <v>5387</v>
      </c>
      <c r="FD2592" s="119" t="s">
        <v>1939</v>
      </c>
      <c r="FE2592" s="119" t="s">
        <v>1732</v>
      </c>
      <c r="FF2592" s="119" t="s">
        <v>1762</v>
      </c>
      <c r="FG2592" s="119" t="s">
        <v>2451</v>
      </c>
      <c r="FH2592" s="119" t="s">
        <v>2450</v>
      </c>
      <c r="FI2592" s="119" t="s">
        <v>2451</v>
      </c>
      <c r="FJ2592" s="119" t="s">
        <v>1853</v>
      </c>
      <c r="FK2592" t="s">
        <v>1875</v>
      </c>
      <c r="FL2592" t="s">
        <v>1831</v>
      </c>
      <c r="FM2592" t="s">
        <v>1876</v>
      </c>
      <c r="FN2592" t="s">
        <v>661</v>
      </c>
      <c r="FO2592" t="s">
        <v>1799</v>
      </c>
      <c r="FP2592" t="s">
        <v>950</v>
      </c>
      <c r="FQ2592" s="119">
        <v>9999</v>
      </c>
      <c r="FR2592">
        <v>9999</v>
      </c>
      <c r="FS2592">
        <v>9999</v>
      </c>
      <c r="FT2592">
        <v>9999</v>
      </c>
      <c r="FU2592"/>
    </row>
    <row r="2593" spans="147:177" x14ac:dyDescent="0.2">
      <c r="EQ2593" s="119" t="s">
        <v>3479</v>
      </c>
      <c r="ER2593" s="119" t="s">
        <v>470</v>
      </c>
      <c r="ES2593" s="119" t="s">
        <v>414</v>
      </c>
      <c r="ET2593" s="119" t="s">
        <v>509</v>
      </c>
      <c r="EU2593" s="119" t="s">
        <v>3480</v>
      </c>
      <c r="EV2593" s="119" t="s">
        <v>951</v>
      </c>
      <c r="EW2593" s="119" t="s">
        <v>489</v>
      </c>
      <c r="EX2593" s="119" t="s">
        <v>1777</v>
      </c>
      <c r="EY2593" s="119" t="s">
        <v>1729</v>
      </c>
      <c r="EZ2593" s="119" t="s">
        <v>1729</v>
      </c>
      <c r="FA2593" s="119" t="s">
        <v>1778</v>
      </c>
      <c r="FB2593" s="119" t="s">
        <v>5426</v>
      </c>
      <c r="FC2593" s="119" t="s">
        <v>5387</v>
      </c>
      <c r="FD2593" s="119" t="s">
        <v>3481</v>
      </c>
      <c r="FE2593" s="119" t="s">
        <v>1732</v>
      </c>
      <c r="FF2593" s="119" t="s">
        <v>2069</v>
      </c>
      <c r="FG2593" s="119" t="s">
        <v>3482</v>
      </c>
      <c r="FH2593" s="119" t="s">
        <v>3480</v>
      </c>
      <c r="FI2593" s="119" t="s">
        <v>3482</v>
      </c>
      <c r="FJ2593" s="119" t="s">
        <v>1795</v>
      </c>
      <c r="FK2593" t="s">
        <v>1870</v>
      </c>
      <c r="FL2593" t="s">
        <v>1890</v>
      </c>
      <c r="FM2593" t="s">
        <v>4915</v>
      </c>
      <c r="FN2593" t="s">
        <v>661</v>
      </c>
      <c r="FO2593" t="s">
        <v>1799</v>
      </c>
      <c r="FP2593" t="s">
        <v>950</v>
      </c>
      <c r="FQ2593" s="119">
        <v>9999</v>
      </c>
      <c r="FR2593">
        <v>9999</v>
      </c>
      <c r="FS2593">
        <v>9999</v>
      </c>
      <c r="FT2593">
        <v>9999</v>
      </c>
      <c r="FU2593"/>
    </row>
    <row r="2594" spans="147:177" x14ac:dyDescent="0.2">
      <c r="EQ2594" s="119" t="s">
        <v>2863</v>
      </c>
      <c r="ER2594" s="119" t="s">
        <v>470</v>
      </c>
      <c r="ES2594" s="119" t="s">
        <v>498</v>
      </c>
      <c r="ET2594" s="119" t="s">
        <v>2534</v>
      </c>
      <c r="EU2594" s="119" t="s">
        <v>2435</v>
      </c>
      <c r="EV2594" s="119" t="s">
        <v>951</v>
      </c>
      <c r="EW2594" s="119" t="s">
        <v>486</v>
      </c>
      <c r="EX2594" s="119" t="s">
        <v>2353</v>
      </c>
      <c r="EY2594" s="119" t="s">
        <v>1729</v>
      </c>
      <c r="EZ2594" s="119" t="s">
        <v>1729</v>
      </c>
      <c r="FA2594" s="119" t="s">
        <v>1730</v>
      </c>
      <c r="FB2594" s="119" t="s">
        <v>5389</v>
      </c>
      <c r="FC2594" s="119" t="s">
        <v>5387</v>
      </c>
      <c r="FD2594" s="119" t="s">
        <v>2212</v>
      </c>
      <c r="FE2594" s="119" t="s">
        <v>1732</v>
      </c>
      <c r="FF2594" s="119" t="s">
        <v>1762</v>
      </c>
      <c r="FG2594" s="119" t="s">
        <v>2436</v>
      </c>
      <c r="FH2594" s="119" t="s">
        <v>2435</v>
      </c>
      <c r="FI2594" s="119" t="s">
        <v>2436</v>
      </c>
      <c r="FJ2594" s="119" t="s">
        <v>1853</v>
      </c>
      <c r="FK2594" t="s">
        <v>1853</v>
      </c>
      <c r="FL2594" t="s">
        <v>1809</v>
      </c>
      <c r="FM2594" t="s">
        <v>4998</v>
      </c>
      <c r="FN2594" t="s">
        <v>661</v>
      </c>
      <c r="FO2594" t="s">
        <v>1799</v>
      </c>
      <c r="FP2594" t="s">
        <v>950</v>
      </c>
      <c r="FQ2594" s="119">
        <v>9999</v>
      </c>
      <c r="FR2594">
        <v>9999</v>
      </c>
      <c r="FS2594">
        <v>9999</v>
      </c>
      <c r="FT2594">
        <v>9999</v>
      </c>
      <c r="FU2594"/>
    </row>
    <row r="2595" spans="147:177" x14ac:dyDescent="0.2">
      <c r="EQ2595" s="119" t="s">
        <v>2565</v>
      </c>
      <c r="ER2595" s="119" t="s">
        <v>470</v>
      </c>
      <c r="ES2595" s="119" t="s">
        <v>416</v>
      </c>
      <c r="ET2595" s="119" t="s">
        <v>4367</v>
      </c>
      <c r="EU2595" s="119" t="s">
        <v>4354</v>
      </c>
      <c r="EV2595" s="119" t="s">
        <v>951</v>
      </c>
      <c r="EW2595" s="119" t="s">
        <v>416</v>
      </c>
      <c r="EX2595" s="119" t="s">
        <v>2127</v>
      </c>
      <c r="EY2595" s="119" t="s">
        <v>1729</v>
      </c>
      <c r="EZ2595" s="119" t="s">
        <v>1729</v>
      </c>
      <c r="FA2595" s="119" t="s">
        <v>2091</v>
      </c>
      <c r="FB2595" s="119" t="s">
        <v>5430</v>
      </c>
      <c r="FC2595" s="119" t="s">
        <v>5387</v>
      </c>
      <c r="FD2595" s="119" t="s">
        <v>4368</v>
      </c>
      <c r="FE2595" s="119" t="s">
        <v>1732</v>
      </c>
      <c r="FF2595" s="119" t="s">
        <v>1762</v>
      </c>
      <c r="FG2595" s="119" t="s">
        <v>4365</v>
      </c>
      <c r="FH2595" s="119" t="s">
        <v>4354</v>
      </c>
      <c r="FI2595" s="119" t="s">
        <v>4366</v>
      </c>
      <c r="FJ2595" s="119" t="s">
        <v>1817</v>
      </c>
      <c r="FK2595" t="s">
        <v>5032</v>
      </c>
      <c r="FL2595" t="s">
        <v>5047</v>
      </c>
      <c r="FM2595" t="s">
        <v>1830</v>
      </c>
      <c r="FN2595" t="s">
        <v>661</v>
      </c>
      <c r="FO2595" t="s">
        <v>1799</v>
      </c>
      <c r="FP2595" t="s">
        <v>950</v>
      </c>
      <c r="FQ2595" s="119">
        <v>9999</v>
      </c>
      <c r="FR2595">
        <v>9999</v>
      </c>
      <c r="FS2595">
        <v>9999</v>
      </c>
      <c r="FT2595">
        <v>9999</v>
      </c>
      <c r="FU2595"/>
    </row>
    <row r="2596" spans="147:177" x14ac:dyDescent="0.2">
      <c r="EQ2596" s="119" t="s">
        <v>2569</v>
      </c>
      <c r="ER2596" s="119" t="s">
        <v>470</v>
      </c>
      <c r="ES2596" s="119" t="s">
        <v>498</v>
      </c>
      <c r="ET2596" s="119" t="s">
        <v>506</v>
      </c>
      <c r="EU2596" s="119" t="s">
        <v>2481</v>
      </c>
      <c r="EV2596" s="119" t="s">
        <v>951</v>
      </c>
      <c r="EW2596" s="119" t="s">
        <v>486</v>
      </c>
      <c r="EX2596" s="119" t="s">
        <v>2353</v>
      </c>
      <c r="EY2596" s="119" t="s">
        <v>1729</v>
      </c>
      <c r="EZ2596" s="119" t="s">
        <v>1729</v>
      </c>
      <c r="FA2596" s="119" t="s">
        <v>1730</v>
      </c>
      <c r="FB2596" s="119" t="s">
        <v>5404</v>
      </c>
      <c r="FC2596" s="119" t="s">
        <v>5387</v>
      </c>
      <c r="FD2596" s="119" t="s">
        <v>1939</v>
      </c>
      <c r="FE2596" s="119" t="s">
        <v>1732</v>
      </c>
      <c r="FF2596" s="119" t="s">
        <v>1762</v>
      </c>
      <c r="FG2596" s="119" t="s">
        <v>2482</v>
      </c>
      <c r="FH2596" s="119" t="s">
        <v>2481</v>
      </c>
      <c r="FI2596" s="119" t="s">
        <v>2482</v>
      </c>
      <c r="FJ2596" s="119" t="s">
        <v>1805</v>
      </c>
      <c r="FK2596" t="s">
        <v>5043</v>
      </c>
      <c r="FL2596" t="s">
        <v>5057</v>
      </c>
      <c r="FM2596" t="s">
        <v>1808</v>
      </c>
      <c r="FN2596" t="s">
        <v>661</v>
      </c>
      <c r="FO2596" t="s">
        <v>1799</v>
      </c>
      <c r="FP2596" t="s">
        <v>950</v>
      </c>
      <c r="FQ2596" s="119">
        <v>9999</v>
      </c>
      <c r="FR2596">
        <v>9999</v>
      </c>
      <c r="FS2596">
        <v>9999</v>
      </c>
      <c r="FT2596">
        <v>9999</v>
      </c>
      <c r="FU2596"/>
    </row>
    <row r="2597" spans="147:177" x14ac:dyDescent="0.2">
      <c r="EQ2597" s="119" t="s">
        <v>2956</v>
      </c>
      <c r="ER2597" s="119" t="s">
        <v>470</v>
      </c>
      <c r="ES2597" s="119" t="s">
        <v>498</v>
      </c>
      <c r="ET2597" s="119" t="s">
        <v>506</v>
      </c>
      <c r="EU2597" s="119" t="s">
        <v>2461</v>
      </c>
      <c r="EV2597" s="119" t="s">
        <v>951</v>
      </c>
      <c r="EW2597" s="119" t="s">
        <v>486</v>
      </c>
      <c r="EX2597" s="119" t="s">
        <v>2353</v>
      </c>
      <c r="EY2597" s="119" t="s">
        <v>1729</v>
      </c>
      <c r="EZ2597" s="119" t="s">
        <v>1729</v>
      </c>
      <c r="FA2597" s="119" t="s">
        <v>1730</v>
      </c>
      <c r="FB2597" s="119" t="s">
        <v>5404</v>
      </c>
      <c r="FC2597" s="119" t="s">
        <v>5387</v>
      </c>
      <c r="FD2597" s="119" t="s">
        <v>1923</v>
      </c>
      <c r="FE2597" s="119" t="s">
        <v>1732</v>
      </c>
      <c r="FF2597" s="119" t="s">
        <v>1733</v>
      </c>
      <c r="FG2597" s="119" t="s">
        <v>2463</v>
      </c>
      <c r="FH2597" s="119" t="s">
        <v>2461</v>
      </c>
      <c r="FI2597" s="119" t="s">
        <v>2463</v>
      </c>
      <c r="FJ2597" s="119" t="s">
        <v>1817</v>
      </c>
      <c r="FK2597" t="s">
        <v>5032</v>
      </c>
      <c r="FL2597" t="s">
        <v>5047</v>
      </c>
      <c r="FM2597" t="s">
        <v>5102</v>
      </c>
      <c r="FN2597" t="s">
        <v>661</v>
      </c>
      <c r="FO2597" t="s">
        <v>1799</v>
      </c>
      <c r="FP2597" t="s">
        <v>950</v>
      </c>
      <c r="FQ2597" s="119">
        <v>9999</v>
      </c>
      <c r="FR2597">
        <v>9999</v>
      </c>
      <c r="FS2597">
        <v>9999</v>
      </c>
      <c r="FT2597">
        <v>9999</v>
      </c>
      <c r="FU2597"/>
    </row>
    <row r="2598" spans="147:177" x14ac:dyDescent="0.2">
      <c r="EQ2598" s="119" t="s">
        <v>2956</v>
      </c>
      <c r="ER2598" s="119" t="s">
        <v>471</v>
      </c>
      <c r="ES2598" s="119" t="s">
        <v>415</v>
      </c>
      <c r="ET2598" s="119" t="s">
        <v>507</v>
      </c>
      <c r="EU2598" s="119" t="s">
        <v>1766</v>
      </c>
      <c r="EV2598" s="119" t="s">
        <v>951</v>
      </c>
      <c r="EW2598" s="119" t="s">
        <v>488</v>
      </c>
      <c r="EX2598" s="119" t="s">
        <v>2353</v>
      </c>
      <c r="EY2598" s="119" t="s">
        <v>1729</v>
      </c>
      <c r="EZ2598" s="119" t="s">
        <v>1729</v>
      </c>
      <c r="FA2598" s="119" t="s">
        <v>1730</v>
      </c>
      <c r="FB2598" s="119" t="s">
        <v>5405</v>
      </c>
      <c r="FC2598" s="119" t="s">
        <v>5387</v>
      </c>
      <c r="FD2598" s="119" t="s">
        <v>1923</v>
      </c>
      <c r="FE2598" s="119" t="s">
        <v>1732</v>
      </c>
      <c r="FF2598" s="119" t="s">
        <v>1733</v>
      </c>
      <c r="FG2598" s="119" t="s">
        <v>1766</v>
      </c>
      <c r="FH2598" s="119" t="s">
        <v>2889</v>
      </c>
      <c r="FI2598" s="119" t="s">
        <v>1766</v>
      </c>
      <c r="FJ2598" s="119" t="s">
        <v>1817</v>
      </c>
      <c r="FK2598" t="s">
        <v>5032</v>
      </c>
      <c r="FL2598" t="s">
        <v>5047</v>
      </c>
      <c r="FM2598" t="s">
        <v>5102</v>
      </c>
      <c r="FN2598" t="s">
        <v>661</v>
      </c>
      <c r="FO2598" t="s">
        <v>1799</v>
      </c>
      <c r="FP2598" t="s">
        <v>950</v>
      </c>
      <c r="FQ2598" s="119">
        <v>9999</v>
      </c>
      <c r="FR2598">
        <v>9999</v>
      </c>
      <c r="FS2598">
        <v>9999</v>
      </c>
      <c r="FT2598">
        <v>9999</v>
      </c>
      <c r="FU2598"/>
    </row>
    <row r="2599" spans="147:177" x14ac:dyDescent="0.2">
      <c r="EQ2599" s="119" t="s">
        <v>3514</v>
      </c>
      <c r="ER2599" s="119" t="s">
        <v>470</v>
      </c>
      <c r="ES2599" s="119" t="s">
        <v>414</v>
      </c>
      <c r="ET2599" s="119" t="s">
        <v>509</v>
      </c>
      <c r="EU2599" s="119" t="s">
        <v>1972</v>
      </c>
      <c r="EV2599" s="119" t="s">
        <v>951</v>
      </c>
      <c r="EW2599" s="119" t="s">
        <v>489</v>
      </c>
      <c r="EX2599" s="119" t="s">
        <v>1777</v>
      </c>
      <c r="EY2599" s="119" t="s">
        <v>1729</v>
      </c>
      <c r="EZ2599" s="119" t="s">
        <v>1729</v>
      </c>
      <c r="FA2599" s="119" t="s">
        <v>1778</v>
      </c>
      <c r="FB2599" s="119" t="s">
        <v>5426</v>
      </c>
      <c r="FC2599" s="119" t="s">
        <v>5387</v>
      </c>
      <c r="FD2599" s="119" t="s">
        <v>3481</v>
      </c>
      <c r="FE2599" s="119" t="s">
        <v>1732</v>
      </c>
      <c r="FF2599" s="119" t="s">
        <v>2069</v>
      </c>
      <c r="FG2599" s="119" t="s">
        <v>1971</v>
      </c>
      <c r="FH2599" s="119" t="s">
        <v>1972</v>
      </c>
      <c r="FI2599" s="119" t="s">
        <v>1971</v>
      </c>
      <c r="FJ2599" s="119" t="s">
        <v>1795</v>
      </c>
      <c r="FK2599" t="s">
        <v>1864</v>
      </c>
      <c r="FL2599" t="s">
        <v>1865</v>
      </c>
      <c r="FM2599" t="s">
        <v>4915</v>
      </c>
      <c r="FN2599" t="s">
        <v>661</v>
      </c>
      <c r="FO2599" t="s">
        <v>1799</v>
      </c>
      <c r="FP2599" t="s">
        <v>950</v>
      </c>
      <c r="FQ2599" s="119">
        <v>9999</v>
      </c>
      <c r="FR2599">
        <v>9999</v>
      </c>
      <c r="FS2599">
        <v>9999</v>
      </c>
      <c r="FT2599">
        <v>9999</v>
      </c>
      <c r="FU2599"/>
    </row>
    <row r="2600" spans="147:177" x14ac:dyDescent="0.2">
      <c r="EQ2600" s="119" t="s">
        <v>3515</v>
      </c>
      <c r="ER2600" s="119" t="s">
        <v>470</v>
      </c>
      <c r="ES2600" s="119" t="s">
        <v>414</v>
      </c>
      <c r="ET2600" s="119" t="s">
        <v>509</v>
      </c>
      <c r="EU2600" s="119" t="s">
        <v>2025</v>
      </c>
      <c r="EV2600" s="119" t="s">
        <v>951</v>
      </c>
      <c r="EW2600" s="119" t="s">
        <v>489</v>
      </c>
      <c r="EX2600" s="119" t="s">
        <v>1777</v>
      </c>
      <c r="EY2600" s="119" t="s">
        <v>1729</v>
      </c>
      <c r="EZ2600" s="119" t="s">
        <v>1729</v>
      </c>
      <c r="FA2600" s="119" t="s">
        <v>1778</v>
      </c>
      <c r="FB2600" s="119" t="s">
        <v>5491</v>
      </c>
      <c r="FC2600" s="119" t="s">
        <v>5387</v>
      </c>
      <c r="FD2600" s="119" t="s">
        <v>1784</v>
      </c>
      <c r="FE2600" s="119" t="s">
        <v>1732</v>
      </c>
      <c r="FF2600" s="119" t="s">
        <v>2026</v>
      </c>
      <c r="FG2600" s="119" t="s">
        <v>2027</v>
      </c>
      <c r="FH2600" s="119" t="s">
        <v>2025</v>
      </c>
      <c r="FI2600" s="119" t="s">
        <v>2027</v>
      </c>
      <c r="FJ2600" s="119" t="s">
        <v>1801</v>
      </c>
      <c r="FK2600" t="s">
        <v>5073</v>
      </c>
      <c r="FL2600" t="s">
        <v>4900</v>
      </c>
      <c r="FM2600" t="s">
        <v>1804</v>
      </c>
      <c r="FN2600" t="s">
        <v>661</v>
      </c>
      <c r="FO2600" t="s">
        <v>1799</v>
      </c>
      <c r="FP2600" t="s">
        <v>950</v>
      </c>
      <c r="FQ2600" s="119">
        <v>9999</v>
      </c>
      <c r="FR2600">
        <v>9999</v>
      </c>
      <c r="FS2600">
        <v>9999</v>
      </c>
      <c r="FT2600">
        <v>9999</v>
      </c>
      <c r="FU2600"/>
    </row>
    <row r="2601" spans="147:177" x14ac:dyDescent="0.2">
      <c r="EQ2601" s="119" t="s">
        <v>3517</v>
      </c>
      <c r="ER2601" s="119" t="s">
        <v>470</v>
      </c>
      <c r="ES2601" s="119" t="s">
        <v>414</v>
      </c>
      <c r="ET2601" s="119" t="s">
        <v>509</v>
      </c>
      <c r="EU2601" s="119" t="s">
        <v>2025</v>
      </c>
      <c r="EV2601" s="119" t="s">
        <v>951</v>
      </c>
      <c r="EW2601" s="119" t="s">
        <v>489</v>
      </c>
      <c r="EX2601" s="119" t="s">
        <v>1777</v>
      </c>
      <c r="EY2601" s="119" t="s">
        <v>1729</v>
      </c>
      <c r="EZ2601" s="119" t="s">
        <v>1729</v>
      </c>
      <c r="FA2601" s="119" t="s">
        <v>1778</v>
      </c>
      <c r="FB2601" s="119" t="s">
        <v>5414</v>
      </c>
      <c r="FC2601" s="119" t="s">
        <v>5387</v>
      </c>
      <c r="FD2601" s="119" t="s">
        <v>3452</v>
      </c>
      <c r="FE2601" s="119" t="s">
        <v>1732</v>
      </c>
      <c r="FF2601" s="119" t="s">
        <v>2006</v>
      </c>
      <c r="FG2601" s="119" t="s">
        <v>2027</v>
      </c>
      <c r="FH2601" s="119" t="s">
        <v>2025</v>
      </c>
      <c r="FI2601" s="119" t="s">
        <v>2027</v>
      </c>
      <c r="FJ2601" s="119" t="s">
        <v>1801</v>
      </c>
      <c r="FK2601" t="s">
        <v>1871</v>
      </c>
      <c r="FL2601" t="s">
        <v>1872</v>
      </c>
      <c r="FM2601" t="s">
        <v>1884</v>
      </c>
      <c r="FN2601" t="s">
        <v>661</v>
      </c>
      <c r="FO2601" t="s">
        <v>1799</v>
      </c>
      <c r="FP2601" t="s">
        <v>950</v>
      </c>
      <c r="FQ2601" s="119">
        <v>9999</v>
      </c>
      <c r="FR2601">
        <v>9999</v>
      </c>
      <c r="FS2601">
        <v>9999</v>
      </c>
      <c r="FT2601">
        <v>9999</v>
      </c>
      <c r="FU2601"/>
    </row>
    <row r="2602" spans="147:177" x14ac:dyDescent="0.2">
      <c r="EQ2602" s="119" t="s">
        <v>2596</v>
      </c>
      <c r="ER2602" s="119" t="s">
        <v>470</v>
      </c>
      <c r="ES2602" s="119" t="s">
        <v>416</v>
      </c>
      <c r="ET2602" s="119" t="s">
        <v>4364</v>
      </c>
      <c r="EU2602" s="119" t="s">
        <v>4354</v>
      </c>
      <c r="EV2602" s="119" t="s">
        <v>951</v>
      </c>
      <c r="EW2602" s="119" t="s">
        <v>416</v>
      </c>
      <c r="EX2602" s="119" t="s">
        <v>1903</v>
      </c>
      <c r="EY2602" s="119" t="s">
        <v>1729</v>
      </c>
      <c r="EZ2602" s="119" t="s">
        <v>1729</v>
      </c>
      <c r="FA2602" s="119" t="s">
        <v>2091</v>
      </c>
      <c r="FB2602" s="119" t="s">
        <v>5430</v>
      </c>
      <c r="FC2602" s="119" t="s">
        <v>5387</v>
      </c>
      <c r="FD2602" s="119" t="s">
        <v>2143</v>
      </c>
      <c r="FE2602" s="119" t="s">
        <v>1732</v>
      </c>
      <c r="FF2602" s="119" t="s">
        <v>1762</v>
      </c>
      <c r="FG2602" s="119" t="s">
        <v>4365</v>
      </c>
      <c r="FH2602" s="119" t="s">
        <v>4354</v>
      </c>
      <c r="FI2602" s="119" t="s">
        <v>4366</v>
      </c>
      <c r="FJ2602" s="119" t="s">
        <v>1818</v>
      </c>
      <c r="FK2602" t="s">
        <v>5077</v>
      </c>
      <c r="FL2602" t="s">
        <v>4907</v>
      </c>
      <c r="FM2602" t="s">
        <v>4934</v>
      </c>
      <c r="FN2602" t="s">
        <v>661</v>
      </c>
      <c r="FO2602" t="s">
        <v>1799</v>
      </c>
      <c r="FP2602" t="s">
        <v>950</v>
      </c>
      <c r="FQ2602" s="119">
        <v>9999</v>
      </c>
      <c r="FR2602">
        <v>9999</v>
      </c>
      <c r="FS2602">
        <v>9999</v>
      </c>
      <c r="FT2602">
        <v>9999</v>
      </c>
      <c r="FU2602"/>
    </row>
    <row r="2603" spans="147:177" x14ac:dyDescent="0.2">
      <c r="EQ2603" s="119" t="s">
        <v>2603</v>
      </c>
      <c r="ER2603" s="119" t="s">
        <v>470</v>
      </c>
      <c r="ES2603" s="119" t="s">
        <v>498</v>
      </c>
      <c r="ET2603" s="119" t="s">
        <v>506</v>
      </c>
      <c r="EU2603" s="119" t="s">
        <v>2450</v>
      </c>
      <c r="EV2603" s="119" t="s">
        <v>951</v>
      </c>
      <c r="EW2603" s="119" t="s">
        <v>486</v>
      </c>
      <c r="EX2603" s="119" t="s">
        <v>2353</v>
      </c>
      <c r="EY2603" s="119" t="s">
        <v>1729</v>
      </c>
      <c r="EZ2603" s="119" t="s">
        <v>1729</v>
      </c>
      <c r="FA2603" s="119" t="s">
        <v>1730</v>
      </c>
      <c r="FB2603" s="119" t="s">
        <v>5404</v>
      </c>
      <c r="FC2603" s="119" t="s">
        <v>5387</v>
      </c>
      <c r="FD2603" s="119" t="s">
        <v>1939</v>
      </c>
      <c r="FE2603" s="119" t="s">
        <v>1732</v>
      </c>
      <c r="FF2603" s="119" t="s">
        <v>1762</v>
      </c>
      <c r="FG2603" s="119" t="s">
        <v>2451</v>
      </c>
      <c r="FH2603" s="119" t="s">
        <v>2450</v>
      </c>
      <c r="FI2603" s="119" t="s">
        <v>2451</v>
      </c>
      <c r="FJ2603" s="119" t="s">
        <v>1805</v>
      </c>
      <c r="FK2603" t="s">
        <v>1849</v>
      </c>
      <c r="FL2603" t="s">
        <v>1850</v>
      </c>
      <c r="FM2603" t="s">
        <v>1808</v>
      </c>
      <c r="FN2603" t="s">
        <v>661</v>
      </c>
      <c r="FO2603" t="s">
        <v>1799</v>
      </c>
      <c r="FP2603" t="s">
        <v>950</v>
      </c>
      <c r="FQ2603" s="119">
        <v>9999</v>
      </c>
      <c r="FR2603">
        <v>9999</v>
      </c>
      <c r="FS2603">
        <v>9999</v>
      </c>
      <c r="FT2603">
        <v>9999</v>
      </c>
      <c r="FU2603"/>
    </row>
    <row r="2604" spans="147:177" x14ac:dyDescent="0.2">
      <c r="EQ2604" s="119" t="s">
        <v>3522</v>
      </c>
      <c r="ER2604" s="119" t="s">
        <v>470</v>
      </c>
      <c r="ES2604" s="119" t="s">
        <v>414</v>
      </c>
      <c r="ET2604" s="119" t="s">
        <v>509</v>
      </c>
      <c r="EU2604" s="119" t="s">
        <v>1972</v>
      </c>
      <c r="EV2604" s="119" t="s">
        <v>951</v>
      </c>
      <c r="EW2604" s="119" t="s">
        <v>489</v>
      </c>
      <c r="EX2604" s="119" t="s">
        <v>1777</v>
      </c>
      <c r="EY2604" s="119" t="s">
        <v>1729</v>
      </c>
      <c r="EZ2604" s="119" t="s">
        <v>1729</v>
      </c>
      <c r="FA2604" s="119" t="s">
        <v>1778</v>
      </c>
      <c r="FB2604" s="119" t="s">
        <v>5409</v>
      </c>
      <c r="FC2604" s="119" t="s">
        <v>5387</v>
      </c>
      <c r="FD2604" s="119" t="s">
        <v>1953</v>
      </c>
      <c r="FE2604" s="119" t="s">
        <v>1732</v>
      </c>
      <c r="FF2604" s="119" t="s">
        <v>1790</v>
      </c>
      <c r="FG2604" s="119" t="s">
        <v>1971</v>
      </c>
      <c r="FH2604" s="119" t="s">
        <v>1972</v>
      </c>
      <c r="FI2604" s="119" t="s">
        <v>1971</v>
      </c>
      <c r="FJ2604" s="119" t="s">
        <v>1817</v>
      </c>
      <c r="FK2604" t="s">
        <v>5032</v>
      </c>
      <c r="FL2604" t="s">
        <v>5047</v>
      </c>
      <c r="FM2604" t="s">
        <v>1879</v>
      </c>
      <c r="FN2604" t="s">
        <v>661</v>
      </c>
      <c r="FO2604" t="s">
        <v>1799</v>
      </c>
      <c r="FP2604" t="s">
        <v>950</v>
      </c>
      <c r="FQ2604" s="119">
        <v>9999</v>
      </c>
      <c r="FR2604">
        <v>9999</v>
      </c>
      <c r="FS2604">
        <v>9999</v>
      </c>
      <c r="FT2604">
        <v>9999</v>
      </c>
      <c r="FU2604"/>
    </row>
    <row r="2605" spans="147:177" x14ac:dyDescent="0.2">
      <c r="EQ2605" s="119" t="s">
        <v>3526</v>
      </c>
      <c r="ER2605" s="119" t="s">
        <v>470</v>
      </c>
      <c r="ES2605" s="119" t="s">
        <v>414</v>
      </c>
      <c r="ET2605" s="119" t="s">
        <v>509</v>
      </c>
      <c r="EU2605" s="119" t="s">
        <v>1972</v>
      </c>
      <c r="EV2605" s="119" t="s">
        <v>951</v>
      </c>
      <c r="EW2605" s="119" t="s">
        <v>489</v>
      </c>
      <c r="EX2605" s="119" t="s">
        <v>1777</v>
      </c>
      <c r="EY2605" s="119" t="s">
        <v>1729</v>
      </c>
      <c r="EZ2605" s="119" t="s">
        <v>1729</v>
      </c>
      <c r="FA2605" s="119" t="s">
        <v>1778</v>
      </c>
      <c r="FB2605" s="119" t="s">
        <v>5415</v>
      </c>
      <c r="FC2605" s="119" t="s">
        <v>5387</v>
      </c>
      <c r="FD2605" s="119" t="s">
        <v>3464</v>
      </c>
      <c r="FE2605" s="119" t="s">
        <v>1732</v>
      </c>
      <c r="FF2605" s="119" t="s">
        <v>3465</v>
      </c>
      <c r="FG2605" s="119" t="s">
        <v>1971</v>
      </c>
      <c r="FH2605" s="119" t="s">
        <v>1972</v>
      </c>
      <c r="FI2605" s="119" t="s">
        <v>1971</v>
      </c>
      <c r="FJ2605" s="119" t="s">
        <v>1801</v>
      </c>
      <c r="FK2605" t="s">
        <v>1871</v>
      </c>
      <c r="FL2605" t="s">
        <v>1872</v>
      </c>
      <c r="FM2605" t="s">
        <v>1884</v>
      </c>
      <c r="FN2605" t="s">
        <v>661</v>
      </c>
      <c r="FO2605" t="s">
        <v>1799</v>
      </c>
      <c r="FP2605" t="s">
        <v>950</v>
      </c>
      <c r="FQ2605" s="119">
        <v>9999</v>
      </c>
      <c r="FR2605">
        <v>9999</v>
      </c>
      <c r="FS2605">
        <v>9999</v>
      </c>
      <c r="FT2605">
        <v>9999</v>
      </c>
      <c r="FU2605"/>
    </row>
    <row r="2606" spans="147:177" x14ac:dyDescent="0.2">
      <c r="EQ2606" s="119" t="s">
        <v>1782</v>
      </c>
      <c r="ER2606" s="119" t="s">
        <v>470</v>
      </c>
      <c r="ES2606" s="119" t="s">
        <v>414</v>
      </c>
      <c r="ET2606" s="119" t="s">
        <v>509</v>
      </c>
      <c r="EU2606" s="119" t="s">
        <v>1776</v>
      </c>
      <c r="EV2606" s="119" t="s">
        <v>951</v>
      </c>
      <c r="EW2606" s="119" t="s">
        <v>489</v>
      </c>
      <c r="EX2606" s="119" t="s">
        <v>1777</v>
      </c>
      <c r="EY2606" s="119" t="s">
        <v>1729</v>
      </c>
      <c r="EZ2606" s="119" t="s">
        <v>1729</v>
      </c>
      <c r="FA2606" s="119" t="s">
        <v>1778</v>
      </c>
      <c r="FB2606" s="119" t="s">
        <v>5409</v>
      </c>
      <c r="FC2606" s="119" t="s">
        <v>5387</v>
      </c>
      <c r="FD2606" s="119" t="s">
        <v>1774</v>
      </c>
      <c r="FE2606" s="119" t="s">
        <v>1732</v>
      </c>
      <c r="FF2606" s="119" t="s">
        <v>1780</v>
      </c>
      <c r="FG2606" s="119" t="s">
        <v>1781</v>
      </c>
      <c r="FH2606" s="119" t="s">
        <v>1776</v>
      </c>
      <c r="FI2606" s="119" t="s">
        <v>1781</v>
      </c>
      <c r="FJ2606" s="119" t="s">
        <v>1801</v>
      </c>
      <c r="FK2606" t="s">
        <v>1871</v>
      </c>
      <c r="FL2606" t="s">
        <v>1872</v>
      </c>
      <c r="FM2606" t="s">
        <v>1884</v>
      </c>
      <c r="FN2606" t="s">
        <v>661</v>
      </c>
      <c r="FO2606" t="s">
        <v>1799</v>
      </c>
      <c r="FP2606" t="s">
        <v>950</v>
      </c>
      <c r="FQ2606" s="119">
        <v>9999</v>
      </c>
      <c r="FR2606">
        <v>9999</v>
      </c>
      <c r="FS2606">
        <v>9999</v>
      </c>
      <c r="FT2606">
        <v>9999</v>
      </c>
      <c r="FU2606"/>
    </row>
    <row r="2607" spans="147:177" x14ac:dyDescent="0.2">
      <c r="EQ2607" s="119" t="s">
        <v>3534</v>
      </c>
      <c r="ER2607" s="119" t="s">
        <v>470</v>
      </c>
      <c r="ES2607" s="119" t="s">
        <v>414</v>
      </c>
      <c r="ET2607" s="119" t="s">
        <v>509</v>
      </c>
      <c r="EU2607" s="119" t="s">
        <v>1786</v>
      </c>
      <c r="EV2607" s="119" t="s">
        <v>951</v>
      </c>
      <c r="EW2607" s="119" t="s">
        <v>489</v>
      </c>
      <c r="EX2607" s="119" t="s">
        <v>1777</v>
      </c>
      <c r="EY2607" s="119" t="s">
        <v>1729</v>
      </c>
      <c r="EZ2607" s="119" t="s">
        <v>1729</v>
      </c>
      <c r="FA2607" s="119" t="s">
        <v>1778</v>
      </c>
      <c r="FB2607" s="119" t="s">
        <v>5409</v>
      </c>
      <c r="FC2607" s="119" t="s">
        <v>5387</v>
      </c>
      <c r="FD2607" s="119" t="s">
        <v>1774</v>
      </c>
      <c r="FE2607" s="119" t="s">
        <v>1732</v>
      </c>
      <c r="FF2607" s="119" t="s">
        <v>1780</v>
      </c>
      <c r="FG2607" s="119" t="s">
        <v>3532</v>
      </c>
      <c r="FH2607" s="119" t="s">
        <v>1786</v>
      </c>
      <c r="FI2607" s="119" t="s">
        <v>3532</v>
      </c>
      <c r="FJ2607" s="119" t="s">
        <v>1801</v>
      </c>
      <c r="FK2607" t="s">
        <v>1871</v>
      </c>
      <c r="FL2607" t="s">
        <v>1872</v>
      </c>
      <c r="FM2607" t="s">
        <v>1804</v>
      </c>
      <c r="FN2607" t="s">
        <v>661</v>
      </c>
      <c r="FO2607" t="s">
        <v>1799</v>
      </c>
      <c r="FP2607" t="s">
        <v>950</v>
      </c>
      <c r="FQ2607" s="119">
        <v>9999</v>
      </c>
      <c r="FR2607">
        <v>9999</v>
      </c>
      <c r="FS2607">
        <v>9999</v>
      </c>
      <c r="FT2607">
        <v>9999</v>
      </c>
      <c r="FU2607"/>
    </row>
    <row r="2608" spans="147:177" x14ac:dyDescent="0.2">
      <c r="EQ2608" s="119" t="s">
        <v>3535</v>
      </c>
      <c r="ER2608" s="119" t="s">
        <v>470</v>
      </c>
      <c r="ES2608" s="119" t="s">
        <v>414</v>
      </c>
      <c r="ET2608" s="119" t="s">
        <v>509</v>
      </c>
      <c r="EU2608" s="119" t="s">
        <v>1972</v>
      </c>
      <c r="EV2608" s="119" t="s">
        <v>951</v>
      </c>
      <c r="EW2608" s="119" t="s">
        <v>489</v>
      </c>
      <c r="EX2608" s="119" t="s">
        <v>1777</v>
      </c>
      <c r="EY2608" s="119" t="s">
        <v>1729</v>
      </c>
      <c r="EZ2608" s="119" t="s">
        <v>1729</v>
      </c>
      <c r="FA2608" s="119" t="s">
        <v>1778</v>
      </c>
      <c r="FB2608" s="119" t="s">
        <v>5409</v>
      </c>
      <c r="FC2608" s="119" t="s">
        <v>5387</v>
      </c>
      <c r="FD2608" s="119" t="s">
        <v>3531</v>
      </c>
      <c r="FE2608" s="119" t="s">
        <v>1732</v>
      </c>
      <c r="FF2608" s="119" t="s">
        <v>1790</v>
      </c>
      <c r="FG2608" s="119" t="s">
        <v>1971</v>
      </c>
      <c r="FH2608" s="119" t="s">
        <v>1972</v>
      </c>
      <c r="FI2608" s="119" t="s">
        <v>1971</v>
      </c>
      <c r="FJ2608" s="119" t="s">
        <v>1795</v>
      </c>
      <c r="FK2608" t="s">
        <v>1870</v>
      </c>
      <c r="FL2608" t="s">
        <v>1890</v>
      </c>
      <c r="FM2608" t="s">
        <v>4921</v>
      </c>
      <c r="FN2608" t="s">
        <v>661</v>
      </c>
      <c r="FO2608" t="s">
        <v>1799</v>
      </c>
      <c r="FP2608" t="s">
        <v>950</v>
      </c>
      <c r="FQ2608" s="119">
        <v>9999</v>
      </c>
      <c r="FR2608">
        <v>9999</v>
      </c>
      <c r="FS2608">
        <v>9999</v>
      </c>
      <c r="FT2608">
        <v>9999</v>
      </c>
      <c r="FU2608"/>
    </row>
    <row r="2609" spans="147:177" x14ac:dyDescent="0.2">
      <c r="EQ2609" s="119" t="s">
        <v>3544</v>
      </c>
      <c r="ER2609" s="119" t="s">
        <v>470</v>
      </c>
      <c r="ES2609" s="119" t="s">
        <v>414</v>
      </c>
      <c r="ET2609" s="119" t="s">
        <v>509</v>
      </c>
      <c r="EU2609" s="119" t="s">
        <v>3463</v>
      </c>
      <c r="EV2609" s="119" t="s">
        <v>951</v>
      </c>
      <c r="EW2609" s="119" t="s">
        <v>489</v>
      </c>
      <c r="EX2609" s="119" t="s">
        <v>1777</v>
      </c>
      <c r="EY2609" s="119" t="s">
        <v>1729</v>
      </c>
      <c r="EZ2609" s="119" t="s">
        <v>1729</v>
      </c>
      <c r="FA2609" s="119" t="s">
        <v>1778</v>
      </c>
      <c r="FB2609" s="119" t="s">
        <v>5415</v>
      </c>
      <c r="FC2609" s="119" t="s">
        <v>5387</v>
      </c>
      <c r="FD2609" s="119" t="s">
        <v>3464</v>
      </c>
      <c r="FE2609" s="119" t="s">
        <v>1732</v>
      </c>
      <c r="FF2609" s="119" t="s">
        <v>1762</v>
      </c>
      <c r="FG2609" s="119" t="s">
        <v>3466</v>
      </c>
      <c r="FH2609" s="119" t="s">
        <v>3463</v>
      </c>
      <c r="FI2609" s="119" t="s">
        <v>3466</v>
      </c>
      <c r="FJ2609" s="119" t="s">
        <v>1817</v>
      </c>
      <c r="FK2609" t="s">
        <v>5032</v>
      </c>
      <c r="FL2609" t="s">
        <v>5033</v>
      </c>
      <c r="FM2609" t="s">
        <v>1879</v>
      </c>
      <c r="FN2609" t="s">
        <v>661</v>
      </c>
      <c r="FO2609" t="s">
        <v>1799</v>
      </c>
      <c r="FP2609" t="s">
        <v>950</v>
      </c>
      <c r="FQ2609" s="119">
        <v>9999</v>
      </c>
      <c r="FR2609">
        <v>9999</v>
      </c>
      <c r="FS2609">
        <v>9999</v>
      </c>
      <c r="FT2609">
        <v>9999</v>
      </c>
      <c r="FU2609"/>
    </row>
    <row r="2610" spans="147:177" x14ac:dyDescent="0.2">
      <c r="EQ2610" s="119" t="s">
        <v>3546</v>
      </c>
      <c r="ER2610" s="119" t="s">
        <v>470</v>
      </c>
      <c r="ES2610" s="119" t="s">
        <v>414</v>
      </c>
      <c r="ET2610" s="119" t="s">
        <v>509</v>
      </c>
      <c r="EU2610" s="119" t="s">
        <v>1972</v>
      </c>
      <c r="EV2610" s="119" t="s">
        <v>951</v>
      </c>
      <c r="EW2610" s="119" t="s">
        <v>489</v>
      </c>
      <c r="EX2610" s="119" t="s">
        <v>1777</v>
      </c>
      <c r="EY2610" s="119" t="s">
        <v>1729</v>
      </c>
      <c r="EZ2610" s="119" t="s">
        <v>1729</v>
      </c>
      <c r="FA2610" s="119" t="s">
        <v>1778</v>
      </c>
      <c r="FB2610" s="119" t="s">
        <v>5415</v>
      </c>
      <c r="FC2610" s="119" t="s">
        <v>5387</v>
      </c>
      <c r="FD2610" s="119" t="s">
        <v>3464</v>
      </c>
      <c r="FE2610" s="119" t="s">
        <v>1732</v>
      </c>
      <c r="FF2610" s="119" t="s">
        <v>3465</v>
      </c>
      <c r="FG2610" s="119" t="s">
        <v>1971</v>
      </c>
      <c r="FH2610" s="119" t="s">
        <v>1972</v>
      </c>
      <c r="FI2610" s="119" t="s">
        <v>1971</v>
      </c>
      <c r="FJ2610" s="119" t="s">
        <v>1795</v>
      </c>
      <c r="FK2610" t="s">
        <v>1864</v>
      </c>
      <c r="FL2610" t="s">
        <v>1865</v>
      </c>
      <c r="FM2610" t="s">
        <v>4915</v>
      </c>
      <c r="FN2610" t="s">
        <v>661</v>
      </c>
      <c r="FO2610" t="s">
        <v>1799</v>
      </c>
      <c r="FP2610" t="s">
        <v>950</v>
      </c>
      <c r="FQ2610" s="119">
        <v>9999</v>
      </c>
      <c r="FR2610">
        <v>9999</v>
      </c>
      <c r="FS2610">
        <v>9999</v>
      </c>
      <c r="FT2610">
        <v>9999</v>
      </c>
      <c r="FU2610"/>
    </row>
    <row r="2611" spans="147:177" x14ac:dyDescent="0.2">
      <c r="EQ2611" s="119" t="s">
        <v>3819</v>
      </c>
      <c r="ER2611" s="119" t="s">
        <v>470</v>
      </c>
      <c r="ES2611" s="119" t="s">
        <v>414</v>
      </c>
      <c r="ET2611" s="119" t="s">
        <v>509</v>
      </c>
      <c r="EU2611" s="119" t="s">
        <v>1972</v>
      </c>
      <c r="EV2611" s="119" t="s">
        <v>951</v>
      </c>
      <c r="EW2611" s="119" t="s">
        <v>489</v>
      </c>
      <c r="EX2611" s="119" t="s">
        <v>2353</v>
      </c>
      <c r="EY2611" s="119" t="s">
        <v>1729</v>
      </c>
      <c r="EZ2611" s="119" t="s">
        <v>1729</v>
      </c>
      <c r="FA2611" s="119" t="s">
        <v>1778</v>
      </c>
      <c r="FB2611" s="119" t="s">
        <v>5415</v>
      </c>
      <c r="FC2611" s="119" t="s">
        <v>5387</v>
      </c>
      <c r="FD2611" s="119" t="s">
        <v>3498</v>
      </c>
      <c r="FE2611" s="119" t="s">
        <v>1732</v>
      </c>
      <c r="FF2611" s="119" t="s">
        <v>3470</v>
      </c>
      <c r="FG2611" s="119" t="s">
        <v>1971</v>
      </c>
      <c r="FH2611" s="119" t="s">
        <v>1972</v>
      </c>
      <c r="FI2611" s="119" t="s">
        <v>1971</v>
      </c>
      <c r="FJ2611" s="119" t="s">
        <v>1840</v>
      </c>
      <c r="FK2611" t="s">
        <v>1840</v>
      </c>
      <c r="FL2611" t="s">
        <v>5113</v>
      </c>
      <c r="FM2611" t="s">
        <v>5114</v>
      </c>
      <c r="FN2611" t="s">
        <v>661</v>
      </c>
      <c r="FO2611" t="s">
        <v>1799</v>
      </c>
      <c r="FP2611" t="s">
        <v>950</v>
      </c>
      <c r="FQ2611" s="119">
        <v>9999</v>
      </c>
      <c r="FR2611">
        <v>9999</v>
      </c>
      <c r="FS2611">
        <v>9999</v>
      </c>
      <c r="FT2611">
        <v>9999</v>
      </c>
      <c r="FU2611"/>
    </row>
    <row r="2612" spans="147:177" x14ac:dyDescent="0.2">
      <c r="EQ2612" s="119" t="s">
        <v>3562</v>
      </c>
      <c r="ER2612" s="119" t="s">
        <v>470</v>
      </c>
      <c r="ES2612" s="119" t="s">
        <v>414</v>
      </c>
      <c r="ET2612" s="119" t="s">
        <v>509</v>
      </c>
      <c r="EU2612" s="119" t="s">
        <v>2025</v>
      </c>
      <c r="EV2612" s="119" t="s">
        <v>951</v>
      </c>
      <c r="EW2612" s="119" t="s">
        <v>489</v>
      </c>
      <c r="EX2612" s="119" t="s">
        <v>1777</v>
      </c>
      <c r="EY2612" s="119" t="s">
        <v>1729</v>
      </c>
      <c r="EZ2612" s="119" t="s">
        <v>1729</v>
      </c>
      <c r="FA2612" s="119" t="s">
        <v>1778</v>
      </c>
      <c r="FB2612" s="119" t="s">
        <v>5426</v>
      </c>
      <c r="FC2612" s="119" t="s">
        <v>5387</v>
      </c>
      <c r="FD2612" s="119" t="s">
        <v>1784</v>
      </c>
      <c r="FE2612" s="119" t="s">
        <v>1732</v>
      </c>
      <c r="FF2612" s="119" t="s">
        <v>2026</v>
      </c>
      <c r="FG2612" s="119" t="s">
        <v>2027</v>
      </c>
      <c r="FH2612" s="119" t="s">
        <v>2025</v>
      </c>
      <c r="FI2612" s="119" t="s">
        <v>2027</v>
      </c>
      <c r="FJ2612" s="119" t="s">
        <v>1801</v>
      </c>
      <c r="FK2612" t="s">
        <v>1871</v>
      </c>
      <c r="FL2612" t="s">
        <v>1872</v>
      </c>
      <c r="FM2612" t="s">
        <v>1863</v>
      </c>
      <c r="FN2612" t="s">
        <v>661</v>
      </c>
      <c r="FO2612" t="s">
        <v>1799</v>
      </c>
      <c r="FP2612" t="s">
        <v>950</v>
      </c>
      <c r="FQ2612" s="119">
        <v>9999</v>
      </c>
      <c r="FR2612">
        <v>9999</v>
      </c>
      <c r="FS2612">
        <v>9999</v>
      </c>
      <c r="FT2612">
        <v>9999</v>
      </c>
      <c r="FU2612"/>
    </row>
    <row r="2613" spans="147:177" x14ac:dyDescent="0.2">
      <c r="EQ2613" s="119" t="s">
        <v>1775</v>
      </c>
      <c r="ER2613" s="119" t="s">
        <v>470</v>
      </c>
      <c r="ES2613" s="119" t="s">
        <v>414</v>
      </c>
      <c r="ET2613" s="119" t="s">
        <v>509</v>
      </c>
      <c r="EU2613" s="119" t="s">
        <v>1776</v>
      </c>
      <c r="EV2613" s="119" t="s">
        <v>951</v>
      </c>
      <c r="EW2613" s="119" t="s">
        <v>489</v>
      </c>
      <c r="EX2613" s="119" t="s">
        <v>1777</v>
      </c>
      <c r="EY2613" s="119" t="s">
        <v>1729</v>
      </c>
      <c r="EZ2613" s="119" t="s">
        <v>1729</v>
      </c>
      <c r="FA2613" s="119" t="s">
        <v>1778</v>
      </c>
      <c r="FB2613" s="119" t="s">
        <v>5409</v>
      </c>
      <c r="FC2613" s="119" t="s">
        <v>5387</v>
      </c>
      <c r="FD2613" s="119" t="s">
        <v>1779</v>
      </c>
      <c r="FE2613" s="119" t="s">
        <v>1732</v>
      </c>
      <c r="FF2613" s="119" t="s">
        <v>1780</v>
      </c>
      <c r="FG2613" s="119" t="s">
        <v>1781</v>
      </c>
      <c r="FH2613" s="119" t="s">
        <v>1776</v>
      </c>
      <c r="FI2613" s="119" t="s">
        <v>1781</v>
      </c>
      <c r="FJ2613" s="119" t="s">
        <v>1801</v>
      </c>
      <c r="FK2613" t="s">
        <v>1871</v>
      </c>
      <c r="FL2613" t="s">
        <v>1872</v>
      </c>
      <c r="FM2613" t="s">
        <v>1863</v>
      </c>
      <c r="FN2613" t="s">
        <v>661</v>
      </c>
      <c r="FO2613" t="s">
        <v>1799</v>
      </c>
      <c r="FP2613" t="s">
        <v>950</v>
      </c>
      <c r="FQ2613" s="119">
        <v>9999</v>
      </c>
      <c r="FR2613">
        <v>9999</v>
      </c>
      <c r="FS2613">
        <v>9999</v>
      </c>
      <c r="FT2613">
        <v>9999</v>
      </c>
      <c r="FU2613"/>
    </row>
    <row r="2614" spans="147:177" x14ac:dyDescent="0.2">
      <c r="EQ2614" s="119" t="s">
        <v>3567</v>
      </c>
      <c r="ER2614" s="119" t="s">
        <v>470</v>
      </c>
      <c r="ES2614" s="119" t="s">
        <v>414</v>
      </c>
      <c r="ET2614" s="119" t="s">
        <v>509</v>
      </c>
      <c r="EU2614" s="119" t="s">
        <v>1786</v>
      </c>
      <c r="EV2614" s="119" t="s">
        <v>951</v>
      </c>
      <c r="EW2614" s="119" t="s">
        <v>489</v>
      </c>
      <c r="EX2614" s="119" t="s">
        <v>1777</v>
      </c>
      <c r="EY2614" s="119" t="s">
        <v>1729</v>
      </c>
      <c r="EZ2614" s="119" t="s">
        <v>1729</v>
      </c>
      <c r="FA2614" s="119" t="s">
        <v>1778</v>
      </c>
      <c r="FB2614" s="119" t="s">
        <v>5492</v>
      </c>
      <c r="FC2614" s="119" t="s">
        <v>5387</v>
      </c>
      <c r="FD2614" s="119" t="s">
        <v>1779</v>
      </c>
      <c r="FE2614" s="119" t="s">
        <v>1732</v>
      </c>
      <c r="FF2614" s="119" t="s">
        <v>2175</v>
      </c>
      <c r="FG2614" s="119" t="s">
        <v>3532</v>
      </c>
      <c r="FH2614" s="119" t="s">
        <v>1786</v>
      </c>
      <c r="FI2614" s="119" t="s">
        <v>3532</v>
      </c>
      <c r="FJ2614" s="119" t="s">
        <v>1801</v>
      </c>
      <c r="FK2614" t="s">
        <v>1871</v>
      </c>
      <c r="FL2614" t="s">
        <v>1872</v>
      </c>
      <c r="FM2614" t="s">
        <v>1863</v>
      </c>
      <c r="FN2614" t="s">
        <v>661</v>
      </c>
      <c r="FO2614" t="s">
        <v>1799</v>
      </c>
      <c r="FP2614" t="s">
        <v>950</v>
      </c>
      <c r="FQ2614" s="119">
        <v>9999</v>
      </c>
      <c r="FR2614">
        <v>9999</v>
      </c>
      <c r="FS2614">
        <v>9999</v>
      </c>
      <c r="FT2614">
        <v>9999</v>
      </c>
      <c r="FU2614"/>
    </row>
    <row r="2615" spans="147:177" x14ac:dyDescent="0.2">
      <c r="EQ2615" s="119" t="s">
        <v>3567</v>
      </c>
      <c r="ER2615" s="119" t="s">
        <v>470</v>
      </c>
      <c r="ES2615" s="119" t="s">
        <v>414</v>
      </c>
      <c r="ET2615" s="119" t="s">
        <v>509</v>
      </c>
      <c r="EU2615" s="119" t="s">
        <v>1786</v>
      </c>
      <c r="EV2615" s="119" t="s">
        <v>951</v>
      </c>
      <c r="EW2615" s="119" t="s">
        <v>489</v>
      </c>
      <c r="EX2615" s="119" t="s">
        <v>1777</v>
      </c>
      <c r="EY2615" s="119" t="s">
        <v>1729</v>
      </c>
      <c r="EZ2615" s="119" t="s">
        <v>1729</v>
      </c>
      <c r="FA2615" s="119" t="s">
        <v>1778</v>
      </c>
      <c r="FB2615" s="119" t="s">
        <v>5492</v>
      </c>
      <c r="FC2615" s="119" t="s">
        <v>5387</v>
      </c>
      <c r="FD2615" s="119" t="s">
        <v>1779</v>
      </c>
      <c r="FE2615" s="119" t="s">
        <v>1732</v>
      </c>
      <c r="FF2615" s="119" t="s">
        <v>2175</v>
      </c>
      <c r="FG2615" s="119" t="s">
        <v>3532</v>
      </c>
      <c r="FH2615" s="119" t="s">
        <v>1786</v>
      </c>
      <c r="FI2615" s="119" t="s">
        <v>3532</v>
      </c>
      <c r="FJ2615" s="119" t="s">
        <v>1801</v>
      </c>
      <c r="FK2615" t="s">
        <v>1871</v>
      </c>
      <c r="FL2615" t="s">
        <v>1872</v>
      </c>
      <c r="FM2615" t="s">
        <v>1863</v>
      </c>
      <c r="FN2615" t="s">
        <v>661</v>
      </c>
      <c r="FO2615" t="s">
        <v>1799</v>
      </c>
      <c r="FP2615" t="s">
        <v>950</v>
      </c>
      <c r="FQ2615" s="119">
        <v>9999</v>
      </c>
      <c r="FR2615">
        <v>9999</v>
      </c>
      <c r="FS2615">
        <v>9999</v>
      </c>
      <c r="FT2615">
        <v>9999</v>
      </c>
      <c r="FU2615"/>
    </row>
    <row r="2616" spans="147:177" x14ac:dyDescent="0.2">
      <c r="EQ2616" s="119" t="s">
        <v>1783</v>
      </c>
      <c r="ER2616" s="119" t="s">
        <v>470</v>
      </c>
      <c r="ES2616" s="119" t="s">
        <v>414</v>
      </c>
      <c r="ET2616" s="119" t="s">
        <v>509</v>
      </c>
      <c r="EU2616" s="119" t="s">
        <v>1752</v>
      </c>
      <c r="EV2616" s="119" t="s">
        <v>951</v>
      </c>
      <c r="EW2616" s="119" t="s">
        <v>416</v>
      </c>
      <c r="EX2616" s="119" t="s">
        <v>1777</v>
      </c>
      <c r="EY2616" s="119" t="s">
        <v>1729</v>
      </c>
      <c r="EZ2616" s="119" t="s">
        <v>1729</v>
      </c>
      <c r="FA2616" s="119" t="s">
        <v>1778</v>
      </c>
      <c r="FB2616" s="119" t="s">
        <v>5491</v>
      </c>
      <c r="FC2616" s="119" t="s">
        <v>5387</v>
      </c>
      <c r="FD2616" s="119" t="s">
        <v>1784</v>
      </c>
      <c r="FE2616" s="119" t="s">
        <v>1732</v>
      </c>
      <c r="FF2616" s="119" t="s">
        <v>1785</v>
      </c>
      <c r="FG2616" s="119" t="s">
        <v>1786</v>
      </c>
      <c r="FH2616" s="119" t="s">
        <v>1787</v>
      </c>
      <c r="FI2616" s="119" t="s">
        <v>1786</v>
      </c>
      <c r="FJ2616" s="119" t="s">
        <v>1801</v>
      </c>
      <c r="FK2616" t="s">
        <v>1871</v>
      </c>
      <c r="FL2616" t="s">
        <v>1872</v>
      </c>
      <c r="FM2616" t="s">
        <v>1877</v>
      </c>
      <c r="FN2616" t="s">
        <v>661</v>
      </c>
      <c r="FO2616" t="s">
        <v>1799</v>
      </c>
      <c r="FP2616" t="s">
        <v>950</v>
      </c>
      <c r="FQ2616" s="119">
        <v>9999</v>
      </c>
      <c r="FR2616">
        <v>9999</v>
      </c>
      <c r="FS2616">
        <v>9999</v>
      </c>
      <c r="FT2616">
        <v>9999</v>
      </c>
      <c r="FU2616"/>
    </row>
    <row r="2617" spans="147:177" x14ac:dyDescent="0.2">
      <c r="EQ2617" s="119" t="s">
        <v>3818</v>
      </c>
      <c r="ER2617" s="119" t="s">
        <v>470</v>
      </c>
      <c r="ES2617" s="119" t="s">
        <v>414</v>
      </c>
      <c r="ET2617" s="119" t="s">
        <v>509</v>
      </c>
      <c r="EU2617" s="119" t="s">
        <v>1787</v>
      </c>
      <c r="EV2617" s="119" t="s">
        <v>951</v>
      </c>
      <c r="EW2617" s="119" t="s">
        <v>489</v>
      </c>
      <c r="EX2617" s="119" t="s">
        <v>2353</v>
      </c>
      <c r="EY2617" s="119" t="s">
        <v>1729</v>
      </c>
      <c r="EZ2617" s="119" t="s">
        <v>1729</v>
      </c>
      <c r="FA2617" s="119" t="s">
        <v>1778</v>
      </c>
      <c r="FB2617" s="119" t="s">
        <v>5426</v>
      </c>
      <c r="FC2617" s="119" t="s">
        <v>5387</v>
      </c>
      <c r="FD2617" s="119" t="s">
        <v>1770</v>
      </c>
      <c r="FE2617" s="119" t="s">
        <v>1732</v>
      </c>
      <c r="FF2617" s="119" t="s">
        <v>2019</v>
      </c>
      <c r="FG2617" s="119" t="s">
        <v>1786</v>
      </c>
      <c r="FH2617" s="119" t="s">
        <v>1787</v>
      </c>
      <c r="FI2617" s="119" t="s">
        <v>1786</v>
      </c>
      <c r="FJ2617" s="119" t="s">
        <v>5064</v>
      </c>
      <c r="FK2617" t="s">
        <v>5064</v>
      </c>
      <c r="FL2617" t="s">
        <v>5123</v>
      </c>
      <c r="FM2617" t="s">
        <v>1863</v>
      </c>
      <c r="FN2617" t="s">
        <v>661</v>
      </c>
      <c r="FO2617" t="s">
        <v>1799</v>
      </c>
      <c r="FP2617" t="s">
        <v>950</v>
      </c>
      <c r="FQ2617" s="119">
        <v>9999</v>
      </c>
      <c r="FR2617">
        <v>9999</v>
      </c>
      <c r="FS2617">
        <v>9999</v>
      </c>
      <c r="FT2617">
        <v>9999</v>
      </c>
      <c r="FU2617"/>
    </row>
    <row r="2618" spans="147:177" x14ac:dyDescent="0.2">
      <c r="EQ2618" s="119" t="s">
        <v>3602</v>
      </c>
      <c r="ER2618" s="119" t="s">
        <v>470</v>
      </c>
      <c r="ES2618" s="119" t="s">
        <v>414</v>
      </c>
      <c r="ET2618" s="119" t="s">
        <v>509</v>
      </c>
      <c r="EU2618" s="119" t="s">
        <v>1972</v>
      </c>
      <c r="EV2618" s="119" t="s">
        <v>951</v>
      </c>
      <c r="EW2618" s="119" t="s">
        <v>489</v>
      </c>
      <c r="EX2618" s="119" t="s">
        <v>1777</v>
      </c>
      <c r="EY2618" s="119" t="s">
        <v>1729</v>
      </c>
      <c r="EZ2618" s="119" t="s">
        <v>1729</v>
      </c>
      <c r="FA2618" s="119" t="s">
        <v>1778</v>
      </c>
      <c r="FB2618" s="119" t="s">
        <v>5409</v>
      </c>
      <c r="FC2618" s="119" t="s">
        <v>5387</v>
      </c>
      <c r="FD2618" s="119" t="s">
        <v>1953</v>
      </c>
      <c r="FE2618" s="119" t="s">
        <v>1732</v>
      </c>
      <c r="FF2618" s="119" t="s">
        <v>1790</v>
      </c>
      <c r="FG2618" s="119" t="s">
        <v>1971</v>
      </c>
      <c r="FH2618" s="119" t="s">
        <v>1972</v>
      </c>
      <c r="FI2618" s="119" t="s">
        <v>1971</v>
      </c>
      <c r="FJ2618" s="119" t="s">
        <v>1835</v>
      </c>
      <c r="FK2618" t="s">
        <v>5036</v>
      </c>
      <c r="FL2618" t="s">
        <v>5037</v>
      </c>
      <c r="FM2618" t="s">
        <v>5081</v>
      </c>
      <c r="FN2618" t="s">
        <v>661</v>
      </c>
      <c r="FO2618" t="s">
        <v>1799</v>
      </c>
      <c r="FP2618" t="s">
        <v>950</v>
      </c>
      <c r="FQ2618" s="119">
        <v>9999</v>
      </c>
      <c r="FR2618">
        <v>9999</v>
      </c>
      <c r="FS2618">
        <v>9999</v>
      </c>
      <c r="FT2618">
        <v>9999</v>
      </c>
      <c r="FU2618"/>
    </row>
    <row r="2619" spans="147:177" x14ac:dyDescent="0.2">
      <c r="EQ2619" s="119" t="s">
        <v>1767</v>
      </c>
      <c r="ER2619" s="119" t="s">
        <v>470</v>
      </c>
      <c r="ES2619" s="119" t="s">
        <v>414</v>
      </c>
      <c r="ET2619" s="119" t="s">
        <v>509</v>
      </c>
      <c r="EU2619" s="119" t="s">
        <v>1764</v>
      </c>
      <c r="EV2619" s="119" t="s">
        <v>951</v>
      </c>
      <c r="EW2619" s="119" t="s">
        <v>488</v>
      </c>
      <c r="EX2619" s="119" t="s">
        <v>1759</v>
      </c>
      <c r="EY2619" s="119" t="s">
        <v>1729</v>
      </c>
      <c r="EZ2619" s="119" t="s">
        <v>1729</v>
      </c>
      <c r="FA2619" s="119" t="s">
        <v>1730</v>
      </c>
      <c r="FB2619" s="119" t="s">
        <v>5409</v>
      </c>
      <c r="FC2619" s="119" t="s">
        <v>5387</v>
      </c>
      <c r="FD2619" s="119" t="s">
        <v>1768</v>
      </c>
      <c r="FE2619" s="119" t="s">
        <v>1732</v>
      </c>
      <c r="FF2619" s="119" t="s">
        <v>1762</v>
      </c>
      <c r="FG2619" s="119" t="s">
        <v>1764</v>
      </c>
      <c r="FH2619" s="119" t="s">
        <v>1766</v>
      </c>
      <c r="FI2619" s="119" t="s">
        <v>1764</v>
      </c>
      <c r="FJ2619" s="119" t="s">
        <v>1801</v>
      </c>
      <c r="FK2619" t="s">
        <v>1861</v>
      </c>
      <c r="FL2619" t="s">
        <v>1862</v>
      </c>
      <c r="FM2619" t="s">
        <v>1863</v>
      </c>
      <c r="FN2619" t="s">
        <v>661</v>
      </c>
      <c r="FO2619" t="s">
        <v>1799</v>
      </c>
      <c r="FP2619" t="s">
        <v>950</v>
      </c>
      <c r="FQ2619" s="119">
        <v>9999</v>
      </c>
      <c r="FR2619">
        <v>9999</v>
      </c>
      <c r="FS2619">
        <v>9999</v>
      </c>
      <c r="FT2619">
        <v>9999</v>
      </c>
      <c r="FU2619"/>
    </row>
    <row r="2620" spans="147:177" x14ac:dyDescent="0.2">
      <c r="EQ2620" s="119" t="s">
        <v>3604</v>
      </c>
      <c r="ER2620" s="119" t="s">
        <v>470</v>
      </c>
      <c r="ES2620" s="119" t="s">
        <v>414</v>
      </c>
      <c r="ET2620" s="119" t="s">
        <v>509</v>
      </c>
      <c r="EU2620" s="119" t="s">
        <v>2025</v>
      </c>
      <c r="EV2620" s="119" t="s">
        <v>951</v>
      </c>
      <c r="EW2620" s="119" t="s">
        <v>489</v>
      </c>
      <c r="EX2620" s="119" t="s">
        <v>1777</v>
      </c>
      <c r="EY2620" s="119" t="s">
        <v>1729</v>
      </c>
      <c r="EZ2620" s="119" t="s">
        <v>1729</v>
      </c>
      <c r="FA2620" s="119" t="s">
        <v>1778</v>
      </c>
      <c r="FB2620" s="119" t="s">
        <v>5418</v>
      </c>
      <c r="FC2620" s="119" t="s">
        <v>5387</v>
      </c>
      <c r="FD2620" s="119" t="s">
        <v>1768</v>
      </c>
      <c r="FE2620" s="119" t="s">
        <v>1732</v>
      </c>
      <c r="FF2620" s="119" t="s">
        <v>1733</v>
      </c>
      <c r="FG2620" s="119" t="s">
        <v>2027</v>
      </c>
      <c r="FH2620" s="119" t="s">
        <v>2025</v>
      </c>
      <c r="FI2620" s="119" t="s">
        <v>2027</v>
      </c>
      <c r="FJ2620" s="119" t="s">
        <v>1801</v>
      </c>
      <c r="FK2620" t="s">
        <v>1861</v>
      </c>
      <c r="FL2620" t="s">
        <v>1862</v>
      </c>
      <c r="FM2620" t="s">
        <v>5126</v>
      </c>
      <c r="FN2620" t="s">
        <v>661</v>
      </c>
      <c r="FO2620" t="s">
        <v>1799</v>
      </c>
      <c r="FP2620" t="s">
        <v>950</v>
      </c>
      <c r="FQ2620" s="119">
        <v>9999</v>
      </c>
      <c r="FR2620">
        <v>9999</v>
      </c>
      <c r="FS2620">
        <v>9999</v>
      </c>
      <c r="FT2620">
        <v>9999</v>
      </c>
      <c r="FU2620"/>
    </row>
    <row r="2621" spans="147:177" x14ac:dyDescent="0.2">
      <c r="EQ2621" s="119" t="s">
        <v>3605</v>
      </c>
      <c r="ER2621" s="119" t="s">
        <v>470</v>
      </c>
      <c r="ES2621" s="119" t="s">
        <v>414</v>
      </c>
      <c r="ET2621" s="119" t="s">
        <v>509</v>
      </c>
      <c r="EU2621" s="119" t="s">
        <v>1776</v>
      </c>
      <c r="EV2621" s="119" t="s">
        <v>951</v>
      </c>
      <c r="EW2621" s="119" t="s">
        <v>489</v>
      </c>
      <c r="EX2621" s="119" t="s">
        <v>1777</v>
      </c>
      <c r="EY2621" s="119" t="s">
        <v>1729</v>
      </c>
      <c r="EZ2621" s="119" t="s">
        <v>1729</v>
      </c>
      <c r="FA2621" s="119" t="s">
        <v>1778</v>
      </c>
      <c r="FB2621" s="119" t="s">
        <v>5491</v>
      </c>
      <c r="FC2621" s="119" t="s">
        <v>5387</v>
      </c>
      <c r="FD2621" s="119" t="s">
        <v>1784</v>
      </c>
      <c r="FE2621" s="119" t="s">
        <v>1732</v>
      </c>
      <c r="FF2621" s="119" t="s">
        <v>1785</v>
      </c>
      <c r="FG2621" s="119" t="s">
        <v>1781</v>
      </c>
      <c r="FH2621" s="119" t="s">
        <v>1776</v>
      </c>
      <c r="FI2621" s="119" t="s">
        <v>1781</v>
      </c>
      <c r="FJ2621" s="119" t="s">
        <v>1801</v>
      </c>
      <c r="FK2621" t="s">
        <v>1871</v>
      </c>
      <c r="FL2621" t="s">
        <v>4900</v>
      </c>
      <c r="FM2621" t="s">
        <v>5126</v>
      </c>
      <c r="FN2621" t="s">
        <v>661</v>
      </c>
      <c r="FO2621" t="s">
        <v>1799</v>
      </c>
      <c r="FP2621" t="s">
        <v>950</v>
      </c>
      <c r="FQ2621" s="119">
        <v>9999</v>
      </c>
      <c r="FR2621">
        <v>9999</v>
      </c>
      <c r="FS2621">
        <v>9999</v>
      </c>
      <c r="FT2621">
        <v>9999</v>
      </c>
      <c r="FU2621"/>
    </row>
    <row r="2622" spans="147:177" x14ac:dyDescent="0.2">
      <c r="EQ2622" s="119" t="s">
        <v>3611</v>
      </c>
      <c r="ER2622" s="119" t="s">
        <v>470</v>
      </c>
      <c r="ES2622" s="119" t="s">
        <v>414</v>
      </c>
      <c r="ET2622" s="119" t="s">
        <v>509</v>
      </c>
      <c r="EU2622" s="119" t="s">
        <v>3494</v>
      </c>
      <c r="EV2622" s="119" t="s">
        <v>951</v>
      </c>
      <c r="EW2622" s="119" t="s">
        <v>489</v>
      </c>
      <c r="EX2622" s="119" t="s">
        <v>1777</v>
      </c>
      <c r="EY2622" s="119" t="s">
        <v>1729</v>
      </c>
      <c r="EZ2622" s="119" t="s">
        <v>1729</v>
      </c>
      <c r="FA2622" s="119" t="s">
        <v>1778</v>
      </c>
      <c r="FB2622" s="119" t="s">
        <v>5486</v>
      </c>
      <c r="FC2622" s="119" t="s">
        <v>5387</v>
      </c>
      <c r="FD2622" s="119" t="s">
        <v>3549</v>
      </c>
      <c r="FE2622" s="119" t="s">
        <v>1732</v>
      </c>
      <c r="FF2622" s="119" t="s">
        <v>3044</v>
      </c>
      <c r="FG2622" s="119" t="s">
        <v>3495</v>
      </c>
      <c r="FH2622" s="119" t="s">
        <v>3494</v>
      </c>
      <c r="FI2622" s="119" t="s">
        <v>3495</v>
      </c>
      <c r="FJ2622" s="119" t="s">
        <v>1835</v>
      </c>
      <c r="FK2622" t="s">
        <v>5036</v>
      </c>
      <c r="FL2622" t="s">
        <v>5037</v>
      </c>
      <c r="FM2622" t="s">
        <v>4878</v>
      </c>
      <c r="FN2622" t="s">
        <v>661</v>
      </c>
      <c r="FO2622" t="s">
        <v>1799</v>
      </c>
      <c r="FP2622" t="s">
        <v>950</v>
      </c>
      <c r="FQ2622" s="119">
        <v>9999</v>
      </c>
      <c r="FR2622">
        <v>9999</v>
      </c>
      <c r="FS2622">
        <v>9999</v>
      </c>
      <c r="FT2622">
        <v>9999</v>
      </c>
      <c r="FU2622"/>
    </row>
    <row r="2623" spans="147:177" x14ac:dyDescent="0.2">
      <c r="EQ2623" s="119" t="s">
        <v>2864</v>
      </c>
      <c r="ER2623" s="119" t="s">
        <v>470</v>
      </c>
      <c r="ES2623" s="119" t="s">
        <v>498</v>
      </c>
      <c r="ET2623" s="119" t="s">
        <v>506</v>
      </c>
      <c r="EU2623" s="119" t="s">
        <v>2436</v>
      </c>
      <c r="EV2623" s="119" t="s">
        <v>951</v>
      </c>
      <c r="EW2623" s="119" t="s">
        <v>486</v>
      </c>
      <c r="EX2623" s="119" t="s">
        <v>2353</v>
      </c>
      <c r="EY2623" s="119" t="s">
        <v>1729</v>
      </c>
      <c r="EZ2623" s="119" t="s">
        <v>1729</v>
      </c>
      <c r="FA2623" s="119" t="s">
        <v>1730</v>
      </c>
      <c r="FB2623" s="119" t="s">
        <v>5459</v>
      </c>
      <c r="FC2623" s="119" t="s">
        <v>5387</v>
      </c>
      <c r="FD2623" s="119" t="s">
        <v>2635</v>
      </c>
      <c r="FE2623" s="119" t="s">
        <v>1732</v>
      </c>
      <c r="FF2623" s="119" t="s">
        <v>1762</v>
      </c>
      <c r="FG2623" s="119" t="s">
        <v>2540</v>
      </c>
      <c r="FH2623" s="119" t="s">
        <v>2436</v>
      </c>
      <c r="FI2623" s="119" t="s">
        <v>2540</v>
      </c>
      <c r="FJ2623" s="119" t="s">
        <v>1853</v>
      </c>
      <c r="FK2623" t="s">
        <v>1853</v>
      </c>
      <c r="FL2623" t="s">
        <v>1809</v>
      </c>
      <c r="FM2623" t="s">
        <v>4998</v>
      </c>
      <c r="FN2623" t="s">
        <v>661</v>
      </c>
      <c r="FO2623" t="s">
        <v>1799</v>
      </c>
      <c r="FP2623" t="s">
        <v>950</v>
      </c>
      <c r="FQ2623" s="119">
        <v>9999</v>
      </c>
      <c r="FR2623">
        <v>9999</v>
      </c>
      <c r="FS2623">
        <v>9999</v>
      </c>
      <c r="FT2623">
        <v>9999</v>
      </c>
      <c r="FU2623"/>
    </row>
    <row r="2624" spans="147:177" x14ac:dyDescent="0.2">
      <c r="EQ2624" s="119" t="s">
        <v>2634</v>
      </c>
      <c r="ER2624" s="119" t="s">
        <v>470</v>
      </c>
      <c r="ES2624" s="119" t="s">
        <v>498</v>
      </c>
      <c r="ET2624" s="119" t="s">
        <v>506</v>
      </c>
      <c r="EU2624" s="119" t="s">
        <v>2436</v>
      </c>
      <c r="EV2624" s="119" t="s">
        <v>951</v>
      </c>
      <c r="EW2624" s="119" t="s">
        <v>486</v>
      </c>
      <c r="EX2624" s="119" t="s">
        <v>2353</v>
      </c>
      <c r="EY2624" s="119" t="s">
        <v>1729</v>
      </c>
      <c r="EZ2624" s="119" t="s">
        <v>1729</v>
      </c>
      <c r="FA2624" s="119" t="s">
        <v>1730</v>
      </c>
      <c r="FB2624" s="119" t="s">
        <v>5459</v>
      </c>
      <c r="FC2624" s="119" t="s">
        <v>5387</v>
      </c>
      <c r="FD2624" s="119" t="s">
        <v>2635</v>
      </c>
      <c r="FE2624" s="119" t="s">
        <v>1732</v>
      </c>
      <c r="FF2624" s="119" t="s">
        <v>1762</v>
      </c>
      <c r="FG2624" s="119" t="s">
        <v>2540</v>
      </c>
      <c r="FH2624" s="119" t="s">
        <v>2436</v>
      </c>
      <c r="FI2624" s="119" t="s">
        <v>2540</v>
      </c>
      <c r="FJ2624" s="119" t="s">
        <v>1853</v>
      </c>
      <c r="FK2624" t="s">
        <v>1875</v>
      </c>
      <c r="FL2624" t="s">
        <v>1831</v>
      </c>
      <c r="FM2624" t="s">
        <v>1876</v>
      </c>
      <c r="FN2624" t="s">
        <v>661</v>
      </c>
      <c r="FO2624" t="s">
        <v>1799</v>
      </c>
      <c r="FP2624" t="s">
        <v>950</v>
      </c>
      <c r="FQ2624" s="119">
        <v>9999</v>
      </c>
      <c r="FR2624">
        <v>9999</v>
      </c>
      <c r="FS2624">
        <v>9999</v>
      </c>
      <c r="FT2624">
        <v>9999</v>
      </c>
      <c r="FU2624"/>
    </row>
    <row r="2625" spans="147:177" x14ac:dyDescent="0.2">
      <c r="EQ2625" s="119" t="s">
        <v>3618</v>
      </c>
      <c r="ER2625" s="119" t="s">
        <v>470</v>
      </c>
      <c r="ES2625" s="119" t="s">
        <v>414</v>
      </c>
      <c r="ET2625" s="119" t="s">
        <v>509</v>
      </c>
      <c r="EU2625" s="119" t="s">
        <v>2025</v>
      </c>
      <c r="EV2625" s="119" t="s">
        <v>951</v>
      </c>
      <c r="EW2625" s="119" t="s">
        <v>489</v>
      </c>
      <c r="EX2625" s="119" t="s">
        <v>1777</v>
      </c>
      <c r="EY2625" s="119" t="s">
        <v>1729</v>
      </c>
      <c r="EZ2625" s="119" t="s">
        <v>1729</v>
      </c>
      <c r="FA2625" s="119" t="s">
        <v>1778</v>
      </c>
      <c r="FB2625" s="119" t="s">
        <v>5486</v>
      </c>
      <c r="FC2625" s="119" t="s">
        <v>5387</v>
      </c>
      <c r="FD2625" s="119" t="s">
        <v>1943</v>
      </c>
      <c r="FE2625" s="119" t="s">
        <v>1732</v>
      </c>
      <c r="FF2625" s="119" t="s">
        <v>1762</v>
      </c>
      <c r="FG2625" s="119" t="s">
        <v>2027</v>
      </c>
      <c r="FH2625" s="119" t="s">
        <v>2025</v>
      </c>
      <c r="FI2625" s="119" t="s">
        <v>2027</v>
      </c>
      <c r="FJ2625" s="119" t="s">
        <v>1801</v>
      </c>
      <c r="FK2625" t="s">
        <v>1871</v>
      </c>
      <c r="FL2625" t="s">
        <v>1872</v>
      </c>
      <c r="FM2625" t="s">
        <v>1804</v>
      </c>
      <c r="FN2625" t="s">
        <v>661</v>
      </c>
      <c r="FO2625" t="s">
        <v>1799</v>
      </c>
      <c r="FP2625" t="s">
        <v>950</v>
      </c>
      <c r="FQ2625" s="119">
        <v>9999</v>
      </c>
      <c r="FR2625">
        <v>9999</v>
      </c>
      <c r="FS2625">
        <v>9999</v>
      </c>
      <c r="FT2625">
        <v>9999</v>
      </c>
      <c r="FU2625"/>
    </row>
    <row r="2626" spans="147:177" x14ac:dyDescent="0.2">
      <c r="EQ2626" s="119" t="s">
        <v>1771</v>
      </c>
      <c r="ER2626" s="119" t="s">
        <v>470</v>
      </c>
      <c r="ES2626" s="119" t="s">
        <v>414</v>
      </c>
      <c r="ET2626" s="119" t="s">
        <v>509</v>
      </c>
      <c r="EU2626" s="119" t="s">
        <v>1764</v>
      </c>
      <c r="EV2626" s="119" t="s">
        <v>951</v>
      </c>
      <c r="EW2626" s="119" t="s">
        <v>488</v>
      </c>
      <c r="EX2626" s="119" t="s">
        <v>1759</v>
      </c>
      <c r="EY2626" s="119" t="s">
        <v>1729</v>
      </c>
      <c r="EZ2626" s="119" t="s">
        <v>1729</v>
      </c>
      <c r="FA2626" s="119" t="s">
        <v>1730</v>
      </c>
      <c r="FB2626" s="119" t="s">
        <v>5409</v>
      </c>
      <c r="FC2626" s="119" t="s">
        <v>5387</v>
      </c>
      <c r="FD2626" s="119" t="s">
        <v>1772</v>
      </c>
      <c r="FE2626" s="119" t="s">
        <v>1732</v>
      </c>
      <c r="FF2626" s="119" t="s">
        <v>1762</v>
      </c>
      <c r="FG2626" s="119" t="s">
        <v>1764</v>
      </c>
      <c r="FH2626" s="119" t="s">
        <v>1766</v>
      </c>
      <c r="FI2626" s="119" t="s">
        <v>1764</v>
      </c>
      <c r="FJ2626" s="119" t="s">
        <v>1795</v>
      </c>
      <c r="FK2626" t="s">
        <v>1870</v>
      </c>
      <c r="FL2626" t="s">
        <v>1890</v>
      </c>
      <c r="FM2626" t="s">
        <v>1866</v>
      </c>
      <c r="FN2626" t="s">
        <v>661</v>
      </c>
      <c r="FO2626" t="s">
        <v>1799</v>
      </c>
      <c r="FP2626" t="s">
        <v>950</v>
      </c>
      <c r="FQ2626" s="119">
        <v>9999</v>
      </c>
      <c r="FR2626">
        <v>9999</v>
      </c>
      <c r="FS2626">
        <v>9999</v>
      </c>
      <c r="FT2626">
        <v>9999</v>
      </c>
      <c r="FU2626"/>
    </row>
    <row r="2627" spans="147:177" x14ac:dyDescent="0.2">
      <c r="EQ2627" s="119" t="s">
        <v>3621</v>
      </c>
      <c r="ER2627" s="119" t="s">
        <v>470</v>
      </c>
      <c r="ES2627" s="119" t="s">
        <v>414</v>
      </c>
      <c r="ET2627" s="119" t="s">
        <v>509</v>
      </c>
      <c r="EU2627" s="119" t="s">
        <v>2025</v>
      </c>
      <c r="EV2627" s="119" t="s">
        <v>951</v>
      </c>
      <c r="EW2627" s="119" t="s">
        <v>489</v>
      </c>
      <c r="EX2627" s="119" t="s">
        <v>1777</v>
      </c>
      <c r="EY2627" s="119" t="s">
        <v>1729</v>
      </c>
      <c r="EZ2627" s="119" t="s">
        <v>1729</v>
      </c>
      <c r="FA2627" s="119" t="s">
        <v>1778</v>
      </c>
      <c r="FB2627" s="119" t="s">
        <v>5399</v>
      </c>
      <c r="FC2627" s="119" t="s">
        <v>5387</v>
      </c>
      <c r="FD2627" s="119" t="s">
        <v>3477</v>
      </c>
      <c r="FE2627" s="119" t="s">
        <v>1732</v>
      </c>
      <c r="FF2627" s="119" t="s">
        <v>2115</v>
      </c>
      <c r="FG2627" s="119" t="s">
        <v>2027</v>
      </c>
      <c r="FH2627" s="119" t="s">
        <v>2025</v>
      </c>
      <c r="FI2627" s="119" t="s">
        <v>2027</v>
      </c>
      <c r="FJ2627" s="119" t="s">
        <v>1801</v>
      </c>
      <c r="FK2627" t="s">
        <v>1871</v>
      </c>
      <c r="FL2627" t="s">
        <v>4900</v>
      </c>
      <c r="FM2627" t="s">
        <v>1863</v>
      </c>
      <c r="FN2627" t="s">
        <v>661</v>
      </c>
      <c r="FO2627" t="s">
        <v>1799</v>
      </c>
      <c r="FP2627" t="s">
        <v>950</v>
      </c>
      <c r="FQ2627" s="119">
        <v>9999</v>
      </c>
      <c r="FR2627">
        <v>9999</v>
      </c>
      <c r="FS2627">
        <v>9999</v>
      </c>
      <c r="FT2627">
        <v>9999</v>
      </c>
      <c r="FU2627"/>
    </row>
    <row r="2628" spans="147:177" x14ac:dyDescent="0.2">
      <c r="EQ2628" s="119" t="s">
        <v>3627</v>
      </c>
      <c r="ER2628" s="119" t="s">
        <v>470</v>
      </c>
      <c r="ES2628" s="119" t="s">
        <v>414</v>
      </c>
      <c r="ET2628" s="119" t="s">
        <v>509</v>
      </c>
      <c r="EU2628" s="119" t="s">
        <v>1776</v>
      </c>
      <c r="EV2628" s="119" t="s">
        <v>951</v>
      </c>
      <c r="EW2628" s="119" t="s">
        <v>489</v>
      </c>
      <c r="EX2628" s="119" t="s">
        <v>1777</v>
      </c>
      <c r="EY2628" s="119" t="s">
        <v>1729</v>
      </c>
      <c r="EZ2628" s="119" t="s">
        <v>1729</v>
      </c>
      <c r="FA2628" s="119" t="s">
        <v>1778</v>
      </c>
      <c r="FB2628" s="119" t="s">
        <v>5414</v>
      </c>
      <c r="FC2628" s="119" t="s">
        <v>5387</v>
      </c>
      <c r="FD2628" s="119" t="s">
        <v>3452</v>
      </c>
      <c r="FE2628" s="119" t="s">
        <v>1732</v>
      </c>
      <c r="FF2628" s="119" t="s">
        <v>2006</v>
      </c>
      <c r="FG2628" s="119" t="s">
        <v>1781</v>
      </c>
      <c r="FH2628" s="119" t="s">
        <v>1776</v>
      </c>
      <c r="FI2628" s="119" t="s">
        <v>1781</v>
      </c>
      <c r="FJ2628" s="119" t="s">
        <v>1801</v>
      </c>
      <c r="FK2628" t="s">
        <v>5022</v>
      </c>
      <c r="FL2628" t="s">
        <v>5021</v>
      </c>
      <c r="FM2628" t="s">
        <v>1863</v>
      </c>
      <c r="FN2628" t="s">
        <v>661</v>
      </c>
      <c r="FO2628" t="s">
        <v>1799</v>
      </c>
      <c r="FP2628" t="s">
        <v>950</v>
      </c>
      <c r="FQ2628" s="119">
        <v>9999</v>
      </c>
      <c r="FR2628">
        <v>9999</v>
      </c>
      <c r="FS2628">
        <v>9999</v>
      </c>
      <c r="FT2628">
        <v>9999</v>
      </c>
      <c r="FU2628"/>
    </row>
    <row r="2629" spans="147:177" x14ac:dyDescent="0.2">
      <c r="EQ2629" s="119" t="s">
        <v>3036</v>
      </c>
      <c r="ER2629" s="119" t="s">
        <v>470</v>
      </c>
      <c r="ES2629" s="119" t="s">
        <v>415</v>
      </c>
      <c r="ET2629" s="119" t="s">
        <v>2881</v>
      </c>
      <c r="EU2629" s="119" t="s">
        <v>2509</v>
      </c>
      <c r="EV2629" s="119" t="s">
        <v>951</v>
      </c>
      <c r="EW2629" s="119" t="s">
        <v>488</v>
      </c>
      <c r="EX2629" s="119" t="s">
        <v>2353</v>
      </c>
      <c r="EY2629" s="119" t="s">
        <v>1729</v>
      </c>
      <c r="EZ2629" s="119" t="s">
        <v>1729</v>
      </c>
      <c r="FA2629" s="119" t="s">
        <v>1730</v>
      </c>
      <c r="FB2629" s="119" t="s">
        <v>5406</v>
      </c>
      <c r="FC2629" s="119" t="s">
        <v>5387</v>
      </c>
      <c r="FD2629" s="119" t="s">
        <v>1745</v>
      </c>
      <c r="FE2629" s="119" t="s">
        <v>1732</v>
      </c>
      <c r="FF2629" s="119" t="s">
        <v>1762</v>
      </c>
      <c r="FG2629" s="119" t="s">
        <v>2509</v>
      </c>
      <c r="FH2629" s="119" t="s">
        <v>2510</v>
      </c>
      <c r="FI2629" s="119" t="s">
        <v>2509</v>
      </c>
      <c r="FJ2629" s="119" t="s">
        <v>1817</v>
      </c>
      <c r="FK2629" t="s">
        <v>4873</v>
      </c>
      <c r="FL2629" t="s">
        <v>4901</v>
      </c>
      <c r="FM2629" t="s">
        <v>5151</v>
      </c>
      <c r="FN2629" t="s">
        <v>661</v>
      </c>
      <c r="FO2629" t="s">
        <v>1799</v>
      </c>
      <c r="FP2629" t="s">
        <v>950</v>
      </c>
      <c r="FQ2629" s="119">
        <v>9999</v>
      </c>
      <c r="FR2629">
        <v>9999</v>
      </c>
      <c r="FS2629">
        <v>9999</v>
      </c>
      <c r="FT2629">
        <v>9999</v>
      </c>
      <c r="FU2629"/>
    </row>
    <row r="2630" spans="147:177" x14ac:dyDescent="0.2">
      <c r="EQ2630" s="119" t="s">
        <v>2328</v>
      </c>
      <c r="ER2630" s="119" t="s">
        <v>470</v>
      </c>
      <c r="ES2630" s="119" t="s">
        <v>495</v>
      </c>
      <c r="ET2630" s="119" t="s">
        <v>505</v>
      </c>
      <c r="EU2630" s="119" t="s">
        <v>2051</v>
      </c>
      <c r="EV2630" s="119" t="s">
        <v>951</v>
      </c>
      <c r="EW2630" s="119" t="s">
        <v>486</v>
      </c>
      <c r="EX2630" s="119" t="s">
        <v>2223</v>
      </c>
      <c r="EY2630" s="119" t="s">
        <v>1729</v>
      </c>
      <c r="EZ2630" s="119" t="s">
        <v>1729</v>
      </c>
      <c r="FA2630" s="119" t="s">
        <v>1912</v>
      </c>
      <c r="FB2630" s="119" t="s">
        <v>5448</v>
      </c>
      <c r="FC2630" s="119" t="s">
        <v>5387</v>
      </c>
      <c r="FD2630" s="119" t="s">
        <v>2245</v>
      </c>
      <c r="FE2630" s="119" t="s">
        <v>1732</v>
      </c>
      <c r="FF2630" s="119" t="s">
        <v>1762</v>
      </c>
      <c r="FG2630" s="119" t="s">
        <v>2051</v>
      </c>
      <c r="FH2630" s="119" t="s">
        <v>2049</v>
      </c>
      <c r="FI2630" s="119" t="s">
        <v>2051</v>
      </c>
      <c r="FJ2630" s="119" t="s">
        <v>4960</v>
      </c>
      <c r="FK2630" t="s">
        <v>4961</v>
      </c>
      <c r="FL2630" t="s">
        <v>4962</v>
      </c>
      <c r="FM2630" t="s">
        <v>4963</v>
      </c>
      <c r="FN2630" t="s">
        <v>661</v>
      </c>
      <c r="FO2630" t="s">
        <v>1799</v>
      </c>
      <c r="FP2630" t="s">
        <v>950</v>
      </c>
      <c r="FQ2630" s="119">
        <v>9999</v>
      </c>
      <c r="FR2630">
        <v>9999</v>
      </c>
      <c r="FS2630">
        <v>9999</v>
      </c>
      <c r="FT2630">
        <v>9999</v>
      </c>
      <c r="FU2630"/>
    </row>
    <row r="2631" spans="147:177" x14ac:dyDescent="0.2">
      <c r="EQ2631" s="119" t="s">
        <v>3056</v>
      </c>
      <c r="ER2631" s="119" t="s">
        <v>470</v>
      </c>
      <c r="ES2631" s="119" t="s">
        <v>415</v>
      </c>
      <c r="ET2631" s="119" t="s">
        <v>507</v>
      </c>
      <c r="EU2631" s="119" t="s">
        <v>1766</v>
      </c>
      <c r="EV2631" s="119" t="s">
        <v>951</v>
      </c>
      <c r="EW2631" s="119" t="s">
        <v>488</v>
      </c>
      <c r="EX2631" s="119" t="s">
        <v>2353</v>
      </c>
      <c r="EY2631" s="119" t="s">
        <v>1729</v>
      </c>
      <c r="EZ2631" s="119" t="s">
        <v>1729</v>
      </c>
      <c r="FA2631" s="119" t="s">
        <v>1730</v>
      </c>
      <c r="FB2631" s="119" t="s">
        <v>5419</v>
      </c>
      <c r="FC2631" s="119" t="s">
        <v>5387</v>
      </c>
      <c r="FD2631" s="119" t="s">
        <v>2471</v>
      </c>
      <c r="FE2631" s="119" t="s">
        <v>1732</v>
      </c>
      <c r="FF2631" s="119" t="s">
        <v>1762</v>
      </c>
      <c r="FG2631" s="119" t="s">
        <v>1766</v>
      </c>
      <c r="FH2631" s="119" t="s">
        <v>2889</v>
      </c>
      <c r="FI2631" s="119" t="s">
        <v>1766</v>
      </c>
      <c r="FJ2631" s="119" t="s">
        <v>1817</v>
      </c>
      <c r="FK2631" t="s">
        <v>5171</v>
      </c>
      <c r="FL2631" t="s">
        <v>5172</v>
      </c>
      <c r="FM2631" t="s">
        <v>5173</v>
      </c>
      <c r="FN2631" t="s">
        <v>661</v>
      </c>
      <c r="FO2631" t="s">
        <v>1799</v>
      </c>
      <c r="FP2631" t="s">
        <v>950</v>
      </c>
      <c r="FQ2631" s="119">
        <v>9999</v>
      </c>
      <c r="FR2631">
        <v>9999</v>
      </c>
      <c r="FS2631">
        <v>9999</v>
      </c>
      <c r="FT2631">
        <v>9999</v>
      </c>
      <c r="FU2631"/>
    </row>
    <row r="2632" spans="147:177" x14ac:dyDescent="0.2">
      <c r="EQ2632" s="119" t="s">
        <v>3667</v>
      </c>
      <c r="ER2632" s="119" t="s">
        <v>470</v>
      </c>
      <c r="ES2632" s="119" t="s">
        <v>414</v>
      </c>
      <c r="ET2632" s="119" t="s">
        <v>509</v>
      </c>
      <c r="EU2632" s="119" t="s">
        <v>3494</v>
      </c>
      <c r="EV2632" s="119" t="s">
        <v>951</v>
      </c>
      <c r="EW2632" s="119" t="s">
        <v>489</v>
      </c>
      <c r="EX2632" s="119" t="s">
        <v>1777</v>
      </c>
      <c r="EY2632" s="119" t="s">
        <v>1729</v>
      </c>
      <c r="EZ2632" s="119" t="s">
        <v>1729</v>
      </c>
      <c r="FA2632" s="119" t="s">
        <v>1778</v>
      </c>
      <c r="FB2632" s="119" t="s">
        <v>5418</v>
      </c>
      <c r="FC2632" s="119" t="s">
        <v>5387</v>
      </c>
      <c r="FD2632" s="119" t="s">
        <v>1768</v>
      </c>
      <c r="FE2632" s="119" t="s">
        <v>1732</v>
      </c>
      <c r="FF2632" s="119" t="s">
        <v>1762</v>
      </c>
      <c r="FG2632" s="119" t="s">
        <v>3495</v>
      </c>
      <c r="FH2632" s="119" t="s">
        <v>3494</v>
      </c>
      <c r="FI2632" s="119" t="s">
        <v>3495</v>
      </c>
      <c r="FJ2632" s="119" t="s">
        <v>1801</v>
      </c>
      <c r="FK2632" t="s">
        <v>1871</v>
      </c>
      <c r="FL2632" t="s">
        <v>1872</v>
      </c>
      <c r="FM2632" t="s">
        <v>1863</v>
      </c>
      <c r="FN2632" t="s">
        <v>661</v>
      </c>
      <c r="FO2632" t="s">
        <v>1799</v>
      </c>
      <c r="FP2632" t="s">
        <v>950</v>
      </c>
      <c r="FQ2632" s="119">
        <v>9999</v>
      </c>
      <c r="FR2632">
        <v>9999</v>
      </c>
      <c r="FS2632">
        <v>9999</v>
      </c>
      <c r="FT2632">
        <v>9999</v>
      </c>
      <c r="FU2632"/>
    </row>
    <row r="2633" spans="147:177" x14ac:dyDescent="0.2">
      <c r="EQ2633" s="119" t="s">
        <v>3668</v>
      </c>
      <c r="ER2633" s="119" t="s">
        <v>470</v>
      </c>
      <c r="ES2633" s="119" t="s">
        <v>414</v>
      </c>
      <c r="ET2633" s="119" t="s">
        <v>509</v>
      </c>
      <c r="EU2633" s="119" t="s">
        <v>3480</v>
      </c>
      <c r="EV2633" s="119" t="s">
        <v>951</v>
      </c>
      <c r="EW2633" s="119" t="s">
        <v>489</v>
      </c>
      <c r="EX2633" s="119" t="s">
        <v>1777</v>
      </c>
      <c r="EY2633" s="119" t="s">
        <v>1729</v>
      </c>
      <c r="EZ2633" s="119" t="s">
        <v>1729</v>
      </c>
      <c r="FA2633" s="119" t="s">
        <v>1778</v>
      </c>
      <c r="FB2633" s="119" t="s">
        <v>5418</v>
      </c>
      <c r="FC2633" s="119" t="s">
        <v>5387</v>
      </c>
      <c r="FD2633" s="119" t="s">
        <v>1772</v>
      </c>
      <c r="FE2633" s="119" t="s">
        <v>1732</v>
      </c>
      <c r="FF2633" s="119" t="s">
        <v>1780</v>
      </c>
      <c r="FG2633" s="119" t="s">
        <v>3482</v>
      </c>
      <c r="FH2633" s="119" t="s">
        <v>3480</v>
      </c>
      <c r="FI2633" s="119" t="s">
        <v>3482</v>
      </c>
      <c r="FJ2633" s="119" t="s">
        <v>1795</v>
      </c>
      <c r="FK2633" t="s">
        <v>1870</v>
      </c>
      <c r="FL2633" t="s">
        <v>1890</v>
      </c>
      <c r="FM2633" t="s">
        <v>4921</v>
      </c>
      <c r="FN2633" t="s">
        <v>661</v>
      </c>
      <c r="FO2633" t="s">
        <v>1799</v>
      </c>
      <c r="FP2633" t="s">
        <v>950</v>
      </c>
      <c r="FQ2633" s="119">
        <v>9999</v>
      </c>
      <c r="FR2633">
        <v>9999</v>
      </c>
      <c r="FS2633">
        <v>9999</v>
      </c>
      <c r="FT2633">
        <v>9999</v>
      </c>
      <c r="FU2633"/>
    </row>
    <row r="2634" spans="147:177" x14ac:dyDescent="0.2">
      <c r="EQ2634" s="119" t="s">
        <v>3668</v>
      </c>
      <c r="ER2634" s="119" t="s">
        <v>470</v>
      </c>
      <c r="ES2634" s="119" t="s">
        <v>414</v>
      </c>
      <c r="ET2634" s="119" t="s">
        <v>509</v>
      </c>
      <c r="EU2634" s="119" t="s">
        <v>3480</v>
      </c>
      <c r="EV2634" s="119" t="s">
        <v>951</v>
      </c>
      <c r="EW2634" s="119" t="s">
        <v>489</v>
      </c>
      <c r="EX2634" s="119" t="s">
        <v>1777</v>
      </c>
      <c r="EY2634" s="119" t="s">
        <v>1729</v>
      </c>
      <c r="EZ2634" s="119" t="s">
        <v>1729</v>
      </c>
      <c r="FA2634" s="119" t="s">
        <v>1778</v>
      </c>
      <c r="FB2634" s="119" t="s">
        <v>5418</v>
      </c>
      <c r="FC2634" s="119" t="s">
        <v>5387</v>
      </c>
      <c r="FD2634" s="119" t="s">
        <v>1772</v>
      </c>
      <c r="FE2634" s="119" t="s">
        <v>1732</v>
      </c>
      <c r="FF2634" s="119" t="s">
        <v>1780</v>
      </c>
      <c r="FG2634" s="119" t="s">
        <v>3482</v>
      </c>
      <c r="FH2634" s="119" t="s">
        <v>3480</v>
      </c>
      <c r="FI2634" s="119" t="s">
        <v>3482</v>
      </c>
      <c r="FJ2634" s="119" t="s">
        <v>1795</v>
      </c>
      <c r="FK2634" t="s">
        <v>1870</v>
      </c>
      <c r="FL2634" t="s">
        <v>1890</v>
      </c>
      <c r="FM2634" t="s">
        <v>4921</v>
      </c>
      <c r="FN2634" t="s">
        <v>661</v>
      </c>
      <c r="FO2634" t="s">
        <v>1799</v>
      </c>
      <c r="FP2634" t="s">
        <v>950</v>
      </c>
      <c r="FQ2634" s="119">
        <v>9999</v>
      </c>
      <c r="FR2634">
        <v>9999</v>
      </c>
      <c r="FS2634">
        <v>9999</v>
      </c>
      <c r="FT2634">
        <v>9999</v>
      </c>
      <c r="FU2634"/>
    </row>
    <row r="2635" spans="147:177" x14ac:dyDescent="0.2">
      <c r="EQ2635" s="119" t="s">
        <v>3669</v>
      </c>
      <c r="ER2635" s="119" t="s">
        <v>470</v>
      </c>
      <c r="ES2635" s="119" t="s">
        <v>414</v>
      </c>
      <c r="ET2635" s="119" t="s">
        <v>3632</v>
      </c>
      <c r="EU2635" s="119" t="s">
        <v>1787</v>
      </c>
      <c r="EV2635" s="119" t="s">
        <v>951</v>
      </c>
      <c r="EW2635" s="119" t="s">
        <v>489</v>
      </c>
      <c r="EX2635" s="119" t="s">
        <v>1777</v>
      </c>
      <c r="EY2635" s="119" t="s">
        <v>1729</v>
      </c>
      <c r="EZ2635" s="119" t="s">
        <v>1729</v>
      </c>
      <c r="FA2635" s="119" t="s">
        <v>1778</v>
      </c>
      <c r="FB2635" s="119" t="s">
        <v>5414</v>
      </c>
      <c r="FC2635" s="119" t="s">
        <v>5387</v>
      </c>
      <c r="FD2635" s="119" t="s">
        <v>1895</v>
      </c>
      <c r="FE2635" s="119" t="s">
        <v>1732</v>
      </c>
      <c r="FF2635" s="119" t="s">
        <v>1790</v>
      </c>
      <c r="FG2635" s="119" t="s">
        <v>1786</v>
      </c>
      <c r="FH2635" s="119" t="s">
        <v>1787</v>
      </c>
      <c r="FI2635" s="119" t="s">
        <v>1786</v>
      </c>
      <c r="FJ2635" s="119" t="s">
        <v>1795</v>
      </c>
      <c r="FK2635" t="s">
        <v>5174</v>
      </c>
      <c r="FL2635" t="s">
        <v>5175</v>
      </c>
      <c r="FM2635" t="s">
        <v>4921</v>
      </c>
      <c r="FN2635" t="s">
        <v>661</v>
      </c>
      <c r="FO2635" t="s">
        <v>1799</v>
      </c>
      <c r="FP2635" t="s">
        <v>950</v>
      </c>
      <c r="FQ2635" s="119">
        <v>9999</v>
      </c>
      <c r="FR2635">
        <v>9999</v>
      </c>
      <c r="FS2635">
        <v>9999</v>
      </c>
      <c r="FT2635">
        <v>9999</v>
      </c>
      <c r="FU2635"/>
    </row>
    <row r="2636" spans="147:177" x14ac:dyDescent="0.2">
      <c r="EQ2636" s="119" t="s">
        <v>3776</v>
      </c>
      <c r="ER2636" s="119" t="s">
        <v>470</v>
      </c>
      <c r="ES2636" s="119" t="s">
        <v>414</v>
      </c>
      <c r="ET2636" s="119" t="s">
        <v>509</v>
      </c>
      <c r="EU2636" s="119" t="s">
        <v>3480</v>
      </c>
      <c r="EV2636" s="119" t="s">
        <v>951</v>
      </c>
      <c r="EW2636" s="119" t="s">
        <v>489</v>
      </c>
      <c r="EX2636" s="119" t="s">
        <v>1777</v>
      </c>
      <c r="EY2636" s="119" t="s">
        <v>1729</v>
      </c>
      <c r="EZ2636" s="119" t="s">
        <v>1729</v>
      </c>
      <c r="FA2636" s="119" t="s">
        <v>1778</v>
      </c>
      <c r="FB2636" s="119" t="s">
        <v>5418</v>
      </c>
      <c r="FC2636" s="119" t="s">
        <v>5387</v>
      </c>
      <c r="FD2636" s="119" t="s">
        <v>1772</v>
      </c>
      <c r="FE2636" s="119" t="s">
        <v>1732</v>
      </c>
      <c r="FF2636" s="119" t="s">
        <v>1780</v>
      </c>
      <c r="FG2636" s="119" t="s">
        <v>3482</v>
      </c>
      <c r="FH2636" s="119" t="s">
        <v>3480</v>
      </c>
      <c r="FI2636" s="119" t="s">
        <v>3482</v>
      </c>
      <c r="FJ2636" s="119" t="s">
        <v>1795</v>
      </c>
      <c r="FK2636" t="s">
        <v>1870</v>
      </c>
      <c r="FL2636" t="s">
        <v>1890</v>
      </c>
      <c r="FM2636" t="s">
        <v>4921</v>
      </c>
      <c r="FN2636" t="s">
        <v>661</v>
      </c>
      <c r="FO2636" t="s">
        <v>1799</v>
      </c>
      <c r="FP2636" t="s">
        <v>950</v>
      </c>
      <c r="FQ2636" s="119">
        <v>9999</v>
      </c>
      <c r="FR2636">
        <v>9999</v>
      </c>
      <c r="FS2636">
        <v>9999</v>
      </c>
      <c r="FT2636">
        <v>9999</v>
      </c>
      <c r="FU2636"/>
    </row>
    <row r="2637" spans="147:177" x14ac:dyDescent="0.2">
      <c r="EQ2637" s="119" t="s">
        <v>3670</v>
      </c>
      <c r="ER2637" s="119" t="s">
        <v>470</v>
      </c>
      <c r="ES2637" s="119" t="s">
        <v>414</v>
      </c>
      <c r="ET2637" s="119" t="s">
        <v>3649</v>
      </c>
      <c r="EU2637" s="119" t="s">
        <v>1787</v>
      </c>
      <c r="EV2637" s="119" t="s">
        <v>951</v>
      </c>
      <c r="EW2637" s="119" t="s">
        <v>489</v>
      </c>
      <c r="EX2637" s="119" t="s">
        <v>1777</v>
      </c>
      <c r="EY2637" s="119" t="s">
        <v>1729</v>
      </c>
      <c r="EZ2637" s="119" t="s">
        <v>1729</v>
      </c>
      <c r="FA2637" s="119" t="s">
        <v>1778</v>
      </c>
      <c r="FB2637" s="119" t="s">
        <v>5414</v>
      </c>
      <c r="FC2637" s="119" t="s">
        <v>5387</v>
      </c>
      <c r="FD2637" s="119" t="s">
        <v>3650</v>
      </c>
      <c r="FE2637" s="119" t="s">
        <v>1732</v>
      </c>
      <c r="FF2637" s="119" t="s">
        <v>3096</v>
      </c>
      <c r="FG2637" s="119" t="s">
        <v>1786</v>
      </c>
      <c r="FH2637" s="119" t="s">
        <v>1787</v>
      </c>
      <c r="FI2637" s="119" t="s">
        <v>1786</v>
      </c>
      <c r="FJ2637" s="119" t="s">
        <v>1801</v>
      </c>
      <c r="FK2637" t="s">
        <v>1871</v>
      </c>
      <c r="FL2637" t="s">
        <v>1872</v>
      </c>
      <c r="FM2637" t="s">
        <v>1884</v>
      </c>
      <c r="FN2637" t="s">
        <v>661</v>
      </c>
      <c r="FO2637" t="s">
        <v>1799</v>
      </c>
      <c r="FP2637" t="s">
        <v>950</v>
      </c>
      <c r="FQ2637" s="119">
        <v>9999</v>
      </c>
      <c r="FR2637">
        <v>9999</v>
      </c>
      <c r="FS2637">
        <v>9999</v>
      </c>
      <c r="FT2637">
        <v>9999</v>
      </c>
      <c r="FU2637"/>
    </row>
    <row r="2638" spans="147:177" x14ac:dyDescent="0.2">
      <c r="EQ2638" s="119" t="s">
        <v>2655</v>
      </c>
      <c r="ER2638" s="119" t="s">
        <v>471</v>
      </c>
      <c r="ES2638" s="119" t="s">
        <v>498</v>
      </c>
      <c r="ET2638" s="119" t="s">
        <v>506</v>
      </c>
      <c r="EU2638" s="119" t="s">
        <v>5351</v>
      </c>
      <c r="EV2638" s="119" t="s">
        <v>951</v>
      </c>
      <c r="EW2638" s="119" t="s">
        <v>486</v>
      </c>
      <c r="EX2638" s="119" t="s">
        <v>1934</v>
      </c>
      <c r="EY2638" s="119" t="s">
        <v>1729</v>
      </c>
      <c r="EZ2638" s="119" t="s">
        <v>1729</v>
      </c>
      <c r="FA2638" s="119" t="s">
        <v>1730</v>
      </c>
      <c r="FB2638" s="119" t="s">
        <v>5423</v>
      </c>
      <c r="FC2638" s="119" t="s">
        <v>5387</v>
      </c>
      <c r="FD2638" s="119" t="s">
        <v>2505</v>
      </c>
      <c r="FE2638" s="119" t="s">
        <v>1732</v>
      </c>
      <c r="FF2638" s="119" t="s">
        <v>1762</v>
      </c>
      <c r="FG2638" s="119" t="s">
        <v>4461</v>
      </c>
      <c r="FH2638" s="119" t="s">
        <v>5351</v>
      </c>
      <c r="FI2638" s="119" t="s">
        <v>5352</v>
      </c>
      <c r="FJ2638" s="119" t="s">
        <v>4916</v>
      </c>
      <c r="FK2638" t="s">
        <v>1858</v>
      </c>
      <c r="FL2638" t="s">
        <v>5019</v>
      </c>
      <c r="FM2638" t="s">
        <v>4949</v>
      </c>
      <c r="FN2638" t="s">
        <v>661</v>
      </c>
      <c r="FO2638" t="s">
        <v>1799</v>
      </c>
      <c r="FP2638" t="s">
        <v>950</v>
      </c>
      <c r="FQ2638" s="119">
        <v>9999</v>
      </c>
      <c r="FR2638">
        <v>9999</v>
      </c>
      <c r="FS2638">
        <v>9999</v>
      </c>
      <c r="FT2638">
        <v>9999</v>
      </c>
      <c r="FU2638"/>
    </row>
    <row r="2639" spans="147:177" x14ac:dyDescent="0.2">
      <c r="EQ2639" s="119" t="s">
        <v>2655</v>
      </c>
      <c r="ER2639" s="119" t="s">
        <v>470</v>
      </c>
      <c r="ES2639" s="119" t="s">
        <v>499</v>
      </c>
      <c r="ET2639" s="119" t="s">
        <v>3285</v>
      </c>
      <c r="EU2639" s="119" t="s">
        <v>5353</v>
      </c>
      <c r="EV2639" s="119" t="s">
        <v>951</v>
      </c>
      <c r="EW2639" s="119" t="s">
        <v>488</v>
      </c>
      <c r="EX2639" s="119" t="s">
        <v>2353</v>
      </c>
      <c r="EY2639" s="119" t="s">
        <v>1729</v>
      </c>
      <c r="EZ2639" s="119" t="s">
        <v>1729</v>
      </c>
      <c r="FA2639" s="119" t="s">
        <v>1730</v>
      </c>
      <c r="FB2639" s="119" t="s">
        <v>5423</v>
      </c>
      <c r="FC2639" s="119" t="s">
        <v>5387</v>
      </c>
      <c r="FD2639" s="119" t="s">
        <v>2505</v>
      </c>
      <c r="FE2639" s="119" t="s">
        <v>1732</v>
      </c>
      <c r="FF2639" s="119" t="s">
        <v>1762</v>
      </c>
      <c r="FG2639" s="119" t="s">
        <v>5354</v>
      </c>
      <c r="FH2639" s="119" t="s">
        <v>5353</v>
      </c>
      <c r="FI2639" s="119" t="s">
        <v>5355</v>
      </c>
      <c r="FJ2639" s="119" t="s">
        <v>4916</v>
      </c>
      <c r="FK2639" t="s">
        <v>1858</v>
      </c>
      <c r="FL2639" t="s">
        <v>5019</v>
      </c>
      <c r="FM2639" t="s">
        <v>4949</v>
      </c>
      <c r="FN2639" t="s">
        <v>661</v>
      </c>
      <c r="FO2639" t="s">
        <v>1799</v>
      </c>
      <c r="FP2639" t="s">
        <v>950</v>
      </c>
      <c r="FQ2639" s="119">
        <v>9999</v>
      </c>
      <c r="FR2639">
        <v>9999</v>
      </c>
      <c r="FS2639">
        <v>9999</v>
      </c>
      <c r="FT2639">
        <v>9999</v>
      </c>
      <c r="FU2639"/>
    </row>
    <row r="2640" spans="147:177" x14ac:dyDescent="0.2">
      <c r="EQ2640" s="119" t="s">
        <v>3820</v>
      </c>
      <c r="ER2640" s="119" t="s">
        <v>470</v>
      </c>
      <c r="ES2640" s="119" t="s">
        <v>414</v>
      </c>
      <c r="ET2640" s="119" t="s">
        <v>509</v>
      </c>
      <c r="EU2640" s="119" t="s">
        <v>3480</v>
      </c>
      <c r="EV2640" s="119" t="s">
        <v>951</v>
      </c>
      <c r="EW2640" s="119" t="s">
        <v>489</v>
      </c>
      <c r="EX2640" s="119" t="s">
        <v>1777</v>
      </c>
      <c r="EY2640" s="119" t="s">
        <v>1729</v>
      </c>
      <c r="EZ2640" s="119" t="s">
        <v>1729</v>
      </c>
      <c r="FA2640" s="119" t="s">
        <v>1778</v>
      </c>
      <c r="FB2640" s="119" t="s">
        <v>5414</v>
      </c>
      <c r="FC2640" s="119" t="s">
        <v>5387</v>
      </c>
      <c r="FD2640" s="119" t="s">
        <v>3633</v>
      </c>
      <c r="FE2640" s="119" t="s">
        <v>1732</v>
      </c>
      <c r="FF2640" s="119" t="s">
        <v>1762</v>
      </c>
      <c r="FG2640" s="119" t="s">
        <v>3482</v>
      </c>
      <c r="FH2640" s="119" t="s">
        <v>3480</v>
      </c>
      <c r="FI2640" s="119" t="s">
        <v>3482</v>
      </c>
      <c r="FJ2640" s="119" t="s">
        <v>1817</v>
      </c>
      <c r="FK2640" t="s">
        <v>1817</v>
      </c>
      <c r="FL2640" t="s">
        <v>5176</v>
      </c>
      <c r="FM2640" t="s">
        <v>5173</v>
      </c>
      <c r="FN2640" t="s">
        <v>661</v>
      </c>
      <c r="FO2640" t="s">
        <v>1799</v>
      </c>
      <c r="FP2640" t="s">
        <v>950</v>
      </c>
      <c r="FQ2640" s="119">
        <v>9999</v>
      </c>
      <c r="FR2640">
        <v>9999</v>
      </c>
      <c r="FS2640">
        <v>9999</v>
      </c>
      <c r="FT2640">
        <v>9999</v>
      </c>
      <c r="FU2640"/>
    </row>
    <row r="2641" spans="147:177" x14ac:dyDescent="0.2">
      <c r="EQ2641" s="119" t="s">
        <v>3683</v>
      </c>
      <c r="ER2641" s="119" t="s">
        <v>470</v>
      </c>
      <c r="ES2641" s="119" t="s">
        <v>414</v>
      </c>
      <c r="ET2641" s="119" t="s">
        <v>509</v>
      </c>
      <c r="EU2641" s="119" t="s">
        <v>1972</v>
      </c>
      <c r="EV2641" s="119" t="s">
        <v>951</v>
      </c>
      <c r="EW2641" s="119" t="s">
        <v>489</v>
      </c>
      <c r="EX2641" s="119" t="s">
        <v>1777</v>
      </c>
      <c r="EY2641" s="119" t="s">
        <v>1729</v>
      </c>
      <c r="EZ2641" s="119" t="s">
        <v>1729</v>
      </c>
      <c r="FA2641" s="119" t="s">
        <v>1778</v>
      </c>
      <c r="FB2641" s="119" t="s">
        <v>5415</v>
      </c>
      <c r="FC2641" s="119" t="s">
        <v>5387</v>
      </c>
      <c r="FD2641" s="119" t="s">
        <v>3566</v>
      </c>
      <c r="FE2641" s="119" t="s">
        <v>1732</v>
      </c>
      <c r="FF2641" s="119" t="s">
        <v>3470</v>
      </c>
      <c r="FG2641" s="119" t="s">
        <v>1971</v>
      </c>
      <c r="FH2641" s="119" t="s">
        <v>1972</v>
      </c>
      <c r="FI2641" s="119" t="s">
        <v>1971</v>
      </c>
      <c r="FJ2641" s="119" t="s">
        <v>1795</v>
      </c>
      <c r="FK2641" t="s">
        <v>1840</v>
      </c>
      <c r="FL2641" t="s">
        <v>4899</v>
      </c>
      <c r="FM2641" t="s">
        <v>5115</v>
      </c>
      <c r="FN2641" t="s">
        <v>661</v>
      </c>
      <c r="FO2641" t="s">
        <v>1799</v>
      </c>
      <c r="FP2641" t="s">
        <v>950</v>
      </c>
      <c r="FQ2641" s="119">
        <v>9999</v>
      </c>
      <c r="FR2641">
        <v>9999</v>
      </c>
      <c r="FS2641">
        <v>9999</v>
      </c>
      <c r="FT2641">
        <v>9999</v>
      </c>
      <c r="FU2641"/>
    </row>
    <row r="2642" spans="147:177" x14ac:dyDescent="0.2">
      <c r="EQ2642" s="119" t="s">
        <v>3082</v>
      </c>
      <c r="ER2642" s="119" t="s">
        <v>470</v>
      </c>
      <c r="ES2642" s="119" t="s">
        <v>415</v>
      </c>
      <c r="ET2642" s="119" t="s">
        <v>507</v>
      </c>
      <c r="EU2642" s="119" t="s">
        <v>1764</v>
      </c>
      <c r="EV2642" s="119" t="s">
        <v>951</v>
      </c>
      <c r="EW2642" s="119" t="s">
        <v>488</v>
      </c>
      <c r="EX2642" s="119" t="s">
        <v>2353</v>
      </c>
      <c r="EY2642" s="119" t="s">
        <v>1729</v>
      </c>
      <c r="EZ2642" s="119" t="s">
        <v>1729</v>
      </c>
      <c r="FA2642" s="119" t="s">
        <v>1730</v>
      </c>
      <c r="FB2642" s="119" t="s">
        <v>5484</v>
      </c>
      <c r="FC2642" s="119" t="s">
        <v>5387</v>
      </c>
      <c r="FD2642" s="119" t="s">
        <v>2574</v>
      </c>
      <c r="FE2642" s="119" t="s">
        <v>1732</v>
      </c>
      <c r="FF2642" s="119" t="s">
        <v>1762</v>
      </c>
      <c r="FG2642" s="119" t="s">
        <v>1764</v>
      </c>
      <c r="FH2642" s="119" t="s">
        <v>1766</v>
      </c>
      <c r="FI2642" s="119" t="s">
        <v>1764</v>
      </c>
      <c r="FJ2642" s="119" t="s">
        <v>1853</v>
      </c>
      <c r="FK2642" t="s">
        <v>1875</v>
      </c>
      <c r="FL2642" t="s">
        <v>1831</v>
      </c>
      <c r="FM2642" t="s">
        <v>1876</v>
      </c>
      <c r="FN2642" t="s">
        <v>661</v>
      </c>
      <c r="FO2642" t="s">
        <v>1799</v>
      </c>
      <c r="FP2642" t="s">
        <v>950</v>
      </c>
      <c r="FQ2642" s="119">
        <v>9999</v>
      </c>
      <c r="FR2642">
        <v>9999</v>
      </c>
      <c r="FS2642">
        <v>9999</v>
      </c>
      <c r="FT2642">
        <v>9999</v>
      </c>
      <c r="FU2642"/>
    </row>
    <row r="2643" spans="147:177" x14ac:dyDescent="0.2">
      <c r="EQ2643" s="119" t="s">
        <v>3083</v>
      </c>
      <c r="ER2643" s="119" t="s">
        <v>470</v>
      </c>
      <c r="ES2643" s="119" t="s">
        <v>415</v>
      </c>
      <c r="ET2643" s="119" t="s">
        <v>507</v>
      </c>
      <c r="EU2643" s="119" t="s">
        <v>1766</v>
      </c>
      <c r="EV2643" s="119" t="s">
        <v>951</v>
      </c>
      <c r="EW2643" s="119" t="s">
        <v>488</v>
      </c>
      <c r="EX2643" s="119" t="s">
        <v>2353</v>
      </c>
      <c r="EY2643" s="119" t="s">
        <v>1729</v>
      </c>
      <c r="EZ2643" s="119" t="s">
        <v>1729</v>
      </c>
      <c r="FA2643" s="119" t="s">
        <v>1730</v>
      </c>
      <c r="FB2643" s="119" t="s">
        <v>5484</v>
      </c>
      <c r="FC2643" s="119" t="s">
        <v>5387</v>
      </c>
      <c r="FD2643" s="119" t="s">
        <v>3055</v>
      </c>
      <c r="FE2643" s="119" t="s">
        <v>1732</v>
      </c>
      <c r="FF2643" s="119" t="s">
        <v>1762</v>
      </c>
      <c r="FG2643" s="119" t="s">
        <v>1766</v>
      </c>
      <c r="FH2643" s="119" t="s">
        <v>2889</v>
      </c>
      <c r="FI2643" s="119" t="s">
        <v>1766</v>
      </c>
      <c r="FJ2643" s="119" t="s">
        <v>1817</v>
      </c>
      <c r="FK2643" t="s">
        <v>5032</v>
      </c>
      <c r="FL2643" t="s">
        <v>5047</v>
      </c>
      <c r="FM2643" t="s">
        <v>1830</v>
      </c>
      <c r="FN2643" t="s">
        <v>661</v>
      </c>
      <c r="FO2643" t="s">
        <v>1799</v>
      </c>
      <c r="FP2643" t="s">
        <v>950</v>
      </c>
      <c r="FQ2643" s="119">
        <v>9999</v>
      </c>
      <c r="FR2643">
        <v>9999</v>
      </c>
      <c r="FS2643">
        <v>9999</v>
      </c>
      <c r="FT2643">
        <v>9999</v>
      </c>
      <c r="FU2643"/>
    </row>
    <row r="2644" spans="147:177" x14ac:dyDescent="0.2">
      <c r="EQ2644" s="119" t="s">
        <v>3693</v>
      </c>
      <c r="ER2644" s="119" t="s">
        <v>470</v>
      </c>
      <c r="ES2644" s="119" t="s">
        <v>414</v>
      </c>
      <c r="ET2644" s="119" t="s">
        <v>509</v>
      </c>
      <c r="EU2644" s="119" t="s">
        <v>3494</v>
      </c>
      <c r="EV2644" s="119" t="s">
        <v>951</v>
      </c>
      <c r="EW2644" s="119" t="s">
        <v>489</v>
      </c>
      <c r="EX2644" s="119" t="s">
        <v>1777</v>
      </c>
      <c r="EY2644" s="119" t="s">
        <v>1729</v>
      </c>
      <c r="EZ2644" s="119" t="s">
        <v>1729</v>
      </c>
      <c r="FA2644" s="119" t="s">
        <v>1778</v>
      </c>
      <c r="FB2644" s="119" t="s">
        <v>5418</v>
      </c>
      <c r="FC2644" s="119" t="s">
        <v>5387</v>
      </c>
      <c r="FD2644" s="119" t="s">
        <v>1768</v>
      </c>
      <c r="FE2644" s="119" t="s">
        <v>1732</v>
      </c>
      <c r="FF2644" s="119" t="s">
        <v>1762</v>
      </c>
      <c r="FG2644" s="119" t="s">
        <v>3495</v>
      </c>
      <c r="FH2644" s="119" t="s">
        <v>3494</v>
      </c>
      <c r="FI2644" s="119" t="s">
        <v>3495</v>
      </c>
      <c r="FJ2644" s="119" t="s">
        <v>1801</v>
      </c>
      <c r="FK2644" t="s">
        <v>1871</v>
      </c>
      <c r="FL2644" t="s">
        <v>1872</v>
      </c>
      <c r="FM2644" t="s">
        <v>1863</v>
      </c>
      <c r="FN2644" t="s">
        <v>661</v>
      </c>
      <c r="FO2644" t="s">
        <v>1799</v>
      </c>
      <c r="FP2644" t="s">
        <v>950</v>
      </c>
      <c r="FQ2644" s="119">
        <v>9999</v>
      </c>
      <c r="FR2644">
        <v>9999</v>
      </c>
      <c r="FS2644">
        <v>9999</v>
      </c>
      <c r="FT2644">
        <v>9999</v>
      </c>
      <c r="FU2644"/>
    </row>
    <row r="2645" spans="147:177" x14ac:dyDescent="0.2">
      <c r="EQ2645" s="119" t="s">
        <v>3694</v>
      </c>
      <c r="ER2645" s="119" t="s">
        <v>470</v>
      </c>
      <c r="ES2645" s="119" t="s">
        <v>414</v>
      </c>
      <c r="ET2645" s="119" t="s">
        <v>509</v>
      </c>
      <c r="EU2645" s="119" t="s">
        <v>2025</v>
      </c>
      <c r="EV2645" s="119" t="s">
        <v>951</v>
      </c>
      <c r="EW2645" s="119" t="s">
        <v>489</v>
      </c>
      <c r="EX2645" s="119" t="s">
        <v>1777</v>
      </c>
      <c r="EY2645" s="119" t="s">
        <v>1729</v>
      </c>
      <c r="EZ2645" s="119" t="s">
        <v>1729</v>
      </c>
      <c r="FA2645" s="119" t="s">
        <v>1778</v>
      </c>
      <c r="FB2645" s="119" t="s">
        <v>5414</v>
      </c>
      <c r="FC2645" s="119" t="s">
        <v>5387</v>
      </c>
      <c r="FD2645" s="119" t="s">
        <v>3458</v>
      </c>
      <c r="FE2645" s="119" t="s">
        <v>1732</v>
      </c>
      <c r="FF2645" s="119" t="s">
        <v>1780</v>
      </c>
      <c r="FG2645" s="119" t="s">
        <v>2027</v>
      </c>
      <c r="FH2645" s="119" t="s">
        <v>2025</v>
      </c>
      <c r="FI2645" s="119" t="s">
        <v>2027</v>
      </c>
      <c r="FJ2645" s="119" t="s">
        <v>1795</v>
      </c>
      <c r="FK2645" t="s">
        <v>1870</v>
      </c>
      <c r="FL2645" t="s">
        <v>1890</v>
      </c>
      <c r="FM2645" t="s">
        <v>5110</v>
      </c>
      <c r="FN2645" t="s">
        <v>661</v>
      </c>
      <c r="FO2645" t="s">
        <v>1799</v>
      </c>
      <c r="FP2645" t="s">
        <v>950</v>
      </c>
      <c r="FQ2645" s="119">
        <v>9999</v>
      </c>
      <c r="FR2645">
        <v>9999</v>
      </c>
      <c r="FS2645">
        <v>9999</v>
      </c>
      <c r="FT2645">
        <v>9999</v>
      </c>
      <c r="FU2645"/>
    </row>
    <row r="2646" spans="147:177" x14ac:dyDescent="0.2">
      <c r="EQ2646" s="119" t="s">
        <v>2677</v>
      </c>
      <c r="ER2646" s="119" t="s">
        <v>470</v>
      </c>
      <c r="ES2646" s="119" t="s">
        <v>498</v>
      </c>
      <c r="ET2646" s="119" t="s">
        <v>2534</v>
      </c>
      <c r="EU2646" s="119" t="s">
        <v>2435</v>
      </c>
      <c r="EV2646" s="119" t="s">
        <v>951</v>
      </c>
      <c r="EW2646" s="119" t="s">
        <v>486</v>
      </c>
      <c r="EX2646" s="119" t="s">
        <v>2353</v>
      </c>
      <c r="EY2646" s="119" t="s">
        <v>1729</v>
      </c>
      <c r="EZ2646" s="119" t="s">
        <v>1729</v>
      </c>
      <c r="FA2646" s="119" t="s">
        <v>1730</v>
      </c>
      <c r="FB2646" s="119" t="s">
        <v>5389</v>
      </c>
      <c r="FC2646" s="119" t="s">
        <v>5387</v>
      </c>
      <c r="FD2646" s="119" t="s">
        <v>2212</v>
      </c>
      <c r="FE2646" s="119" t="s">
        <v>1732</v>
      </c>
      <c r="FF2646" s="119" t="s">
        <v>1762</v>
      </c>
      <c r="FG2646" s="119" t="s">
        <v>2436</v>
      </c>
      <c r="FH2646" s="119" t="s">
        <v>2435</v>
      </c>
      <c r="FI2646" s="119" t="s">
        <v>2436</v>
      </c>
      <c r="FJ2646" s="119" t="s">
        <v>1853</v>
      </c>
      <c r="FK2646" t="s">
        <v>1854</v>
      </c>
      <c r="FL2646" t="s">
        <v>1855</v>
      </c>
      <c r="FM2646" t="s">
        <v>1876</v>
      </c>
      <c r="FN2646" t="s">
        <v>661</v>
      </c>
      <c r="FO2646" t="s">
        <v>1799</v>
      </c>
      <c r="FP2646" t="s">
        <v>950</v>
      </c>
      <c r="FQ2646" s="119">
        <v>9999</v>
      </c>
      <c r="FR2646">
        <v>9999</v>
      </c>
      <c r="FS2646">
        <v>9999</v>
      </c>
      <c r="FT2646">
        <v>9999</v>
      </c>
      <c r="FU2646"/>
    </row>
    <row r="2647" spans="147:177" x14ac:dyDescent="0.2">
      <c r="EQ2647" s="119" t="s">
        <v>3725</v>
      </c>
      <c r="ER2647" s="119" t="s">
        <v>470</v>
      </c>
      <c r="ES2647" s="119" t="s">
        <v>414</v>
      </c>
      <c r="ET2647" s="119" t="s">
        <v>509</v>
      </c>
      <c r="EU2647" s="119" t="s">
        <v>1972</v>
      </c>
      <c r="EV2647" s="119" t="s">
        <v>951</v>
      </c>
      <c r="EW2647" s="119" t="s">
        <v>489</v>
      </c>
      <c r="EX2647" s="119" t="s">
        <v>1777</v>
      </c>
      <c r="EY2647" s="119" t="s">
        <v>1729</v>
      </c>
      <c r="EZ2647" s="119" t="s">
        <v>1729</v>
      </c>
      <c r="FA2647" s="119" t="s">
        <v>1778</v>
      </c>
      <c r="FB2647" s="119" t="s">
        <v>5409</v>
      </c>
      <c r="FC2647" s="119" t="s">
        <v>5387</v>
      </c>
      <c r="FD2647" s="119" t="s">
        <v>1953</v>
      </c>
      <c r="FE2647" s="119" t="s">
        <v>1732</v>
      </c>
      <c r="FF2647" s="119" t="s">
        <v>1790</v>
      </c>
      <c r="FG2647" s="119" t="s">
        <v>1971</v>
      </c>
      <c r="FH2647" s="119" t="s">
        <v>1972</v>
      </c>
      <c r="FI2647" s="119" t="s">
        <v>1971</v>
      </c>
      <c r="FJ2647" s="119" t="s">
        <v>4864</v>
      </c>
      <c r="FK2647" t="s">
        <v>1836</v>
      </c>
      <c r="FL2647" t="s">
        <v>4966</v>
      </c>
      <c r="FM2647" t="s">
        <v>5162</v>
      </c>
      <c r="FN2647" t="s">
        <v>661</v>
      </c>
      <c r="FO2647" t="s">
        <v>1799</v>
      </c>
      <c r="FP2647" t="s">
        <v>950</v>
      </c>
      <c r="FQ2647" s="119">
        <v>9999</v>
      </c>
      <c r="FR2647">
        <v>9999</v>
      </c>
      <c r="FS2647">
        <v>9999</v>
      </c>
      <c r="FT2647">
        <v>9999</v>
      </c>
      <c r="FU2647"/>
    </row>
    <row r="2648" spans="147:177" x14ac:dyDescent="0.2">
      <c r="EQ2648" s="119" t="s">
        <v>4294</v>
      </c>
      <c r="ER2648" s="119" t="s">
        <v>470</v>
      </c>
      <c r="ES2648" s="119" t="s">
        <v>1906</v>
      </c>
      <c r="ET2648" s="119" t="s">
        <v>671</v>
      </c>
      <c r="EU2648" s="119" t="s">
        <v>1908</v>
      </c>
      <c r="EV2648" s="119" t="s">
        <v>951</v>
      </c>
      <c r="EW2648" s="119" t="s">
        <v>4390</v>
      </c>
      <c r="EX2648" s="119" t="s">
        <v>1729</v>
      </c>
      <c r="EY2648" s="119" t="s">
        <v>1729</v>
      </c>
      <c r="EZ2648" s="119" t="s">
        <v>1729</v>
      </c>
      <c r="FA2648" s="119" t="s">
        <v>1912</v>
      </c>
      <c r="FB2648" s="119" t="s">
        <v>5396</v>
      </c>
      <c r="FC2648" s="119" t="s">
        <v>5387</v>
      </c>
      <c r="FD2648" s="119" t="s">
        <v>2261</v>
      </c>
      <c r="FE2648" s="119" t="s">
        <v>1732</v>
      </c>
      <c r="FF2648" s="119" t="s">
        <v>1762</v>
      </c>
      <c r="FG2648" s="119" t="s">
        <v>1908</v>
      </c>
      <c r="FH2648" s="119" t="s">
        <v>1908</v>
      </c>
      <c r="FI2648" s="119" t="s">
        <v>1908</v>
      </c>
      <c r="FJ2648" s="119" t="s">
        <v>4916</v>
      </c>
      <c r="FK2648" t="s">
        <v>4989</v>
      </c>
      <c r="FL2648" t="s">
        <v>5211</v>
      </c>
      <c r="FM2648" t="s">
        <v>4949</v>
      </c>
      <c r="FN2648" t="s">
        <v>661</v>
      </c>
      <c r="FO2648" t="s">
        <v>1799</v>
      </c>
      <c r="FP2648" t="s">
        <v>950</v>
      </c>
      <c r="FQ2648" s="119">
        <v>9999</v>
      </c>
      <c r="FR2648">
        <v>9999</v>
      </c>
      <c r="FS2648">
        <v>9999</v>
      </c>
      <c r="FT2648">
        <v>9999</v>
      </c>
      <c r="FU2648"/>
    </row>
    <row r="2649" spans="147:177" x14ac:dyDescent="0.2">
      <c r="EQ2649" s="119" t="s">
        <v>1769</v>
      </c>
      <c r="ER2649" s="119" t="s">
        <v>470</v>
      </c>
      <c r="ES2649" s="119" t="s">
        <v>414</v>
      </c>
      <c r="ET2649" s="119" t="s">
        <v>509</v>
      </c>
      <c r="EU2649" s="119" t="s">
        <v>1764</v>
      </c>
      <c r="EV2649" s="119" t="s">
        <v>951</v>
      </c>
      <c r="EW2649" s="119" t="s">
        <v>488</v>
      </c>
      <c r="EX2649" s="119" t="s">
        <v>1759</v>
      </c>
      <c r="EY2649" s="119" t="s">
        <v>1729</v>
      </c>
      <c r="EZ2649" s="119" t="s">
        <v>1729</v>
      </c>
      <c r="FA2649" s="119" t="s">
        <v>1730</v>
      </c>
      <c r="FB2649" s="119" t="s">
        <v>5409</v>
      </c>
      <c r="FC2649" s="119" t="s">
        <v>5387</v>
      </c>
      <c r="FD2649" s="119" t="s">
        <v>1770</v>
      </c>
      <c r="FE2649" s="119" t="s">
        <v>1732</v>
      </c>
      <c r="FF2649" s="119" t="s">
        <v>1762</v>
      </c>
      <c r="FG2649" s="119" t="s">
        <v>1764</v>
      </c>
      <c r="FH2649" s="119" t="s">
        <v>1766</v>
      </c>
      <c r="FI2649" s="119" t="s">
        <v>1764</v>
      </c>
      <c r="FJ2649" s="119" t="s">
        <v>1795</v>
      </c>
      <c r="FK2649" t="s">
        <v>1864</v>
      </c>
      <c r="FL2649" t="s">
        <v>1865</v>
      </c>
      <c r="FM2649" t="s">
        <v>1866</v>
      </c>
      <c r="FN2649" t="s">
        <v>661</v>
      </c>
      <c r="FO2649" t="s">
        <v>1799</v>
      </c>
      <c r="FP2649" t="s">
        <v>950</v>
      </c>
      <c r="FQ2649" s="119">
        <v>9999</v>
      </c>
      <c r="FR2649">
        <v>9999</v>
      </c>
      <c r="FS2649">
        <v>9999</v>
      </c>
      <c r="FT2649">
        <v>9999</v>
      </c>
      <c r="FU2649"/>
    </row>
    <row r="2650" spans="147:177" x14ac:dyDescent="0.2">
      <c r="EQ2650" s="119" t="s">
        <v>3730</v>
      </c>
      <c r="ER2650" s="119" t="s">
        <v>470</v>
      </c>
      <c r="ES2650" s="119" t="s">
        <v>414</v>
      </c>
      <c r="ET2650" s="119" t="s">
        <v>509</v>
      </c>
      <c r="EU2650" s="119" t="s">
        <v>1776</v>
      </c>
      <c r="EV2650" s="119" t="s">
        <v>951</v>
      </c>
      <c r="EW2650" s="119" t="s">
        <v>489</v>
      </c>
      <c r="EX2650" s="119" t="s">
        <v>1777</v>
      </c>
      <c r="EY2650" s="119" t="s">
        <v>1729</v>
      </c>
      <c r="EZ2650" s="119" t="s">
        <v>1729</v>
      </c>
      <c r="FA2650" s="119" t="s">
        <v>1778</v>
      </c>
      <c r="FB2650" s="119" t="s">
        <v>5409</v>
      </c>
      <c r="FC2650" s="119" t="s">
        <v>5387</v>
      </c>
      <c r="FD2650" s="119" t="s">
        <v>3690</v>
      </c>
      <c r="FE2650" s="119" t="s">
        <v>1732</v>
      </c>
      <c r="FF2650" s="119" t="s">
        <v>1762</v>
      </c>
      <c r="FG2650" s="119" t="s">
        <v>1781</v>
      </c>
      <c r="FH2650" s="119" t="s">
        <v>1776</v>
      </c>
      <c r="FI2650" s="119" t="s">
        <v>1781</v>
      </c>
      <c r="FJ2650" s="119" t="s">
        <v>1795</v>
      </c>
      <c r="FK2650" t="s">
        <v>1886</v>
      </c>
      <c r="FL2650" t="s">
        <v>1887</v>
      </c>
      <c r="FM2650" t="s">
        <v>4921</v>
      </c>
      <c r="FN2650" t="s">
        <v>661</v>
      </c>
      <c r="FO2650" t="s">
        <v>1799</v>
      </c>
      <c r="FP2650" t="s">
        <v>950</v>
      </c>
      <c r="FQ2650" s="119">
        <v>9999</v>
      </c>
      <c r="FR2650">
        <v>9999</v>
      </c>
      <c r="FS2650">
        <v>9999</v>
      </c>
      <c r="FT2650">
        <v>9999</v>
      </c>
      <c r="FU2650"/>
    </row>
    <row r="2651" spans="147:177" x14ac:dyDescent="0.2">
      <c r="EQ2651" s="119" t="s">
        <v>3731</v>
      </c>
      <c r="ER2651" s="119" t="s">
        <v>470</v>
      </c>
      <c r="ES2651" s="119" t="s">
        <v>414</v>
      </c>
      <c r="ET2651" s="119" t="s">
        <v>509</v>
      </c>
      <c r="EU2651" s="119" t="s">
        <v>1776</v>
      </c>
      <c r="EV2651" s="119" t="s">
        <v>951</v>
      </c>
      <c r="EW2651" s="119" t="s">
        <v>489</v>
      </c>
      <c r="EX2651" s="119" t="s">
        <v>1777</v>
      </c>
      <c r="EY2651" s="119" t="s">
        <v>1729</v>
      </c>
      <c r="EZ2651" s="119" t="s">
        <v>1729</v>
      </c>
      <c r="FA2651" s="119" t="s">
        <v>1778</v>
      </c>
      <c r="FB2651" s="119" t="s">
        <v>5409</v>
      </c>
      <c r="FC2651" s="119" t="s">
        <v>5387</v>
      </c>
      <c r="FD2651" s="119" t="s">
        <v>3732</v>
      </c>
      <c r="FE2651" s="119" t="s">
        <v>1732</v>
      </c>
      <c r="FF2651" s="119" t="s">
        <v>1762</v>
      </c>
      <c r="FG2651" s="119" t="s">
        <v>1781</v>
      </c>
      <c r="FH2651" s="119" t="s">
        <v>1776</v>
      </c>
      <c r="FI2651" s="119" t="s">
        <v>1781</v>
      </c>
      <c r="FJ2651" s="119" t="s">
        <v>1795</v>
      </c>
      <c r="FK2651" t="s">
        <v>1870</v>
      </c>
      <c r="FL2651" t="s">
        <v>1890</v>
      </c>
      <c r="FM2651" t="s">
        <v>5114</v>
      </c>
      <c r="FN2651" t="s">
        <v>661</v>
      </c>
      <c r="FO2651" t="s">
        <v>1799</v>
      </c>
      <c r="FP2651" t="s">
        <v>950</v>
      </c>
      <c r="FQ2651" s="119">
        <v>9999</v>
      </c>
      <c r="FR2651">
        <v>9999</v>
      </c>
      <c r="FS2651">
        <v>9999</v>
      </c>
      <c r="FT2651">
        <v>9999</v>
      </c>
      <c r="FU2651"/>
    </row>
    <row r="2652" spans="147:177" x14ac:dyDescent="0.2">
      <c r="EQ2652" s="119" t="s">
        <v>3737</v>
      </c>
      <c r="ER2652" s="119" t="s">
        <v>470</v>
      </c>
      <c r="ES2652" s="119" t="s">
        <v>414</v>
      </c>
      <c r="ET2652" s="119" t="s">
        <v>509</v>
      </c>
      <c r="EU2652" s="119" t="s">
        <v>1781</v>
      </c>
      <c r="EV2652" s="119" t="s">
        <v>951</v>
      </c>
      <c r="EW2652" s="119" t="s">
        <v>489</v>
      </c>
      <c r="EX2652" s="119" t="s">
        <v>1777</v>
      </c>
      <c r="EY2652" s="119" t="s">
        <v>1729</v>
      </c>
      <c r="EZ2652" s="119" t="s">
        <v>1729</v>
      </c>
      <c r="FA2652" s="119" t="s">
        <v>1778</v>
      </c>
      <c r="FB2652" s="119" t="s">
        <v>5400</v>
      </c>
      <c r="FC2652" s="119" t="s">
        <v>5387</v>
      </c>
      <c r="FD2652" s="119" t="s">
        <v>3590</v>
      </c>
      <c r="FE2652" s="119" t="s">
        <v>1732</v>
      </c>
      <c r="FF2652" s="119" t="s">
        <v>2026</v>
      </c>
      <c r="FG2652" s="119" t="s">
        <v>3736</v>
      </c>
      <c r="FH2652" s="119" t="s">
        <v>1781</v>
      </c>
      <c r="FI2652" s="119" t="s">
        <v>3736</v>
      </c>
      <c r="FJ2652" s="119" t="s">
        <v>5217</v>
      </c>
      <c r="FK2652" t="s">
        <v>5218</v>
      </c>
      <c r="FL2652" t="s">
        <v>1801</v>
      </c>
      <c r="FM2652" t="s">
        <v>1884</v>
      </c>
      <c r="FN2652" t="s">
        <v>661</v>
      </c>
      <c r="FO2652" t="s">
        <v>1799</v>
      </c>
      <c r="FP2652" t="s">
        <v>950</v>
      </c>
      <c r="FQ2652" s="119">
        <v>9999</v>
      </c>
      <c r="FR2652">
        <v>9999</v>
      </c>
      <c r="FS2652">
        <v>9999</v>
      </c>
      <c r="FT2652">
        <v>9999</v>
      </c>
      <c r="FU2652"/>
    </row>
    <row r="2653" spans="147:177" x14ac:dyDescent="0.2">
      <c r="EQ2653" s="119" t="s">
        <v>3738</v>
      </c>
      <c r="ER2653" s="119" t="s">
        <v>470</v>
      </c>
      <c r="ES2653" s="119" t="s">
        <v>414</v>
      </c>
      <c r="ET2653" s="119" t="s">
        <v>509</v>
      </c>
      <c r="EU2653" s="119" t="s">
        <v>1781</v>
      </c>
      <c r="EV2653" s="119" t="s">
        <v>951</v>
      </c>
      <c r="EW2653" s="119" t="s">
        <v>489</v>
      </c>
      <c r="EX2653" s="119" t="s">
        <v>1777</v>
      </c>
      <c r="EY2653" s="119" t="s">
        <v>1729</v>
      </c>
      <c r="EZ2653" s="119" t="s">
        <v>1729</v>
      </c>
      <c r="FA2653" s="119" t="s">
        <v>1778</v>
      </c>
      <c r="FB2653" s="119" t="s">
        <v>5400</v>
      </c>
      <c r="FC2653" s="119" t="s">
        <v>5387</v>
      </c>
      <c r="FD2653" s="119" t="s">
        <v>3739</v>
      </c>
      <c r="FE2653" s="119" t="s">
        <v>1732</v>
      </c>
      <c r="FF2653" s="119" t="s">
        <v>3598</v>
      </c>
      <c r="FG2653" s="119" t="s">
        <v>3736</v>
      </c>
      <c r="FH2653" s="119" t="s">
        <v>1781</v>
      </c>
      <c r="FI2653" s="119" t="s">
        <v>3736</v>
      </c>
      <c r="FJ2653" s="119" t="s">
        <v>1795</v>
      </c>
      <c r="FK2653" t="s">
        <v>1870</v>
      </c>
      <c r="FL2653" t="s">
        <v>1890</v>
      </c>
      <c r="FM2653" t="s">
        <v>4915</v>
      </c>
      <c r="FN2653" t="s">
        <v>661</v>
      </c>
      <c r="FO2653" t="s">
        <v>1799</v>
      </c>
      <c r="FP2653" t="s">
        <v>950</v>
      </c>
      <c r="FQ2653" s="119">
        <v>9999</v>
      </c>
      <c r="FR2653">
        <v>9999</v>
      </c>
      <c r="FS2653">
        <v>9999</v>
      </c>
      <c r="FT2653">
        <v>9999</v>
      </c>
      <c r="FU2653"/>
    </row>
    <row r="2654" spans="147:177" x14ac:dyDescent="0.2">
      <c r="EQ2654" s="119" t="s">
        <v>3745</v>
      </c>
      <c r="ER2654" s="119" t="s">
        <v>470</v>
      </c>
      <c r="ES2654" s="119" t="s">
        <v>416</v>
      </c>
      <c r="ET2654" s="119" t="s">
        <v>5383</v>
      </c>
      <c r="EU2654" s="119" t="s">
        <v>1752</v>
      </c>
      <c r="EV2654" s="119" t="s">
        <v>951</v>
      </c>
      <c r="EW2654" s="119" t="s">
        <v>416</v>
      </c>
      <c r="EX2654" s="119" t="s">
        <v>5362</v>
      </c>
      <c r="EY2654" s="119" t="s">
        <v>1729</v>
      </c>
      <c r="EZ2654" s="119" t="s">
        <v>1729</v>
      </c>
      <c r="FA2654" s="119" t="s">
        <v>1987</v>
      </c>
      <c r="FB2654" s="119" t="s">
        <v>5428</v>
      </c>
      <c r="FC2654" s="119" t="s">
        <v>5387</v>
      </c>
      <c r="FD2654" s="119" t="s">
        <v>5554</v>
      </c>
      <c r="FE2654" s="119" t="s">
        <v>1732</v>
      </c>
      <c r="FF2654" s="119" t="s">
        <v>1762</v>
      </c>
      <c r="FG2654" s="119" t="s">
        <v>1752</v>
      </c>
      <c r="FH2654" s="119" t="s">
        <v>1752</v>
      </c>
      <c r="FI2654" s="119" t="s">
        <v>1752</v>
      </c>
      <c r="FJ2654" s="119" t="s">
        <v>1817</v>
      </c>
      <c r="FK2654" t="s">
        <v>5062</v>
      </c>
      <c r="FL2654" t="s">
        <v>5047</v>
      </c>
      <c r="FM2654" t="s">
        <v>1822</v>
      </c>
      <c r="FN2654" t="s">
        <v>661</v>
      </c>
      <c r="FO2654" t="s">
        <v>1799</v>
      </c>
      <c r="FP2654" t="s">
        <v>950</v>
      </c>
      <c r="FQ2654" s="119">
        <v>9999</v>
      </c>
      <c r="FR2654">
        <v>9999</v>
      </c>
      <c r="FS2654">
        <v>9999</v>
      </c>
      <c r="FT2654">
        <v>9999</v>
      </c>
      <c r="FU2654"/>
    </row>
    <row r="2655" spans="147:177" x14ac:dyDescent="0.2">
      <c r="EQ2655" s="119" t="s">
        <v>3744</v>
      </c>
      <c r="ER2655" s="119" t="s">
        <v>470</v>
      </c>
      <c r="ES2655" s="119" t="s">
        <v>416</v>
      </c>
      <c r="ET2655" s="119" t="s">
        <v>5383</v>
      </c>
      <c r="EU2655" s="119" t="s">
        <v>1752</v>
      </c>
      <c r="EV2655" s="119" t="s">
        <v>951</v>
      </c>
      <c r="EW2655" s="119" t="s">
        <v>416</v>
      </c>
      <c r="EX2655" s="119" t="s">
        <v>5362</v>
      </c>
      <c r="EY2655" s="119" t="s">
        <v>1729</v>
      </c>
      <c r="EZ2655" s="119" t="s">
        <v>1729</v>
      </c>
      <c r="FA2655" s="119" t="s">
        <v>1987</v>
      </c>
      <c r="FB2655" s="119" t="s">
        <v>5428</v>
      </c>
      <c r="FC2655" s="119" t="s">
        <v>5387</v>
      </c>
      <c r="FD2655" s="119" t="s">
        <v>5554</v>
      </c>
      <c r="FE2655" s="119" t="s">
        <v>1732</v>
      </c>
      <c r="FF2655" s="119" t="s">
        <v>1762</v>
      </c>
      <c r="FG2655" s="119" t="s">
        <v>1752</v>
      </c>
      <c r="FH2655" s="119" t="s">
        <v>1752</v>
      </c>
      <c r="FI2655" s="119" t="s">
        <v>1752</v>
      </c>
      <c r="FJ2655" s="119" t="s">
        <v>4873</v>
      </c>
      <c r="FK2655" t="s">
        <v>5223</v>
      </c>
      <c r="FL2655" t="s">
        <v>5031</v>
      </c>
      <c r="FM2655" t="s">
        <v>5224</v>
      </c>
      <c r="FN2655" t="s">
        <v>661</v>
      </c>
      <c r="FO2655" t="s">
        <v>1799</v>
      </c>
      <c r="FP2655" t="s">
        <v>950</v>
      </c>
      <c r="FQ2655" s="119">
        <v>9999</v>
      </c>
      <c r="FR2655">
        <v>9999</v>
      </c>
      <c r="FS2655">
        <v>9999</v>
      </c>
      <c r="FT2655">
        <v>9999</v>
      </c>
      <c r="FU2655"/>
    </row>
    <row r="2656" spans="147:177" x14ac:dyDescent="0.2">
      <c r="EQ2656" s="119" t="s">
        <v>1763</v>
      </c>
      <c r="ER2656" s="119" t="s">
        <v>470</v>
      </c>
      <c r="ES2656" s="119" t="s">
        <v>415</v>
      </c>
      <c r="ET2656" s="119" t="s">
        <v>507</v>
      </c>
      <c r="EU2656" s="119" t="s">
        <v>1764</v>
      </c>
      <c r="EV2656" s="119" t="s">
        <v>951</v>
      </c>
      <c r="EW2656" s="119" t="s">
        <v>488</v>
      </c>
      <c r="EX2656" s="119" t="s">
        <v>1759</v>
      </c>
      <c r="EY2656" s="119" t="s">
        <v>1729</v>
      </c>
      <c r="EZ2656" s="119" t="s">
        <v>1729</v>
      </c>
      <c r="FA2656" s="119" t="s">
        <v>1730</v>
      </c>
      <c r="FB2656" s="119" t="s">
        <v>5409</v>
      </c>
      <c r="FC2656" s="119" t="s">
        <v>5387</v>
      </c>
      <c r="FD2656" s="119" t="s">
        <v>1765</v>
      </c>
      <c r="FE2656" s="119" t="s">
        <v>1732</v>
      </c>
      <c r="FF2656" s="119" t="s">
        <v>1762</v>
      </c>
      <c r="FG2656" s="119" t="s">
        <v>1764</v>
      </c>
      <c r="FH2656" s="119" t="s">
        <v>1766</v>
      </c>
      <c r="FI2656" s="119" t="s">
        <v>1764</v>
      </c>
      <c r="FJ2656" s="119" t="s">
        <v>1867</v>
      </c>
      <c r="FK2656" t="s">
        <v>1868</v>
      </c>
      <c r="FL2656" t="s">
        <v>1806</v>
      </c>
      <c r="FM2656" t="s">
        <v>1869</v>
      </c>
      <c r="FN2656" t="s">
        <v>661</v>
      </c>
      <c r="FO2656" t="s">
        <v>1799</v>
      </c>
      <c r="FP2656" t="s">
        <v>950</v>
      </c>
      <c r="FQ2656" s="119">
        <v>9999</v>
      </c>
      <c r="FR2656">
        <v>9999</v>
      </c>
      <c r="FS2656">
        <v>9999</v>
      </c>
      <c r="FT2656">
        <v>9999</v>
      </c>
      <c r="FU2656"/>
    </row>
    <row r="2657" spans="147:177" x14ac:dyDescent="0.2">
      <c r="EQ2657" s="119" t="s">
        <v>3209</v>
      </c>
      <c r="ER2657" s="119" t="s">
        <v>470</v>
      </c>
      <c r="ES2657" s="119" t="s">
        <v>416</v>
      </c>
      <c r="ET2657" s="119" t="s">
        <v>2157</v>
      </c>
      <c r="EU2657" s="119" t="s">
        <v>1752</v>
      </c>
      <c r="EV2657" s="119" t="s">
        <v>951</v>
      </c>
      <c r="EW2657" s="119" t="s">
        <v>416</v>
      </c>
      <c r="EX2657" s="119" t="s">
        <v>2062</v>
      </c>
      <c r="EY2657" s="119" t="s">
        <v>1729</v>
      </c>
      <c r="EZ2657" s="119" t="s">
        <v>1729</v>
      </c>
      <c r="FA2657" s="119" t="s">
        <v>1904</v>
      </c>
      <c r="FB2657" s="119" t="s">
        <v>5394</v>
      </c>
      <c r="FC2657" s="119" t="s">
        <v>5387</v>
      </c>
      <c r="FD2657" s="119" t="s">
        <v>1754</v>
      </c>
      <c r="FE2657" s="119" t="s">
        <v>1732</v>
      </c>
      <c r="FF2657" s="119" t="s">
        <v>1989</v>
      </c>
      <c r="FG2657" s="119" t="s">
        <v>1752</v>
      </c>
      <c r="FH2657" s="119" t="s">
        <v>1752</v>
      </c>
      <c r="FI2657" s="119" t="s">
        <v>1752</v>
      </c>
      <c r="FJ2657" s="119" t="s">
        <v>1809</v>
      </c>
      <c r="FK2657" t="s">
        <v>5059</v>
      </c>
      <c r="FL2657" t="s">
        <v>5029</v>
      </c>
      <c r="FM2657" t="s">
        <v>5228</v>
      </c>
      <c r="FN2657" t="s">
        <v>661</v>
      </c>
      <c r="FO2657" t="s">
        <v>1799</v>
      </c>
      <c r="FP2657" t="s">
        <v>950</v>
      </c>
      <c r="FQ2657" s="119">
        <v>9999</v>
      </c>
      <c r="FR2657">
        <v>9999</v>
      </c>
      <c r="FS2657">
        <v>9999</v>
      </c>
      <c r="FT2657">
        <v>9999</v>
      </c>
      <c r="FU2657"/>
    </row>
    <row r="2658" spans="147:177" x14ac:dyDescent="0.2">
      <c r="EQ2658" s="119" t="s">
        <v>2752</v>
      </c>
      <c r="ER2658" s="119" t="s">
        <v>470</v>
      </c>
      <c r="ES2658" s="119" t="s">
        <v>416</v>
      </c>
      <c r="ET2658" s="119" t="s">
        <v>4364</v>
      </c>
      <c r="EU2658" s="119" t="s">
        <v>2158</v>
      </c>
      <c r="EV2658" s="119" t="s">
        <v>951</v>
      </c>
      <c r="EW2658" s="119" t="s">
        <v>416</v>
      </c>
      <c r="EX2658" s="119" t="s">
        <v>2173</v>
      </c>
      <c r="EY2658" s="119" t="s">
        <v>1729</v>
      </c>
      <c r="EZ2658" s="119" t="s">
        <v>1729</v>
      </c>
      <c r="FA2658" s="119" t="s">
        <v>1904</v>
      </c>
      <c r="FB2658" s="119" t="s">
        <v>5401</v>
      </c>
      <c r="FC2658" s="119" t="s">
        <v>5387</v>
      </c>
      <c r="FD2658" s="119" t="s">
        <v>2138</v>
      </c>
      <c r="FE2658" s="119" t="s">
        <v>1732</v>
      </c>
      <c r="FF2658" s="119" t="s">
        <v>1762</v>
      </c>
      <c r="FG2658" s="119" t="s">
        <v>4353</v>
      </c>
      <c r="FH2658" s="119" t="s">
        <v>2158</v>
      </c>
      <c r="FI2658" s="119" t="s">
        <v>4354</v>
      </c>
      <c r="FJ2658" s="119" t="s">
        <v>1818</v>
      </c>
      <c r="FK2658" t="s">
        <v>1824</v>
      </c>
      <c r="FL2658" t="s">
        <v>1825</v>
      </c>
      <c r="FM2658" t="s">
        <v>4997</v>
      </c>
      <c r="FN2658" t="s">
        <v>661</v>
      </c>
      <c r="FO2658" t="s">
        <v>1799</v>
      </c>
      <c r="FP2658" t="s">
        <v>950</v>
      </c>
      <c r="FQ2658" s="119">
        <v>9999</v>
      </c>
      <c r="FR2658">
        <v>9999</v>
      </c>
      <c r="FS2658">
        <v>9999</v>
      </c>
      <c r="FT2658">
        <v>9999</v>
      </c>
      <c r="FU2658"/>
    </row>
    <row r="2659" spans="147:177" x14ac:dyDescent="0.2">
      <c r="EQ2659" s="119" t="s">
        <v>3812</v>
      </c>
      <c r="ER2659" s="119" t="s">
        <v>470</v>
      </c>
      <c r="ES2659" s="119" t="s">
        <v>414</v>
      </c>
      <c r="ET2659" s="119" t="s">
        <v>509</v>
      </c>
      <c r="EU2659" s="119" t="s">
        <v>2025</v>
      </c>
      <c r="EV2659" s="119" t="s">
        <v>951</v>
      </c>
      <c r="EW2659" s="119" t="s">
        <v>489</v>
      </c>
      <c r="EX2659" s="119" t="s">
        <v>1894</v>
      </c>
      <c r="EY2659" s="119" t="s">
        <v>1729</v>
      </c>
      <c r="EZ2659" s="119" t="s">
        <v>1729</v>
      </c>
      <c r="FA2659" s="119" t="s">
        <v>1778</v>
      </c>
      <c r="FB2659" s="119" t="s">
        <v>5407</v>
      </c>
      <c r="FC2659" s="119" t="s">
        <v>5387</v>
      </c>
      <c r="FD2659" s="119" t="s">
        <v>1784</v>
      </c>
      <c r="FE2659" s="119" t="s">
        <v>1732</v>
      </c>
      <c r="FF2659" s="119" t="s">
        <v>2026</v>
      </c>
      <c r="FG2659" s="119" t="s">
        <v>2027</v>
      </c>
      <c r="FH2659" s="119" t="s">
        <v>2025</v>
      </c>
      <c r="FI2659" s="119" t="s">
        <v>2027</v>
      </c>
      <c r="FJ2659" s="119" t="s">
        <v>1801</v>
      </c>
      <c r="FK2659" t="s">
        <v>1802</v>
      </c>
      <c r="FL2659" t="s">
        <v>1803</v>
      </c>
      <c r="FM2659" t="s">
        <v>1804</v>
      </c>
      <c r="FN2659" t="s">
        <v>661</v>
      </c>
      <c r="FO2659" t="s">
        <v>1799</v>
      </c>
      <c r="FP2659" t="s">
        <v>950</v>
      </c>
      <c r="FQ2659" s="119">
        <v>9999</v>
      </c>
      <c r="FR2659">
        <v>9999</v>
      </c>
      <c r="FS2659">
        <v>9999</v>
      </c>
      <c r="FT2659">
        <v>9999</v>
      </c>
      <c r="FU2659"/>
    </row>
    <row r="2660" spans="147:177" x14ac:dyDescent="0.2">
      <c r="EQ2660" s="119" t="s">
        <v>2052</v>
      </c>
      <c r="ER2660" s="119" t="s">
        <v>470</v>
      </c>
      <c r="ES2660" s="119" t="s">
        <v>416</v>
      </c>
      <c r="ET2660" s="119" t="s">
        <v>2053</v>
      </c>
      <c r="EU2660" s="119" t="s">
        <v>2054</v>
      </c>
      <c r="EV2660" s="119" t="s">
        <v>951</v>
      </c>
      <c r="EW2660" s="119" t="s">
        <v>416</v>
      </c>
      <c r="EX2660" s="119" t="s">
        <v>2055</v>
      </c>
      <c r="EY2660" s="119" t="s">
        <v>1729</v>
      </c>
      <c r="EZ2660" s="119" t="s">
        <v>1729</v>
      </c>
      <c r="FA2660" s="119" t="s">
        <v>1904</v>
      </c>
      <c r="FB2660" s="119" t="s">
        <v>5427</v>
      </c>
      <c r="FC2660" s="119" t="s">
        <v>5387</v>
      </c>
      <c r="FD2660" s="119" t="s">
        <v>2056</v>
      </c>
      <c r="FE2660" s="119" t="s">
        <v>1732</v>
      </c>
      <c r="FF2660" s="119" t="s">
        <v>2057</v>
      </c>
      <c r="FG2660" s="119" t="s">
        <v>2054</v>
      </c>
      <c r="FH2660" s="119" t="s">
        <v>2054</v>
      </c>
      <c r="FI2660" s="119" t="s">
        <v>2054</v>
      </c>
      <c r="FJ2660" s="119" t="s">
        <v>4864</v>
      </c>
      <c r="FK2660" t="s">
        <v>1835</v>
      </c>
      <c r="FL2660" t="s">
        <v>1864</v>
      </c>
      <c r="FM2660" t="s">
        <v>5027</v>
      </c>
      <c r="FN2660" t="s">
        <v>661</v>
      </c>
      <c r="FO2660" t="s">
        <v>1799</v>
      </c>
      <c r="FP2660" t="s">
        <v>950</v>
      </c>
      <c r="FQ2660" s="119">
        <v>9999</v>
      </c>
      <c r="FR2660">
        <v>9999</v>
      </c>
      <c r="FS2660">
        <v>9999</v>
      </c>
      <c r="FT2660">
        <v>9999</v>
      </c>
      <c r="FU2660"/>
    </row>
    <row r="2661" spans="147:177" x14ac:dyDescent="0.2">
      <c r="EQ2661" s="119" t="s">
        <v>2060</v>
      </c>
      <c r="ER2661" s="119" t="s">
        <v>470</v>
      </c>
      <c r="ES2661" s="119" t="s">
        <v>416</v>
      </c>
      <c r="ET2661" s="119" t="s">
        <v>2061</v>
      </c>
      <c r="EU2661" s="119" t="s">
        <v>2054</v>
      </c>
      <c r="EV2661" s="119" t="s">
        <v>951</v>
      </c>
      <c r="EW2661" s="119" t="s">
        <v>416</v>
      </c>
      <c r="EX2661" s="119" t="s">
        <v>2062</v>
      </c>
      <c r="EY2661" s="119" t="s">
        <v>1729</v>
      </c>
      <c r="EZ2661" s="119" t="s">
        <v>1729</v>
      </c>
      <c r="FA2661" s="119" t="s">
        <v>1904</v>
      </c>
      <c r="FB2661" s="119" t="s">
        <v>5401</v>
      </c>
      <c r="FC2661" s="119" t="s">
        <v>5387</v>
      </c>
      <c r="FD2661" s="119" t="s">
        <v>2063</v>
      </c>
      <c r="FE2661" s="119" t="s">
        <v>1732</v>
      </c>
      <c r="FF2661" s="119" t="s">
        <v>2064</v>
      </c>
      <c r="FG2661" s="119" t="s">
        <v>2054</v>
      </c>
      <c r="FH2661" s="119" t="s">
        <v>2054</v>
      </c>
      <c r="FI2661" s="119" t="s">
        <v>2054</v>
      </c>
      <c r="FJ2661" s="119" t="s">
        <v>1817</v>
      </c>
      <c r="FK2661" t="s">
        <v>1818</v>
      </c>
      <c r="FL2661" t="s">
        <v>1819</v>
      </c>
      <c r="FM2661" t="s">
        <v>5158</v>
      </c>
      <c r="FN2661" t="s">
        <v>661</v>
      </c>
      <c r="FO2661" t="s">
        <v>1799</v>
      </c>
      <c r="FP2661" t="s">
        <v>950</v>
      </c>
      <c r="FQ2661" s="119">
        <v>9999</v>
      </c>
      <c r="FR2661">
        <v>9999</v>
      </c>
      <c r="FS2661">
        <v>9999</v>
      </c>
      <c r="FT2661">
        <v>9999</v>
      </c>
      <c r="FU2661"/>
    </row>
    <row r="2662" spans="147:177" x14ac:dyDescent="0.2">
      <c r="EQ2662" s="119" t="s">
        <v>2065</v>
      </c>
      <c r="ER2662" s="119" t="s">
        <v>470</v>
      </c>
      <c r="ES2662" s="119" t="s">
        <v>416</v>
      </c>
      <c r="ET2662" s="119" t="s">
        <v>2066</v>
      </c>
      <c r="EU2662" s="119" t="s">
        <v>2054</v>
      </c>
      <c r="EV2662" s="119" t="s">
        <v>951</v>
      </c>
      <c r="EW2662" s="119" t="s">
        <v>416</v>
      </c>
      <c r="EX2662" s="119" t="s">
        <v>4325</v>
      </c>
      <c r="EY2662" s="119" t="s">
        <v>1729</v>
      </c>
      <c r="EZ2662" s="119" t="s">
        <v>1729</v>
      </c>
      <c r="FA2662" s="119" t="s">
        <v>1904</v>
      </c>
      <c r="FB2662" s="119" t="s">
        <v>5407</v>
      </c>
      <c r="FC2662" s="119" t="s">
        <v>5387</v>
      </c>
      <c r="FD2662" s="119" t="s">
        <v>2068</v>
      </c>
      <c r="FE2662" s="119" t="s">
        <v>1732</v>
      </c>
      <c r="FF2662" s="119" t="s">
        <v>2069</v>
      </c>
      <c r="FG2662" s="119" t="s">
        <v>2054</v>
      </c>
      <c r="FH2662" s="119" t="s">
        <v>2054</v>
      </c>
      <c r="FI2662" s="119" t="s">
        <v>2054</v>
      </c>
      <c r="FJ2662" s="119" t="s">
        <v>4864</v>
      </c>
      <c r="FK2662" t="s">
        <v>1836</v>
      </c>
      <c r="FL2662" t="s">
        <v>4966</v>
      </c>
      <c r="FM2662" t="s">
        <v>4928</v>
      </c>
      <c r="FN2662" t="s">
        <v>661</v>
      </c>
      <c r="FO2662" t="s">
        <v>1799</v>
      </c>
      <c r="FP2662" t="s">
        <v>950</v>
      </c>
      <c r="FQ2662" s="119">
        <v>9999</v>
      </c>
      <c r="FR2662">
        <v>9999</v>
      </c>
      <c r="FS2662">
        <v>9999</v>
      </c>
      <c r="FT2662">
        <v>9999</v>
      </c>
      <c r="FU2662"/>
    </row>
    <row r="2663" spans="147:177" x14ac:dyDescent="0.2">
      <c r="EQ2663" s="119" t="s">
        <v>2070</v>
      </c>
      <c r="ER2663" s="119" t="s">
        <v>470</v>
      </c>
      <c r="ES2663" s="119" t="s">
        <v>416</v>
      </c>
      <c r="ET2663" s="119" t="s">
        <v>2071</v>
      </c>
      <c r="EU2663" s="119" t="s">
        <v>2072</v>
      </c>
      <c r="EV2663" s="119" t="s">
        <v>951</v>
      </c>
      <c r="EW2663" s="119" t="s">
        <v>416</v>
      </c>
      <c r="EX2663" s="119" t="s">
        <v>5356</v>
      </c>
      <c r="EY2663" s="119" t="s">
        <v>1729</v>
      </c>
      <c r="EZ2663" s="119" t="s">
        <v>1729</v>
      </c>
      <c r="FA2663" s="119" t="s">
        <v>1760</v>
      </c>
      <c r="FB2663" s="119" t="s">
        <v>5428</v>
      </c>
      <c r="FC2663" s="119" t="s">
        <v>5387</v>
      </c>
      <c r="FD2663" s="119" t="s">
        <v>2074</v>
      </c>
      <c r="FE2663" s="119" t="s">
        <v>1732</v>
      </c>
      <c r="FF2663" s="119" t="s">
        <v>2064</v>
      </c>
      <c r="FG2663" s="119" t="s">
        <v>2072</v>
      </c>
      <c r="FH2663" s="119" t="s">
        <v>2072</v>
      </c>
      <c r="FI2663" s="119" t="s">
        <v>2072</v>
      </c>
      <c r="FJ2663" s="119" t="s">
        <v>4864</v>
      </c>
      <c r="FK2663" t="s">
        <v>1836</v>
      </c>
      <c r="FL2663" t="s">
        <v>4966</v>
      </c>
      <c r="FM2663" t="s">
        <v>4928</v>
      </c>
      <c r="FN2663" t="s">
        <v>661</v>
      </c>
      <c r="FO2663" t="s">
        <v>1799</v>
      </c>
      <c r="FP2663" t="s">
        <v>950</v>
      </c>
      <c r="FQ2663" s="119">
        <v>9999</v>
      </c>
      <c r="FR2663">
        <v>9999</v>
      </c>
      <c r="FS2663">
        <v>9999</v>
      </c>
      <c r="FT2663">
        <v>9999</v>
      </c>
      <c r="FU2663"/>
    </row>
    <row r="2664" spans="147:177" x14ac:dyDescent="0.2">
      <c r="EQ2664" s="119" t="s">
        <v>2075</v>
      </c>
      <c r="ER2664" s="119" t="s">
        <v>470</v>
      </c>
      <c r="ES2664" s="119" t="s">
        <v>416</v>
      </c>
      <c r="ET2664" s="119" t="s">
        <v>2076</v>
      </c>
      <c r="EU2664" s="119" t="s">
        <v>2054</v>
      </c>
      <c r="EV2664" s="119" t="s">
        <v>951</v>
      </c>
      <c r="EW2664" s="119" t="s">
        <v>416</v>
      </c>
      <c r="EX2664" s="119" t="s">
        <v>4325</v>
      </c>
      <c r="EY2664" s="119" t="s">
        <v>1729</v>
      </c>
      <c r="EZ2664" s="119" t="s">
        <v>1729</v>
      </c>
      <c r="FA2664" s="119" t="s">
        <v>2077</v>
      </c>
      <c r="FB2664" s="119" t="s">
        <v>5429</v>
      </c>
      <c r="FC2664" s="119" t="s">
        <v>5387</v>
      </c>
      <c r="FD2664" s="119" t="s">
        <v>2078</v>
      </c>
      <c r="FE2664" s="119" t="s">
        <v>1732</v>
      </c>
      <c r="FF2664" s="119" t="s">
        <v>2079</v>
      </c>
      <c r="FG2664" s="119" t="s">
        <v>2054</v>
      </c>
      <c r="FH2664" s="119" t="s">
        <v>2054</v>
      </c>
      <c r="FI2664" s="119" t="s">
        <v>2054</v>
      </c>
      <c r="FJ2664" s="119" t="s">
        <v>4864</v>
      </c>
      <c r="FK2664" t="s">
        <v>1836</v>
      </c>
      <c r="FL2664" t="s">
        <v>4966</v>
      </c>
      <c r="FM2664" t="s">
        <v>4928</v>
      </c>
      <c r="FN2664" t="s">
        <v>661</v>
      </c>
      <c r="FO2664" t="s">
        <v>1799</v>
      </c>
      <c r="FP2664" t="s">
        <v>950</v>
      </c>
      <c r="FQ2664" s="119">
        <v>9999</v>
      </c>
      <c r="FR2664">
        <v>9999</v>
      </c>
      <c r="FS2664">
        <v>9999</v>
      </c>
      <c r="FT2664">
        <v>9999</v>
      </c>
      <c r="FU2664"/>
    </row>
    <row r="2665" spans="147:177" x14ac:dyDescent="0.2">
      <c r="EQ2665" s="119" t="s">
        <v>2080</v>
      </c>
      <c r="ER2665" s="119" t="s">
        <v>470</v>
      </c>
      <c r="ES2665" s="119" t="s">
        <v>416</v>
      </c>
      <c r="ET2665" s="119" t="s">
        <v>2081</v>
      </c>
      <c r="EU2665" s="119" t="s">
        <v>2054</v>
      </c>
      <c r="EV2665" s="119" t="s">
        <v>951</v>
      </c>
      <c r="EW2665" s="119" t="s">
        <v>416</v>
      </c>
      <c r="EX2665" s="119" t="s">
        <v>2055</v>
      </c>
      <c r="EY2665" s="119" t="s">
        <v>1729</v>
      </c>
      <c r="EZ2665" s="119" t="s">
        <v>1729</v>
      </c>
      <c r="FA2665" s="119" t="s">
        <v>1904</v>
      </c>
      <c r="FB2665" s="119" t="s">
        <v>5427</v>
      </c>
      <c r="FC2665" s="119" t="s">
        <v>5387</v>
      </c>
      <c r="FD2665" s="119" t="s">
        <v>2082</v>
      </c>
      <c r="FE2665" s="119" t="s">
        <v>1732</v>
      </c>
      <c r="FF2665" s="119" t="s">
        <v>2083</v>
      </c>
      <c r="FG2665" s="119" t="s">
        <v>2054</v>
      </c>
      <c r="FH2665" s="119" t="s">
        <v>2054</v>
      </c>
      <c r="FI2665" s="119" t="s">
        <v>2054</v>
      </c>
      <c r="FJ2665" s="119" t="s">
        <v>1864</v>
      </c>
      <c r="FK2665" t="s">
        <v>4883</v>
      </c>
      <c r="FL2665" t="s">
        <v>1840</v>
      </c>
      <c r="FM2665" t="s">
        <v>5272</v>
      </c>
      <c r="FN2665" t="s">
        <v>661</v>
      </c>
      <c r="FO2665" t="s">
        <v>1799</v>
      </c>
      <c r="FP2665" t="s">
        <v>950</v>
      </c>
      <c r="FQ2665" s="119">
        <v>9999</v>
      </c>
      <c r="FR2665">
        <v>9999</v>
      </c>
      <c r="FS2665">
        <v>9999</v>
      </c>
      <c r="FT2665">
        <v>9999</v>
      </c>
      <c r="FU2665"/>
    </row>
    <row r="2666" spans="147:177" x14ac:dyDescent="0.2">
      <c r="EQ2666" s="119" t="s">
        <v>2084</v>
      </c>
      <c r="ER2666" s="119" t="s">
        <v>470</v>
      </c>
      <c r="ES2666" s="119" t="s">
        <v>416</v>
      </c>
      <c r="ET2666" s="119" t="s">
        <v>2085</v>
      </c>
      <c r="EU2666" s="119" t="s">
        <v>2054</v>
      </c>
      <c r="EV2666" s="119" t="s">
        <v>951</v>
      </c>
      <c r="EW2666" s="119" t="s">
        <v>416</v>
      </c>
      <c r="EX2666" s="119" t="s">
        <v>2062</v>
      </c>
      <c r="EY2666" s="119" t="s">
        <v>1729</v>
      </c>
      <c r="EZ2666" s="119" t="s">
        <v>1729</v>
      </c>
      <c r="FA2666" s="119" t="s">
        <v>1904</v>
      </c>
      <c r="FB2666" s="119" t="s">
        <v>5430</v>
      </c>
      <c r="FC2666" s="119" t="s">
        <v>5387</v>
      </c>
      <c r="FD2666" s="119" t="s">
        <v>2086</v>
      </c>
      <c r="FE2666" s="119" t="s">
        <v>1732</v>
      </c>
      <c r="FF2666" s="119" t="s">
        <v>2087</v>
      </c>
      <c r="FG2666" s="119" t="s">
        <v>2054</v>
      </c>
      <c r="FH2666" s="119" t="s">
        <v>2054</v>
      </c>
      <c r="FI2666" s="119" t="s">
        <v>2054</v>
      </c>
      <c r="FJ2666" s="119" t="s">
        <v>4864</v>
      </c>
      <c r="FK2666" t="s">
        <v>1836</v>
      </c>
      <c r="FL2666" t="s">
        <v>4966</v>
      </c>
      <c r="FM2666" t="s">
        <v>5272</v>
      </c>
      <c r="FN2666" t="s">
        <v>661</v>
      </c>
      <c r="FO2666" t="s">
        <v>1799</v>
      </c>
      <c r="FP2666" t="s">
        <v>950</v>
      </c>
      <c r="FQ2666" s="119">
        <v>9999</v>
      </c>
      <c r="FR2666">
        <v>9999</v>
      </c>
      <c r="FS2666">
        <v>9999</v>
      </c>
      <c r="FT2666">
        <v>9999</v>
      </c>
      <c r="FU2666"/>
    </row>
    <row r="2667" spans="147:177" x14ac:dyDescent="0.2">
      <c r="EQ2667" s="119" t="s">
        <v>2088</v>
      </c>
      <c r="ER2667" s="119" t="s">
        <v>470</v>
      </c>
      <c r="ES2667" s="119" t="s">
        <v>416</v>
      </c>
      <c r="ET2667" s="119" t="s">
        <v>2089</v>
      </c>
      <c r="EU2667" s="119" t="s">
        <v>2072</v>
      </c>
      <c r="EV2667" s="119" t="s">
        <v>951</v>
      </c>
      <c r="EW2667" s="119" t="s">
        <v>416</v>
      </c>
      <c r="EX2667" s="119" t="s">
        <v>4423</v>
      </c>
      <c r="EY2667" s="119" t="s">
        <v>1729</v>
      </c>
      <c r="EZ2667" s="119" t="s">
        <v>1729</v>
      </c>
      <c r="FA2667" s="119" t="s">
        <v>2091</v>
      </c>
      <c r="FB2667" s="119" t="s">
        <v>5430</v>
      </c>
      <c r="FC2667" s="119" t="s">
        <v>5387</v>
      </c>
      <c r="FD2667" s="119" t="s">
        <v>2092</v>
      </c>
      <c r="FE2667" s="119" t="s">
        <v>1732</v>
      </c>
      <c r="FF2667" s="119" t="s">
        <v>2093</v>
      </c>
      <c r="FG2667" s="119" t="s">
        <v>2072</v>
      </c>
      <c r="FH2667" s="119" t="s">
        <v>2072</v>
      </c>
      <c r="FI2667" s="119" t="s">
        <v>2072</v>
      </c>
      <c r="FJ2667" s="119" t="s">
        <v>1817</v>
      </c>
      <c r="FK2667" t="s">
        <v>1818</v>
      </c>
      <c r="FL2667" t="s">
        <v>1819</v>
      </c>
      <c r="FM2667" t="s">
        <v>5273</v>
      </c>
      <c r="FN2667" t="s">
        <v>661</v>
      </c>
      <c r="FO2667" t="s">
        <v>1799</v>
      </c>
      <c r="FP2667" t="s">
        <v>950</v>
      </c>
      <c r="FQ2667" s="119">
        <v>9999</v>
      </c>
      <c r="FR2667">
        <v>9999</v>
      </c>
      <c r="FS2667">
        <v>9999</v>
      </c>
      <c r="FT2667">
        <v>9999</v>
      </c>
      <c r="FU2667"/>
    </row>
    <row r="2668" spans="147:177" x14ac:dyDescent="0.2">
      <c r="EQ2668" s="119" t="s">
        <v>2094</v>
      </c>
      <c r="ER2668" s="119" t="s">
        <v>470</v>
      </c>
      <c r="ES2668" s="119" t="s">
        <v>416</v>
      </c>
      <c r="ET2668" s="119" t="s">
        <v>2095</v>
      </c>
      <c r="EU2668" s="119" t="s">
        <v>2054</v>
      </c>
      <c r="EV2668" s="119" t="s">
        <v>951</v>
      </c>
      <c r="EW2668" s="119" t="s">
        <v>416</v>
      </c>
      <c r="EX2668" s="119" t="s">
        <v>4423</v>
      </c>
      <c r="EY2668" s="119" t="s">
        <v>1729</v>
      </c>
      <c r="EZ2668" s="119" t="s">
        <v>1729</v>
      </c>
      <c r="FA2668" s="119" t="s">
        <v>2091</v>
      </c>
      <c r="FB2668" s="119" t="s">
        <v>5427</v>
      </c>
      <c r="FC2668" s="119" t="s">
        <v>5387</v>
      </c>
      <c r="FD2668" s="119" t="s">
        <v>2074</v>
      </c>
      <c r="FE2668" s="119" t="s">
        <v>1732</v>
      </c>
      <c r="FF2668" s="119" t="s">
        <v>2064</v>
      </c>
      <c r="FG2668" s="119" t="s">
        <v>2054</v>
      </c>
      <c r="FH2668" s="119" t="s">
        <v>2054</v>
      </c>
      <c r="FI2668" s="119" t="s">
        <v>2054</v>
      </c>
      <c r="FJ2668" s="119" t="s">
        <v>1817</v>
      </c>
      <c r="FK2668" t="s">
        <v>5274</v>
      </c>
      <c r="FL2668" t="s">
        <v>5201</v>
      </c>
      <c r="FM2668" t="s">
        <v>5194</v>
      </c>
      <c r="FN2668" t="s">
        <v>661</v>
      </c>
      <c r="FO2668" t="s">
        <v>1799</v>
      </c>
      <c r="FP2668" t="s">
        <v>950</v>
      </c>
      <c r="FQ2668" s="119">
        <v>9999</v>
      </c>
      <c r="FR2668">
        <v>9999</v>
      </c>
      <c r="FS2668">
        <v>9999</v>
      </c>
      <c r="FT2668">
        <v>9999</v>
      </c>
      <c r="FU2668"/>
    </row>
    <row r="2669" spans="147:177" x14ac:dyDescent="0.2">
      <c r="EQ2669" s="119" t="s">
        <v>2096</v>
      </c>
      <c r="ER2669" s="119" t="s">
        <v>470</v>
      </c>
      <c r="ES2669" s="119" t="s">
        <v>416</v>
      </c>
      <c r="ET2669" s="119" t="s">
        <v>2097</v>
      </c>
      <c r="EU2669" s="119" t="s">
        <v>2054</v>
      </c>
      <c r="EV2669" s="119" t="s">
        <v>951</v>
      </c>
      <c r="EW2669" s="119" t="s">
        <v>416</v>
      </c>
      <c r="EX2669" s="119" t="s">
        <v>2062</v>
      </c>
      <c r="EY2669" s="119" t="s">
        <v>1729</v>
      </c>
      <c r="EZ2669" s="119" t="s">
        <v>1729</v>
      </c>
      <c r="FA2669" s="119" t="s">
        <v>1904</v>
      </c>
      <c r="FB2669" s="119" t="s">
        <v>5401</v>
      </c>
      <c r="FC2669" s="119" t="s">
        <v>5387</v>
      </c>
      <c r="FD2669" s="119" t="s">
        <v>2056</v>
      </c>
      <c r="FE2669" s="119" t="s">
        <v>1732</v>
      </c>
      <c r="FF2669" s="119" t="s">
        <v>2057</v>
      </c>
      <c r="FG2669" s="119" t="s">
        <v>2054</v>
      </c>
      <c r="FH2669" s="119" t="s">
        <v>2054</v>
      </c>
      <c r="FI2669" s="119" t="s">
        <v>2054</v>
      </c>
      <c r="FJ2669" s="119" t="s">
        <v>4864</v>
      </c>
      <c r="FK2669" t="s">
        <v>1836</v>
      </c>
      <c r="FL2669" t="s">
        <v>4966</v>
      </c>
      <c r="FM2669" t="s">
        <v>5275</v>
      </c>
      <c r="FN2669" t="s">
        <v>661</v>
      </c>
      <c r="FO2669" t="s">
        <v>1799</v>
      </c>
      <c r="FP2669" t="s">
        <v>950</v>
      </c>
      <c r="FQ2669" s="119">
        <v>9999</v>
      </c>
      <c r="FR2669">
        <v>9999</v>
      </c>
      <c r="FS2669">
        <v>9999</v>
      </c>
      <c r="FT2669">
        <v>9999</v>
      </c>
      <c r="FU2669"/>
    </row>
    <row r="2670" spans="147:177" x14ac:dyDescent="0.2">
      <c r="EQ2670" s="119" t="s">
        <v>2098</v>
      </c>
      <c r="ER2670" s="119" t="s">
        <v>470</v>
      </c>
      <c r="ES2670" s="119" t="s">
        <v>416</v>
      </c>
      <c r="ET2670" s="119" t="s">
        <v>2099</v>
      </c>
      <c r="EU2670" s="119" t="s">
        <v>2100</v>
      </c>
      <c r="EV2670" s="119" t="s">
        <v>951</v>
      </c>
      <c r="EW2670" s="119" t="s">
        <v>416</v>
      </c>
      <c r="EX2670" s="119" t="s">
        <v>5357</v>
      </c>
      <c r="EY2670" s="119" t="s">
        <v>1729</v>
      </c>
      <c r="EZ2670" s="119" t="s">
        <v>1729</v>
      </c>
      <c r="FA2670" s="119" t="s">
        <v>1760</v>
      </c>
      <c r="FB2670" s="119" t="s">
        <v>5431</v>
      </c>
      <c r="FC2670" s="119" t="s">
        <v>5387</v>
      </c>
      <c r="FD2670" s="119" t="s">
        <v>2102</v>
      </c>
      <c r="FE2670" s="119" t="s">
        <v>1732</v>
      </c>
      <c r="FF2670" s="119" t="s">
        <v>1733</v>
      </c>
      <c r="FG2670" s="119" t="s">
        <v>2100</v>
      </c>
      <c r="FH2670" s="119" t="s">
        <v>2100</v>
      </c>
      <c r="FI2670" s="119" t="s">
        <v>2100</v>
      </c>
      <c r="FJ2670" s="119" t="s">
        <v>4864</v>
      </c>
      <c r="FK2670" t="s">
        <v>1836</v>
      </c>
      <c r="FL2670" t="s">
        <v>4966</v>
      </c>
      <c r="FM2670" t="s">
        <v>5027</v>
      </c>
      <c r="FN2670" t="s">
        <v>661</v>
      </c>
      <c r="FO2670" t="s">
        <v>1799</v>
      </c>
      <c r="FP2670" t="s">
        <v>950</v>
      </c>
      <c r="FQ2670" s="119">
        <v>9999</v>
      </c>
      <c r="FR2670">
        <v>9999</v>
      </c>
      <c r="FS2670">
        <v>9999</v>
      </c>
      <c r="FT2670">
        <v>9999</v>
      </c>
      <c r="FU2670"/>
    </row>
    <row r="2671" spans="147:177" x14ac:dyDescent="0.2">
      <c r="EQ2671" s="119" t="s">
        <v>2103</v>
      </c>
      <c r="ER2671" s="119" t="s">
        <v>470</v>
      </c>
      <c r="ES2671" s="119" t="s">
        <v>416</v>
      </c>
      <c r="ET2671" s="119" t="s">
        <v>2104</v>
      </c>
      <c r="EU2671" s="119" t="s">
        <v>2054</v>
      </c>
      <c r="EV2671" s="119" t="s">
        <v>951</v>
      </c>
      <c r="EW2671" s="119" t="s">
        <v>416</v>
      </c>
      <c r="EX2671" s="119" t="s">
        <v>2062</v>
      </c>
      <c r="EY2671" s="119" t="s">
        <v>1729</v>
      </c>
      <c r="EZ2671" s="119" t="s">
        <v>1729</v>
      </c>
      <c r="FA2671" s="119" t="s">
        <v>1904</v>
      </c>
      <c r="FB2671" s="119" t="s">
        <v>5427</v>
      </c>
      <c r="FC2671" s="119" t="s">
        <v>5387</v>
      </c>
      <c r="FD2671" s="119" t="s">
        <v>1731</v>
      </c>
      <c r="FE2671" s="119" t="s">
        <v>1732</v>
      </c>
      <c r="FF2671" s="119" t="s">
        <v>1780</v>
      </c>
      <c r="FG2671" s="119" t="s">
        <v>2054</v>
      </c>
      <c r="FH2671" s="119" t="s">
        <v>2054</v>
      </c>
      <c r="FI2671" s="119" t="s">
        <v>2054</v>
      </c>
      <c r="FJ2671" s="119" t="s">
        <v>4864</v>
      </c>
      <c r="FK2671" t="s">
        <v>1836</v>
      </c>
      <c r="FL2671" t="s">
        <v>4966</v>
      </c>
      <c r="FM2671" t="s">
        <v>5276</v>
      </c>
      <c r="FN2671" t="s">
        <v>661</v>
      </c>
      <c r="FO2671" t="s">
        <v>1799</v>
      </c>
      <c r="FP2671" t="s">
        <v>950</v>
      </c>
      <c r="FQ2671" s="119">
        <v>9999</v>
      </c>
      <c r="FR2671">
        <v>9999</v>
      </c>
      <c r="FS2671">
        <v>9999</v>
      </c>
      <c r="FT2671">
        <v>9999</v>
      </c>
      <c r="FU2671"/>
    </row>
    <row r="2672" spans="147:177" x14ac:dyDescent="0.2">
      <c r="EQ2672" s="119" t="s">
        <v>2105</v>
      </c>
      <c r="ER2672" s="119" t="s">
        <v>470</v>
      </c>
      <c r="ES2672" s="119" t="s">
        <v>416</v>
      </c>
      <c r="ET2672" s="119" t="s">
        <v>2066</v>
      </c>
      <c r="EU2672" s="119" t="s">
        <v>2054</v>
      </c>
      <c r="EV2672" s="119" t="s">
        <v>951</v>
      </c>
      <c r="EW2672" s="119" t="s">
        <v>416</v>
      </c>
      <c r="EX2672" s="119" t="s">
        <v>4325</v>
      </c>
      <c r="EY2672" s="119" t="s">
        <v>1729</v>
      </c>
      <c r="EZ2672" s="119" t="s">
        <v>1729</v>
      </c>
      <c r="FA2672" s="119" t="s">
        <v>1987</v>
      </c>
      <c r="FB2672" s="119" t="s">
        <v>5407</v>
      </c>
      <c r="FC2672" s="119" t="s">
        <v>5387</v>
      </c>
      <c r="FD2672" s="119" t="s">
        <v>2068</v>
      </c>
      <c r="FE2672" s="119" t="s">
        <v>1732</v>
      </c>
      <c r="FF2672" s="119" t="s">
        <v>2069</v>
      </c>
      <c r="FG2672" s="119" t="s">
        <v>2054</v>
      </c>
      <c r="FH2672" s="119" t="s">
        <v>2054</v>
      </c>
      <c r="FI2672" s="119" t="s">
        <v>2054</v>
      </c>
      <c r="FJ2672" s="119" t="s">
        <v>4864</v>
      </c>
      <c r="FK2672" t="s">
        <v>1836</v>
      </c>
      <c r="FL2672" t="s">
        <v>4966</v>
      </c>
      <c r="FM2672" t="s">
        <v>5027</v>
      </c>
      <c r="FN2672" t="s">
        <v>661</v>
      </c>
      <c r="FO2672" t="s">
        <v>1799</v>
      </c>
      <c r="FP2672" t="s">
        <v>950</v>
      </c>
      <c r="FQ2672" s="119">
        <v>9999</v>
      </c>
      <c r="FR2672">
        <v>9999</v>
      </c>
      <c r="FS2672">
        <v>9999</v>
      </c>
      <c r="FT2672">
        <v>9999</v>
      </c>
      <c r="FU2672"/>
    </row>
    <row r="2673" spans="147:177" x14ac:dyDescent="0.2">
      <c r="EQ2673" s="119" t="s">
        <v>2106</v>
      </c>
      <c r="ER2673" s="119" t="s">
        <v>470</v>
      </c>
      <c r="ES2673" s="119" t="s">
        <v>416</v>
      </c>
      <c r="ET2673" s="119" t="s">
        <v>2107</v>
      </c>
      <c r="EU2673" s="119" t="s">
        <v>2108</v>
      </c>
      <c r="EV2673" s="119" t="s">
        <v>951</v>
      </c>
      <c r="EW2673" s="119" t="s">
        <v>416</v>
      </c>
      <c r="EX2673" s="119" t="s">
        <v>5358</v>
      </c>
      <c r="EY2673" s="119" t="s">
        <v>1729</v>
      </c>
      <c r="EZ2673" s="119" t="s">
        <v>1729</v>
      </c>
      <c r="FA2673" s="119" t="s">
        <v>1760</v>
      </c>
      <c r="FB2673" s="119" t="s">
        <v>5430</v>
      </c>
      <c r="FC2673" s="119" t="s">
        <v>5387</v>
      </c>
      <c r="FD2673" s="119" t="s">
        <v>2110</v>
      </c>
      <c r="FE2673" s="119" t="s">
        <v>1732</v>
      </c>
      <c r="FF2673" s="119" t="s">
        <v>1790</v>
      </c>
      <c r="FG2673" s="119" t="s">
        <v>2108</v>
      </c>
      <c r="FH2673" s="119" t="s">
        <v>2108</v>
      </c>
      <c r="FI2673" s="119" t="s">
        <v>2108</v>
      </c>
      <c r="FJ2673" s="119" t="s">
        <v>1817</v>
      </c>
      <c r="FK2673" t="s">
        <v>1818</v>
      </c>
      <c r="FL2673" t="s">
        <v>1819</v>
      </c>
      <c r="FM2673" t="s">
        <v>5220</v>
      </c>
      <c r="FN2673" t="s">
        <v>661</v>
      </c>
      <c r="FO2673" t="s">
        <v>1799</v>
      </c>
      <c r="FP2673" t="s">
        <v>950</v>
      </c>
      <c r="FQ2673" s="119">
        <v>9999</v>
      </c>
      <c r="FR2673">
        <v>9999</v>
      </c>
      <c r="FS2673">
        <v>9999</v>
      </c>
      <c r="FT2673">
        <v>9999</v>
      </c>
      <c r="FU2673"/>
    </row>
    <row r="2674" spans="147:177" x14ac:dyDescent="0.2">
      <c r="EQ2674" s="119" t="s">
        <v>2111</v>
      </c>
      <c r="ER2674" s="119" t="s">
        <v>470</v>
      </c>
      <c r="ES2674" s="119" t="s">
        <v>416</v>
      </c>
      <c r="ET2674" s="119" t="s">
        <v>2112</v>
      </c>
      <c r="EU2674" s="119" t="s">
        <v>2054</v>
      </c>
      <c r="EV2674" s="119" t="s">
        <v>951</v>
      </c>
      <c r="EW2674" s="119" t="s">
        <v>416</v>
      </c>
      <c r="EX2674" s="119" t="s">
        <v>5359</v>
      </c>
      <c r="EY2674" s="119" t="s">
        <v>1729</v>
      </c>
      <c r="EZ2674" s="119" t="s">
        <v>1729</v>
      </c>
      <c r="FA2674" s="119" t="s">
        <v>1904</v>
      </c>
      <c r="FB2674" s="119" t="s">
        <v>5430</v>
      </c>
      <c r="FC2674" s="119" t="s">
        <v>5387</v>
      </c>
      <c r="FD2674" s="119" t="s">
        <v>2114</v>
      </c>
      <c r="FE2674" s="119" t="s">
        <v>1732</v>
      </c>
      <c r="FF2674" s="119" t="s">
        <v>2115</v>
      </c>
      <c r="FG2674" s="119" t="s">
        <v>2054</v>
      </c>
      <c r="FH2674" s="119" t="s">
        <v>2054</v>
      </c>
      <c r="FI2674" s="119" t="s">
        <v>2054</v>
      </c>
      <c r="FJ2674" s="119" t="s">
        <v>4864</v>
      </c>
      <c r="FK2674" t="s">
        <v>5277</v>
      </c>
      <c r="FL2674" t="s">
        <v>4966</v>
      </c>
      <c r="FM2674" t="s">
        <v>5278</v>
      </c>
      <c r="FN2674" t="s">
        <v>661</v>
      </c>
      <c r="FO2674" t="s">
        <v>1799</v>
      </c>
      <c r="FP2674" t="s">
        <v>950</v>
      </c>
      <c r="FQ2674" s="119">
        <v>9999</v>
      </c>
      <c r="FR2674">
        <v>9999</v>
      </c>
      <c r="FS2674">
        <v>9999</v>
      </c>
      <c r="FT2674">
        <v>9999</v>
      </c>
      <c r="FU2674"/>
    </row>
    <row r="2675" spans="147:177" x14ac:dyDescent="0.2">
      <c r="EQ2675" s="119" t="s">
        <v>2116</v>
      </c>
      <c r="ER2675" s="119" t="s">
        <v>470</v>
      </c>
      <c r="ES2675" s="119" t="s">
        <v>416</v>
      </c>
      <c r="ET2675" s="119" t="s">
        <v>2117</v>
      </c>
      <c r="EU2675" s="119" t="s">
        <v>2054</v>
      </c>
      <c r="EV2675" s="119" t="s">
        <v>951</v>
      </c>
      <c r="EW2675" s="119" t="s">
        <v>416</v>
      </c>
      <c r="EX2675" s="119" t="s">
        <v>2055</v>
      </c>
      <c r="EY2675" s="119" t="s">
        <v>1729</v>
      </c>
      <c r="EZ2675" s="119" t="s">
        <v>1729</v>
      </c>
      <c r="FA2675" s="119" t="s">
        <v>1904</v>
      </c>
      <c r="FB2675" s="119" t="s">
        <v>5430</v>
      </c>
      <c r="FC2675" s="119" t="s">
        <v>5387</v>
      </c>
      <c r="FD2675" s="119" t="s">
        <v>2082</v>
      </c>
      <c r="FE2675" s="119" t="s">
        <v>1732</v>
      </c>
      <c r="FF2675" s="119" t="s">
        <v>2083</v>
      </c>
      <c r="FG2675" s="119" t="s">
        <v>2054</v>
      </c>
      <c r="FH2675" s="119" t="s">
        <v>2054</v>
      </c>
      <c r="FI2675" s="119" t="s">
        <v>2054</v>
      </c>
      <c r="FJ2675" s="119" t="s">
        <v>4864</v>
      </c>
      <c r="FK2675" t="s">
        <v>5277</v>
      </c>
      <c r="FL2675" t="s">
        <v>4966</v>
      </c>
      <c r="FM2675" t="s">
        <v>4928</v>
      </c>
      <c r="FN2675" t="s">
        <v>661</v>
      </c>
      <c r="FO2675" t="s">
        <v>1799</v>
      </c>
      <c r="FP2675" t="s">
        <v>950</v>
      </c>
      <c r="FQ2675" s="119">
        <v>9999</v>
      </c>
      <c r="FR2675">
        <v>9999</v>
      </c>
      <c r="FS2675">
        <v>9999</v>
      </c>
      <c r="FT2675">
        <v>9999</v>
      </c>
      <c r="FU2675"/>
    </row>
    <row r="2676" spans="147:177" x14ac:dyDescent="0.2">
      <c r="EQ2676" s="119" t="s">
        <v>2118</v>
      </c>
      <c r="ER2676" s="119" t="s">
        <v>470</v>
      </c>
      <c r="ES2676" s="119" t="s">
        <v>416</v>
      </c>
      <c r="ET2676" s="119" t="s">
        <v>2119</v>
      </c>
      <c r="EU2676" s="119" t="s">
        <v>2054</v>
      </c>
      <c r="EV2676" s="119" t="s">
        <v>951</v>
      </c>
      <c r="EW2676" s="119" t="s">
        <v>416</v>
      </c>
      <c r="EX2676" s="119" t="s">
        <v>5358</v>
      </c>
      <c r="EY2676" s="119" t="s">
        <v>1729</v>
      </c>
      <c r="EZ2676" s="119" t="s">
        <v>1729</v>
      </c>
      <c r="FA2676" s="119" t="s">
        <v>1760</v>
      </c>
      <c r="FB2676" s="119" t="s">
        <v>5430</v>
      </c>
      <c r="FC2676" s="119" t="s">
        <v>5387</v>
      </c>
      <c r="FD2676" s="119" t="s">
        <v>1761</v>
      </c>
      <c r="FE2676" s="119" t="s">
        <v>1732</v>
      </c>
      <c r="FF2676" s="119" t="s">
        <v>3096</v>
      </c>
      <c r="FG2676" s="119" t="s">
        <v>2054</v>
      </c>
      <c r="FH2676" s="119" t="s">
        <v>2054</v>
      </c>
      <c r="FI2676" s="119" t="s">
        <v>2054</v>
      </c>
      <c r="FJ2676" s="119" t="s">
        <v>1817</v>
      </c>
      <c r="FK2676" t="s">
        <v>4895</v>
      </c>
      <c r="FL2676" t="s">
        <v>5015</v>
      </c>
      <c r="FM2676" t="s">
        <v>5158</v>
      </c>
      <c r="FN2676" t="s">
        <v>661</v>
      </c>
      <c r="FO2676" t="s">
        <v>1799</v>
      </c>
      <c r="FP2676" t="s">
        <v>950</v>
      </c>
      <c r="FQ2676" s="119">
        <v>9999</v>
      </c>
      <c r="FR2676">
        <v>9999</v>
      </c>
      <c r="FS2676">
        <v>9999</v>
      </c>
      <c r="FT2676">
        <v>9999</v>
      </c>
      <c r="FU2676"/>
    </row>
    <row r="2677" spans="147:177" x14ac:dyDescent="0.2">
      <c r="EQ2677" s="119" t="s">
        <v>2120</v>
      </c>
      <c r="ER2677" s="119" t="s">
        <v>470</v>
      </c>
      <c r="ES2677" s="119" t="s">
        <v>416</v>
      </c>
      <c r="ET2677" s="119" t="s">
        <v>2121</v>
      </c>
      <c r="EU2677" s="119" t="s">
        <v>2054</v>
      </c>
      <c r="EV2677" s="119" t="s">
        <v>951</v>
      </c>
      <c r="EW2677" s="119" t="s">
        <v>416</v>
      </c>
      <c r="EX2677" s="119" t="s">
        <v>2122</v>
      </c>
      <c r="EY2677" s="119" t="s">
        <v>1729</v>
      </c>
      <c r="EZ2677" s="119" t="s">
        <v>1729</v>
      </c>
      <c r="FA2677" s="119" t="s">
        <v>1760</v>
      </c>
      <c r="FB2677" s="119" t="s">
        <v>5430</v>
      </c>
      <c r="FC2677" s="119" t="s">
        <v>5387</v>
      </c>
      <c r="FD2677" s="119" t="s">
        <v>2123</v>
      </c>
      <c r="FE2677" s="119" t="s">
        <v>1732</v>
      </c>
      <c r="FF2677" s="119" t="s">
        <v>1780</v>
      </c>
      <c r="FG2677" s="119" t="s">
        <v>2054</v>
      </c>
      <c r="FH2677" s="119" t="s">
        <v>2054</v>
      </c>
      <c r="FI2677" s="119" t="s">
        <v>2054</v>
      </c>
      <c r="FJ2677" s="119" t="s">
        <v>4864</v>
      </c>
      <c r="FK2677" t="s">
        <v>1836</v>
      </c>
      <c r="FL2677" t="s">
        <v>4966</v>
      </c>
      <c r="FM2677" t="s">
        <v>5276</v>
      </c>
      <c r="FN2677" t="s">
        <v>661</v>
      </c>
      <c r="FO2677" t="s">
        <v>1799</v>
      </c>
      <c r="FP2677" t="s">
        <v>950</v>
      </c>
      <c r="FQ2677" s="119">
        <v>9999</v>
      </c>
      <c r="FR2677">
        <v>9999</v>
      </c>
      <c r="FS2677">
        <v>9999</v>
      </c>
      <c r="FT2677">
        <v>9999</v>
      </c>
      <c r="FU2677"/>
    </row>
    <row r="2678" spans="147:177" x14ac:dyDescent="0.2">
      <c r="EQ2678" s="119" t="s">
        <v>2124</v>
      </c>
      <c r="ER2678" s="119" t="s">
        <v>470</v>
      </c>
      <c r="ES2678" s="119" t="s">
        <v>416</v>
      </c>
      <c r="ET2678" s="119" t="s">
        <v>2076</v>
      </c>
      <c r="EU2678" s="119" t="s">
        <v>2054</v>
      </c>
      <c r="EV2678" s="119" t="s">
        <v>951</v>
      </c>
      <c r="EW2678" s="119" t="s">
        <v>416</v>
      </c>
      <c r="EX2678" s="119" t="s">
        <v>4325</v>
      </c>
      <c r="EY2678" s="119" t="s">
        <v>1729</v>
      </c>
      <c r="EZ2678" s="119" t="s">
        <v>1729</v>
      </c>
      <c r="FA2678" s="119" t="s">
        <v>1904</v>
      </c>
      <c r="FB2678" s="119" t="s">
        <v>5432</v>
      </c>
      <c r="FC2678" s="119" t="s">
        <v>5387</v>
      </c>
      <c r="FD2678" s="119" t="s">
        <v>2078</v>
      </c>
      <c r="FE2678" s="119" t="s">
        <v>1732</v>
      </c>
      <c r="FF2678" s="119" t="s">
        <v>2079</v>
      </c>
      <c r="FG2678" s="119" t="s">
        <v>2054</v>
      </c>
      <c r="FH2678" s="119" t="s">
        <v>2054</v>
      </c>
      <c r="FI2678" s="119" t="s">
        <v>2054</v>
      </c>
      <c r="FJ2678" s="119" t="s">
        <v>4864</v>
      </c>
      <c r="FK2678" t="s">
        <v>1836</v>
      </c>
      <c r="FL2678" t="s">
        <v>4966</v>
      </c>
      <c r="FM2678" t="s">
        <v>5276</v>
      </c>
      <c r="FN2678" t="s">
        <v>661</v>
      </c>
      <c r="FO2678" t="s">
        <v>1799</v>
      </c>
      <c r="FP2678" t="s">
        <v>950</v>
      </c>
      <c r="FQ2678" s="119">
        <v>9999</v>
      </c>
      <c r="FR2678">
        <v>9999</v>
      </c>
      <c r="FS2678">
        <v>9999</v>
      </c>
      <c r="FT2678">
        <v>9999</v>
      </c>
      <c r="FU2678"/>
    </row>
    <row r="2679" spans="147:177" x14ac:dyDescent="0.2">
      <c r="EQ2679" s="119" t="s">
        <v>2125</v>
      </c>
      <c r="ER2679" s="119" t="s">
        <v>470</v>
      </c>
      <c r="ES2679" s="119" t="s">
        <v>416</v>
      </c>
      <c r="ET2679" s="119" t="s">
        <v>2126</v>
      </c>
      <c r="EU2679" s="119" t="s">
        <v>2054</v>
      </c>
      <c r="EV2679" s="119" t="s">
        <v>951</v>
      </c>
      <c r="EW2679" s="119" t="s">
        <v>416</v>
      </c>
      <c r="EX2679" s="119" t="s">
        <v>2127</v>
      </c>
      <c r="EY2679" s="119" t="s">
        <v>1729</v>
      </c>
      <c r="EZ2679" s="119" t="s">
        <v>1729</v>
      </c>
      <c r="FA2679" s="119" t="s">
        <v>1904</v>
      </c>
      <c r="FB2679" s="119" t="s">
        <v>5401</v>
      </c>
      <c r="FC2679" s="119" t="s">
        <v>5387</v>
      </c>
      <c r="FD2679" s="119" t="s">
        <v>2128</v>
      </c>
      <c r="FE2679" s="119" t="s">
        <v>1732</v>
      </c>
      <c r="FF2679" s="119" t="s">
        <v>2129</v>
      </c>
      <c r="FG2679" s="119" t="s">
        <v>2054</v>
      </c>
      <c r="FH2679" s="119" t="s">
        <v>2054</v>
      </c>
      <c r="FI2679" s="119" t="s">
        <v>2054</v>
      </c>
      <c r="FJ2679" s="119" t="s">
        <v>1817</v>
      </c>
      <c r="FK2679" t="s">
        <v>1818</v>
      </c>
      <c r="FL2679" t="s">
        <v>1819</v>
      </c>
      <c r="FM2679" t="s">
        <v>5210</v>
      </c>
      <c r="FN2679" t="s">
        <v>661</v>
      </c>
      <c r="FO2679" t="s">
        <v>1799</v>
      </c>
      <c r="FP2679" t="s">
        <v>950</v>
      </c>
      <c r="FQ2679" s="119">
        <v>9999</v>
      </c>
      <c r="FR2679">
        <v>9999</v>
      </c>
      <c r="FS2679">
        <v>9999</v>
      </c>
      <c r="FT2679">
        <v>9999</v>
      </c>
      <c r="FU2679"/>
    </row>
    <row r="2680" spans="147:177" x14ac:dyDescent="0.2">
      <c r="EQ2680" s="119" t="s">
        <v>2130</v>
      </c>
      <c r="ER2680" s="119" t="s">
        <v>470</v>
      </c>
      <c r="ES2680" s="119" t="s">
        <v>416</v>
      </c>
      <c r="ET2680" s="119" t="s">
        <v>2131</v>
      </c>
      <c r="EU2680" s="119" t="s">
        <v>2054</v>
      </c>
      <c r="EV2680" s="119" t="s">
        <v>951</v>
      </c>
      <c r="EW2680" s="119" t="s">
        <v>416</v>
      </c>
      <c r="EX2680" s="119" t="s">
        <v>2127</v>
      </c>
      <c r="EY2680" s="119" t="s">
        <v>1729</v>
      </c>
      <c r="EZ2680" s="119" t="s">
        <v>1729</v>
      </c>
      <c r="FA2680" s="119" t="s">
        <v>1904</v>
      </c>
      <c r="FB2680" s="119" t="s">
        <v>5401</v>
      </c>
      <c r="FC2680" s="119" t="s">
        <v>5387</v>
      </c>
      <c r="FD2680" s="119" t="s">
        <v>2132</v>
      </c>
      <c r="FE2680" s="119" t="s">
        <v>1732</v>
      </c>
      <c r="FF2680" s="119" t="s">
        <v>1780</v>
      </c>
      <c r="FG2680" s="119" t="s">
        <v>2054</v>
      </c>
      <c r="FH2680" s="119" t="s">
        <v>2054</v>
      </c>
      <c r="FI2680" s="119" t="s">
        <v>2054</v>
      </c>
      <c r="FJ2680" s="119" t="s">
        <v>1817</v>
      </c>
      <c r="FK2680" t="s">
        <v>1818</v>
      </c>
      <c r="FL2680" t="s">
        <v>1819</v>
      </c>
      <c r="FM2680" t="s">
        <v>5210</v>
      </c>
      <c r="FN2680" t="s">
        <v>661</v>
      </c>
      <c r="FO2680" t="s">
        <v>1799</v>
      </c>
      <c r="FP2680" t="s">
        <v>950</v>
      </c>
      <c r="FQ2680" s="119">
        <v>9999</v>
      </c>
      <c r="FR2680">
        <v>9999</v>
      </c>
      <c r="FS2680">
        <v>9999</v>
      </c>
      <c r="FT2680">
        <v>9999</v>
      </c>
      <c r="FU2680"/>
    </row>
    <row r="2681" spans="147:177" x14ac:dyDescent="0.2">
      <c r="EQ2681" s="119" t="s">
        <v>2133</v>
      </c>
      <c r="ER2681" s="119" t="s">
        <v>470</v>
      </c>
      <c r="ES2681" s="119" t="s">
        <v>416</v>
      </c>
      <c r="ET2681" s="119" t="s">
        <v>2134</v>
      </c>
      <c r="EU2681" s="119" t="s">
        <v>2054</v>
      </c>
      <c r="EV2681" s="119" t="s">
        <v>951</v>
      </c>
      <c r="EW2681" s="119" t="s">
        <v>416</v>
      </c>
      <c r="EX2681" s="119" t="s">
        <v>2135</v>
      </c>
      <c r="EY2681" s="119" t="s">
        <v>1729</v>
      </c>
      <c r="EZ2681" s="119" t="s">
        <v>1729</v>
      </c>
      <c r="FA2681" s="119" t="s">
        <v>1904</v>
      </c>
      <c r="FB2681" s="119" t="s">
        <v>5432</v>
      </c>
      <c r="FC2681" s="119" t="s">
        <v>5387</v>
      </c>
      <c r="FD2681" s="119" t="s">
        <v>2082</v>
      </c>
      <c r="FE2681" s="119" t="s">
        <v>1732</v>
      </c>
      <c r="FF2681" s="119" t="s">
        <v>2083</v>
      </c>
      <c r="FG2681" s="119" t="s">
        <v>2054</v>
      </c>
      <c r="FH2681" s="119" t="s">
        <v>2054</v>
      </c>
      <c r="FI2681" s="119" t="s">
        <v>2054</v>
      </c>
      <c r="FJ2681" s="119" t="s">
        <v>1795</v>
      </c>
      <c r="FK2681" t="s">
        <v>1870</v>
      </c>
      <c r="FL2681" t="s">
        <v>1795</v>
      </c>
      <c r="FM2681" t="s">
        <v>5279</v>
      </c>
      <c r="FN2681" t="s">
        <v>661</v>
      </c>
      <c r="FO2681" t="s">
        <v>1799</v>
      </c>
      <c r="FP2681" t="s">
        <v>950</v>
      </c>
      <c r="FQ2681" s="119">
        <v>9999</v>
      </c>
      <c r="FR2681">
        <v>9999</v>
      </c>
      <c r="FS2681">
        <v>9999</v>
      </c>
      <c r="FT2681">
        <v>9999</v>
      </c>
      <c r="FU2681"/>
    </row>
    <row r="2682" spans="147:177" x14ac:dyDescent="0.2">
      <c r="EQ2682" s="119" t="s">
        <v>2136</v>
      </c>
      <c r="ER2682" s="119" t="s">
        <v>470</v>
      </c>
      <c r="ES2682" s="119" t="s">
        <v>416</v>
      </c>
      <c r="ET2682" s="119" t="s">
        <v>2137</v>
      </c>
      <c r="EU2682" s="119" t="s">
        <v>2054</v>
      </c>
      <c r="EV2682" s="119" t="s">
        <v>951</v>
      </c>
      <c r="EW2682" s="119" t="s">
        <v>416</v>
      </c>
      <c r="EX2682" s="119" t="s">
        <v>2127</v>
      </c>
      <c r="EY2682" s="119" t="s">
        <v>1729</v>
      </c>
      <c r="EZ2682" s="119" t="s">
        <v>1729</v>
      </c>
      <c r="FA2682" s="119" t="s">
        <v>1904</v>
      </c>
      <c r="FB2682" s="119" t="s">
        <v>5407</v>
      </c>
      <c r="FC2682" s="119" t="s">
        <v>5387</v>
      </c>
      <c r="FD2682" s="119" t="s">
        <v>2138</v>
      </c>
      <c r="FE2682" s="119" t="s">
        <v>1732</v>
      </c>
      <c r="FF2682" s="119" t="s">
        <v>2069</v>
      </c>
      <c r="FG2682" s="119" t="s">
        <v>2054</v>
      </c>
      <c r="FH2682" s="119" t="s">
        <v>2054</v>
      </c>
      <c r="FI2682" s="119" t="s">
        <v>2054</v>
      </c>
      <c r="FJ2682" s="119" t="s">
        <v>4864</v>
      </c>
      <c r="FK2682" t="s">
        <v>4883</v>
      </c>
      <c r="FL2682" t="s">
        <v>1840</v>
      </c>
      <c r="FM2682" t="s">
        <v>4979</v>
      </c>
      <c r="FN2682" t="s">
        <v>661</v>
      </c>
      <c r="FO2682" t="s">
        <v>1799</v>
      </c>
      <c r="FP2682" t="s">
        <v>950</v>
      </c>
      <c r="FQ2682" s="119">
        <v>9999</v>
      </c>
      <c r="FR2682">
        <v>9999</v>
      </c>
      <c r="FS2682">
        <v>9999</v>
      </c>
      <c r="FT2682">
        <v>9999</v>
      </c>
      <c r="FU2682"/>
    </row>
    <row r="2683" spans="147:177" x14ac:dyDescent="0.2">
      <c r="EQ2683" s="119" t="s">
        <v>2139</v>
      </c>
      <c r="ER2683" s="119" t="s">
        <v>470</v>
      </c>
      <c r="ES2683" s="119" t="s">
        <v>416</v>
      </c>
      <c r="ET2683" s="119" t="s">
        <v>2140</v>
      </c>
      <c r="EU2683" s="119" t="s">
        <v>2141</v>
      </c>
      <c r="EV2683" s="119" t="s">
        <v>951</v>
      </c>
      <c r="EW2683" s="119" t="s">
        <v>416</v>
      </c>
      <c r="EX2683" s="119" t="s">
        <v>2127</v>
      </c>
      <c r="EY2683" s="119" t="s">
        <v>1729</v>
      </c>
      <c r="EZ2683" s="119" t="s">
        <v>1729</v>
      </c>
      <c r="FA2683" s="119" t="s">
        <v>1987</v>
      </c>
      <c r="FB2683" s="119" t="s">
        <v>5407</v>
      </c>
      <c r="FC2683" s="119" t="s">
        <v>5387</v>
      </c>
      <c r="FD2683" s="119" t="s">
        <v>2143</v>
      </c>
      <c r="FE2683" s="119" t="s">
        <v>1732</v>
      </c>
      <c r="FF2683" s="119" t="s">
        <v>1989</v>
      </c>
      <c r="FG2683" s="119" t="s">
        <v>2141</v>
      </c>
      <c r="FH2683" s="119" t="s">
        <v>2100</v>
      </c>
      <c r="FI2683" s="119" t="s">
        <v>2100</v>
      </c>
      <c r="FJ2683" s="119" t="s">
        <v>1817</v>
      </c>
      <c r="FK2683" t="s">
        <v>5032</v>
      </c>
      <c r="FL2683" t="s">
        <v>5047</v>
      </c>
      <c r="FM2683" t="s">
        <v>5220</v>
      </c>
      <c r="FN2683" t="s">
        <v>661</v>
      </c>
      <c r="FO2683" t="s">
        <v>1799</v>
      </c>
      <c r="FP2683" t="s">
        <v>950</v>
      </c>
      <c r="FQ2683" s="119">
        <v>9999</v>
      </c>
      <c r="FR2683">
        <v>9999</v>
      </c>
      <c r="FS2683">
        <v>9999</v>
      </c>
      <c r="FT2683">
        <v>9999</v>
      </c>
      <c r="FU2683"/>
    </row>
    <row r="2684" spans="147:177" x14ac:dyDescent="0.2">
      <c r="EQ2684" s="119" t="s">
        <v>2144</v>
      </c>
      <c r="ER2684" s="119" t="s">
        <v>470</v>
      </c>
      <c r="ES2684" s="119" t="s">
        <v>416</v>
      </c>
      <c r="ET2684" s="119" t="s">
        <v>2145</v>
      </c>
      <c r="EU2684" s="119" t="s">
        <v>2146</v>
      </c>
      <c r="EV2684" s="119" t="s">
        <v>951</v>
      </c>
      <c r="EW2684" s="119" t="s">
        <v>416</v>
      </c>
      <c r="EX2684" s="119" t="s">
        <v>5360</v>
      </c>
      <c r="EY2684" s="119" t="s">
        <v>1729</v>
      </c>
      <c r="EZ2684" s="119" t="s">
        <v>1729</v>
      </c>
      <c r="FA2684" s="119" t="s">
        <v>2148</v>
      </c>
      <c r="FB2684" s="119" t="s">
        <v>5430</v>
      </c>
      <c r="FC2684" s="119" t="s">
        <v>5387</v>
      </c>
      <c r="FD2684" s="119" t="s">
        <v>2149</v>
      </c>
      <c r="FE2684" s="119" t="s">
        <v>1732</v>
      </c>
      <c r="FF2684" s="119" t="s">
        <v>2150</v>
      </c>
      <c r="FG2684" s="119" t="s">
        <v>2146</v>
      </c>
      <c r="FH2684" s="119" t="s">
        <v>2151</v>
      </c>
      <c r="FI2684" s="119" t="s">
        <v>2151</v>
      </c>
      <c r="FJ2684" s="119" t="s">
        <v>1853</v>
      </c>
      <c r="FK2684" t="s">
        <v>5280</v>
      </c>
      <c r="FL2684" t="s">
        <v>5281</v>
      </c>
      <c r="FM2684" t="s">
        <v>5282</v>
      </c>
      <c r="FN2684" t="s">
        <v>661</v>
      </c>
      <c r="FO2684" t="s">
        <v>1799</v>
      </c>
      <c r="FP2684" t="s">
        <v>950</v>
      </c>
      <c r="FQ2684" s="119">
        <v>9999</v>
      </c>
      <c r="FR2684">
        <v>9999</v>
      </c>
      <c r="FS2684">
        <v>9999</v>
      </c>
      <c r="FT2684">
        <v>9999</v>
      </c>
      <c r="FU2684"/>
    </row>
    <row r="2685" spans="147:177" x14ac:dyDescent="0.2">
      <c r="EQ2685" s="119" t="s">
        <v>2152</v>
      </c>
      <c r="ER2685" s="119" t="s">
        <v>470</v>
      </c>
      <c r="ES2685" s="119" t="s">
        <v>416</v>
      </c>
      <c r="ET2685" s="119" t="s">
        <v>2153</v>
      </c>
      <c r="EU2685" s="119" t="s">
        <v>1752</v>
      </c>
      <c r="EV2685" s="119" t="s">
        <v>951</v>
      </c>
      <c r="EW2685" s="119" t="s">
        <v>416</v>
      </c>
      <c r="EX2685" s="119" t="s">
        <v>5357</v>
      </c>
      <c r="EY2685" s="119" t="s">
        <v>1729</v>
      </c>
      <c r="EZ2685" s="119" t="s">
        <v>1729</v>
      </c>
      <c r="FA2685" s="119" t="s">
        <v>2148</v>
      </c>
      <c r="FB2685" s="119" t="s">
        <v>5429</v>
      </c>
      <c r="FC2685" s="119" t="s">
        <v>5387</v>
      </c>
      <c r="FD2685" s="119" t="s">
        <v>3503</v>
      </c>
      <c r="FE2685" s="119" t="s">
        <v>1732</v>
      </c>
      <c r="FF2685" s="119" t="s">
        <v>1790</v>
      </c>
      <c r="FG2685" s="119" t="s">
        <v>1752</v>
      </c>
      <c r="FH2685" s="119" t="s">
        <v>2155</v>
      </c>
      <c r="FI2685" s="119" t="s">
        <v>2155</v>
      </c>
      <c r="FJ2685" s="119" t="s">
        <v>1840</v>
      </c>
      <c r="FK2685" t="s">
        <v>4877</v>
      </c>
      <c r="FL2685" t="s">
        <v>1840</v>
      </c>
      <c r="FM2685" t="s">
        <v>5283</v>
      </c>
      <c r="FN2685" t="s">
        <v>661</v>
      </c>
      <c r="FO2685" t="s">
        <v>1799</v>
      </c>
      <c r="FP2685" t="s">
        <v>950</v>
      </c>
      <c r="FQ2685" s="119">
        <v>9999</v>
      </c>
      <c r="FR2685">
        <v>9999</v>
      </c>
      <c r="FS2685">
        <v>9999</v>
      </c>
      <c r="FT2685">
        <v>9999</v>
      </c>
      <c r="FU2685"/>
    </row>
    <row r="2686" spans="147:177" x14ac:dyDescent="0.2">
      <c r="EQ2686" s="119" t="s">
        <v>2156</v>
      </c>
      <c r="ER2686" s="119" t="s">
        <v>470</v>
      </c>
      <c r="ES2686" s="119" t="s">
        <v>416</v>
      </c>
      <c r="ET2686" s="119" t="s">
        <v>2157</v>
      </c>
      <c r="EU2686" s="119" t="s">
        <v>2158</v>
      </c>
      <c r="EV2686" s="119" t="s">
        <v>951</v>
      </c>
      <c r="EW2686" s="119" t="s">
        <v>416</v>
      </c>
      <c r="EX2686" s="119" t="s">
        <v>2135</v>
      </c>
      <c r="EY2686" s="119" t="s">
        <v>1729</v>
      </c>
      <c r="EZ2686" s="119" t="s">
        <v>1729</v>
      </c>
      <c r="FA2686" s="119" t="s">
        <v>1904</v>
      </c>
      <c r="FB2686" s="119" t="s">
        <v>5394</v>
      </c>
      <c r="FC2686" s="119" t="s">
        <v>5387</v>
      </c>
      <c r="FD2686" s="119" t="s">
        <v>2159</v>
      </c>
      <c r="FE2686" s="119" t="s">
        <v>1732</v>
      </c>
      <c r="FF2686" s="119" t="s">
        <v>1790</v>
      </c>
      <c r="FG2686" s="119" t="s">
        <v>2158</v>
      </c>
      <c r="FH2686" s="119" t="s">
        <v>2158</v>
      </c>
      <c r="FI2686" s="119" t="s">
        <v>2158</v>
      </c>
      <c r="FJ2686" s="119" t="s">
        <v>4864</v>
      </c>
      <c r="FK2686" t="s">
        <v>1836</v>
      </c>
      <c r="FL2686" t="s">
        <v>5284</v>
      </c>
      <c r="FM2686" t="s">
        <v>5027</v>
      </c>
      <c r="FN2686" t="s">
        <v>661</v>
      </c>
      <c r="FO2686" t="s">
        <v>1799</v>
      </c>
      <c r="FP2686" t="s">
        <v>950</v>
      </c>
      <c r="FQ2686" s="119">
        <v>9999</v>
      </c>
      <c r="FR2686">
        <v>9999</v>
      </c>
      <c r="FS2686">
        <v>9999</v>
      </c>
      <c r="FT2686">
        <v>9999</v>
      </c>
      <c r="FU2686"/>
    </row>
    <row r="2687" spans="147:177" x14ac:dyDescent="0.2">
      <c r="EQ2687" s="119" t="s">
        <v>2160</v>
      </c>
      <c r="ER2687" s="119" t="s">
        <v>470</v>
      </c>
      <c r="ES2687" s="119" t="s">
        <v>416</v>
      </c>
      <c r="ET2687" s="119" t="s">
        <v>2161</v>
      </c>
      <c r="EU2687" s="119" t="s">
        <v>1752</v>
      </c>
      <c r="EV2687" s="119" t="s">
        <v>951</v>
      </c>
      <c r="EW2687" s="119" t="s">
        <v>416</v>
      </c>
      <c r="EX2687" s="119" t="s">
        <v>1903</v>
      </c>
      <c r="EY2687" s="119" t="s">
        <v>1729</v>
      </c>
      <c r="EZ2687" s="119" t="s">
        <v>1729</v>
      </c>
      <c r="FA2687" s="119" t="s">
        <v>1904</v>
      </c>
      <c r="FB2687" s="119" t="s">
        <v>5394</v>
      </c>
      <c r="FC2687" s="119" t="s">
        <v>5387</v>
      </c>
      <c r="FD2687" s="119" t="s">
        <v>2162</v>
      </c>
      <c r="FE2687" s="119" t="s">
        <v>1732</v>
      </c>
      <c r="FF2687" s="119" t="s">
        <v>1751</v>
      </c>
      <c r="FG2687" s="119" t="s">
        <v>1752</v>
      </c>
      <c r="FH2687" s="119" t="s">
        <v>1752</v>
      </c>
      <c r="FI2687" s="119" t="s">
        <v>1752</v>
      </c>
      <c r="FJ2687" s="119" t="s">
        <v>1840</v>
      </c>
      <c r="FK2687" t="s">
        <v>1840</v>
      </c>
      <c r="FL2687" t="s">
        <v>1841</v>
      </c>
      <c r="FM2687" t="s">
        <v>1892</v>
      </c>
      <c r="FN2687" t="s">
        <v>661</v>
      </c>
      <c r="FO2687" t="s">
        <v>1799</v>
      </c>
      <c r="FP2687" t="s">
        <v>950</v>
      </c>
      <c r="FQ2687" s="119">
        <v>9999</v>
      </c>
      <c r="FR2687">
        <v>9999</v>
      </c>
      <c r="FS2687">
        <v>9999</v>
      </c>
      <c r="FT2687">
        <v>9999</v>
      </c>
      <c r="FU2687"/>
    </row>
    <row r="2688" spans="147:177" x14ac:dyDescent="0.2">
      <c r="EQ2688" s="119" t="s">
        <v>2164</v>
      </c>
      <c r="ER2688" s="119" t="s">
        <v>470</v>
      </c>
      <c r="ES2688" s="119" t="s">
        <v>416</v>
      </c>
      <c r="ET2688" s="119" t="s">
        <v>1792</v>
      </c>
      <c r="EU2688" s="119" t="s">
        <v>1752</v>
      </c>
      <c r="EV2688" s="119" t="s">
        <v>951</v>
      </c>
      <c r="EW2688" s="119" t="s">
        <v>416</v>
      </c>
      <c r="EX2688" s="119" t="s">
        <v>1903</v>
      </c>
      <c r="EY2688" s="119" t="s">
        <v>1729</v>
      </c>
      <c r="EZ2688" s="119" t="s">
        <v>1729</v>
      </c>
      <c r="FA2688" s="119" t="s">
        <v>1904</v>
      </c>
      <c r="FB2688" s="119" t="s">
        <v>5394</v>
      </c>
      <c r="FC2688" s="119" t="s">
        <v>5387</v>
      </c>
      <c r="FD2688" s="119" t="s">
        <v>2163</v>
      </c>
      <c r="FE2688" s="119" t="s">
        <v>1732</v>
      </c>
      <c r="FF2688" s="119" t="s">
        <v>1790</v>
      </c>
      <c r="FG2688" s="119" t="s">
        <v>1752</v>
      </c>
      <c r="FH2688" s="119" t="s">
        <v>1752</v>
      </c>
      <c r="FI2688" s="119" t="s">
        <v>1752</v>
      </c>
      <c r="FJ2688" s="119" t="s">
        <v>1817</v>
      </c>
      <c r="FK2688" t="s">
        <v>5014</v>
      </c>
      <c r="FL2688" t="s">
        <v>1819</v>
      </c>
      <c r="FM2688" t="s">
        <v>5158</v>
      </c>
      <c r="FN2688" t="s">
        <v>661</v>
      </c>
      <c r="FO2688" t="s">
        <v>1799</v>
      </c>
      <c r="FP2688" t="s">
        <v>950</v>
      </c>
      <c r="FQ2688" s="119">
        <v>9999</v>
      </c>
      <c r="FR2688">
        <v>9999</v>
      </c>
      <c r="FS2688">
        <v>9999</v>
      </c>
      <c r="FT2688">
        <v>9999</v>
      </c>
      <c r="FU2688"/>
    </row>
    <row r="2689" spans="147:177" x14ac:dyDescent="0.2">
      <c r="EQ2689" s="119" t="s">
        <v>2165</v>
      </c>
      <c r="ER2689" s="119" t="s">
        <v>470</v>
      </c>
      <c r="ES2689" s="119" t="s">
        <v>416</v>
      </c>
      <c r="ET2689" s="119" t="s">
        <v>1902</v>
      </c>
      <c r="EU2689" s="119" t="s">
        <v>1752</v>
      </c>
      <c r="EV2689" s="119" t="s">
        <v>951</v>
      </c>
      <c r="EW2689" s="119" t="s">
        <v>416</v>
      </c>
      <c r="EX2689" s="119" t="s">
        <v>1903</v>
      </c>
      <c r="EY2689" s="119" t="s">
        <v>1729</v>
      </c>
      <c r="EZ2689" s="119" t="s">
        <v>1729</v>
      </c>
      <c r="FA2689" s="119" t="s">
        <v>1904</v>
      </c>
      <c r="FB2689" s="119" t="s">
        <v>5394</v>
      </c>
      <c r="FC2689" s="119" t="s">
        <v>5387</v>
      </c>
      <c r="FD2689" s="119" t="s">
        <v>1905</v>
      </c>
      <c r="FE2689" s="119" t="s">
        <v>1732</v>
      </c>
      <c r="FF2689" s="119" t="s">
        <v>1751</v>
      </c>
      <c r="FG2689" s="119" t="s">
        <v>1752</v>
      </c>
      <c r="FH2689" s="119" t="s">
        <v>1752</v>
      </c>
      <c r="FI2689" s="119" t="s">
        <v>1752</v>
      </c>
      <c r="FJ2689" s="119" t="s">
        <v>1840</v>
      </c>
      <c r="FK2689" t="s">
        <v>1840</v>
      </c>
      <c r="FL2689" t="s">
        <v>1841</v>
      </c>
      <c r="FM2689" t="s">
        <v>5115</v>
      </c>
      <c r="FN2689" t="s">
        <v>661</v>
      </c>
      <c r="FO2689" t="s">
        <v>1799</v>
      </c>
      <c r="FP2689" t="s">
        <v>950</v>
      </c>
      <c r="FQ2689" s="119">
        <v>9999</v>
      </c>
      <c r="FR2689">
        <v>9999</v>
      </c>
      <c r="FS2689">
        <v>9999</v>
      </c>
      <c r="FT2689">
        <v>9999</v>
      </c>
      <c r="FU2689"/>
    </row>
    <row r="2690" spans="147:177" x14ac:dyDescent="0.2">
      <c r="EQ2690" s="119" t="s">
        <v>1756</v>
      </c>
      <c r="ER2690" s="119" t="s">
        <v>470</v>
      </c>
      <c r="ES2690" s="119" t="s">
        <v>416</v>
      </c>
      <c r="ET2690" s="119" t="s">
        <v>1757</v>
      </c>
      <c r="EU2690" s="119" t="s">
        <v>1758</v>
      </c>
      <c r="EV2690" s="119" t="s">
        <v>951</v>
      </c>
      <c r="EW2690" s="119" t="s">
        <v>416</v>
      </c>
      <c r="EX2690" s="119" t="s">
        <v>1759</v>
      </c>
      <c r="EY2690" s="119" t="s">
        <v>1729</v>
      </c>
      <c r="EZ2690" s="119" t="s">
        <v>1729</v>
      </c>
      <c r="FA2690" s="119" t="s">
        <v>1760</v>
      </c>
      <c r="FB2690" s="119" t="s">
        <v>5538</v>
      </c>
      <c r="FC2690" s="119" t="s">
        <v>5387</v>
      </c>
      <c r="FD2690" s="119" t="s">
        <v>1761</v>
      </c>
      <c r="FE2690" s="119" t="s">
        <v>1732</v>
      </c>
      <c r="FF2690" s="119" t="s">
        <v>1762</v>
      </c>
      <c r="FG2690" s="119" t="s">
        <v>1758</v>
      </c>
      <c r="FH2690" s="119" t="s">
        <v>1758</v>
      </c>
      <c r="FI2690" s="119" t="s">
        <v>1758</v>
      </c>
      <c r="FJ2690" s="119" t="s">
        <v>1853</v>
      </c>
      <c r="FK2690" t="s">
        <v>1858</v>
      </c>
      <c r="FL2690" t="s">
        <v>1859</v>
      </c>
      <c r="FM2690" t="s">
        <v>1860</v>
      </c>
      <c r="FN2690" t="s">
        <v>661</v>
      </c>
      <c r="FO2690" t="s">
        <v>1799</v>
      </c>
      <c r="FP2690" t="s">
        <v>950</v>
      </c>
      <c r="FQ2690" s="119">
        <v>9999</v>
      </c>
      <c r="FR2690">
        <v>9999</v>
      </c>
      <c r="FS2690">
        <v>9999</v>
      </c>
      <c r="FT2690">
        <v>9999</v>
      </c>
      <c r="FU2690"/>
    </row>
    <row r="2691" spans="147:177" x14ac:dyDescent="0.2">
      <c r="EQ2691" s="119" t="s">
        <v>1873</v>
      </c>
      <c r="ER2691" s="119" t="s">
        <v>470</v>
      </c>
      <c r="ES2691" s="119" t="s">
        <v>416</v>
      </c>
      <c r="ET2691" s="119" t="s">
        <v>4409</v>
      </c>
      <c r="EU2691" s="119" t="s">
        <v>1752</v>
      </c>
      <c r="EV2691" s="119" t="s">
        <v>951</v>
      </c>
      <c r="EW2691" s="119" t="s">
        <v>416</v>
      </c>
      <c r="EX2691" s="119" t="s">
        <v>2101</v>
      </c>
      <c r="EY2691" s="119" t="s">
        <v>1729</v>
      </c>
      <c r="EZ2691" s="119" t="s">
        <v>1729</v>
      </c>
      <c r="FA2691" s="119" t="s">
        <v>4371</v>
      </c>
      <c r="FB2691" s="119" t="s">
        <v>5539</v>
      </c>
      <c r="FC2691" s="119" t="s">
        <v>5387</v>
      </c>
      <c r="FD2691" s="119" t="s">
        <v>4410</v>
      </c>
      <c r="FE2691" s="119" t="s">
        <v>1732</v>
      </c>
      <c r="FF2691" s="119" t="s">
        <v>4411</v>
      </c>
      <c r="FG2691" s="119" t="s">
        <v>4333</v>
      </c>
      <c r="FH2691" s="119" t="s">
        <v>1752</v>
      </c>
      <c r="FI2691" s="119" t="s">
        <v>2172</v>
      </c>
      <c r="FJ2691" s="119" t="s">
        <v>1818</v>
      </c>
      <c r="FK2691" t="s">
        <v>1824</v>
      </c>
      <c r="FL2691" t="s">
        <v>1825</v>
      </c>
      <c r="FM2691" t="s">
        <v>1874</v>
      </c>
      <c r="FN2691" t="s">
        <v>661</v>
      </c>
      <c r="FO2691" t="s">
        <v>1799</v>
      </c>
      <c r="FP2691" t="s">
        <v>950</v>
      </c>
      <c r="FQ2691" s="119">
        <v>9999</v>
      </c>
      <c r="FR2691">
        <v>9999</v>
      </c>
      <c r="FS2691">
        <v>9999</v>
      </c>
      <c r="FT2691">
        <v>9999</v>
      </c>
      <c r="FU2691"/>
    </row>
    <row r="2692" spans="147:177" x14ac:dyDescent="0.2">
      <c r="EQ2692" s="119" t="s">
        <v>1878</v>
      </c>
      <c r="ER2692" s="119" t="s">
        <v>470</v>
      </c>
      <c r="ES2692" s="119" t="s">
        <v>416</v>
      </c>
      <c r="ET2692" s="119" t="s">
        <v>4409</v>
      </c>
      <c r="EU2692" s="119" t="s">
        <v>1752</v>
      </c>
      <c r="EV2692" s="119" t="s">
        <v>951</v>
      </c>
      <c r="EW2692" s="119" t="s">
        <v>416</v>
      </c>
      <c r="EX2692" s="119" t="s">
        <v>2101</v>
      </c>
      <c r="EY2692" s="119" t="s">
        <v>1729</v>
      </c>
      <c r="EZ2692" s="119" t="s">
        <v>1729</v>
      </c>
      <c r="FA2692" s="119" t="s">
        <v>4371</v>
      </c>
      <c r="FB2692" s="119" t="s">
        <v>5539</v>
      </c>
      <c r="FC2692" s="119" t="s">
        <v>5387</v>
      </c>
      <c r="FD2692" s="119" t="s">
        <v>4410</v>
      </c>
      <c r="FE2692" s="119" t="s">
        <v>1732</v>
      </c>
      <c r="FF2692" s="119" t="s">
        <v>4411</v>
      </c>
      <c r="FG2692" s="119" t="s">
        <v>4333</v>
      </c>
      <c r="FH2692" s="119" t="s">
        <v>1752</v>
      </c>
      <c r="FI2692" s="119" t="s">
        <v>2172</v>
      </c>
      <c r="FJ2692" s="119" t="s">
        <v>1817</v>
      </c>
      <c r="FK2692" t="s">
        <v>1828</v>
      </c>
      <c r="FL2692" t="s">
        <v>1829</v>
      </c>
      <c r="FM2692" t="s">
        <v>1879</v>
      </c>
      <c r="FN2692" t="s">
        <v>661</v>
      </c>
      <c r="FO2692" t="s">
        <v>1799</v>
      </c>
      <c r="FP2692" t="s">
        <v>950</v>
      </c>
      <c r="FQ2692" s="119">
        <v>9999</v>
      </c>
      <c r="FR2692">
        <v>9999</v>
      </c>
      <c r="FS2692">
        <v>9999</v>
      </c>
      <c r="FT2692">
        <v>9999</v>
      </c>
      <c r="FU2692"/>
    </row>
    <row r="2693" spans="147:177" x14ac:dyDescent="0.2">
      <c r="EQ2693" s="119" t="s">
        <v>1891</v>
      </c>
      <c r="ER2693" s="119" t="s">
        <v>470</v>
      </c>
      <c r="ES2693" s="119" t="s">
        <v>416</v>
      </c>
      <c r="ET2693" s="119" t="s">
        <v>2117</v>
      </c>
      <c r="EU2693" s="119" t="s">
        <v>2054</v>
      </c>
      <c r="EV2693" s="119" t="s">
        <v>951</v>
      </c>
      <c r="EW2693" s="119" t="s">
        <v>416</v>
      </c>
      <c r="EX2693" s="119" t="s">
        <v>2055</v>
      </c>
      <c r="EY2693" s="119" t="s">
        <v>1729</v>
      </c>
      <c r="EZ2693" s="119" t="s">
        <v>1729</v>
      </c>
      <c r="FA2693" s="119" t="s">
        <v>1904</v>
      </c>
      <c r="FB2693" s="119" t="s">
        <v>5430</v>
      </c>
      <c r="FC2693" s="119" t="s">
        <v>5387</v>
      </c>
      <c r="FD2693" s="119" t="s">
        <v>2082</v>
      </c>
      <c r="FE2693" s="119" t="s">
        <v>1732</v>
      </c>
      <c r="FF2693" s="119" t="s">
        <v>2083</v>
      </c>
      <c r="FG2693" s="119" t="s">
        <v>2054</v>
      </c>
      <c r="FH2693" s="119" t="s">
        <v>2054</v>
      </c>
      <c r="FI2693" s="119" t="s">
        <v>2054</v>
      </c>
      <c r="FJ2693" s="119" t="s">
        <v>1795</v>
      </c>
      <c r="FK2693" t="s">
        <v>1795</v>
      </c>
      <c r="FL2693" t="s">
        <v>1797</v>
      </c>
      <c r="FM2693" t="s">
        <v>1892</v>
      </c>
      <c r="FN2693" t="s">
        <v>661</v>
      </c>
      <c r="FO2693" t="s">
        <v>1799</v>
      </c>
      <c r="FP2693" t="s">
        <v>950</v>
      </c>
      <c r="FQ2693" s="119">
        <v>9999</v>
      </c>
      <c r="FR2693">
        <v>9999</v>
      </c>
      <c r="FS2693">
        <v>9999</v>
      </c>
      <c r="FT2693">
        <v>9999</v>
      </c>
      <c r="FU2693"/>
    </row>
    <row r="2694" spans="147:177" x14ac:dyDescent="0.2">
      <c r="EQ2694" s="119" t="s">
        <v>4347</v>
      </c>
      <c r="ER2694" s="119" t="s">
        <v>470</v>
      </c>
      <c r="ES2694" s="119" t="s">
        <v>416</v>
      </c>
      <c r="ET2694" s="119" t="s">
        <v>4348</v>
      </c>
      <c r="EU2694" s="119" t="s">
        <v>1752</v>
      </c>
      <c r="EV2694" s="119" t="s">
        <v>951</v>
      </c>
      <c r="EW2694" s="119" t="s">
        <v>416</v>
      </c>
      <c r="EX2694" s="119" t="s">
        <v>2173</v>
      </c>
      <c r="EY2694" s="119" t="s">
        <v>1729</v>
      </c>
      <c r="EZ2694" s="119" t="s">
        <v>1729</v>
      </c>
      <c r="FA2694" s="119" t="s">
        <v>1904</v>
      </c>
      <c r="FB2694" s="119" t="s">
        <v>5540</v>
      </c>
      <c r="FC2694" s="119" t="s">
        <v>5387</v>
      </c>
      <c r="FD2694" s="119" t="s">
        <v>4177</v>
      </c>
      <c r="FE2694" s="119" t="s">
        <v>1732</v>
      </c>
      <c r="FF2694" s="119" t="s">
        <v>4349</v>
      </c>
      <c r="FG2694" s="119" t="s">
        <v>4333</v>
      </c>
      <c r="FH2694" s="119" t="s">
        <v>1752</v>
      </c>
      <c r="FI2694" s="119" t="s">
        <v>2172</v>
      </c>
      <c r="FJ2694" s="119" t="s">
        <v>4864</v>
      </c>
      <c r="FK2694" t="s">
        <v>4865</v>
      </c>
      <c r="FL2694" t="s">
        <v>4866</v>
      </c>
      <c r="FM2694" t="s">
        <v>4928</v>
      </c>
      <c r="FN2694" t="s">
        <v>661</v>
      </c>
      <c r="FO2694" t="s">
        <v>1799</v>
      </c>
      <c r="FP2694" t="s">
        <v>950</v>
      </c>
      <c r="FQ2694" s="119">
        <v>9999</v>
      </c>
      <c r="FR2694">
        <v>9999</v>
      </c>
      <c r="FS2694">
        <v>9999</v>
      </c>
      <c r="FT2694">
        <v>9999</v>
      </c>
      <c r="FU2694"/>
    </row>
    <row r="2695" spans="147:177" x14ac:dyDescent="0.2">
      <c r="EQ2695" s="119" t="s">
        <v>4400</v>
      </c>
      <c r="ER2695" s="119" t="s">
        <v>470</v>
      </c>
      <c r="ES2695" s="119" t="s">
        <v>416</v>
      </c>
      <c r="ET2695" s="119" t="s">
        <v>2059</v>
      </c>
      <c r="EU2695" s="119" t="s">
        <v>2054</v>
      </c>
      <c r="EV2695" s="119" t="s">
        <v>951</v>
      </c>
      <c r="EW2695" s="119" t="s">
        <v>416</v>
      </c>
      <c r="EX2695" s="119" t="s">
        <v>2055</v>
      </c>
      <c r="EY2695" s="119" t="s">
        <v>1729</v>
      </c>
      <c r="EZ2695" s="119" t="s">
        <v>1729</v>
      </c>
      <c r="FA2695" s="119" t="s">
        <v>1904</v>
      </c>
      <c r="FB2695" s="119" t="s">
        <v>5427</v>
      </c>
      <c r="FC2695" s="119" t="s">
        <v>5387</v>
      </c>
      <c r="FD2695" s="119" t="s">
        <v>2056</v>
      </c>
      <c r="FE2695" s="119" t="s">
        <v>1732</v>
      </c>
      <c r="FF2695" s="119" t="s">
        <v>2057</v>
      </c>
      <c r="FG2695" s="119" t="s">
        <v>2054</v>
      </c>
      <c r="FH2695" s="119" t="s">
        <v>2054</v>
      </c>
      <c r="FI2695" s="119" t="s">
        <v>2054</v>
      </c>
      <c r="FJ2695" s="119" t="s">
        <v>4864</v>
      </c>
      <c r="FK2695" t="s">
        <v>4865</v>
      </c>
      <c r="FL2695" t="s">
        <v>4866</v>
      </c>
      <c r="FM2695" t="s">
        <v>5278</v>
      </c>
      <c r="FN2695" t="s">
        <v>661</v>
      </c>
      <c r="FO2695" t="s">
        <v>1799</v>
      </c>
      <c r="FP2695" t="s">
        <v>950</v>
      </c>
      <c r="FQ2695" s="119">
        <v>9999</v>
      </c>
      <c r="FR2695">
        <v>9999</v>
      </c>
      <c r="FS2695">
        <v>9999</v>
      </c>
      <c r="FT2695">
        <v>9999</v>
      </c>
      <c r="FU2695"/>
    </row>
    <row r="2696" spans="147:177" x14ac:dyDescent="0.2">
      <c r="EQ2696" s="119" t="s">
        <v>4399</v>
      </c>
      <c r="ER2696" s="119" t="s">
        <v>470</v>
      </c>
      <c r="ES2696" s="119" t="s">
        <v>416</v>
      </c>
      <c r="ET2696" s="119" t="s">
        <v>2059</v>
      </c>
      <c r="EU2696" s="119" t="s">
        <v>2054</v>
      </c>
      <c r="EV2696" s="119" t="s">
        <v>951</v>
      </c>
      <c r="EW2696" s="119" t="s">
        <v>416</v>
      </c>
      <c r="EX2696" s="119" t="s">
        <v>2055</v>
      </c>
      <c r="EY2696" s="119" t="s">
        <v>1729</v>
      </c>
      <c r="EZ2696" s="119" t="s">
        <v>1729</v>
      </c>
      <c r="FA2696" s="119" t="s">
        <v>1904</v>
      </c>
      <c r="FB2696" s="119" t="s">
        <v>5427</v>
      </c>
      <c r="FC2696" s="119" t="s">
        <v>5387</v>
      </c>
      <c r="FD2696" s="119" t="s">
        <v>2138</v>
      </c>
      <c r="FE2696" s="119" t="s">
        <v>1732</v>
      </c>
      <c r="FF2696" s="119" t="s">
        <v>2057</v>
      </c>
      <c r="FG2696" s="119" t="s">
        <v>2054</v>
      </c>
      <c r="FH2696" s="119" t="s">
        <v>2054</v>
      </c>
      <c r="FI2696" s="119" t="s">
        <v>2054</v>
      </c>
      <c r="FJ2696" s="119" t="s">
        <v>4864</v>
      </c>
      <c r="FK2696" t="s">
        <v>4865</v>
      </c>
      <c r="FL2696" t="s">
        <v>4866</v>
      </c>
      <c r="FM2696" t="s">
        <v>5289</v>
      </c>
      <c r="FN2696" t="s">
        <v>661</v>
      </c>
      <c r="FO2696" t="s">
        <v>1799</v>
      </c>
      <c r="FP2696" t="s">
        <v>950</v>
      </c>
      <c r="FQ2696" s="119">
        <v>9999</v>
      </c>
      <c r="FR2696">
        <v>9999</v>
      </c>
      <c r="FS2696">
        <v>9999</v>
      </c>
      <c r="FT2696">
        <v>9999</v>
      </c>
      <c r="FU2696"/>
    </row>
    <row r="2697" spans="147:177" x14ac:dyDescent="0.2">
      <c r="EQ2697" s="119" t="s">
        <v>4457</v>
      </c>
      <c r="ER2697" s="119" t="s">
        <v>470</v>
      </c>
      <c r="ES2697" s="119" t="s">
        <v>416</v>
      </c>
      <c r="ET2697" s="119" t="s">
        <v>2097</v>
      </c>
      <c r="EU2697" s="119" t="s">
        <v>1752</v>
      </c>
      <c r="EV2697" s="119" t="s">
        <v>951</v>
      </c>
      <c r="EW2697" s="119" t="s">
        <v>416</v>
      </c>
      <c r="EX2697" s="119" t="s">
        <v>2062</v>
      </c>
      <c r="EY2697" s="119" t="s">
        <v>1729</v>
      </c>
      <c r="EZ2697" s="119" t="s">
        <v>1729</v>
      </c>
      <c r="FA2697" s="119" t="s">
        <v>1987</v>
      </c>
      <c r="FB2697" s="119" t="s">
        <v>5432</v>
      </c>
      <c r="FC2697" s="119" t="s">
        <v>5387</v>
      </c>
      <c r="FD2697" s="119" t="s">
        <v>3043</v>
      </c>
      <c r="FE2697" s="119" t="s">
        <v>1732</v>
      </c>
      <c r="FF2697" s="119" t="s">
        <v>4458</v>
      </c>
      <c r="FG2697" s="119" t="s">
        <v>1752</v>
      </c>
      <c r="FH2697" s="119" t="s">
        <v>2054</v>
      </c>
      <c r="FI2697" s="119" t="s">
        <v>2054</v>
      </c>
      <c r="FJ2697" s="119" t="s">
        <v>1864</v>
      </c>
      <c r="FK2697" t="s">
        <v>4904</v>
      </c>
      <c r="FL2697" t="s">
        <v>4905</v>
      </c>
      <c r="FM2697" t="s">
        <v>5290</v>
      </c>
      <c r="FN2697" t="s">
        <v>661</v>
      </c>
      <c r="FO2697" t="s">
        <v>1799</v>
      </c>
      <c r="FP2697" t="s">
        <v>950</v>
      </c>
      <c r="FQ2697" s="119">
        <v>9999</v>
      </c>
      <c r="FR2697">
        <v>9999</v>
      </c>
      <c r="FS2697">
        <v>9999</v>
      </c>
      <c r="FT2697">
        <v>9999</v>
      </c>
      <c r="FU2697"/>
    </row>
    <row r="2698" spans="147:177" x14ac:dyDescent="0.2">
      <c r="EQ2698" s="119" t="s">
        <v>4405</v>
      </c>
      <c r="ER2698" s="119" t="s">
        <v>470</v>
      </c>
      <c r="ES2698" s="119" t="s">
        <v>416</v>
      </c>
      <c r="ET2698" s="119" t="s">
        <v>4331</v>
      </c>
      <c r="EU2698" s="119" t="s">
        <v>2054</v>
      </c>
      <c r="EV2698" s="119" t="s">
        <v>951</v>
      </c>
      <c r="EW2698" s="119" t="s">
        <v>416</v>
      </c>
      <c r="EX2698" s="119" t="s">
        <v>2062</v>
      </c>
      <c r="EY2698" s="119" t="s">
        <v>1729</v>
      </c>
      <c r="EZ2698" s="119" t="s">
        <v>1729</v>
      </c>
      <c r="FA2698" s="119" t="s">
        <v>1904</v>
      </c>
      <c r="FB2698" s="119" t="s">
        <v>5432</v>
      </c>
      <c r="FC2698" s="119" t="s">
        <v>5387</v>
      </c>
      <c r="FD2698" s="119" t="s">
        <v>2163</v>
      </c>
      <c r="FE2698" s="119" t="s">
        <v>1732</v>
      </c>
      <c r="FF2698" s="119" t="s">
        <v>1762</v>
      </c>
      <c r="FG2698" s="119" t="s">
        <v>2054</v>
      </c>
      <c r="FH2698" s="119" t="s">
        <v>2054</v>
      </c>
      <c r="FI2698" s="119" t="s">
        <v>2054</v>
      </c>
      <c r="FJ2698" s="119" t="s">
        <v>1864</v>
      </c>
      <c r="FK2698" t="s">
        <v>4904</v>
      </c>
      <c r="FL2698" t="s">
        <v>4905</v>
      </c>
      <c r="FM2698" t="s">
        <v>5290</v>
      </c>
      <c r="FN2698" t="s">
        <v>661</v>
      </c>
      <c r="FO2698" t="s">
        <v>1799</v>
      </c>
      <c r="FP2698" t="s">
        <v>950</v>
      </c>
      <c r="FQ2698" s="119">
        <v>9999</v>
      </c>
      <c r="FR2698">
        <v>9999</v>
      </c>
      <c r="FS2698">
        <v>9999</v>
      </c>
      <c r="FT2698">
        <v>9999</v>
      </c>
      <c r="FU2698"/>
    </row>
    <row r="2699" spans="147:177" x14ac:dyDescent="0.2">
      <c r="EQ2699" s="119" t="s">
        <v>4455</v>
      </c>
      <c r="ER2699" s="119" t="s">
        <v>470</v>
      </c>
      <c r="ES2699" s="119" t="s">
        <v>416</v>
      </c>
      <c r="ET2699" s="119" t="s">
        <v>2137</v>
      </c>
      <c r="EU2699" s="119" t="s">
        <v>1752</v>
      </c>
      <c r="EV2699" s="119" t="s">
        <v>951</v>
      </c>
      <c r="EW2699" s="119" t="s">
        <v>416</v>
      </c>
      <c r="EX2699" s="119" t="s">
        <v>1903</v>
      </c>
      <c r="EY2699" s="119" t="s">
        <v>1729</v>
      </c>
      <c r="EZ2699" s="119" t="s">
        <v>1729</v>
      </c>
      <c r="FA2699" s="119" t="s">
        <v>1987</v>
      </c>
      <c r="FB2699" s="119" t="s">
        <v>5432</v>
      </c>
      <c r="FC2699" s="119" t="s">
        <v>5387</v>
      </c>
      <c r="FD2699" s="119" t="s">
        <v>2138</v>
      </c>
      <c r="FE2699" s="119" t="s">
        <v>1732</v>
      </c>
      <c r="FF2699" s="119" t="s">
        <v>1989</v>
      </c>
      <c r="FG2699" s="119" t="s">
        <v>1752</v>
      </c>
      <c r="FH2699" s="119" t="s">
        <v>2054</v>
      </c>
      <c r="FI2699" s="119" t="s">
        <v>2054</v>
      </c>
      <c r="FJ2699" s="119" t="s">
        <v>1864</v>
      </c>
      <c r="FK2699" t="s">
        <v>4904</v>
      </c>
      <c r="FL2699" t="s">
        <v>4905</v>
      </c>
      <c r="FM2699" t="s">
        <v>5290</v>
      </c>
      <c r="FN2699" t="s">
        <v>661</v>
      </c>
      <c r="FO2699" t="s">
        <v>1799</v>
      </c>
      <c r="FP2699" t="s">
        <v>950</v>
      </c>
      <c r="FQ2699" s="119">
        <v>9999</v>
      </c>
      <c r="FR2699">
        <v>9999</v>
      </c>
      <c r="FS2699">
        <v>9999</v>
      </c>
      <c r="FT2699">
        <v>9999</v>
      </c>
      <c r="FU2699"/>
    </row>
    <row r="2700" spans="147:177" x14ac:dyDescent="0.2">
      <c r="EQ2700" s="119" t="s">
        <v>4350</v>
      </c>
      <c r="ER2700" s="119" t="s">
        <v>470</v>
      </c>
      <c r="ES2700" s="119" t="s">
        <v>416</v>
      </c>
      <c r="ET2700" s="119" t="s">
        <v>4351</v>
      </c>
      <c r="EU2700" s="119" t="s">
        <v>2158</v>
      </c>
      <c r="EV2700" s="119" t="s">
        <v>951</v>
      </c>
      <c r="EW2700" s="119" t="s">
        <v>416</v>
      </c>
      <c r="EX2700" s="119" t="s">
        <v>2173</v>
      </c>
      <c r="EY2700" s="119" t="s">
        <v>1729</v>
      </c>
      <c r="EZ2700" s="119" t="s">
        <v>1729</v>
      </c>
      <c r="FA2700" s="119" t="s">
        <v>1904</v>
      </c>
      <c r="FB2700" s="119" t="s">
        <v>5541</v>
      </c>
      <c r="FC2700" s="119" t="s">
        <v>5387</v>
      </c>
      <c r="FD2700" s="119" t="s">
        <v>4352</v>
      </c>
      <c r="FE2700" s="119" t="s">
        <v>1732</v>
      </c>
      <c r="FF2700" s="119" t="s">
        <v>2057</v>
      </c>
      <c r="FG2700" s="119" t="s">
        <v>4353</v>
      </c>
      <c r="FH2700" s="119" t="s">
        <v>2158</v>
      </c>
      <c r="FI2700" s="119" t="s">
        <v>4354</v>
      </c>
      <c r="FJ2700" s="119" t="s">
        <v>4864</v>
      </c>
      <c r="FK2700" t="s">
        <v>4865</v>
      </c>
      <c r="FL2700" t="s">
        <v>4866</v>
      </c>
      <c r="FM2700" t="s">
        <v>4928</v>
      </c>
      <c r="FN2700" t="s">
        <v>661</v>
      </c>
      <c r="FO2700" t="s">
        <v>1799</v>
      </c>
      <c r="FP2700" t="s">
        <v>950</v>
      </c>
      <c r="FQ2700" s="119">
        <v>9999</v>
      </c>
      <c r="FR2700">
        <v>9999</v>
      </c>
      <c r="FS2700">
        <v>9999</v>
      </c>
      <c r="FT2700">
        <v>9999</v>
      </c>
      <c r="FU2700"/>
    </row>
    <row r="2701" spans="147:177" x14ac:dyDescent="0.2">
      <c r="EQ2701" s="119" t="s">
        <v>4355</v>
      </c>
      <c r="ER2701" s="119" t="s">
        <v>470</v>
      </c>
      <c r="ES2701" s="119" t="s">
        <v>416</v>
      </c>
      <c r="ET2701" s="119" t="s">
        <v>4351</v>
      </c>
      <c r="EU2701" s="119" t="s">
        <v>2158</v>
      </c>
      <c r="EV2701" s="119" t="s">
        <v>951</v>
      </c>
      <c r="EW2701" s="119" t="s">
        <v>416</v>
      </c>
      <c r="EX2701" s="119" t="s">
        <v>2173</v>
      </c>
      <c r="EY2701" s="119" t="s">
        <v>1729</v>
      </c>
      <c r="EZ2701" s="119" t="s">
        <v>1729</v>
      </c>
      <c r="FA2701" s="119" t="s">
        <v>1904</v>
      </c>
      <c r="FB2701" s="119" t="s">
        <v>5541</v>
      </c>
      <c r="FC2701" s="119" t="s">
        <v>5387</v>
      </c>
      <c r="FD2701" s="119" t="s">
        <v>2984</v>
      </c>
      <c r="FE2701" s="119" t="s">
        <v>1732</v>
      </c>
      <c r="FF2701" s="119" t="s">
        <v>1790</v>
      </c>
      <c r="FG2701" s="119" t="s">
        <v>4353</v>
      </c>
      <c r="FH2701" s="119" t="s">
        <v>2158</v>
      </c>
      <c r="FI2701" s="119" t="s">
        <v>4354</v>
      </c>
      <c r="FJ2701" s="119" t="s">
        <v>4864</v>
      </c>
      <c r="FK2701" t="s">
        <v>4865</v>
      </c>
      <c r="FL2701" t="s">
        <v>4866</v>
      </c>
      <c r="FM2701" t="s">
        <v>4928</v>
      </c>
      <c r="FN2701" t="s">
        <v>661</v>
      </c>
      <c r="FO2701" t="s">
        <v>1799</v>
      </c>
      <c r="FP2701" t="s">
        <v>950</v>
      </c>
      <c r="FQ2701" s="119">
        <v>9999</v>
      </c>
      <c r="FR2701">
        <v>9999</v>
      </c>
      <c r="FS2701">
        <v>9999</v>
      </c>
      <c r="FT2701">
        <v>9999</v>
      </c>
      <c r="FU2701"/>
    </row>
    <row r="2702" spans="147:177" x14ac:dyDescent="0.2">
      <c r="EQ2702" s="119" t="s">
        <v>4356</v>
      </c>
      <c r="ER2702" s="119" t="s">
        <v>470</v>
      </c>
      <c r="ES2702" s="119" t="s">
        <v>416</v>
      </c>
      <c r="ET2702" s="119" t="s">
        <v>4357</v>
      </c>
      <c r="EU2702" s="119" t="s">
        <v>2158</v>
      </c>
      <c r="EV2702" s="119" t="s">
        <v>951</v>
      </c>
      <c r="EW2702" s="119" t="s">
        <v>416</v>
      </c>
      <c r="EX2702" s="119" t="s">
        <v>2173</v>
      </c>
      <c r="EY2702" s="119" t="s">
        <v>1729</v>
      </c>
      <c r="EZ2702" s="119" t="s">
        <v>1729</v>
      </c>
      <c r="FA2702" s="119" t="s">
        <v>1904</v>
      </c>
      <c r="FB2702" s="119" t="s">
        <v>5399</v>
      </c>
      <c r="FC2702" s="119" t="s">
        <v>5387</v>
      </c>
      <c r="FD2702" s="119" t="s">
        <v>1761</v>
      </c>
      <c r="FE2702" s="119" t="s">
        <v>1732</v>
      </c>
      <c r="FF2702" s="119" t="s">
        <v>3096</v>
      </c>
      <c r="FG2702" s="119" t="s">
        <v>4353</v>
      </c>
      <c r="FH2702" s="119" t="s">
        <v>2158</v>
      </c>
      <c r="FI2702" s="119" t="s">
        <v>4354</v>
      </c>
      <c r="FJ2702" s="119" t="s">
        <v>5291</v>
      </c>
      <c r="FK2702" t="s">
        <v>1864</v>
      </c>
      <c r="FL2702" t="s">
        <v>5292</v>
      </c>
      <c r="FM2702" t="s">
        <v>5293</v>
      </c>
      <c r="FN2702" t="s">
        <v>661</v>
      </c>
      <c r="FO2702" t="s">
        <v>1799</v>
      </c>
      <c r="FP2702" t="s">
        <v>950</v>
      </c>
      <c r="FQ2702" s="119">
        <v>9999</v>
      </c>
      <c r="FR2702">
        <v>9999</v>
      </c>
      <c r="FS2702">
        <v>9999</v>
      </c>
      <c r="FT2702">
        <v>9999</v>
      </c>
      <c r="FU2702"/>
    </row>
    <row r="2703" spans="147:177" x14ac:dyDescent="0.2">
      <c r="EQ2703" s="119" t="s">
        <v>4360</v>
      </c>
      <c r="ER2703" s="119" t="s">
        <v>470</v>
      </c>
      <c r="ES2703" s="119" t="s">
        <v>416</v>
      </c>
      <c r="ET2703" s="119" t="s">
        <v>4361</v>
      </c>
      <c r="EU2703" s="119" t="s">
        <v>2158</v>
      </c>
      <c r="EV2703" s="119" t="s">
        <v>951</v>
      </c>
      <c r="EW2703" s="119" t="s">
        <v>416</v>
      </c>
      <c r="EX2703" s="119" t="s">
        <v>1903</v>
      </c>
      <c r="EY2703" s="119" t="s">
        <v>1729</v>
      </c>
      <c r="EZ2703" s="119" t="s">
        <v>1729</v>
      </c>
      <c r="FA2703" s="119" t="s">
        <v>2091</v>
      </c>
      <c r="FB2703" s="119" t="s">
        <v>5430</v>
      </c>
      <c r="FC2703" s="119" t="s">
        <v>5387</v>
      </c>
      <c r="FD2703" s="119" t="s">
        <v>2444</v>
      </c>
      <c r="FE2703" s="119" t="s">
        <v>1732</v>
      </c>
      <c r="FF2703" s="119" t="s">
        <v>2175</v>
      </c>
      <c r="FG2703" s="119" t="s">
        <v>1752</v>
      </c>
      <c r="FH2703" s="119" t="s">
        <v>2158</v>
      </c>
      <c r="FI2703" s="119" t="s">
        <v>4342</v>
      </c>
      <c r="FJ2703" s="119" t="s">
        <v>1840</v>
      </c>
      <c r="FK2703" t="s">
        <v>1840</v>
      </c>
      <c r="FL2703" t="s">
        <v>1841</v>
      </c>
      <c r="FM2703" t="s">
        <v>5294</v>
      </c>
      <c r="FN2703" t="s">
        <v>661</v>
      </c>
      <c r="FO2703" t="s">
        <v>1799</v>
      </c>
      <c r="FP2703" t="s">
        <v>950</v>
      </c>
      <c r="FQ2703" s="119">
        <v>9999</v>
      </c>
      <c r="FR2703">
        <v>9999</v>
      </c>
      <c r="FS2703">
        <v>9999</v>
      </c>
      <c r="FT2703">
        <v>9999</v>
      </c>
      <c r="FU2703"/>
    </row>
    <row r="2704" spans="147:177" x14ac:dyDescent="0.2">
      <c r="EQ2704" s="119" t="s">
        <v>4362</v>
      </c>
      <c r="ER2704" s="119" t="s">
        <v>470</v>
      </c>
      <c r="ES2704" s="119" t="s">
        <v>416</v>
      </c>
      <c r="ET2704" s="119" t="s">
        <v>1907</v>
      </c>
      <c r="EU2704" s="119" t="s">
        <v>2158</v>
      </c>
      <c r="EV2704" s="119" t="s">
        <v>951</v>
      </c>
      <c r="EW2704" s="119" t="s">
        <v>416</v>
      </c>
      <c r="EX2704" s="119" t="s">
        <v>2127</v>
      </c>
      <c r="EY2704" s="119" t="s">
        <v>1729</v>
      </c>
      <c r="EZ2704" s="119" t="s">
        <v>1729</v>
      </c>
      <c r="FA2704" s="119" t="s">
        <v>2091</v>
      </c>
      <c r="FB2704" s="119" t="s">
        <v>5430</v>
      </c>
      <c r="FC2704" s="119" t="s">
        <v>5387</v>
      </c>
      <c r="FD2704" s="119" t="s">
        <v>2056</v>
      </c>
      <c r="FE2704" s="119" t="s">
        <v>1732</v>
      </c>
      <c r="FF2704" s="119" t="s">
        <v>1989</v>
      </c>
      <c r="FG2704" s="119" t="s">
        <v>1752</v>
      </c>
      <c r="FH2704" s="119" t="s">
        <v>2158</v>
      </c>
      <c r="FI2704" s="119" t="s">
        <v>4342</v>
      </c>
      <c r="FJ2704" s="119" t="s">
        <v>4864</v>
      </c>
      <c r="FK2704" t="s">
        <v>4883</v>
      </c>
      <c r="FL2704" t="s">
        <v>1840</v>
      </c>
      <c r="FM2704" t="s">
        <v>4979</v>
      </c>
      <c r="FN2704" t="s">
        <v>661</v>
      </c>
      <c r="FO2704" t="s">
        <v>1799</v>
      </c>
      <c r="FP2704" t="s">
        <v>950</v>
      </c>
      <c r="FQ2704" s="119">
        <v>9999</v>
      </c>
      <c r="FR2704">
        <v>9999</v>
      </c>
      <c r="FS2704">
        <v>9999</v>
      </c>
      <c r="FT2704">
        <v>9999</v>
      </c>
      <c r="FU2704"/>
    </row>
    <row r="2705" spans="147:177" x14ac:dyDescent="0.2">
      <c r="EQ2705" s="119" t="s">
        <v>4363</v>
      </c>
      <c r="ER2705" s="119" t="s">
        <v>470</v>
      </c>
      <c r="ES2705" s="119" t="s">
        <v>416</v>
      </c>
      <c r="ET2705" s="119" t="s">
        <v>1907</v>
      </c>
      <c r="EU2705" s="119" t="s">
        <v>2158</v>
      </c>
      <c r="EV2705" s="119" t="s">
        <v>951</v>
      </c>
      <c r="EW2705" s="119" t="s">
        <v>416</v>
      </c>
      <c r="EX2705" s="119" t="s">
        <v>2127</v>
      </c>
      <c r="EY2705" s="119" t="s">
        <v>1729</v>
      </c>
      <c r="EZ2705" s="119" t="s">
        <v>1729</v>
      </c>
      <c r="FA2705" s="119" t="s">
        <v>2091</v>
      </c>
      <c r="FB2705" s="119" t="s">
        <v>5430</v>
      </c>
      <c r="FC2705" s="119" t="s">
        <v>5387</v>
      </c>
      <c r="FD2705" s="119" t="s">
        <v>2056</v>
      </c>
      <c r="FE2705" s="119" t="s">
        <v>1732</v>
      </c>
      <c r="FF2705" s="119" t="s">
        <v>1989</v>
      </c>
      <c r="FG2705" s="119" t="s">
        <v>1752</v>
      </c>
      <c r="FH2705" s="119" t="s">
        <v>2158</v>
      </c>
      <c r="FI2705" s="119" t="s">
        <v>4342</v>
      </c>
      <c r="FJ2705" s="119" t="s">
        <v>4864</v>
      </c>
      <c r="FK2705" t="s">
        <v>4883</v>
      </c>
      <c r="FL2705" t="s">
        <v>1840</v>
      </c>
      <c r="FM2705" t="s">
        <v>5295</v>
      </c>
      <c r="FN2705" t="s">
        <v>661</v>
      </c>
      <c r="FO2705" t="s">
        <v>1799</v>
      </c>
      <c r="FP2705" t="s">
        <v>950</v>
      </c>
      <c r="FQ2705" s="119">
        <v>9999</v>
      </c>
      <c r="FR2705">
        <v>9999</v>
      </c>
      <c r="FS2705">
        <v>9999</v>
      </c>
      <c r="FT2705">
        <v>9999</v>
      </c>
      <c r="FU2705"/>
    </row>
    <row r="2706" spans="147:177" x14ac:dyDescent="0.2">
      <c r="EQ2706" s="119" t="s">
        <v>4358</v>
      </c>
      <c r="ER2706" s="119" t="s">
        <v>470</v>
      </c>
      <c r="ES2706" s="119" t="s">
        <v>416</v>
      </c>
      <c r="ET2706" s="119" t="s">
        <v>4359</v>
      </c>
      <c r="EU2706" s="119" t="s">
        <v>2158</v>
      </c>
      <c r="EV2706" s="119" t="s">
        <v>951</v>
      </c>
      <c r="EW2706" s="119" t="s">
        <v>416</v>
      </c>
      <c r="EX2706" s="119" t="s">
        <v>2173</v>
      </c>
      <c r="EY2706" s="119" t="s">
        <v>1729</v>
      </c>
      <c r="EZ2706" s="119" t="s">
        <v>1729</v>
      </c>
      <c r="FA2706" s="119" t="s">
        <v>1730</v>
      </c>
      <c r="FB2706" s="119" t="s">
        <v>5542</v>
      </c>
      <c r="FC2706" s="119" t="s">
        <v>5387</v>
      </c>
      <c r="FD2706" s="119" t="s">
        <v>2056</v>
      </c>
      <c r="FE2706" s="119" t="s">
        <v>1732</v>
      </c>
      <c r="FF2706" s="119" t="s">
        <v>2057</v>
      </c>
      <c r="FG2706" s="119" t="s">
        <v>4353</v>
      </c>
      <c r="FH2706" s="119" t="s">
        <v>2158</v>
      </c>
      <c r="FI2706" s="119" t="s">
        <v>4354</v>
      </c>
      <c r="FJ2706" s="119" t="s">
        <v>4864</v>
      </c>
      <c r="FK2706" t="s">
        <v>4865</v>
      </c>
      <c r="FL2706" t="s">
        <v>4866</v>
      </c>
      <c r="FM2706" t="s">
        <v>5027</v>
      </c>
      <c r="FN2706" t="s">
        <v>661</v>
      </c>
      <c r="FO2706" t="s">
        <v>1799</v>
      </c>
      <c r="FP2706" t="s">
        <v>950</v>
      </c>
      <c r="FQ2706" s="119">
        <v>9999</v>
      </c>
      <c r="FR2706">
        <v>9999</v>
      </c>
      <c r="FS2706">
        <v>9999</v>
      </c>
      <c r="FT2706">
        <v>9999</v>
      </c>
      <c r="FU2706"/>
    </row>
    <row r="2707" spans="147:177" x14ac:dyDescent="0.2">
      <c r="EQ2707" s="119" t="s">
        <v>4516</v>
      </c>
      <c r="ER2707" s="119" t="s">
        <v>470</v>
      </c>
      <c r="ES2707" s="119" t="s">
        <v>627</v>
      </c>
      <c r="ET2707" s="119" t="s">
        <v>1141</v>
      </c>
      <c r="EU2707" s="119" t="s">
        <v>4470</v>
      </c>
      <c r="EV2707" s="119" t="s">
        <v>661</v>
      </c>
      <c r="EW2707" s="119" t="s">
        <v>627</v>
      </c>
      <c r="EX2707" s="119" t="s">
        <v>1729</v>
      </c>
      <c r="EY2707" s="119" t="s">
        <v>1729</v>
      </c>
      <c r="EZ2707" s="119" t="s">
        <v>1729</v>
      </c>
      <c r="FA2707" s="119" t="s">
        <v>4286</v>
      </c>
      <c r="FB2707" s="119" t="s">
        <v>5543</v>
      </c>
      <c r="FC2707" s="119" t="s">
        <v>5387</v>
      </c>
      <c r="FD2707" s="119" t="s">
        <v>4471</v>
      </c>
      <c r="FE2707" s="119" t="s">
        <v>1732</v>
      </c>
      <c r="FF2707" s="119" t="s">
        <v>1762</v>
      </c>
      <c r="FG2707" s="119" t="s">
        <v>4470</v>
      </c>
      <c r="FH2707" s="119" t="s">
        <v>4470</v>
      </c>
      <c r="FI2707" s="119" t="s">
        <v>4470</v>
      </c>
      <c r="FJ2707" s="119" t="s">
        <v>5296</v>
      </c>
      <c r="FK2707" t="s">
        <v>5297</v>
      </c>
      <c r="FL2707" t="s">
        <v>5296</v>
      </c>
      <c r="FM2707" t="s">
        <v>5298</v>
      </c>
      <c r="FN2707" t="s">
        <v>661</v>
      </c>
      <c r="FO2707" t="s">
        <v>1799</v>
      </c>
      <c r="FP2707" t="s">
        <v>950</v>
      </c>
      <c r="FQ2707" s="119">
        <v>9999</v>
      </c>
      <c r="FR2707">
        <v>9999</v>
      </c>
      <c r="FS2707">
        <v>9999</v>
      </c>
      <c r="FT2707">
        <v>9999</v>
      </c>
      <c r="FU2707"/>
    </row>
    <row r="2708" spans="147:177" x14ac:dyDescent="0.2">
      <c r="EQ2708" s="119" t="s">
        <v>4369</v>
      </c>
      <c r="ER2708" s="119" t="s">
        <v>470</v>
      </c>
      <c r="ES2708" s="119" t="s">
        <v>416</v>
      </c>
      <c r="ET2708" s="119" t="s">
        <v>4370</v>
      </c>
      <c r="EU2708" s="119" t="s">
        <v>4354</v>
      </c>
      <c r="EV2708" s="119" t="s">
        <v>951</v>
      </c>
      <c r="EW2708" s="119" t="s">
        <v>416</v>
      </c>
      <c r="EX2708" s="119" t="s">
        <v>2173</v>
      </c>
      <c r="EY2708" s="119" t="s">
        <v>1729</v>
      </c>
      <c r="EZ2708" s="119" t="s">
        <v>1729</v>
      </c>
      <c r="FA2708" s="119" t="s">
        <v>4371</v>
      </c>
      <c r="FB2708" s="119" t="s">
        <v>5430</v>
      </c>
      <c r="FC2708" s="119" t="s">
        <v>5387</v>
      </c>
      <c r="FD2708" s="119" t="s">
        <v>3481</v>
      </c>
      <c r="FE2708" s="119" t="s">
        <v>1732</v>
      </c>
      <c r="FF2708" s="119" t="s">
        <v>1762</v>
      </c>
      <c r="FG2708" s="119" t="s">
        <v>4365</v>
      </c>
      <c r="FH2708" s="119" t="s">
        <v>4354</v>
      </c>
      <c r="FI2708" s="119" t="s">
        <v>4366</v>
      </c>
      <c r="FJ2708" s="119" t="s">
        <v>1817</v>
      </c>
      <c r="FK2708" t="s">
        <v>4873</v>
      </c>
      <c r="FL2708" t="s">
        <v>4901</v>
      </c>
      <c r="FM2708" t="s">
        <v>1830</v>
      </c>
      <c r="FN2708" t="s">
        <v>661</v>
      </c>
      <c r="FO2708" t="s">
        <v>1799</v>
      </c>
      <c r="FP2708" t="s">
        <v>950</v>
      </c>
      <c r="FQ2708" s="119">
        <v>9999</v>
      </c>
      <c r="FR2708">
        <v>9999</v>
      </c>
      <c r="FS2708">
        <v>9999</v>
      </c>
      <c r="FT2708">
        <v>9999</v>
      </c>
      <c r="FU2708"/>
    </row>
    <row r="2709" spans="147:177" x14ac:dyDescent="0.2">
      <c r="EQ2709" s="119" t="s">
        <v>4372</v>
      </c>
      <c r="ER2709" s="119" t="s">
        <v>470</v>
      </c>
      <c r="ES2709" s="119" t="s">
        <v>416</v>
      </c>
      <c r="ET2709" s="119" t="s">
        <v>4373</v>
      </c>
      <c r="EU2709" s="119" t="s">
        <v>1752</v>
      </c>
      <c r="EV2709" s="119" t="s">
        <v>951</v>
      </c>
      <c r="EW2709" s="119" t="s">
        <v>416</v>
      </c>
      <c r="EX2709" s="119" t="s">
        <v>1903</v>
      </c>
      <c r="EY2709" s="119" t="s">
        <v>1729</v>
      </c>
      <c r="EZ2709" s="119" t="s">
        <v>1729</v>
      </c>
      <c r="FA2709" s="119" t="s">
        <v>1904</v>
      </c>
      <c r="FB2709" s="119" t="s">
        <v>5544</v>
      </c>
      <c r="FC2709" s="119" t="s">
        <v>5387</v>
      </c>
      <c r="FD2709" s="119" t="s">
        <v>2162</v>
      </c>
      <c r="FE2709" s="119" t="s">
        <v>1732</v>
      </c>
      <c r="FF2709" s="119" t="s">
        <v>1751</v>
      </c>
      <c r="FG2709" s="119" t="s">
        <v>4333</v>
      </c>
      <c r="FH2709" s="119" t="s">
        <v>1752</v>
      </c>
      <c r="FI2709" s="119" t="s">
        <v>2172</v>
      </c>
      <c r="FJ2709" s="119" t="s">
        <v>1795</v>
      </c>
      <c r="FK2709" t="s">
        <v>1796</v>
      </c>
      <c r="FL2709" t="s">
        <v>1797</v>
      </c>
      <c r="FM2709" t="s">
        <v>1892</v>
      </c>
      <c r="FN2709" t="s">
        <v>661</v>
      </c>
      <c r="FO2709" t="s">
        <v>1799</v>
      </c>
      <c r="FP2709" t="s">
        <v>950</v>
      </c>
      <c r="FQ2709" s="119">
        <v>9999</v>
      </c>
      <c r="FR2709">
        <v>9999</v>
      </c>
      <c r="FS2709">
        <v>9999</v>
      </c>
      <c r="FT2709">
        <v>9999</v>
      </c>
      <c r="FU2709"/>
    </row>
    <row r="2710" spans="147:177" x14ac:dyDescent="0.2">
      <c r="EQ2710" s="119" t="s">
        <v>4374</v>
      </c>
      <c r="ER2710" s="119" t="s">
        <v>470</v>
      </c>
      <c r="ES2710" s="119" t="s">
        <v>416</v>
      </c>
      <c r="ET2710" s="119" t="s">
        <v>4375</v>
      </c>
      <c r="EU2710" s="119" t="s">
        <v>2180</v>
      </c>
      <c r="EV2710" s="119" t="s">
        <v>951</v>
      </c>
      <c r="EW2710" s="119" t="s">
        <v>416</v>
      </c>
      <c r="EX2710" s="119" t="s">
        <v>4376</v>
      </c>
      <c r="EY2710" s="119" t="s">
        <v>1729</v>
      </c>
      <c r="EZ2710" s="119" t="s">
        <v>1729</v>
      </c>
      <c r="FA2710" s="119" t="s">
        <v>2181</v>
      </c>
      <c r="FB2710" s="119" t="s">
        <v>5430</v>
      </c>
      <c r="FC2710" s="119" t="s">
        <v>5387</v>
      </c>
      <c r="FD2710" s="119" t="s">
        <v>2462</v>
      </c>
      <c r="FE2710" s="119" t="s">
        <v>1732</v>
      </c>
      <c r="FF2710" s="119" t="s">
        <v>2183</v>
      </c>
      <c r="FG2710" s="119" t="s">
        <v>2184</v>
      </c>
      <c r="FH2710" s="119" t="s">
        <v>2180</v>
      </c>
      <c r="FI2710" s="119" t="s">
        <v>2185</v>
      </c>
      <c r="FJ2710" s="119" t="s">
        <v>1817</v>
      </c>
      <c r="FK2710" t="s">
        <v>1828</v>
      </c>
      <c r="FL2710" t="s">
        <v>1829</v>
      </c>
      <c r="FM2710" t="s">
        <v>4882</v>
      </c>
      <c r="FN2710" t="s">
        <v>661</v>
      </c>
      <c r="FO2710" t="s">
        <v>1799</v>
      </c>
      <c r="FP2710" t="s">
        <v>950</v>
      </c>
      <c r="FQ2710" s="119">
        <v>9999</v>
      </c>
      <c r="FR2710">
        <v>9999</v>
      </c>
      <c r="FS2710">
        <v>9999</v>
      </c>
      <c r="FT2710">
        <v>9999</v>
      </c>
      <c r="FU2710"/>
    </row>
    <row r="2711" spans="147:177" x14ac:dyDescent="0.2">
      <c r="EQ2711" s="119" t="s">
        <v>4377</v>
      </c>
      <c r="ER2711" s="119" t="s">
        <v>470</v>
      </c>
      <c r="ES2711" s="119" t="s">
        <v>416</v>
      </c>
      <c r="ET2711" s="119" t="s">
        <v>4375</v>
      </c>
      <c r="EU2711" s="119" t="s">
        <v>2180</v>
      </c>
      <c r="EV2711" s="119" t="s">
        <v>951</v>
      </c>
      <c r="EW2711" s="119" t="s">
        <v>416</v>
      </c>
      <c r="EX2711" s="119" t="s">
        <v>4376</v>
      </c>
      <c r="EY2711" s="119" t="s">
        <v>1729</v>
      </c>
      <c r="EZ2711" s="119" t="s">
        <v>1729</v>
      </c>
      <c r="FA2711" s="119" t="s">
        <v>2181</v>
      </c>
      <c r="FB2711" s="119" t="s">
        <v>5430</v>
      </c>
      <c r="FC2711" s="119" t="s">
        <v>5387</v>
      </c>
      <c r="FD2711" s="119" t="s">
        <v>2462</v>
      </c>
      <c r="FE2711" s="119" t="s">
        <v>1732</v>
      </c>
      <c r="FF2711" s="119" t="s">
        <v>2183</v>
      </c>
      <c r="FG2711" s="119" t="s">
        <v>2184</v>
      </c>
      <c r="FH2711" s="119" t="s">
        <v>2180</v>
      </c>
      <c r="FI2711" s="119" t="s">
        <v>2185</v>
      </c>
      <c r="FJ2711" s="119" t="s">
        <v>4864</v>
      </c>
      <c r="FK2711" t="s">
        <v>4865</v>
      </c>
      <c r="FL2711" t="s">
        <v>4866</v>
      </c>
      <c r="FM2711" t="s">
        <v>5027</v>
      </c>
      <c r="FN2711" t="s">
        <v>661</v>
      </c>
      <c r="FO2711" t="s">
        <v>1799</v>
      </c>
      <c r="FP2711" t="s">
        <v>950</v>
      </c>
      <c r="FQ2711" s="119">
        <v>9999</v>
      </c>
      <c r="FR2711">
        <v>9999</v>
      </c>
      <c r="FS2711">
        <v>9999</v>
      </c>
      <c r="FT2711">
        <v>9999</v>
      </c>
      <c r="FU2711"/>
    </row>
    <row r="2712" spans="147:177" x14ac:dyDescent="0.2">
      <c r="EQ2712" s="119" t="s">
        <v>4378</v>
      </c>
      <c r="ER2712" s="119" t="s">
        <v>470</v>
      </c>
      <c r="ES2712" s="119" t="s">
        <v>416</v>
      </c>
      <c r="ET2712" s="119" t="s">
        <v>2187</v>
      </c>
      <c r="EU2712" s="119" t="s">
        <v>2180</v>
      </c>
      <c r="EV2712" s="119" t="s">
        <v>951</v>
      </c>
      <c r="EW2712" s="119" t="s">
        <v>416</v>
      </c>
      <c r="EX2712" s="119" t="s">
        <v>4376</v>
      </c>
      <c r="EY2712" s="119" t="s">
        <v>1729</v>
      </c>
      <c r="EZ2712" s="119" t="s">
        <v>1729</v>
      </c>
      <c r="FA2712" s="119" t="s">
        <v>2181</v>
      </c>
      <c r="FB2712" s="119" t="s">
        <v>5437</v>
      </c>
      <c r="FC2712" s="119" t="s">
        <v>5387</v>
      </c>
      <c r="FD2712" s="119" t="s">
        <v>2188</v>
      </c>
      <c r="FE2712" s="119" t="s">
        <v>1732</v>
      </c>
      <c r="FF2712" s="119" t="s">
        <v>2183</v>
      </c>
      <c r="FG2712" s="119" t="s">
        <v>2184</v>
      </c>
      <c r="FH2712" s="119" t="s">
        <v>2180</v>
      </c>
      <c r="FI2712" s="119" t="s">
        <v>2185</v>
      </c>
      <c r="FJ2712" s="119" t="s">
        <v>4916</v>
      </c>
      <c r="FK2712" t="s">
        <v>4917</v>
      </c>
      <c r="FL2712" t="s">
        <v>4918</v>
      </c>
      <c r="FM2712" t="s">
        <v>5232</v>
      </c>
      <c r="FN2712" t="s">
        <v>661</v>
      </c>
      <c r="FO2712" t="s">
        <v>1799</v>
      </c>
      <c r="FP2712" t="s">
        <v>950</v>
      </c>
      <c r="FQ2712" s="119">
        <v>9999</v>
      </c>
      <c r="FR2712">
        <v>9999</v>
      </c>
      <c r="FS2712">
        <v>9999</v>
      </c>
      <c r="FT2712">
        <v>9999</v>
      </c>
      <c r="FU2712"/>
    </row>
    <row r="2713" spans="147:177" x14ac:dyDescent="0.2">
      <c r="EQ2713" s="119" t="s">
        <v>4379</v>
      </c>
      <c r="ER2713" s="119" t="s">
        <v>470</v>
      </c>
      <c r="ES2713" s="119" t="s">
        <v>416</v>
      </c>
      <c r="ET2713" s="119" t="s">
        <v>4380</v>
      </c>
      <c r="EU2713" s="119" t="s">
        <v>1752</v>
      </c>
      <c r="EV2713" s="119" t="s">
        <v>951</v>
      </c>
      <c r="EW2713" s="119" t="s">
        <v>416</v>
      </c>
      <c r="EX2713" s="119" t="s">
        <v>4381</v>
      </c>
      <c r="EY2713" s="119" t="s">
        <v>1729</v>
      </c>
      <c r="EZ2713" s="119" t="s">
        <v>1729</v>
      </c>
      <c r="FA2713" s="119" t="s">
        <v>1904</v>
      </c>
      <c r="FB2713" s="119" t="s">
        <v>5545</v>
      </c>
      <c r="FC2713" s="119" t="s">
        <v>5387</v>
      </c>
      <c r="FD2713" s="119" t="s">
        <v>2102</v>
      </c>
      <c r="FE2713" s="119" t="s">
        <v>1732</v>
      </c>
      <c r="FF2713" s="119" t="s">
        <v>1733</v>
      </c>
      <c r="FG2713" s="119" t="s">
        <v>1752</v>
      </c>
      <c r="FH2713" s="119" t="s">
        <v>1752</v>
      </c>
      <c r="FI2713" s="119" t="s">
        <v>1752</v>
      </c>
      <c r="FJ2713" s="119" t="s">
        <v>1853</v>
      </c>
      <c r="FK2713" t="s">
        <v>1858</v>
      </c>
      <c r="FL2713" t="s">
        <v>1859</v>
      </c>
      <c r="FM2713" t="s">
        <v>1860</v>
      </c>
      <c r="FN2713" t="s">
        <v>661</v>
      </c>
      <c r="FO2713" t="s">
        <v>1799</v>
      </c>
      <c r="FP2713" t="s">
        <v>950</v>
      </c>
      <c r="FQ2713" s="119">
        <v>9999</v>
      </c>
      <c r="FR2713">
        <v>9999</v>
      </c>
      <c r="FS2713">
        <v>9999</v>
      </c>
      <c r="FT2713">
        <v>9999</v>
      </c>
      <c r="FU2713"/>
    </row>
    <row r="2714" spans="147:177" x14ac:dyDescent="0.2">
      <c r="EQ2714" s="119" t="s">
        <v>4382</v>
      </c>
      <c r="ER2714" s="119" t="s">
        <v>470</v>
      </c>
      <c r="ES2714" s="119" t="s">
        <v>416</v>
      </c>
      <c r="ET2714" s="119" t="s">
        <v>1902</v>
      </c>
      <c r="EU2714" s="119" t="s">
        <v>1752</v>
      </c>
      <c r="EV2714" s="119" t="s">
        <v>951</v>
      </c>
      <c r="EW2714" s="119" t="s">
        <v>416</v>
      </c>
      <c r="EX2714" s="119" t="s">
        <v>1903</v>
      </c>
      <c r="EY2714" s="119" t="s">
        <v>1729</v>
      </c>
      <c r="EZ2714" s="119" t="s">
        <v>1729</v>
      </c>
      <c r="FA2714" s="119" t="s">
        <v>1904</v>
      </c>
      <c r="FB2714" s="119" t="s">
        <v>5394</v>
      </c>
      <c r="FC2714" s="119" t="s">
        <v>5387</v>
      </c>
      <c r="FD2714" s="119" t="s">
        <v>1905</v>
      </c>
      <c r="FE2714" s="119" t="s">
        <v>1732</v>
      </c>
      <c r="FF2714" s="119" t="s">
        <v>1751</v>
      </c>
      <c r="FG2714" s="119" t="s">
        <v>1752</v>
      </c>
      <c r="FH2714" s="119" t="s">
        <v>1752</v>
      </c>
      <c r="FI2714" s="119" t="s">
        <v>1752</v>
      </c>
      <c r="FJ2714" s="119" t="s">
        <v>1840</v>
      </c>
      <c r="FK2714" t="s">
        <v>1840</v>
      </c>
      <c r="FL2714" t="s">
        <v>1841</v>
      </c>
      <c r="FM2714" t="s">
        <v>1842</v>
      </c>
      <c r="FN2714" t="s">
        <v>661</v>
      </c>
      <c r="FO2714" t="s">
        <v>1799</v>
      </c>
      <c r="FP2714" t="s">
        <v>950</v>
      </c>
      <c r="FQ2714" s="119">
        <v>9999</v>
      </c>
      <c r="FR2714">
        <v>9999</v>
      </c>
      <c r="FS2714">
        <v>9999</v>
      </c>
      <c r="FT2714">
        <v>9999</v>
      </c>
      <c r="FU2714"/>
    </row>
    <row r="2715" spans="147:177" x14ac:dyDescent="0.2">
      <c r="EQ2715" s="119" t="s">
        <v>4330</v>
      </c>
      <c r="ER2715" s="119" t="s">
        <v>470</v>
      </c>
      <c r="ES2715" s="119" t="s">
        <v>416</v>
      </c>
      <c r="ET2715" s="119" t="s">
        <v>4331</v>
      </c>
      <c r="EU2715" s="119" t="s">
        <v>2158</v>
      </c>
      <c r="EV2715" s="119" t="s">
        <v>951</v>
      </c>
      <c r="EW2715" s="119" t="s">
        <v>416</v>
      </c>
      <c r="EX2715" s="119" t="s">
        <v>1903</v>
      </c>
      <c r="EY2715" s="119" t="s">
        <v>1729</v>
      </c>
      <c r="EZ2715" s="119" t="s">
        <v>1729</v>
      </c>
      <c r="FA2715" s="119" t="s">
        <v>1904</v>
      </c>
      <c r="FB2715" s="119" t="s">
        <v>5394</v>
      </c>
      <c r="FC2715" s="119" t="s">
        <v>5387</v>
      </c>
      <c r="FD2715" s="119" t="s">
        <v>2651</v>
      </c>
      <c r="FE2715" s="119" t="s">
        <v>1732</v>
      </c>
      <c r="FF2715" s="119" t="s">
        <v>1780</v>
      </c>
      <c r="FG2715" s="119" t="s">
        <v>2158</v>
      </c>
      <c r="FH2715" s="119" t="s">
        <v>2158</v>
      </c>
      <c r="FI2715" s="119" t="s">
        <v>2158</v>
      </c>
      <c r="FJ2715" s="119" t="s">
        <v>1795</v>
      </c>
      <c r="FK2715" t="s">
        <v>1796</v>
      </c>
      <c r="FL2715" t="s">
        <v>1797</v>
      </c>
      <c r="FM2715" t="s">
        <v>5103</v>
      </c>
      <c r="FN2715" t="s">
        <v>661</v>
      </c>
      <c r="FO2715" t="s">
        <v>1799</v>
      </c>
      <c r="FP2715" t="s">
        <v>950</v>
      </c>
      <c r="FQ2715" s="119">
        <v>9999</v>
      </c>
      <c r="FR2715">
        <v>9999</v>
      </c>
      <c r="FS2715">
        <v>9999</v>
      </c>
      <c r="FT2715">
        <v>9999</v>
      </c>
      <c r="FU2715"/>
    </row>
    <row r="2716" spans="147:177" x14ac:dyDescent="0.2">
      <c r="EQ2716" s="119" t="s">
        <v>4393</v>
      </c>
      <c r="ER2716" s="119" t="s">
        <v>470</v>
      </c>
      <c r="ES2716" s="119" t="s">
        <v>416</v>
      </c>
      <c r="ET2716" s="119" t="s">
        <v>4394</v>
      </c>
      <c r="EU2716" s="119" t="s">
        <v>4395</v>
      </c>
      <c r="EV2716" s="119" t="s">
        <v>951</v>
      </c>
      <c r="EW2716" s="119" t="s">
        <v>416</v>
      </c>
      <c r="EX2716" s="119" t="s">
        <v>4396</v>
      </c>
      <c r="EY2716" s="119" t="s">
        <v>1729</v>
      </c>
      <c r="EZ2716" s="119" t="s">
        <v>1729</v>
      </c>
      <c r="FA2716" s="119" t="s">
        <v>2091</v>
      </c>
      <c r="FB2716" s="119" t="s">
        <v>5394</v>
      </c>
      <c r="FC2716" s="119" t="s">
        <v>5387</v>
      </c>
      <c r="FD2716" s="119" t="s">
        <v>2163</v>
      </c>
      <c r="FE2716" s="119" t="s">
        <v>1732</v>
      </c>
      <c r="FF2716" s="119" t="s">
        <v>1762</v>
      </c>
      <c r="FG2716" s="119" t="s">
        <v>4395</v>
      </c>
      <c r="FH2716" s="119" t="s">
        <v>4395</v>
      </c>
      <c r="FI2716" s="119" t="s">
        <v>4395</v>
      </c>
      <c r="FJ2716" s="119" t="s">
        <v>4916</v>
      </c>
      <c r="FK2716" t="s">
        <v>4989</v>
      </c>
      <c r="FL2716" t="s">
        <v>5211</v>
      </c>
      <c r="FM2716" t="s">
        <v>4949</v>
      </c>
      <c r="FN2716" t="s">
        <v>661</v>
      </c>
      <c r="FO2716" t="s">
        <v>1799</v>
      </c>
      <c r="FP2716" t="s">
        <v>950</v>
      </c>
      <c r="FQ2716" s="119">
        <v>9999</v>
      </c>
      <c r="FR2716">
        <v>9999</v>
      </c>
      <c r="FS2716">
        <v>9999</v>
      </c>
      <c r="FT2716">
        <v>9999</v>
      </c>
      <c r="FU2716"/>
    </row>
    <row r="2717" spans="147:177" x14ac:dyDescent="0.2">
      <c r="EQ2717" s="119" t="s">
        <v>4397</v>
      </c>
      <c r="ER2717" s="119" t="s">
        <v>470</v>
      </c>
      <c r="ES2717" s="119" t="s">
        <v>416</v>
      </c>
      <c r="ET2717" s="119" t="s">
        <v>4398</v>
      </c>
      <c r="EU2717" s="119" t="s">
        <v>4395</v>
      </c>
      <c r="EV2717" s="119" t="s">
        <v>951</v>
      </c>
      <c r="EW2717" s="119" t="s">
        <v>416</v>
      </c>
      <c r="EX2717" s="119" t="s">
        <v>4396</v>
      </c>
      <c r="EY2717" s="119" t="s">
        <v>1729</v>
      </c>
      <c r="EZ2717" s="119" t="s">
        <v>1729</v>
      </c>
      <c r="FA2717" s="119" t="s">
        <v>2091</v>
      </c>
      <c r="FB2717" s="119" t="s">
        <v>5394</v>
      </c>
      <c r="FC2717" s="119" t="s">
        <v>5387</v>
      </c>
      <c r="FD2717" s="119" t="s">
        <v>3043</v>
      </c>
      <c r="FE2717" s="119" t="s">
        <v>1732</v>
      </c>
      <c r="FF2717" s="119" t="s">
        <v>1762</v>
      </c>
      <c r="FG2717" s="119" t="s">
        <v>4395</v>
      </c>
      <c r="FH2717" s="119" t="s">
        <v>4395</v>
      </c>
      <c r="FI2717" s="119" t="s">
        <v>4395</v>
      </c>
      <c r="FJ2717" s="119" t="s">
        <v>4916</v>
      </c>
      <c r="FK2717" t="s">
        <v>4989</v>
      </c>
      <c r="FL2717" t="s">
        <v>5211</v>
      </c>
      <c r="FM2717" t="s">
        <v>4949</v>
      </c>
      <c r="FN2717" t="s">
        <v>661</v>
      </c>
      <c r="FO2717" t="s">
        <v>1799</v>
      </c>
      <c r="FP2717" t="s">
        <v>950</v>
      </c>
      <c r="FQ2717" s="119">
        <v>9999</v>
      </c>
      <c r="FR2717">
        <v>9999</v>
      </c>
      <c r="FS2717">
        <v>9999</v>
      </c>
      <c r="FT2717">
        <v>9999</v>
      </c>
      <c r="FU2717"/>
    </row>
    <row r="2718" spans="147:177" x14ac:dyDescent="0.2">
      <c r="EQ2718" s="119" t="s">
        <v>4391</v>
      </c>
      <c r="ER2718" s="119" t="s">
        <v>470</v>
      </c>
      <c r="ES2718" s="119" t="s">
        <v>1906</v>
      </c>
      <c r="ET2718" s="119" t="s">
        <v>671</v>
      </c>
      <c r="EU2718" s="119" t="s">
        <v>1908</v>
      </c>
      <c r="EV2718" s="119" t="s">
        <v>951</v>
      </c>
      <c r="EW2718" s="119" t="s">
        <v>4390</v>
      </c>
      <c r="EX2718" s="119" t="s">
        <v>1729</v>
      </c>
      <c r="EY2718" s="119" t="s">
        <v>1729</v>
      </c>
      <c r="EZ2718" s="119" t="s">
        <v>1729</v>
      </c>
      <c r="FA2718" s="119" t="s">
        <v>1912</v>
      </c>
      <c r="FB2718" s="119" t="s">
        <v>5396</v>
      </c>
      <c r="FC2718" s="119" t="s">
        <v>5387</v>
      </c>
      <c r="FD2718" s="119" t="s">
        <v>2174</v>
      </c>
      <c r="FE2718" s="119" t="s">
        <v>1732</v>
      </c>
      <c r="FF2718" s="119" t="s">
        <v>1762</v>
      </c>
      <c r="FG2718" s="119" t="s">
        <v>1908</v>
      </c>
      <c r="FH2718" s="119" t="s">
        <v>1908</v>
      </c>
      <c r="FI2718" s="119" t="s">
        <v>1908</v>
      </c>
      <c r="FJ2718" s="119" t="s">
        <v>1818</v>
      </c>
      <c r="FK2718" t="s">
        <v>5034</v>
      </c>
      <c r="FL2718" t="s">
        <v>4875</v>
      </c>
      <c r="FM2718" t="s">
        <v>4949</v>
      </c>
      <c r="FN2718" t="s">
        <v>661</v>
      </c>
      <c r="FO2718" t="s">
        <v>1799</v>
      </c>
      <c r="FP2718" t="s">
        <v>950</v>
      </c>
      <c r="FQ2718" s="119">
        <v>9999</v>
      </c>
      <c r="FR2718">
        <v>9999</v>
      </c>
      <c r="FS2718">
        <v>9999</v>
      </c>
      <c r="FT2718">
        <v>9999</v>
      </c>
      <c r="FU2718"/>
    </row>
    <row r="2719" spans="147:177" x14ac:dyDescent="0.2">
      <c r="EQ2719" s="119" t="s">
        <v>4392</v>
      </c>
      <c r="ER2719" s="119" t="s">
        <v>470</v>
      </c>
      <c r="ES2719" s="119" t="s">
        <v>1906</v>
      </c>
      <c r="ET2719" s="119" t="s">
        <v>671</v>
      </c>
      <c r="EU2719" s="119" t="s">
        <v>1908</v>
      </c>
      <c r="EV2719" s="119" t="s">
        <v>951</v>
      </c>
      <c r="EW2719" s="119" t="s">
        <v>4390</v>
      </c>
      <c r="EX2719" s="119" t="s">
        <v>1729</v>
      </c>
      <c r="EY2719" s="119" t="s">
        <v>1729</v>
      </c>
      <c r="EZ2719" s="119" t="s">
        <v>1729</v>
      </c>
      <c r="FA2719" s="119" t="s">
        <v>1912</v>
      </c>
      <c r="FB2719" s="119" t="s">
        <v>5396</v>
      </c>
      <c r="FC2719" s="119" t="s">
        <v>5387</v>
      </c>
      <c r="FD2719" s="119" t="s">
        <v>1981</v>
      </c>
      <c r="FE2719" s="119" t="s">
        <v>1732</v>
      </c>
      <c r="FF2719" s="119" t="s">
        <v>1762</v>
      </c>
      <c r="FG2719" s="119" t="s">
        <v>1908</v>
      </c>
      <c r="FH2719" s="119" t="s">
        <v>1908</v>
      </c>
      <c r="FI2719" s="119" t="s">
        <v>1908</v>
      </c>
      <c r="FJ2719" s="119" t="s">
        <v>4916</v>
      </c>
      <c r="FK2719" t="s">
        <v>4989</v>
      </c>
      <c r="FL2719" t="s">
        <v>5211</v>
      </c>
      <c r="FM2719" t="s">
        <v>4949</v>
      </c>
      <c r="FN2719" t="s">
        <v>661</v>
      </c>
      <c r="FO2719" t="s">
        <v>1799</v>
      </c>
      <c r="FP2719" t="s">
        <v>950</v>
      </c>
      <c r="FQ2719" s="119">
        <v>9999</v>
      </c>
      <c r="FR2719">
        <v>9999</v>
      </c>
      <c r="FS2719">
        <v>9999</v>
      </c>
      <c r="FT2719">
        <v>9999</v>
      </c>
      <c r="FU2719"/>
    </row>
    <row r="2720" spans="147:177" x14ac:dyDescent="0.2">
      <c r="EQ2720" s="119" t="s">
        <v>4389</v>
      </c>
      <c r="ER2720" s="119" t="s">
        <v>470</v>
      </c>
      <c r="ES2720" s="119" t="s">
        <v>1906</v>
      </c>
      <c r="ET2720" s="119" t="s">
        <v>671</v>
      </c>
      <c r="EU2720" s="119" t="s">
        <v>1908</v>
      </c>
      <c r="EV2720" s="119" t="s">
        <v>951</v>
      </c>
      <c r="EW2720" s="119" t="s">
        <v>4390</v>
      </c>
      <c r="EX2720" s="119" t="s">
        <v>1729</v>
      </c>
      <c r="EY2720" s="119" t="s">
        <v>1729</v>
      </c>
      <c r="EZ2720" s="119" t="s">
        <v>1729</v>
      </c>
      <c r="FA2720" s="119" t="s">
        <v>1912</v>
      </c>
      <c r="FB2720" s="119" t="s">
        <v>5396</v>
      </c>
      <c r="FC2720" s="119" t="s">
        <v>5387</v>
      </c>
      <c r="FD2720" s="119" t="s">
        <v>2635</v>
      </c>
      <c r="FE2720" s="119" t="s">
        <v>1732</v>
      </c>
      <c r="FF2720" s="119" t="s">
        <v>1762</v>
      </c>
      <c r="FG2720" s="119" t="s">
        <v>1908</v>
      </c>
      <c r="FH2720" s="119" t="s">
        <v>1908</v>
      </c>
      <c r="FI2720" s="119" t="s">
        <v>1908</v>
      </c>
      <c r="FJ2720" s="119" t="s">
        <v>1809</v>
      </c>
      <c r="FK2720" t="s">
        <v>5059</v>
      </c>
      <c r="FL2720" t="s">
        <v>5029</v>
      </c>
      <c r="FM2720" t="s">
        <v>5299</v>
      </c>
      <c r="FN2720" t="s">
        <v>661</v>
      </c>
      <c r="FO2720" t="s">
        <v>1799</v>
      </c>
      <c r="FP2720" t="s">
        <v>950</v>
      </c>
      <c r="FQ2720" s="119">
        <v>9999</v>
      </c>
      <c r="FR2720">
        <v>9999</v>
      </c>
      <c r="FS2720">
        <v>9999</v>
      </c>
      <c r="FT2720">
        <v>9999</v>
      </c>
      <c r="FU2720"/>
    </row>
    <row r="2721" spans="147:177" x14ac:dyDescent="0.2">
      <c r="EQ2721" s="119" t="s">
        <v>1791</v>
      </c>
      <c r="ER2721" s="119" t="s">
        <v>470</v>
      </c>
      <c r="ES2721" s="119" t="s">
        <v>416</v>
      </c>
      <c r="ET2721" s="119" t="s">
        <v>1792</v>
      </c>
      <c r="EU2721" s="119" t="s">
        <v>1752</v>
      </c>
      <c r="EV2721" s="119" t="s">
        <v>951</v>
      </c>
      <c r="EW2721" s="119" t="s">
        <v>416</v>
      </c>
      <c r="EX2721" s="119" t="s">
        <v>1793</v>
      </c>
      <c r="EY2721" s="119" t="s">
        <v>1729</v>
      </c>
      <c r="EZ2721" s="119" t="s">
        <v>1729</v>
      </c>
      <c r="FA2721" s="119" t="s">
        <v>1904</v>
      </c>
      <c r="FB2721" s="119" t="s">
        <v>5546</v>
      </c>
      <c r="FC2721" s="119" t="s">
        <v>5387</v>
      </c>
      <c r="FD2721" s="119" t="s">
        <v>2163</v>
      </c>
      <c r="FE2721" s="119" t="s">
        <v>1732</v>
      </c>
      <c r="FF2721" s="119" t="s">
        <v>1790</v>
      </c>
      <c r="FG2721" s="119" t="s">
        <v>4333</v>
      </c>
      <c r="FH2721" s="119" t="s">
        <v>1752</v>
      </c>
      <c r="FI2721" s="119" t="s">
        <v>2172</v>
      </c>
      <c r="FJ2721" s="119" t="s">
        <v>1817</v>
      </c>
      <c r="FK2721" t="s">
        <v>5014</v>
      </c>
      <c r="FL2721" t="s">
        <v>1819</v>
      </c>
      <c r="FM2721" t="s">
        <v>5158</v>
      </c>
      <c r="FN2721" t="s">
        <v>661</v>
      </c>
      <c r="FO2721" t="s">
        <v>1799</v>
      </c>
      <c r="FP2721" t="s">
        <v>950</v>
      </c>
      <c r="FQ2721" s="119">
        <v>9999</v>
      </c>
      <c r="FR2721">
        <v>9999</v>
      </c>
      <c r="FS2721">
        <v>9999</v>
      </c>
      <c r="FT2721">
        <v>9999</v>
      </c>
      <c r="FU2721"/>
    </row>
    <row r="2722" spans="147:177" x14ac:dyDescent="0.2">
      <c r="EQ2722" s="119" t="s">
        <v>4401</v>
      </c>
      <c r="ER2722" s="119" t="s">
        <v>470</v>
      </c>
      <c r="ES2722" s="119" t="s">
        <v>416</v>
      </c>
      <c r="ET2722" s="119" t="s">
        <v>2061</v>
      </c>
      <c r="EU2722" s="119" t="s">
        <v>2054</v>
      </c>
      <c r="EV2722" s="119" t="s">
        <v>951</v>
      </c>
      <c r="EW2722" s="119" t="s">
        <v>416</v>
      </c>
      <c r="EX2722" s="119" t="s">
        <v>2062</v>
      </c>
      <c r="EY2722" s="119" t="s">
        <v>1729</v>
      </c>
      <c r="EZ2722" s="119" t="s">
        <v>1729</v>
      </c>
      <c r="FA2722" s="119" t="s">
        <v>1904</v>
      </c>
      <c r="FB2722" s="119" t="s">
        <v>5401</v>
      </c>
      <c r="FC2722" s="119" t="s">
        <v>5387</v>
      </c>
      <c r="FD2722" s="119" t="s">
        <v>2063</v>
      </c>
      <c r="FE2722" s="119" t="s">
        <v>1732</v>
      </c>
      <c r="FF2722" s="119" t="s">
        <v>2064</v>
      </c>
      <c r="FG2722" s="119" t="s">
        <v>2054</v>
      </c>
      <c r="FH2722" s="119" t="s">
        <v>2054</v>
      </c>
      <c r="FI2722" s="119" t="s">
        <v>2054</v>
      </c>
      <c r="FJ2722" s="119" t="s">
        <v>1817</v>
      </c>
      <c r="FK2722" t="s">
        <v>1818</v>
      </c>
      <c r="FL2722" t="s">
        <v>1819</v>
      </c>
      <c r="FM2722" t="s">
        <v>5300</v>
      </c>
      <c r="FN2722" t="s">
        <v>661</v>
      </c>
      <c r="FO2722" t="s">
        <v>1799</v>
      </c>
      <c r="FP2722" t="s">
        <v>950</v>
      </c>
      <c r="FQ2722" s="119">
        <v>9999</v>
      </c>
      <c r="FR2722">
        <v>9999</v>
      </c>
      <c r="FS2722">
        <v>9999</v>
      </c>
      <c r="FT2722">
        <v>9999</v>
      </c>
      <c r="FU2722"/>
    </row>
    <row r="2723" spans="147:177" x14ac:dyDescent="0.2">
      <c r="EQ2723" s="119" t="s">
        <v>4402</v>
      </c>
      <c r="ER2723" s="119" t="s">
        <v>470</v>
      </c>
      <c r="ES2723" s="119" t="s">
        <v>416</v>
      </c>
      <c r="ET2723" s="119" t="s">
        <v>2117</v>
      </c>
      <c r="EU2723" s="119" t="s">
        <v>4403</v>
      </c>
      <c r="EV2723" s="119" t="s">
        <v>951</v>
      </c>
      <c r="EW2723" s="119" t="s">
        <v>416</v>
      </c>
      <c r="EX2723" s="119" t="s">
        <v>2055</v>
      </c>
      <c r="EY2723" s="119" t="s">
        <v>1729</v>
      </c>
      <c r="EZ2723" s="119" t="s">
        <v>1729</v>
      </c>
      <c r="FA2723" s="119" t="s">
        <v>1904</v>
      </c>
      <c r="FB2723" s="119" t="s">
        <v>5432</v>
      </c>
      <c r="FC2723" s="119" t="s">
        <v>5387</v>
      </c>
      <c r="FD2723" s="119" t="s">
        <v>2082</v>
      </c>
      <c r="FE2723" s="119" t="s">
        <v>1732</v>
      </c>
      <c r="FF2723" s="119" t="s">
        <v>2913</v>
      </c>
      <c r="FG2723" s="119" t="s">
        <v>4403</v>
      </c>
      <c r="FH2723" s="119" t="s">
        <v>4403</v>
      </c>
      <c r="FI2723" s="119" t="s">
        <v>4403</v>
      </c>
      <c r="FJ2723" s="119" t="s">
        <v>1835</v>
      </c>
      <c r="FK2723" t="s">
        <v>5047</v>
      </c>
      <c r="FL2723" t="s">
        <v>5066</v>
      </c>
      <c r="FM2723" t="s">
        <v>4878</v>
      </c>
      <c r="FN2723" t="s">
        <v>661</v>
      </c>
      <c r="FO2723" t="s">
        <v>1799</v>
      </c>
      <c r="FP2723" t="s">
        <v>950</v>
      </c>
      <c r="FQ2723" s="119">
        <v>9999</v>
      </c>
      <c r="FR2723">
        <v>9999</v>
      </c>
      <c r="FS2723">
        <v>9999</v>
      </c>
      <c r="FT2723">
        <v>9999</v>
      </c>
      <c r="FU2723"/>
    </row>
    <row r="2724" spans="147:177" x14ac:dyDescent="0.2">
      <c r="EQ2724" s="119" t="s">
        <v>4406</v>
      </c>
      <c r="ER2724" s="119" t="s">
        <v>470</v>
      </c>
      <c r="ES2724" s="119" t="s">
        <v>416</v>
      </c>
      <c r="ET2724" s="119" t="s">
        <v>4331</v>
      </c>
      <c r="EU2724" s="119" t="s">
        <v>2054</v>
      </c>
      <c r="EV2724" s="119" t="s">
        <v>951</v>
      </c>
      <c r="EW2724" s="119" t="s">
        <v>416</v>
      </c>
      <c r="EX2724" s="119" t="s">
        <v>2062</v>
      </c>
      <c r="EY2724" s="119" t="s">
        <v>1729</v>
      </c>
      <c r="EZ2724" s="119" t="s">
        <v>1729</v>
      </c>
      <c r="FA2724" s="119" t="s">
        <v>1904</v>
      </c>
      <c r="FB2724" s="119" t="s">
        <v>5432</v>
      </c>
      <c r="FC2724" s="119" t="s">
        <v>5387</v>
      </c>
      <c r="FD2724" s="119" t="s">
        <v>2163</v>
      </c>
      <c r="FE2724" s="119" t="s">
        <v>1732</v>
      </c>
      <c r="FF2724" s="119" t="s">
        <v>1762</v>
      </c>
      <c r="FG2724" s="119" t="s">
        <v>2054</v>
      </c>
      <c r="FH2724" s="119" t="s">
        <v>2054</v>
      </c>
      <c r="FI2724" s="119" t="s">
        <v>2054</v>
      </c>
      <c r="FJ2724" s="119" t="s">
        <v>1864</v>
      </c>
      <c r="FK2724" t="s">
        <v>5205</v>
      </c>
      <c r="FL2724" t="s">
        <v>5301</v>
      </c>
      <c r="FM2724" t="s">
        <v>5003</v>
      </c>
      <c r="FN2724" t="s">
        <v>661</v>
      </c>
      <c r="FO2724" t="s">
        <v>1799</v>
      </c>
      <c r="FP2724" t="s">
        <v>950</v>
      </c>
      <c r="FQ2724" s="119">
        <v>9999</v>
      </c>
      <c r="FR2724">
        <v>9999</v>
      </c>
      <c r="FS2724">
        <v>9999</v>
      </c>
      <c r="FT2724">
        <v>9999</v>
      </c>
      <c r="FU2724"/>
    </row>
    <row r="2725" spans="147:177" x14ac:dyDescent="0.2">
      <c r="EQ2725" s="119" t="s">
        <v>4407</v>
      </c>
      <c r="ER2725" s="119" t="s">
        <v>470</v>
      </c>
      <c r="ES2725" s="119" t="s">
        <v>416</v>
      </c>
      <c r="ET2725" s="119" t="s">
        <v>2097</v>
      </c>
      <c r="EU2725" s="119" t="s">
        <v>2054</v>
      </c>
      <c r="EV2725" s="119" t="s">
        <v>951</v>
      </c>
      <c r="EW2725" s="119" t="s">
        <v>416</v>
      </c>
      <c r="EX2725" s="119" t="s">
        <v>2062</v>
      </c>
      <c r="EY2725" s="119" t="s">
        <v>1729</v>
      </c>
      <c r="EZ2725" s="119" t="s">
        <v>1729</v>
      </c>
      <c r="FA2725" s="119" t="s">
        <v>1904</v>
      </c>
      <c r="FB2725" s="119" t="s">
        <v>5401</v>
      </c>
      <c r="FC2725" s="119" t="s">
        <v>5387</v>
      </c>
      <c r="FD2725" s="119" t="s">
        <v>2056</v>
      </c>
      <c r="FE2725" s="119" t="s">
        <v>1732</v>
      </c>
      <c r="FF2725" s="119" t="s">
        <v>2057</v>
      </c>
      <c r="FG2725" s="119" t="s">
        <v>2054</v>
      </c>
      <c r="FH2725" s="119" t="s">
        <v>2054</v>
      </c>
      <c r="FI2725" s="119" t="s">
        <v>2054</v>
      </c>
      <c r="FJ2725" s="119" t="s">
        <v>4864</v>
      </c>
      <c r="FK2725" t="s">
        <v>4883</v>
      </c>
      <c r="FL2725" t="s">
        <v>1840</v>
      </c>
      <c r="FM2725" t="s">
        <v>4979</v>
      </c>
      <c r="FN2725" t="s">
        <v>661</v>
      </c>
      <c r="FO2725" t="s">
        <v>1799</v>
      </c>
      <c r="FP2725" t="s">
        <v>950</v>
      </c>
      <c r="FQ2725" s="119">
        <v>9999</v>
      </c>
      <c r="FR2725">
        <v>9999</v>
      </c>
      <c r="FS2725">
        <v>9999</v>
      </c>
      <c r="FT2725">
        <v>9999</v>
      </c>
      <c r="FU2725"/>
    </row>
    <row r="2726" spans="147:177" x14ac:dyDescent="0.2">
      <c r="EQ2726" s="119" t="s">
        <v>4408</v>
      </c>
      <c r="ER2726" s="119" t="s">
        <v>470</v>
      </c>
      <c r="ES2726" s="119" t="s">
        <v>416</v>
      </c>
      <c r="ET2726" s="119" t="s">
        <v>4331</v>
      </c>
      <c r="EU2726" s="119" t="s">
        <v>2054</v>
      </c>
      <c r="EV2726" s="119" t="s">
        <v>951</v>
      </c>
      <c r="EW2726" s="119" t="s">
        <v>416</v>
      </c>
      <c r="EX2726" s="119" t="s">
        <v>2062</v>
      </c>
      <c r="EY2726" s="119" t="s">
        <v>1729</v>
      </c>
      <c r="EZ2726" s="119" t="s">
        <v>1729</v>
      </c>
      <c r="FA2726" s="119" t="s">
        <v>1904</v>
      </c>
      <c r="FB2726" s="119" t="s">
        <v>5430</v>
      </c>
      <c r="FC2726" s="119" t="s">
        <v>5387</v>
      </c>
      <c r="FD2726" s="119" t="s">
        <v>2651</v>
      </c>
      <c r="FE2726" s="119" t="s">
        <v>1732</v>
      </c>
      <c r="FF2726" s="119" t="s">
        <v>1780</v>
      </c>
      <c r="FG2726" s="119" t="s">
        <v>2054</v>
      </c>
      <c r="FH2726" s="119" t="s">
        <v>2054</v>
      </c>
      <c r="FI2726" s="119" t="s">
        <v>2054</v>
      </c>
      <c r="FJ2726" s="119" t="s">
        <v>4864</v>
      </c>
      <c r="FK2726" t="s">
        <v>4883</v>
      </c>
      <c r="FL2726" t="s">
        <v>1840</v>
      </c>
      <c r="FM2726" t="s">
        <v>4979</v>
      </c>
      <c r="FN2726" t="s">
        <v>661</v>
      </c>
      <c r="FO2726" t="s">
        <v>1799</v>
      </c>
      <c r="FP2726" t="s">
        <v>950</v>
      </c>
      <c r="FQ2726" s="119">
        <v>9999</v>
      </c>
      <c r="FR2726">
        <v>9999</v>
      </c>
      <c r="FS2726">
        <v>9999</v>
      </c>
      <c r="FT2726">
        <v>9999</v>
      </c>
      <c r="FU2726"/>
    </row>
    <row r="2727" spans="147:177" x14ac:dyDescent="0.2">
      <c r="EQ2727" s="119" t="s">
        <v>4412</v>
      </c>
      <c r="ER2727" s="119" t="s">
        <v>470</v>
      </c>
      <c r="ES2727" s="119" t="s">
        <v>416</v>
      </c>
      <c r="ET2727" s="119" t="s">
        <v>4409</v>
      </c>
      <c r="EU2727" s="119" t="s">
        <v>1752</v>
      </c>
      <c r="EV2727" s="119" t="s">
        <v>951</v>
      </c>
      <c r="EW2727" s="119" t="s">
        <v>416</v>
      </c>
      <c r="EX2727" s="119" t="s">
        <v>2101</v>
      </c>
      <c r="EY2727" s="119" t="s">
        <v>1729</v>
      </c>
      <c r="EZ2727" s="119" t="s">
        <v>1729</v>
      </c>
      <c r="FA2727" s="119" t="s">
        <v>4371</v>
      </c>
      <c r="FB2727" s="119" t="s">
        <v>5539</v>
      </c>
      <c r="FC2727" s="119" t="s">
        <v>5387</v>
      </c>
      <c r="FD2727" s="119" t="s">
        <v>4413</v>
      </c>
      <c r="FE2727" s="119" t="s">
        <v>1732</v>
      </c>
      <c r="FF2727" s="119" t="s">
        <v>4411</v>
      </c>
      <c r="FG2727" s="119" t="s">
        <v>4333</v>
      </c>
      <c r="FH2727" s="119" t="s">
        <v>1752</v>
      </c>
      <c r="FI2727" s="119" t="s">
        <v>2172</v>
      </c>
      <c r="FJ2727" s="119" t="s">
        <v>4916</v>
      </c>
      <c r="FK2727" t="s">
        <v>4917</v>
      </c>
      <c r="FL2727" t="s">
        <v>4918</v>
      </c>
      <c r="FM2727" t="s">
        <v>5302</v>
      </c>
      <c r="FN2727" t="s">
        <v>661</v>
      </c>
      <c r="FO2727" t="s">
        <v>1799</v>
      </c>
      <c r="FP2727" t="s">
        <v>950</v>
      </c>
      <c r="FQ2727" s="119">
        <v>9999</v>
      </c>
      <c r="FR2727">
        <v>9999</v>
      </c>
      <c r="FS2727">
        <v>9999</v>
      </c>
      <c r="FT2727">
        <v>9999</v>
      </c>
      <c r="FU2727"/>
    </row>
    <row r="2728" spans="147:177" x14ac:dyDescent="0.2">
      <c r="EQ2728" s="119" t="s">
        <v>4414</v>
      </c>
      <c r="ER2728" s="119" t="s">
        <v>470</v>
      </c>
      <c r="ES2728" s="119" t="s">
        <v>416</v>
      </c>
      <c r="ET2728" s="119" t="s">
        <v>4409</v>
      </c>
      <c r="EU2728" s="119" t="s">
        <v>4415</v>
      </c>
      <c r="EV2728" s="119" t="s">
        <v>951</v>
      </c>
      <c r="EW2728" s="119" t="s">
        <v>416</v>
      </c>
      <c r="EX2728" s="119" t="s">
        <v>2101</v>
      </c>
      <c r="EY2728" s="119" t="s">
        <v>1729</v>
      </c>
      <c r="EZ2728" s="119" t="s">
        <v>1729</v>
      </c>
      <c r="FA2728" s="119" t="s">
        <v>4371</v>
      </c>
      <c r="FB2728" s="119" t="s">
        <v>5547</v>
      </c>
      <c r="FC2728" s="119" t="s">
        <v>5387</v>
      </c>
      <c r="FD2728" s="119" t="s">
        <v>4413</v>
      </c>
      <c r="FE2728" s="119" t="s">
        <v>1732</v>
      </c>
      <c r="FF2728" s="119" t="s">
        <v>4411</v>
      </c>
      <c r="FG2728" s="119" t="s">
        <v>4416</v>
      </c>
      <c r="FH2728" s="119" t="s">
        <v>4415</v>
      </c>
      <c r="FI2728" s="119" t="s">
        <v>4417</v>
      </c>
      <c r="FJ2728" s="119" t="s">
        <v>4916</v>
      </c>
      <c r="FK2728" t="s">
        <v>4917</v>
      </c>
      <c r="FL2728" t="s">
        <v>4918</v>
      </c>
      <c r="FM2728" t="s">
        <v>5302</v>
      </c>
      <c r="FN2728" t="s">
        <v>661</v>
      </c>
      <c r="FO2728" t="s">
        <v>1799</v>
      </c>
      <c r="FP2728" t="s">
        <v>950</v>
      </c>
      <c r="FQ2728" s="119">
        <v>9999</v>
      </c>
      <c r="FR2728">
        <v>9999</v>
      </c>
      <c r="FS2728">
        <v>9999</v>
      </c>
      <c r="FT2728">
        <v>9999</v>
      </c>
      <c r="FU2728"/>
    </row>
    <row r="2729" spans="147:177" x14ac:dyDescent="0.2">
      <c r="EQ2729" s="119" t="s">
        <v>4418</v>
      </c>
      <c r="ER2729" s="119" t="s">
        <v>470</v>
      </c>
      <c r="ES2729" s="119" t="s">
        <v>416</v>
      </c>
      <c r="ET2729" s="119" t="s">
        <v>4419</v>
      </c>
      <c r="EU2729" s="119" t="s">
        <v>4420</v>
      </c>
      <c r="EV2729" s="119" t="s">
        <v>951</v>
      </c>
      <c r="EW2729" s="119" t="s">
        <v>416</v>
      </c>
      <c r="EX2729" s="119" t="s">
        <v>2101</v>
      </c>
      <c r="EY2729" s="119" t="s">
        <v>1729</v>
      </c>
      <c r="EZ2729" s="119" t="s">
        <v>1729</v>
      </c>
      <c r="FA2729" s="119" t="s">
        <v>4371</v>
      </c>
      <c r="FB2729" s="119" t="s">
        <v>5548</v>
      </c>
      <c r="FC2729" s="119" t="s">
        <v>5387</v>
      </c>
      <c r="FD2729" s="119" t="s">
        <v>4421</v>
      </c>
      <c r="FE2729" s="119" t="s">
        <v>1732</v>
      </c>
      <c r="FF2729" s="119" t="s">
        <v>2026</v>
      </c>
      <c r="FG2729" s="119" t="s">
        <v>4420</v>
      </c>
      <c r="FH2729" s="119" t="s">
        <v>4420</v>
      </c>
      <c r="FI2729" s="119" t="s">
        <v>4420</v>
      </c>
      <c r="FJ2729" s="119" t="s">
        <v>1818</v>
      </c>
      <c r="FK2729" t="s">
        <v>4953</v>
      </c>
      <c r="FL2729" t="s">
        <v>5242</v>
      </c>
      <c r="FM2729" t="s">
        <v>5300</v>
      </c>
      <c r="FN2729" t="s">
        <v>661</v>
      </c>
      <c r="FO2729" t="s">
        <v>1799</v>
      </c>
      <c r="FP2729" t="s">
        <v>950</v>
      </c>
      <c r="FQ2729" s="119">
        <v>9999</v>
      </c>
      <c r="FR2729">
        <v>9999</v>
      </c>
      <c r="FS2729">
        <v>9999</v>
      </c>
      <c r="FT2729">
        <v>9999</v>
      </c>
      <c r="FU2729"/>
    </row>
    <row r="2730" spans="147:177" x14ac:dyDescent="0.2">
      <c r="EQ2730" s="119" t="s">
        <v>4422</v>
      </c>
      <c r="ER2730" s="119" t="s">
        <v>470</v>
      </c>
      <c r="ES2730" s="119" t="s">
        <v>416</v>
      </c>
      <c r="ET2730" s="119" t="s">
        <v>2089</v>
      </c>
      <c r="EU2730" s="119" t="s">
        <v>2072</v>
      </c>
      <c r="EV2730" s="119" t="s">
        <v>951</v>
      </c>
      <c r="EW2730" s="119" t="s">
        <v>416</v>
      </c>
      <c r="EX2730" s="119" t="s">
        <v>4423</v>
      </c>
      <c r="EY2730" s="119" t="s">
        <v>1729</v>
      </c>
      <c r="EZ2730" s="119" t="s">
        <v>1729</v>
      </c>
      <c r="FA2730" s="119" t="s">
        <v>2091</v>
      </c>
      <c r="FB2730" s="119" t="s">
        <v>5430</v>
      </c>
      <c r="FC2730" s="119" t="s">
        <v>5387</v>
      </c>
      <c r="FD2730" s="119" t="s">
        <v>2092</v>
      </c>
      <c r="FE2730" s="119" t="s">
        <v>1732</v>
      </c>
      <c r="FF2730" s="119" t="s">
        <v>2093</v>
      </c>
      <c r="FG2730" s="119" t="s">
        <v>2072</v>
      </c>
      <c r="FH2730" s="119" t="s">
        <v>2072</v>
      </c>
      <c r="FI2730" s="119" t="s">
        <v>2072</v>
      </c>
      <c r="FJ2730" s="119" t="s">
        <v>1817</v>
      </c>
      <c r="FK2730" t="s">
        <v>1818</v>
      </c>
      <c r="FL2730" t="s">
        <v>1819</v>
      </c>
      <c r="FM2730" t="s">
        <v>5303</v>
      </c>
      <c r="FN2730" t="s">
        <v>661</v>
      </c>
      <c r="FO2730" t="s">
        <v>1799</v>
      </c>
      <c r="FP2730" t="s">
        <v>950</v>
      </c>
      <c r="FQ2730" s="119">
        <v>9999</v>
      </c>
      <c r="FR2730">
        <v>9999</v>
      </c>
      <c r="FS2730">
        <v>9999</v>
      </c>
      <c r="FT2730">
        <v>9999</v>
      </c>
      <c r="FU2730"/>
    </row>
    <row r="2731" spans="147:177" x14ac:dyDescent="0.2">
      <c r="EQ2731" s="119" t="s">
        <v>4424</v>
      </c>
      <c r="ER2731" s="119" t="s">
        <v>470</v>
      </c>
      <c r="ES2731" s="119" t="s">
        <v>416</v>
      </c>
      <c r="ET2731" s="119" t="s">
        <v>4425</v>
      </c>
      <c r="EU2731" s="119" t="s">
        <v>4426</v>
      </c>
      <c r="EV2731" s="119" t="s">
        <v>951</v>
      </c>
      <c r="EW2731" s="119" t="s">
        <v>416</v>
      </c>
      <c r="EX2731" s="119" t="s">
        <v>4427</v>
      </c>
      <c r="EY2731" s="119" t="s">
        <v>1729</v>
      </c>
      <c r="EZ2731" s="119" t="s">
        <v>1729</v>
      </c>
      <c r="FA2731" s="119" t="s">
        <v>4371</v>
      </c>
      <c r="FB2731" s="119" t="s">
        <v>5429</v>
      </c>
      <c r="FC2731" s="119" t="s">
        <v>5387</v>
      </c>
      <c r="FD2731" s="119" t="s">
        <v>3481</v>
      </c>
      <c r="FE2731" s="119" t="s">
        <v>1732</v>
      </c>
      <c r="FF2731" s="119" t="s">
        <v>2069</v>
      </c>
      <c r="FG2731" s="119" t="s">
        <v>4426</v>
      </c>
      <c r="FH2731" s="119" t="s">
        <v>4426</v>
      </c>
      <c r="FI2731" s="119" t="s">
        <v>4426</v>
      </c>
      <c r="FJ2731" s="119" t="s">
        <v>1817</v>
      </c>
      <c r="FK2731" t="s">
        <v>4873</v>
      </c>
      <c r="FL2731" t="s">
        <v>4901</v>
      </c>
      <c r="FM2731" t="s">
        <v>5303</v>
      </c>
      <c r="FN2731" t="s">
        <v>661</v>
      </c>
      <c r="FO2731" t="s">
        <v>1799</v>
      </c>
      <c r="FP2731" t="s">
        <v>950</v>
      </c>
      <c r="FQ2731" s="119">
        <v>9999</v>
      </c>
      <c r="FR2731">
        <v>9999</v>
      </c>
      <c r="FS2731">
        <v>9999</v>
      </c>
      <c r="FT2731">
        <v>9999</v>
      </c>
      <c r="FU2731"/>
    </row>
    <row r="2732" spans="147:177" x14ac:dyDescent="0.2">
      <c r="EQ2732" s="119" t="s">
        <v>4428</v>
      </c>
      <c r="ER2732" s="119" t="s">
        <v>470</v>
      </c>
      <c r="ES2732" s="119" t="s">
        <v>416</v>
      </c>
      <c r="ET2732" s="119" t="s">
        <v>4425</v>
      </c>
      <c r="EU2732" s="119" t="s">
        <v>4426</v>
      </c>
      <c r="EV2732" s="119" t="s">
        <v>951</v>
      </c>
      <c r="EW2732" s="119" t="s">
        <v>416</v>
      </c>
      <c r="EX2732" s="119" t="s">
        <v>4427</v>
      </c>
      <c r="EY2732" s="119" t="s">
        <v>1729</v>
      </c>
      <c r="EZ2732" s="119" t="s">
        <v>1729</v>
      </c>
      <c r="FA2732" s="119" t="s">
        <v>4371</v>
      </c>
      <c r="FB2732" s="119" t="s">
        <v>5429</v>
      </c>
      <c r="FC2732" s="119" t="s">
        <v>5387</v>
      </c>
      <c r="FD2732" s="119" t="s">
        <v>3481</v>
      </c>
      <c r="FE2732" s="119" t="s">
        <v>1732</v>
      </c>
      <c r="FF2732" s="119" t="s">
        <v>1762</v>
      </c>
      <c r="FG2732" s="119" t="s">
        <v>4426</v>
      </c>
      <c r="FH2732" s="119" t="s">
        <v>4426</v>
      </c>
      <c r="FI2732" s="119" t="s">
        <v>4426</v>
      </c>
      <c r="FJ2732" s="119" t="s">
        <v>1817</v>
      </c>
      <c r="FK2732" t="s">
        <v>4873</v>
      </c>
      <c r="FL2732" t="s">
        <v>4901</v>
      </c>
      <c r="FM2732" t="s">
        <v>1830</v>
      </c>
      <c r="FN2732" t="s">
        <v>661</v>
      </c>
      <c r="FO2732" t="s">
        <v>1799</v>
      </c>
      <c r="FP2732" t="s">
        <v>950</v>
      </c>
      <c r="FQ2732" s="119">
        <v>9999</v>
      </c>
      <c r="FR2732">
        <v>9999</v>
      </c>
      <c r="FS2732">
        <v>9999</v>
      </c>
      <c r="FT2732">
        <v>9999</v>
      </c>
      <c r="FU2732"/>
    </row>
    <row r="2733" spans="147:177" x14ac:dyDescent="0.2">
      <c r="EQ2733" s="119" t="s">
        <v>4429</v>
      </c>
      <c r="ER2733" s="119" t="s">
        <v>470</v>
      </c>
      <c r="ES2733" s="119" t="s">
        <v>416</v>
      </c>
      <c r="ET2733" s="119" t="s">
        <v>2117</v>
      </c>
      <c r="EU2733" s="119" t="s">
        <v>2054</v>
      </c>
      <c r="EV2733" s="119" t="s">
        <v>951</v>
      </c>
      <c r="EW2733" s="119" t="s">
        <v>416</v>
      </c>
      <c r="EX2733" s="119" t="s">
        <v>2055</v>
      </c>
      <c r="EY2733" s="119" t="s">
        <v>1729</v>
      </c>
      <c r="EZ2733" s="119" t="s">
        <v>1729</v>
      </c>
      <c r="FA2733" s="119" t="s">
        <v>1904</v>
      </c>
      <c r="FB2733" s="119" t="s">
        <v>5432</v>
      </c>
      <c r="FC2733" s="119" t="s">
        <v>5387</v>
      </c>
      <c r="FD2733" s="119" t="s">
        <v>2082</v>
      </c>
      <c r="FE2733" s="119" t="s">
        <v>1732</v>
      </c>
      <c r="FF2733" s="119" t="s">
        <v>2083</v>
      </c>
      <c r="FG2733" s="119" t="s">
        <v>2054</v>
      </c>
      <c r="FH2733" s="119" t="s">
        <v>2054</v>
      </c>
      <c r="FI2733" s="119" t="s">
        <v>2054</v>
      </c>
      <c r="FJ2733" s="119" t="s">
        <v>4864</v>
      </c>
      <c r="FK2733" t="s">
        <v>1836</v>
      </c>
      <c r="FL2733" t="s">
        <v>4966</v>
      </c>
      <c r="FM2733" t="s">
        <v>5304</v>
      </c>
      <c r="FN2733" t="s">
        <v>661</v>
      </c>
      <c r="FO2733" t="s">
        <v>1799</v>
      </c>
      <c r="FP2733" t="s">
        <v>950</v>
      </c>
      <c r="FQ2733" s="119">
        <v>9999</v>
      </c>
      <c r="FR2733">
        <v>9999</v>
      </c>
      <c r="FS2733">
        <v>9999</v>
      </c>
      <c r="FT2733">
        <v>9999</v>
      </c>
      <c r="FU2733"/>
    </row>
    <row r="2734" spans="147:177" x14ac:dyDescent="0.2">
      <c r="EQ2734" s="119" t="s">
        <v>4464</v>
      </c>
      <c r="ER2734" s="119" t="s">
        <v>470</v>
      </c>
      <c r="ES2734" s="119" t="s">
        <v>416</v>
      </c>
      <c r="ET2734" s="119" t="s">
        <v>2117</v>
      </c>
      <c r="EU2734" s="119" t="s">
        <v>4465</v>
      </c>
      <c r="EV2734" s="119" t="s">
        <v>951</v>
      </c>
      <c r="EW2734" s="119" t="s">
        <v>416</v>
      </c>
      <c r="EX2734" s="119" t="s">
        <v>2173</v>
      </c>
      <c r="EY2734" s="119" t="s">
        <v>1729</v>
      </c>
      <c r="EZ2734" s="119" t="s">
        <v>1729</v>
      </c>
      <c r="FA2734" s="119" t="s">
        <v>1904</v>
      </c>
      <c r="FB2734" s="119" t="s">
        <v>5453</v>
      </c>
      <c r="FC2734" s="119" t="s">
        <v>5387</v>
      </c>
      <c r="FD2734" s="119" t="s">
        <v>2082</v>
      </c>
      <c r="FE2734" s="119" t="s">
        <v>1732</v>
      </c>
      <c r="FF2734" s="119" t="s">
        <v>2083</v>
      </c>
      <c r="FG2734" s="119" t="s">
        <v>4466</v>
      </c>
      <c r="FH2734" s="119" t="s">
        <v>4465</v>
      </c>
      <c r="FI2734" s="119" t="s">
        <v>4467</v>
      </c>
      <c r="FJ2734" s="119" t="s">
        <v>1864</v>
      </c>
      <c r="FK2734" t="s">
        <v>5010</v>
      </c>
      <c r="FL2734" t="s">
        <v>5011</v>
      </c>
      <c r="FM2734" t="s">
        <v>5272</v>
      </c>
      <c r="FN2734" t="s">
        <v>661</v>
      </c>
      <c r="FO2734" t="s">
        <v>1799</v>
      </c>
      <c r="FP2734" t="s">
        <v>950</v>
      </c>
      <c r="FQ2734" s="119">
        <v>9999</v>
      </c>
      <c r="FR2734">
        <v>9999</v>
      </c>
      <c r="FS2734">
        <v>9999</v>
      </c>
      <c r="FT2734">
        <v>9999</v>
      </c>
      <c r="FU2734"/>
    </row>
    <row r="2735" spans="147:177" x14ac:dyDescent="0.2">
      <c r="EQ2735" s="119" t="s">
        <v>4468</v>
      </c>
      <c r="ER2735" s="119" t="s">
        <v>470</v>
      </c>
      <c r="ES2735" s="119" t="s">
        <v>416</v>
      </c>
      <c r="ET2735" s="119" t="s">
        <v>2085</v>
      </c>
      <c r="EU2735" s="119" t="s">
        <v>2158</v>
      </c>
      <c r="EV2735" s="119" t="s">
        <v>951</v>
      </c>
      <c r="EW2735" s="119" t="s">
        <v>416</v>
      </c>
      <c r="EX2735" s="119" t="s">
        <v>2173</v>
      </c>
      <c r="EY2735" s="119" t="s">
        <v>1729</v>
      </c>
      <c r="EZ2735" s="119" t="s">
        <v>1729</v>
      </c>
      <c r="FA2735" s="119" t="s">
        <v>1904</v>
      </c>
      <c r="FB2735" s="119" t="s">
        <v>5391</v>
      </c>
      <c r="FC2735" s="119" t="s">
        <v>5387</v>
      </c>
      <c r="FD2735" s="119" t="s">
        <v>2086</v>
      </c>
      <c r="FE2735" s="119" t="s">
        <v>1732</v>
      </c>
      <c r="FF2735" s="119" t="s">
        <v>2087</v>
      </c>
      <c r="FG2735" s="119" t="s">
        <v>4353</v>
      </c>
      <c r="FH2735" s="119" t="s">
        <v>2158</v>
      </c>
      <c r="FI2735" s="119" t="s">
        <v>4354</v>
      </c>
      <c r="FJ2735" s="119" t="s">
        <v>4864</v>
      </c>
      <c r="FK2735" t="s">
        <v>1836</v>
      </c>
      <c r="FL2735" t="s">
        <v>4966</v>
      </c>
      <c r="FM2735" t="s">
        <v>5272</v>
      </c>
      <c r="FN2735" t="s">
        <v>661</v>
      </c>
      <c r="FO2735" t="s">
        <v>1799</v>
      </c>
      <c r="FP2735" t="s">
        <v>950</v>
      </c>
      <c r="FQ2735" s="119">
        <v>9999</v>
      </c>
      <c r="FR2735">
        <v>9999</v>
      </c>
      <c r="FS2735">
        <v>9999</v>
      </c>
      <c r="FT2735">
        <v>9999</v>
      </c>
      <c r="FU2735"/>
    </row>
    <row r="2736" spans="147:177" x14ac:dyDescent="0.2">
      <c r="EQ2736" s="119" t="s">
        <v>4433</v>
      </c>
      <c r="ER2736" s="119" t="s">
        <v>470</v>
      </c>
      <c r="ES2736" s="119" t="s">
        <v>416</v>
      </c>
      <c r="ET2736" s="119" t="s">
        <v>2168</v>
      </c>
      <c r="EU2736" s="119" t="s">
        <v>2054</v>
      </c>
      <c r="EV2736" s="119" t="s">
        <v>951</v>
      </c>
      <c r="EW2736" s="119" t="s">
        <v>416</v>
      </c>
      <c r="EX2736" s="119" t="s">
        <v>1903</v>
      </c>
      <c r="EY2736" s="119" t="s">
        <v>1729</v>
      </c>
      <c r="EZ2736" s="119" t="s">
        <v>1729</v>
      </c>
      <c r="FA2736" s="119" t="s">
        <v>1904</v>
      </c>
      <c r="FB2736" s="119" t="s">
        <v>5430</v>
      </c>
      <c r="FC2736" s="119" t="s">
        <v>5387</v>
      </c>
      <c r="FD2736" s="119" t="s">
        <v>2169</v>
      </c>
      <c r="FE2736" s="119" t="s">
        <v>1732</v>
      </c>
      <c r="FF2736" s="119" t="s">
        <v>1989</v>
      </c>
      <c r="FG2736" s="119" t="s">
        <v>2054</v>
      </c>
      <c r="FH2736" s="119" t="s">
        <v>2054</v>
      </c>
      <c r="FI2736" s="119" t="s">
        <v>2054</v>
      </c>
      <c r="FJ2736" s="119" t="s">
        <v>4864</v>
      </c>
      <c r="FK2736" t="s">
        <v>5277</v>
      </c>
      <c r="FL2736" t="s">
        <v>4966</v>
      </c>
      <c r="FM2736" t="s">
        <v>4979</v>
      </c>
      <c r="FN2736" t="s">
        <v>661</v>
      </c>
      <c r="FO2736" t="s">
        <v>1799</v>
      </c>
      <c r="FP2736" t="s">
        <v>950</v>
      </c>
      <c r="FQ2736" s="119">
        <v>9999</v>
      </c>
      <c r="FR2736">
        <v>9999</v>
      </c>
      <c r="FS2736">
        <v>9999</v>
      </c>
      <c r="FT2736">
        <v>9999</v>
      </c>
      <c r="FU2736"/>
    </row>
    <row r="2737" spans="147:177" x14ac:dyDescent="0.2">
      <c r="EQ2737" s="119" t="s">
        <v>4434</v>
      </c>
      <c r="ER2737" s="119" t="s">
        <v>470</v>
      </c>
      <c r="ES2737" s="119" t="s">
        <v>416</v>
      </c>
      <c r="ET2737" s="119" t="s">
        <v>2168</v>
      </c>
      <c r="EU2737" s="119" t="s">
        <v>2054</v>
      </c>
      <c r="EV2737" s="119" t="s">
        <v>951</v>
      </c>
      <c r="EW2737" s="119" t="s">
        <v>416</v>
      </c>
      <c r="EX2737" s="119" t="s">
        <v>1903</v>
      </c>
      <c r="EY2737" s="119" t="s">
        <v>1729</v>
      </c>
      <c r="EZ2737" s="119" t="s">
        <v>1729</v>
      </c>
      <c r="FA2737" s="119" t="s">
        <v>1904</v>
      </c>
      <c r="FB2737" s="119" t="s">
        <v>5430</v>
      </c>
      <c r="FC2737" s="119" t="s">
        <v>5387</v>
      </c>
      <c r="FD2737" s="119" t="s">
        <v>2169</v>
      </c>
      <c r="FE2737" s="119" t="s">
        <v>1732</v>
      </c>
      <c r="FF2737" s="119" t="s">
        <v>1989</v>
      </c>
      <c r="FG2737" s="119" t="s">
        <v>2054</v>
      </c>
      <c r="FH2737" s="119" t="s">
        <v>2054</v>
      </c>
      <c r="FI2737" s="119" t="s">
        <v>2054</v>
      </c>
      <c r="FJ2737" s="119" t="s">
        <v>4864</v>
      </c>
      <c r="FK2737" t="s">
        <v>5277</v>
      </c>
      <c r="FL2737" t="s">
        <v>4966</v>
      </c>
      <c r="FM2737" t="s">
        <v>4979</v>
      </c>
      <c r="FN2737" t="s">
        <v>661</v>
      </c>
      <c r="FO2737" t="s">
        <v>1799</v>
      </c>
      <c r="FP2737" t="s">
        <v>950</v>
      </c>
      <c r="FQ2737" s="119">
        <v>9999</v>
      </c>
      <c r="FR2737">
        <v>9999</v>
      </c>
      <c r="FS2737">
        <v>9999</v>
      </c>
      <c r="FT2737">
        <v>9999</v>
      </c>
      <c r="FU2737"/>
    </row>
    <row r="2738" spans="147:177" x14ac:dyDescent="0.2">
      <c r="EQ2738" s="119" t="s">
        <v>2167</v>
      </c>
      <c r="ER2738" s="119" t="s">
        <v>470</v>
      </c>
      <c r="ES2738" s="119" t="s">
        <v>416</v>
      </c>
      <c r="ET2738" s="119" t="s">
        <v>2168</v>
      </c>
      <c r="EU2738" s="119" t="s">
        <v>2054</v>
      </c>
      <c r="EV2738" s="119" t="s">
        <v>951</v>
      </c>
      <c r="EW2738" s="119" t="s">
        <v>416</v>
      </c>
      <c r="EX2738" s="119" t="s">
        <v>1903</v>
      </c>
      <c r="EY2738" s="119" t="s">
        <v>1729</v>
      </c>
      <c r="EZ2738" s="119" t="s">
        <v>1729</v>
      </c>
      <c r="FA2738" s="119" t="s">
        <v>1904</v>
      </c>
      <c r="FB2738" s="119" t="s">
        <v>5430</v>
      </c>
      <c r="FC2738" s="119" t="s">
        <v>5387</v>
      </c>
      <c r="FD2738" s="119" t="s">
        <v>2169</v>
      </c>
      <c r="FE2738" s="119" t="s">
        <v>1732</v>
      </c>
      <c r="FF2738" s="119" t="s">
        <v>1989</v>
      </c>
      <c r="FG2738" s="119" t="s">
        <v>2054</v>
      </c>
      <c r="FH2738" s="119" t="s">
        <v>2054</v>
      </c>
      <c r="FI2738" s="119" t="s">
        <v>2054</v>
      </c>
      <c r="FJ2738" s="119" t="s">
        <v>4864</v>
      </c>
      <c r="FK2738" t="s">
        <v>5277</v>
      </c>
      <c r="FL2738" t="s">
        <v>4966</v>
      </c>
      <c r="FM2738" t="s">
        <v>5278</v>
      </c>
      <c r="FN2738" t="s">
        <v>661</v>
      </c>
      <c r="FO2738" t="s">
        <v>1799</v>
      </c>
      <c r="FP2738" t="s">
        <v>950</v>
      </c>
      <c r="FQ2738" s="119">
        <v>9999</v>
      </c>
      <c r="FR2738">
        <v>9999</v>
      </c>
      <c r="FS2738">
        <v>9999</v>
      </c>
      <c r="FT2738">
        <v>9999</v>
      </c>
      <c r="FU2738"/>
    </row>
    <row r="2739" spans="147:177" x14ac:dyDescent="0.2">
      <c r="EQ2739" s="119" t="s">
        <v>4460</v>
      </c>
      <c r="ER2739" s="119" t="s">
        <v>470</v>
      </c>
      <c r="ES2739" s="119" t="s">
        <v>416</v>
      </c>
      <c r="ET2739" s="119" t="s">
        <v>2059</v>
      </c>
      <c r="EU2739" s="119" t="s">
        <v>4461</v>
      </c>
      <c r="EV2739" s="119" t="s">
        <v>951</v>
      </c>
      <c r="EW2739" s="119" t="s">
        <v>416</v>
      </c>
      <c r="EX2739" s="119" t="s">
        <v>2173</v>
      </c>
      <c r="EY2739" s="119" t="s">
        <v>1729</v>
      </c>
      <c r="EZ2739" s="119" t="s">
        <v>1729</v>
      </c>
      <c r="FA2739" s="119" t="s">
        <v>1904</v>
      </c>
      <c r="FB2739" s="119" t="s">
        <v>5391</v>
      </c>
      <c r="FC2739" s="119" t="s">
        <v>5387</v>
      </c>
      <c r="FD2739" s="119" t="s">
        <v>2169</v>
      </c>
      <c r="FE2739" s="119" t="s">
        <v>1732</v>
      </c>
      <c r="FF2739" s="119" t="s">
        <v>1989</v>
      </c>
      <c r="FG2739" s="119" t="s">
        <v>4462</v>
      </c>
      <c r="FH2739" s="119" t="s">
        <v>4461</v>
      </c>
      <c r="FI2739" s="119" t="s">
        <v>4463</v>
      </c>
      <c r="FJ2739" s="119" t="s">
        <v>1864</v>
      </c>
      <c r="FK2739" t="s">
        <v>4864</v>
      </c>
      <c r="FL2739" t="s">
        <v>1840</v>
      </c>
      <c r="FM2739" t="s">
        <v>4979</v>
      </c>
      <c r="FN2739" t="s">
        <v>661</v>
      </c>
      <c r="FO2739" t="s">
        <v>1799</v>
      </c>
      <c r="FP2739" t="s">
        <v>950</v>
      </c>
      <c r="FQ2739" s="119">
        <v>9999</v>
      </c>
      <c r="FR2739">
        <v>9999</v>
      </c>
      <c r="FS2739">
        <v>9999</v>
      </c>
      <c r="FT2739">
        <v>9999</v>
      </c>
      <c r="FU2739"/>
    </row>
    <row r="2740" spans="147:177" x14ac:dyDescent="0.2">
      <c r="EQ2740" s="119" t="s">
        <v>4435</v>
      </c>
      <c r="ER2740" s="119" t="s">
        <v>470</v>
      </c>
      <c r="ES2740" s="119" t="s">
        <v>416</v>
      </c>
      <c r="ET2740" s="119" t="s">
        <v>2053</v>
      </c>
      <c r="EU2740" s="119" t="s">
        <v>2054</v>
      </c>
      <c r="EV2740" s="119" t="s">
        <v>951</v>
      </c>
      <c r="EW2740" s="119" t="s">
        <v>416</v>
      </c>
      <c r="EX2740" s="119" t="s">
        <v>2055</v>
      </c>
      <c r="EY2740" s="119" t="s">
        <v>1729</v>
      </c>
      <c r="EZ2740" s="119" t="s">
        <v>1729</v>
      </c>
      <c r="FA2740" s="119" t="s">
        <v>1904</v>
      </c>
      <c r="FB2740" s="119" t="s">
        <v>5427</v>
      </c>
      <c r="FC2740" s="119" t="s">
        <v>5387</v>
      </c>
      <c r="FD2740" s="119" t="s">
        <v>2056</v>
      </c>
      <c r="FE2740" s="119" t="s">
        <v>1732</v>
      </c>
      <c r="FF2740" s="119" t="s">
        <v>3044</v>
      </c>
      <c r="FG2740" s="119" t="s">
        <v>2054</v>
      </c>
      <c r="FH2740" s="119" t="s">
        <v>2054</v>
      </c>
      <c r="FI2740" s="119" t="s">
        <v>2054</v>
      </c>
      <c r="FJ2740" s="119" t="s">
        <v>4864</v>
      </c>
      <c r="FK2740" t="s">
        <v>1835</v>
      </c>
      <c r="FL2740" t="s">
        <v>1864</v>
      </c>
      <c r="FM2740" t="s">
        <v>5027</v>
      </c>
      <c r="FN2740" t="s">
        <v>661</v>
      </c>
      <c r="FO2740" t="s">
        <v>1799</v>
      </c>
      <c r="FP2740" t="s">
        <v>950</v>
      </c>
      <c r="FQ2740" s="119">
        <v>9999</v>
      </c>
      <c r="FR2740">
        <v>9999</v>
      </c>
      <c r="FS2740">
        <v>9999</v>
      </c>
      <c r="FT2740">
        <v>9999</v>
      </c>
      <c r="FU2740"/>
    </row>
    <row r="2741" spans="147:177" x14ac:dyDescent="0.2">
      <c r="EQ2741" s="119" t="s">
        <v>4436</v>
      </c>
      <c r="ER2741" s="119" t="s">
        <v>470</v>
      </c>
      <c r="ES2741" s="119" t="s">
        <v>416</v>
      </c>
      <c r="ET2741" s="119" t="s">
        <v>4437</v>
      </c>
      <c r="EU2741" s="119" t="s">
        <v>2155</v>
      </c>
      <c r="EV2741" s="119" t="s">
        <v>951</v>
      </c>
      <c r="EW2741" s="119" t="s">
        <v>416</v>
      </c>
      <c r="EX2741" s="119" t="s">
        <v>4438</v>
      </c>
      <c r="EY2741" s="119" t="s">
        <v>1729</v>
      </c>
      <c r="EZ2741" s="119" t="s">
        <v>1729</v>
      </c>
      <c r="FA2741" s="119" t="s">
        <v>2091</v>
      </c>
      <c r="FB2741" s="119" t="s">
        <v>5428</v>
      </c>
      <c r="FC2741" s="119" t="s">
        <v>5387</v>
      </c>
      <c r="FD2741" s="119" t="s">
        <v>4127</v>
      </c>
      <c r="FE2741" s="119" t="s">
        <v>1732</v>
      </c>
      <c r="FF2741" s="119" t="s">
        <v>1751</v>
      </c>
      <c r="FG2741" s="119" t="s">
        <v>2155</v>
      </c>
      <c r="FH2741" s="119" t="s">
        <v>2155</v>
      </c>
      <c r="FI2741" s="119" t="s">
        <v>2155</v>
      </c>
      <c r="FJ2741" s="119" t="s">
        <v>1817</v>
      </c>
      <c r="FK2741" t="s">
        <v>4873</v>
      </c>
      <c r="FL2741" t="s">
        <v>4901</v>
      </c>
      <c r="FM2741" t="s">
        <v>5305</v>
      </c>
      <c r="FN2741" t="s">
        <v>661</v>
      </c>
      <c r="FO2741" t="s">
        <v>1799</v>
      </c>
      <c r="FP2741" t="s">
        <v>950</v>
      </c>
      <c r="FQ2741" s="119">
        <v>9999</v>
      </c>
      <c r="FR2741">
        <v>9999</v>
      </c>
      <c r="FS2741">
        <v>9999</v>
      </c>
      <c r="FT2741">
        <v>9999</v>
      </c>
      <c r="FU2741"/>
    </row>
    <row r="2742" spans="147:177" x14ac:dyDescent="0.2">
      <c r="EQ2742" s="119" t="s">
        <v>4439</v>
      </c>
      <c r="ER2742" s="119" t="s">
        <v>470</v>
      </c>
      <c r="ES2742" s="119" t="s">
        <v>416</v>
      </c>
      <c r="ET2742" s="119" t="s">
        <v>2095</v>
      </c>
      <c r="EU2742" s="119" t="s">
        <v>2054</v>
      </c>
      <c r="EV2742" s="119" t="s">
        <v>951</v>
      </c>
      <c r="EW2742" s="119" t="s">
        <v>416</v>
      </c>
      <c r="EX2742" s="119" t="s">
        <v>4423</v>
      </c>
      <c r="EY2742" s="119" t="s">
        <v>1729</v>
      </c>
      <c r="EZ2742" s="119" t="s">
        <v>1729</v>
      </c>
      <c r="FA2742" s="119" t="s">
        <v>2091</v>
      </c>
      <c r="FB2742" s="119" t="s">
        <v>5427</v>
      </c>
      <c r="FC2742" s="119" t="s">
        <v>5387</v>
      </c>
      <c r="FD2742" s="119" t="s">
        <v>2074</v>
      </c>
      <c r="FE2742" s="119" t="s">
        <v>1732</v>
      </c>
      <c r="FF2742" s="119" t="s">
        <v>2064</v>
      </c>
      <c r="FG2742" s="119" t="s">
        <v>2054</v>
      </c>
      <c r="FH2742" s="119" t="s">
        <v>2054</v>
      </c>
      <c r="FI2742" s="119" t="s">
        <v>2054</v>
      </c>
      <c r="FJ2742" s="119" t="s">
        <v>1817</v>
      </c>
      <c r="FK2742" t="s">
        <v>5274</v>
      </c>
      <c r="FL2742" t="s">
        <v>5201</v>
      </c>
      <c r="FM2742" t="s">
        <v>5220</v>
      </c>
      <c r="FN2742" t="s">
        <v>661</v>
      </c>
      <c r="FO2742" t="s">
        <v>1799</v>
      </c>
      <c r="FP2742" t="s">
        <v>950</v>
      </c>
      <c r="FQ2742" s="119">
        <v>9999</v>
      </c>
      <c r="FR2742">
        <v>9999</v>
      </c>
      <c r="FS2742">
        <v>9999</v>
      </c>
      <c r="FT2742">
        <v>9999</v>
      </c>
      <c r="FU2742"/>
    </row>
    <row r="2743" spans="147:177" x14ac:dyDescent="0.2">
      <c r="EQ2743" s="119" t="s">
        <v>4319</v>
      </c>
      <c r="ER2743" s="119" t="s">
        <v>470</v>
      </c>
      <c r="ES2743" s="119" t="s">
        <v>416</v>
      </c>
      <c r="ET2743" s="119" t="s">
        <v>2085</v>
      </c>
      <c r="EU2743" s="119" t="s">
        <v>2054</v>
      </c>
      <c r="EV2743" s="119" t="s">
        <v>951</v>
      </c>
      <c r="EW2743" s="119" t="s">
        <v>416</v>
      </c>
      <c r="EX2743" s="119" t="s">
        <v>2062</v>
      </c>
      <c r="EY2743" s="119" t="s">
        <v>1729</v>
      </c>
      <c r="EZ2743" s="119" t="s">
        <v>1729</v>
      </c>
      <c r="FA2743" s="119" t="s">
        <v>1904</v>
      </c>
      <c r="FB2743" s="119" t="s">
        <v>5430</v>
      </c>
      <c r="FC2743" s="119" t="s">
        <v>5387</v>
      </c>
      <c r="FD2743" s="119" t="s">
        <v>2086</v>
      </c>
      <c r="FE2743" s="119" t="s">
        <v>1732</v>
      </c>
      <c r="FF2743" s="119" t="s">
        <v>2087</v>
      </c>
      <c r="FG2743" s="119" t="s">
        <v>2054</v>
      </c>
      <c r="FH2743" s="119" t="s">
        <v>2054</v>
      </c>
      <c r="FI2743" s="119" t="s">
        <v>2054</v>
      </c>
      <c r="FJ2743" s="119" t="s">
        <v>1864</v>
      </c>
      <c r="FK2743" t="s">
        <v>5205</v>
      </c>
      <c r="FL2743" t="s">
        <v>5301</v>
      </c>
      <c r="FM2743" t="s">
        <v>5272</v>
      </c>
      <c r="FN2743" t="s">
        <v>661</v>
      </c>
      <c r="FO2743" t="s">
        <v>1799</v>
      </c>
      <c r="FP2743" t="s">
        <v>950</v>
      </c>
      <c r="FQ2743" s="119">
        <v>9999</v>
      </c>
      <c r="FR2743">
        <v>9999</v>
      </c>
      <c r="FS2743">
        <v>9999</v>
      </c>
      <c r="FT2743">
        <v>9999</v>
      </c>
      <c r="FU2743"/>
    </row>
    <row r="2744" spans="147:177" x14ac:dyDescent="0.2">
      <c r="EQ2744" s="119" t="s">
        <v>4440</v>
      </c>
      <c r="ER2744" s="119" t="s">
        <v>470</v>
      </c>
      <c r="ES2744" s="119" t="s">
        <v>416</v>
      </c>
      <c r="ET2744" s="119" t="s">
        <v>2117</v>
      </c>
      <c r="EU2744" s="119" t="s">
        <v>4403</v>
      </c>
      <c r="EV2744" s="119" t="s">
        <v>951</v>
      </c>
      <c r="EW2744" s="119" t="s">
        <v>416</v>
      </c>
      <c r="EX2744" s="119" t="s">
        <v>2055</v>
      </c>
      <c r="EY2744" s="119" t="s">
        <v>1729</v>
      </c>
      <c r="EZ2744" s="119" t="s">
        <v>1729</v>
      </c>
      <c r="FA2744" s="119" t="s">
        <v>1904</v>
      </c>
      <c r="FB2744" s="119" t="s">
        <v>5432</v>
      </c>
      <c r="FC2744" s="119" t="s">
        <v>5387</v>
      </c>
      <c r="FD2744" s="119" t="s">
        <v>2082</v>
      </c>
      <c r="FE2744" s="119" t="s">
        <v>1732</v>
      </c>
      <c r="FF2744" s="119" t="s">
        <v>2083</v>
      </c>
      <c r="FG2744" s="119" t="s">
        <v>4403</v>
      </c>
      <c r="FH2744" s="119" t="s">
        <v>4403</v>
      </c>
      <c r="FI2744" s="119" t="s">
        <v>4403</v>
      </c>
      <c r="FJ2744" s="119" t="s">
        <v>1864</v>
      </c>
      <c r="FK2744" t="s">
        <v>5010</v>
      </c>
      <c r="FL2744" t="s">
        <v>5011</v>
      </c>
      <c r="FM2744" t="s">
        <v>5272</v>
      </c>
      <c r="FN2744" t="s">
        <v>661</v>
      </c>
      <c r="FO2744" t="s">
        <v>1799</v>
      </c>
      <c r="FP2744" t="s">
        <v>950</v>
      </c>
      <c r="FQ2744" s="119">
        <v>9999</v>
      </c>
      <c r="FR2744">
        <v>9999</v>
      </c>
      <c r="FS2744">
        <v>9999</v>
      </c>
      <c r="FT2744">
        <v>9999</v>
      </c>
      <c r="FU2744"/>
    </row>
    <row r="2745" spans="147:177" x14ac:dyDescent="0.2">
      <c r="EQ2745" s="119" t="s">
        <v>4324</v>
      </c>
      <c r="ER2745" s="119" t="s">
        <v>470</v>
      </c>
      <c r="ES2745" s="119" t="s">
        <v>416</v>
      </c>
      <c r="ET2745" s="119" t="s">
        <v>2066</v>
      </c>
      <c r="EU2745" s="119" t="s">
        <v>2054</v>
      </c>
      <c r="EV2745" s="119" t="s">
        <v>951</v>
      </c>
      <c r="EW2745" s="119" t="s">
        <v>416</v>
      </c>
      <c r="EX2745" s="119" t="s">
        <v>4325</v>
      </c>
      <c r="EY2745" s="119" t="s">
        <v>1729</v>
      </c>
      <c r="EZ2745" s="119" t="s">
        <v>1729</v>
      </c>
      <c r="FA2745" s="119" t="s">
        <v>1904</v>
      </c>
      <c r="FB2745" s="119" t="s">
        <v>5407</v>
      </c>
      <c r="FC2745" s="119" t="s">
        <v>5387</v>
      </c>
      <c r="FD2745" s="119" t="s">
        <v>2068</v>
      </c>
      <c r="FE2745" s="119" t="s">
        <v>1732</v>
      </c>
      <c r="FF2745" s="119" t="s">
        <v>2069</v>
      </c>
      <c r="FG2745" s="119" t="s">
        <v>2054</v>
      </c>
      <c r="FH2745" s="119" t="s">
        <v>2054</v>
      </c>
      <c r="FI2745" s="119" t="s">
        <v>2054</v>
      </c>
      <c r="FJ2745" s="119" t="s">
        <v>4864</v>
      </c>
      <c r="FK2745" t="s">
        <v>1836</v>
      </c>
      <c r="FL2745" t="s">
        <v>4966</v>
      </c>
      <c r="FM2745" t="s">
        <v>5275</v>
      </c>
      <c r="FN2745" t="s">
        <v>661</v>
      </c>
      <c r="FO2745" t="s">
        <v>1799</v>
      </c>
      <c r="FP2745" t="s">
        <v>950</v>
      </c>
      <c r="FQ2745" s="119">
        <v>9999</v>
      </c>
      <c r="FR2745">
        <v>9999</v>
      </c>
      <c r="FS2745">
        <v>9999</v>
      </c>
      <c r="FT2745">
        <v>9999</v>
      </c>
      <c r="FU2745"/>
    </row>
    <row r="2746" spans="147:177" x14ac:dyDescent="0.2">
      <c r="EQ2746" s="119" t="s">
        <v>4441</v>
      </c>
      <c r="ER2746" s="119" t="s">
        <v>470</v>
      </c>
      <c r="ES2746" s="119" t="s">
        <v>416</v>
      </c>
      <c r="ET2746" s="119" t="s">
        <v>2134</v>
      </c>
      <c r="EU2746" s="119" t="s">
        <v>2054</v>
      </c>
      <c r="EV2746" s="119" t="s">
        <v>951</v>
      </c>
      <c r="EW2746" s="119" t="s">
        <v>416</v>
      </c>
      <c r="EX2746" s="119" t="s">
        <v>2135</v>
      </c>
      <c r="EY2746" s="119" t="s">
        <v>1729</v>
      </c>
      <c r="EZ2746" s="119" t="s">
        <v>1729</v>
      </c>
      <c r="FA2746" s="119" t="s">
        <v>1904</v>
      </c>
      <c r="FB2746" s="119" t="s">
        <v>5432</v>
      </c>
      <c r="FC2746" s="119" t="s">
        <v>5387</v>
      </c>
      <c r="FD2746" s="119" t="s">
        <v>2082</v>
      </c>
      <c r="FE2746" s="119" t="s">
        <v>1732</v>
      </c>
      <c r="FF2746" s="119" t="s">
        <v>2083</v>
      </c>
      <c r="FG2746" s="119" t="s">
        <v>2054</v>
      </c>
      <c r="FH2746" s="119" t="s">
        <v>2054</v>
      </c>
      <c r="FI2746" s="119" t="s">
        <v>2054</v>
      </c>
      <c r="FJ2746" s="119" t="s">
        <v>1795</v>
      </c>
      <c r="FK2746" t="s">
        <v>1870</v>
      </c>
      <c r="FL2746" t="s">
        <v>1795</v>
      </c>
      <c r="FM2746" t="s">
        <v>1892</v>
      </c>
      <c r="FN2746" t="s">
        <v>661</v>
      </c>
      <c r="FO2746" t="s">
        <v>1799</v>
      </c>
      <c r="FP2746" t="s">
        <v>950</v>
      </c>
      <c r="FQ2746" s="119">
        <v>9999</v>
      </c>
      <c r="FR2746">
        <v>9999</v>
      </c>
      <c r="FS2746">
        <v>9999</v>
      </c>
      <c r="FT2746">
        <v>9999</v>
      </c>
      <c r="FU2746"/>
    </row>
    <row r="2747" spans="147:177" x14ac:dyDescent="0.2">
      <c r="EQ2747" s="119" t="s">
        <v>4442</v>
      </c>
      <c r="ER2747" s="119" t="s">
        <v>470</v>
      </c>
      <c r="ES2747" s="119" t="s">
        <v>416</v>
      </c>
      <c r="ET2747" s="119" t="s">
        <v>2134</v>
      </c>
      <c r="EU2747" s="119" t="s">
        <v>2054</v>
      </c>
      <c r="EV2747" s="119" t="s">
        <v>951</v>
      </c>
      <c r="EW2747" s="119" t="s">
        <v>416</v>
      </c>
      <c r="EX2747" s="119" t="s">
        <v>2135</v>
      </c>
      <c r="EY2747" s="119" t="s">
        <v>1729</v>
      </c>
      <c r="EZ2747" s="119" t="s">
        <v>1729</v>
      </c>
      <c r="FA2747" s="119" t="s">
        <v>1904</v>
      </c>
      <c r="FB2747" s="119" t="s">
        <v>5432</v>
      </c>
      <c r="FC2747" s="119" t="s">
        <v>5387</v>
      </c>
      <c r="FD2747" s="119" t="s">
        <v>2082</v>
      </c>
      <c r="FE2747" s="119" t="s">
        <v>1732</v>
      </c>
      <c r="FF2747" s="119" t="s">
        <v>2083</v>
      </c>
      <c r="FG2747" s="119" t="s">
        <v>2054</v>
      </c>
      <c r="FH2747" s="119" t="s">
        <v>2054</v>
      </c>
      <c r="FI2747" s="119" t="s">
        <v>2054</v>
      </c>
      <c r="FJ2747" s="119" t="s">
        <v>1795</v>
      </c>
      <c r="FK2747" t="s">
        <v>1870</v>
      </c>
      <c r="FL2747" t="s">
        <v>1795</v>
      </c>
      <c r="FM2747" t="s">
        <v>5279</v>
      </c>
      <c r="FN2747" t="s">
        <v>661</v>
      </c>
      <c r="FO2747" t="s">
        <v>1799</v>
      </c>
      <c r="FP2747" t="s">
        <v>950</v>
      </c>
      <c r="FQ2747" s="119">
        <v>9999</v>
      </c>
      <c r="FR2747">
        <v>9999</v>
      </c>
      <c r="FS2747">
        <v>9999</v>
      </c>
      <c r="FT2747">
        <v>9999</v>
      </c>
      <c r="FU2747"/>
    </row>
    <row r="2748" spans="147:177" x14ac:dyDescent="0.2">
      <c r="EQ2748" s="119" t="s">
        <v>4443</v>
      </c>
      <c r="ER2748" s="119" t="s">
        <v>470</v>
      </c>
      <c r="ES2748" s="119" t="s">
        <v>416</v>
      </c>
      <c r="ET2748" s="119" t="s">
        <v>4444</v>
      </c>
      <c r="EU2748" s="119" t="s">
        <v>2100</v>
      </c>
      <c r="EV2748" s="119" t="s">
        <v>951</v>
      </c>
      <c r="EW2748" s="119" t="s">
        <v>416</v>
      </c>
      <c r="EX2748" s="119" t="s">
        <v>4445</v>
      </c>
      <c r="EY2748" s="119" t="s">
        <v>1729</v>
      </c>
      <c r="EZ2748" s="119" t="s">
        <v>1729</v>
      </c>
      <c r="FA2748" s="119" t="s">
        <v>2091</v>
      </c>
      <c r="FB2748" s="119" t="s">
        <v>5427</v>
      </c>
      <c r="FC2748" s="119" t="s">
        <v>5387</v>
      </c>
      <c r="FD2748" s="119" t="s">
        <v>3051</v>
      </c>
      <c r="FE2748" s="119" t="s">
        <v>1732</v>
      </c>
      <c r="FF2748" s="119" t="s">
        <v>2019</v>
      </c>
      <c r="FG2748" s="119" t="s">
        <v>2100</v>
      </c>
      <c r="FH2748" s="119" t="s">
        <v>2100</v>
      </c>
      <c r="FI2748" s="119" t="s">
        <v>2100</v>
      </c>
      <c r="FJ2748" s="119" t="s">
        <v>1817</v>
      </c>
      <c r="FK2748" t="s">
        <v>5032</v>
      </c>
      <c r="FL2748" t="s">
        <v>5047</v>
      </c>
      <c r="FM2748" t="s">
        <v>5306</v>
      </c>
      <c r="FN2748" t="s">
        <v>661</v>
      </c>
      <c r="FO2748" t="s">
        <v>1799</v>
      </c>
      <c r="FP2748" t="s">
        <v>950</v>
      </c>
      <c r="FQ2748" s="119">
        <v>9999</v>
      </c>
      <c r="FR2748">
        <v>9999</v>
      </c>
      <c r="FS2748">
        <v>9999</v>
      </c>
      <c r="FT2748">
        <v>9999</v>
      </c>
      <c r="FU2748"/>
    </row>
    <row r="2749" spans="147:177" x14ac:dyDescent="0.2">
      <c r="EQ2749" s="119" t="s">
        <v>4446</v>
      </c>
      <c r="ER2749" s="119" t="s">
        <v>470</v>
      </c>
      <c r="ES2749" s="119" t="s">
        <v>416</v>
      </c>
      <c r="ET2749" s="119" t="s">
        <v>4447</v>
      </c>
      <c r="EU2749" s="119" t="s">
        <v>2151</v>
      </c>
      <c r="EV2749" s="119" t="s">
        <v>951</v>
      </c>
      <c r="EW2749" s="119" t="s">
        <v>416</v>
      </c>
      <c r="EX2749" s="119" t="s">
        <v>4448</v>
      </c>
      <c r="EY2749" s="119" t="s">
        <v>1729</v>
      </c>
      <c r="EZ2749" s="119" t="s">
        <v>1729</v>
      </c>
      <c r="FA2749" s="119" t="s">
        <v>2091</v>
      </c>
      <c r="FB2749" s="119" t="s">
        <v>5430</v>
      </c>
      <c r="FC2749" s="119" t="s">
        <v>5387</v>
      </c>
      <c r="FD2749" s="119" t="s">
        <v>3452</v>
      </c>
      <c r="FE2749" s="119" t="s">
        <v>1732</v>
      </c>
      <c r="FF2749" s="119" t="s">
        <v>2006</v>
      </c>
      <c r="FG2749" s="119" t="s">
        <v>2151</v>
      </c>
      <c r="FH2749" s="119" t="s">
        <v>2151</v>
      </c>
      <c r="FI2749" s="119" t="s">
        <v>2151</v>
      </c>
      <c r="FJ2749" s="119" t="s">
        <v>1817</v>
      </c>
      <c r="FK2749" t="s">
        <v>5032</v>
      </c>
      <c r="FL2749" t="s">
        <v>5047</v>
      </c>
      <c r="FM2749" t="s">
        <v>5306</v>
      </c>
      <c r="FN2749" t="s">
        <v>661</v>
      </c>
      <c r="FO2749" t="s">
        <v>1799</v>
      </c>
      <c r="FP2749" t="s">
        <v>950</v>
      </c>
      <c r="FQ2749" s="119">
        <v>9999</v>
      </c>
      <c r="FR2749">
        <v>9999</v>
      </c>
      <c r="FS2749">
        <v>9999</v>
      </c>
      <c r="FT2749">
        <v>9999</v>
      </c>
      <c r="FU2749"/>
    </row>
    <row r="2750" spans="147:177" x14ac:dyDescent="0.2">
      <c r="EQ2750" s="119" t="s">
        <v>4449</v>
      </c>
      <c r="ER2750" s="119" t="s">
        <v>470</v>
      </c>
      <c r="ES2750" s="119" t="s">
        <v>416</v>
      </c>
      <c r="ET2750" s="119" t="s">
        <v>2157</v>
      </c>
      <c r="EU2750" s="119" t="s">
        <v>2054</v>
      </c>
      <c r="EV2750" s="119" t="s">
        <v>951</v>
      </c>
      <c r="EW2750" s="119" t="s">
        <v>416</v>
      </c>
      <c r="EX2750" s="119" t="s">
        <v>2135</v>
      </c>
      <c r="EY2750" s="119" t="s">
        <v>1729</v>
      </c>
      <c r="EZ2750" s="119" t="s">
        <v>1729</v>
      </c>
      <c r="FA2750" s="119" t="s">
        <v>1904</v>
      </c>
      <c r="FB2750" s="119" t="s">
        <v>5430</v>
      </c>
      <c r="FC2750" s="119" t="s">
        <v>5387</v>
      </c>
      <c r="FD2750" s="119" t="s">
        <v>2159</v>
      </c>
      <c r="FE2750" s="119" t="s">
        <v>1732</v>
      </c>
      <c r="FF2750" s="119" t="s">
        <v>1790</v>
      </c>
      <c r="FG2750" s="119" t="s">
        <v>2054</v>
      </c>
      <c r="FH2750" s="119" t="s">
        <v>2054</v>
      </c>
      <c r="FI2750" s="119" t="s">
        <v>2054</v>
      </c>
      <c r="FJ2750" s="119" t="s">
        <v>4864</v>
      </c>
      <c r="FK2750" t="s">
        <v>1836</v>
      </c>
      <c r="FL2750" t="s">
        <v>4966</v>
      </c>
      <c r="FM2750" t="s">
        <v>5027</v>
      </c>
      <c r="FN2750" t="s">
        <v>661</v>
      </c>
      <c r="FO2750" t="s">
        <v>1799</v>
      </c>
      <c r="FP2750" t="s">
        <v>950</v>
      </c>
      <c r="FQ2750" s="119">
        <v>9999</v>
      </c>
      <c r="FR2750">
        <v>9999</v>
      </c>
      <c r="FS2750">
        <v>9999</v>
      </c>
      <c r="FT2750">
        <v>9999</v>
      </c>
      <c r="FU2750"/>
    </row>
    <row r="2751" spans="147:177" x14ac:dyDescent="0.2">
      <c r="EQ2751" s="119" t="s">
        <v>4450</v>
      </c>
      <c r="ER2751" s="119" t="s">
        <v>470</v>
      </c>
      <c r="ES2751" s="119" t="s">
        <v>416</v>
      </c>
      <c r="ET2751" s="119" t="s">
        <v>4451</v>
      </c>
      <c r="EU2751" s="119" t="s">
        <v>2155</v>
      </c>
      <c r="EV2751" s="119" t="s">
        <v>951</v>
      </c>
      <c r="EW2751" s="119" t="s">
        <v>416</v>
      </c>
      <c r="EX2751" s="119" t="s">
        <v>4427</v>
      </c>
      <c r="EY2751" s="119" t="s">
        <v>1729</v>
      </c>
      <c r="EZ2751" s="119" t="s">
        <v>1729</v>
      </c>
      <c r="FA2751" s="119" t="s">
        <v>1904</v>
      </c>
      <c r="FB2751" s="119" t="s">
        <v>5394</v>
      </c>
      <c r="FC2751" s="119" t="s">
        <v>5387</v>
      </c>
      <c r="FD2751" s="119" t="s">
        <v>4452</v>
      </c>
      <c r="FE2751" s="119" t="s">
        <v>1732</v>
      </c>
      <c r="FF2751" s="119" t="s">
        <v>3053</v>
      </c>
      <c r="FG2751" s="119" t="s">
        <v>2155</v>
      </c>
      <c r="FH2751" s="119" t="s">
        <v>2155</v>
      </c>
      <c r="FI2751" s="119" t="s">
        <v>2155</v>
      </c>
      <c r="FJ2751" s="119" t="s">
        <v>1853</v>
      </c>
      <c r="FK2751" t="s">
        <v>1854</v>
      </c>
      <c r="FL2751" t="s">
        <v>1855</v>
      </c>
      <c r="FM2751" t="s">
        <v>5307</v>
      </c>
      <c r="FN2751" t="s">
        <v>661</v>
      </c>
      <c r="FO2751" t="s">
        <v>1799</v>
      </c>
      <c r="FP2751" t="s">
        <v>950</v>
      </c>
      <c r="FQ2751" s="119">
        <v>9999</v>
      </c>
      <c r="FR2751">
        <v>9999</v>
      </c>
      <c r="FS2751">
        <v>9999</v>
      </c>
      <c r="FT2751">
        <v>9999</v>
      </c>
      <c r="FU2751"/>
    </row>
    <row r="2752" spans="147:177" x14ac:dyDescent="0.2">
      <c r="EQ2752" s="119" t="s">
        <v>4453</v>
      </c>
      <c r="ER2752" s="119" t="s">
        <v>470</v>
      </c>
      <c r="ES2752" s="119" t="s">
        <v>416</v>
      </c>
      <c r="ET2752" s="119" t="s">
        <v>2095</v>
      </c>
      <c r="EU2752" s="119" t="s">
        <v>4454</v>
      </c>
      <c r="EV2752" s="119" t="s">
        <v>951</v>
      </c>
      <c r="EW2752" s="119" t="s">
        <v>416</v>
      </c>
      <c r="EX2752" s="119" t="s">
        <v>4423</v>
      </c>
      <c r="EY2752" s="119" t="s">
        <v>1729</v>
      </c>
      <c r="EZ2752" s="119" t="s">
        <v>1729</v>
      </c>
      <c r="FA2752" s="119" t="s">
        <v>3991</v>
      </c>
      <c r="FB2752" s="119" t="s">
        <v>5430</v>
      </c>
      <c r="FC2752" s="119" t="s">
        <v>5387</v>
      </c>
      <c r="FD2752" s="119" t="s">
        <v>2074</v>
      </c>
      <c r="FE2752" s="119" t="s">
        <v>1732</v>
      </c>
      <c r="FF2752" s="119" t="s">
        <v>2064</v>
      </c>
      <c r="FG2752" s="119" t="s">
        <v>4454</v>
      </c>
      <c r="FH2752" s="119" t="s">
        <v>2054</v>
      </c>
      <c r="FI2752" s="119" t="s">
        <v>2054</v>
      </c>
      <c r="FJ2752" s="119" t="s">
        <v>1817</v>
      </c>
      <c r="FK2752" t="s">
        <v>5012</v>
      </c>
      <c r="FL2752" t="s">
        <v>4883</v>
      </c>
      <c r="FM2752" t="s">
        <v>5220</v>
      </c>
      <c r="FN2752" t="s">
        <v>661</v>
      </c>
      <c r="FO2752" t="s">
        <v>1799</v>
      </c>
      <c r="FP2752" t="s">
        <v>950</v>
      </c>
      <c r="FQ2752" s="119">
        <v>9999</v>
      </c>
      <c r="FR2752">
        <v>9999</v>
      </c>
      <c r="FS2752">
        <v>9999</v>
      </c>
      <c r="FT2752">
        <v>9999</v>
      </c>
      <c r="FU2752"/>
    </row>
    <row r="2753" spans="147:177" x14ac:dyDescent="0.2">
      <c r="EQ2753" s="119" t="s">
        <v>4326</v>
      </c>
      <c r="ER2753" s="119" t="s">
        <v>470</v>
      </c>
      <c r="ES2753" s="119" t="s">
        <v>416</v>
      </c>
      <c r="ET2753" s="119" t="s">
        <v>4327</v>
      </c>
      <c r="EU2753" s="119" t="s">
        <v>4328</v>
      </c>
      <c r="EV2753" s="119" t="s">
        <v>951</v>
      </c>
      <c r="EW2753" s="119" t="s">
        <v>416</v>
      </c>
      <c r="EX2753" s="119" t="s">
        <v>4329</v>
      </c>
      <c r="EY2753" s="119" t="s">
        <v>1729</v>
      </c>
      <c r="EZ2753" s="119" t="s">
        <v>1729</v>
      </c>
      <c r="FA2753" s="119" t="s">
        <v>2148</v>
      </c>
      <c r="FB2753" s="119" t="s">
        <v>5428</v>
      </c>
      <c r="FC2753" s="119" t="s">
        <v>5387</v>
      </c>
      <c r="FD2753" s="119" t="s">
        <v>2984</v>
      </c>
      <c r="FE2753" s="119" t="s">
        <v>1732</v>
      </c>
      <c r="FF2753" s="119" t="s">
        <v>1780</v>
      </c>
      <c r="FG2753" s="119" t="s">
        <v>4328</v>
      </c>
      <c r="FH2753" s="119" t="s">
        <v>2054</v>
      </c>
      <c r="FI2753" s="119" t="s">
        <v>2054</v>
      </c>
      <c r="FJ2753" s="119" t="s">
        <v>4864</v>
      </c>
      <c r="FK2753" t="s">
        <v>1836</v>
      </c>
      <c r="FL2753" t="s">
        <v>4966</v>
      </c>
      <c r="FM2753" t="s">
        <v>5275</v>
      </c>
      <c r="FN2753" t="s">
        <v>661</v>
      </c>
      <c r="FO2753" t="s">
        <v>1799</v>
      </c>
      <c r="FP2753" t="s">
        <v>950</v>
      </c>
      <c r="FQ2753" s="119">
        <v>9999</v>
      </c>
      <c r="FR2753">
        <v>9999</v>
      </c>
      <c r="FS2753">
        <v>9999</v>
      </c>
      <c r="FT2753">
        <v>9999</v>
      </c>
      <c r="FU2753"/>
    </row>
    <row r="2754" spans="147:177" x14ac:dyDescent="0.2">
      <c r="EQ2754" s="119" t="s">
        <v>4320</v>
      </c>
      <c r="ER2754" s="119" t="s">
        <v>470</v>
      </c>
      <c r="ES2754" s="119" t="s">
        <v>416</v>
      </c>
      <c r="ET2754" s="119" t="s">
        <v>4321</v>
      </c>
      <c r="EU2754" s="119" t="s">
        <v>4322</v>
      </c>
      <c r="EV2754" s="119" t="s">
        <v>951</v>
      </c>
      <c r="EW2754" s="119" t="s">
        <v>416</v>
      </c>
      <c r="EX2754" s="119" t="s">
        <v>4323</v>
      </c>
      <c r="EY2754" s="119" t="s">
        <v>1729</v>
      </c>
      <c r="EZ2754" s="119" t="s">
        <v>1729</v>
      </c>
      <c r="FA2754" s="119" t="s">
        <v>2148</v>
      </c>
      <c r="FB2754" s="119" t="s">
        <v>5428</v>
      </c>
      <c r="FC2754" s="119" t="s">
        <v>5387</v>
      </c>
      <c r="FD2754" s="119" t="s">
        <v>3963</v>
      </c>
      <c r="FE2754" s="119" t="s">
        <v>1732</v>
      </c>
      <c r="FF2754" s="119" t="s">
        <v>2006</v>
      </c>
      <c r="FG2754" s="119" t="s">
        <v>4322</v>
      </c>
      <c r="FH2754" s="119" t="s">
        <v>2155</v>
      </c>
      <c r="FI2754" s="119" t="s">
        <v>2155</v>
      </c>
      <c r="FJ2754" s="119" t="s">
        <v>1817</v>
      </c>
      <c r="FK2754" t="s">
        <v>5274</v>
      </c>
      <c r="FL2754" t="s">
        <v>5201</v>
      </c>
      <c r="FM2754" t="s">
        <v>5308</v>
      </c>
      <c r="FN2754" t="s">
        <v>661</v>
      </c>
      <c r="FO2754" t="s">
        <v>1799</v>
      </c>
      <c r="FP2754" t="s">
        <v>950</v>
      </c>
      <c r="FQ2754" s="119">
        <v>9999</v>
      </c>
      <c r="FR2754">
        <v>9999</v>
      </c>
      <c r="FS2754">
        <v>9999</v>
      </c>
      <c r="FT2754">
        <v>9999</v>
      </c>
      <c r="FU2754"/>
    </row>
    <row r="2755" spans="147:177" x14ac:dyDescent="0.2">
      <c r="EQ2755" s="119" t="s">
        <v>4459</v>
      </c>
      <c r="ER2755" s="119" t="s">
        <v>470</v>
      </c>
      <c r="ES2755" s="119" t="s">
        <v>416</v>
      </c>
      <c r="ET2755" s="119" t="s">
        <v>2097</v>
      </c>
      <c r="EU2755" s="119" t="s">
        <v>1752</v>
      </c>
      <c r="EV2755" s="119" t="s">
        <v>951</v>
      </c>
      <c r="EW2755" s="119" t="s">
        <v>416</v>
      </c>
      <c r="EX2755" s="119" t="s">
        <v>2062</v>
      </c>
      <c r="EY2755" s="119" t="s">
        <v>1729</v>
      </c>
      <c r="EZ2755" s="119" t="s">
        <v>1729</v>
      </c>
      <c r="FA2755" s="119" t="s">
        <v>1987</v>
      </c>
      <c r="FB2755" s="119" t="s">
        <v>5432</v>
      </c>
      <c r="FC2755" s="119" t="s">
        <v>5387</v>
      </c>
      <c r="FD2755" s="119" t="s">
        <v>3043</v>
      </c>
      <c r="FE2755" s="119" t="s">
        <v>1732</v>
      </c>
      <c r="FF2755" s="119" t="s">
        <v>4458</v>
      </c>
      <c r="FG2755" s="119" t="s">
        <v>1752</v>
      </c>
      <c r="FH2755" s="119" t="s">
        <v>2054</v>
      </c>
      <c r="FI2755" s="119" t="s">
        <v>2054</v>
      </c>
      <c r="FJ2755" s="119" t="s">
        <v>1864</v>
      </c>
      <c r="FK2755" t="s">
        <v>4904</v>
      </c>
      <c r="FL2755" t="s">
        <v>4905</v>
      </c>
      <c r="FM2755" t="s">
        <v>5063</v>
      </c>
      <c r="FN2755" t="s">
        <v>661</v>
      </c>
      <c r="FO2755" t="s">
        <v>1799</v>
      </c>
      <c r="FP2755" t="s">
        <v>950</v>
      </c>
      <c r="FQ2755" s="119">
        <v>9999</v>
      </c>
      <c r="FR2755">
        <v>9999</v>
      </c>
      <c r="FS2755">
        <v>9999</v>
      </c>
      <c r="FT2755">
        <v>9999</v>
      </c>
      <c r="FU2755"/>
    </row>
    <row r="2756" spans="147:177" x14ac:dyDescent="0.2">
      <c r="EQ2756" s="119" t="s">
        <v>4383</v>
      </c>
      <c r="ER2756" s="119" t="s">
        <v>470</v>
      </c>
      <c r="ES2756" s="119" t="s">
        <v>416</v>
      </c>
      <c r="ET2756" s="119" t="s">
        <v>2117</v>
      </c>
      <c r="EU2756" s="119" t="s">
        <v>2158</v>
      </c>
      <c r="EV2756" s="119" t="s">
        <v>951</v>
      </c>
      <c r="EW2756" s="119" t="s">
        <v>416</v>
      </c>
      <c r="EX2756" s="119" t="s">
        <v>1793</v>
      </c>
      <c r="EY2756" s="119" t="s">
        <v>1729</v>
      </c>
      <c r="EZ2756" s="119" t="s">
        <v>1729</v>
      </c>
      <c r="FA2756" s="119" t="s">
        <v>1904</v>
      </c>
      <c r="FB2756" s="119" t="s">
        <v>5394</v>
      </c>
      <c r="FC2756" s="119" t="s">
        <v>5387</v>
      </c>
      <c r="FD2756" s="119" t="s">
        <v>2082</v>
      </c>
      <c r="FE2756" s="119" t="s">
        <v>1732</v>
      </c>
      <c r="FF2756" s="119" t="s">
        <v>2987</v>
      </c>
      <c r="FG2756" s="119" t="s">
        <v>2158</v>
      </c>
      <c r="FH2756" s="119" t="s">
        <v>2158</v>
      </c>
      <c r="FI2756" s="119" t="s">
        <v>2158</v>
      </c>
      <c r="FJ2756" s="119" t="s">
        <v>1835</v>
      </c>
      <c r="FK2756" t="s">
        <v>4964</v>
      </c>
      <c r="FL2756" t="s">
        <v>4965</v>
      </c>
      <c r="FM2756" t="s">
        <v>5309</v>
      </c>
      <c r="FN2756" t="s">
        <v>661</v>
      </c>
      <c r="FO2756" t="s">
        <v>1799</v>
      </c>
      <c r="FP2756" t="s">
        <v>950</v>
      </c>
      <c r="FQ2756" s="119">
        <v>9999</v>
      </c>
      <c r="FR2756">
        <v>9999</v>
      </c>
      <c r="FS2756">
        <v>9999</v>
      </c>
      <c r="FT2756">
        <v>9999</v>
      </c>
      <c r="FU2756"/>
    </row>
    <row r="2757" spans="147:177" x14ac:dyDescent="0.2">
      <c r="EQ2757" s="119" t="s">
        <v>4430</v>
      </c>
      <c r="ER2757" s="119" t="s">
        <v>470</v>
      </c>
      <c r="ES2757" s="119" t="s">
        <v>416</v>
      </c>
      <c r="ET2757" s="119" t="s">
        <v>2097</v>
      </c>
      <c r="EU2757" s="119" t="s">
        <v>2054</v>
      </c>
      <c r="EV2757" s="119" t="s">
        <v>951</v>
      </c>
      <c r="EW2757" s="119" t="s">
        <v>416</v>
      </c>
      <c r="EX2757" s="119" t="s">
        <v>2062</v>
      </c>
      <c r="EY2757" s="119" t="s">
        <v>1729</v>
      </c>
      <c r="EZ2757" s="119" t="s">
        <v>1729</v>
      </c>
      <c r="FA2757" s="119" t="s">
        <v>1904</v>
      </c>
      <c r="FB2757" s="119" t="s">
        <v>5432</v>
      </c>
      <c r="FC2757" s="119" t="s">
        <v>5387</v>
      </c>
      <c r="FD2757" s="119" t="s">
        <v>3955</v>
      </c>
      <c r="FE2757" s="119" t="s">
        <v>1732</v>
      </c>
      <c r="FF2757" s="119" t="s">
        <v>2987</v>
      </c>
      <c r="FG2757" s="119" t="s">
        <v>2054</v>
      </c>
      <c r="FH2757" s="119" t="s">
        <v>2054</v>
      </c>
      <c r="FI2757" s="119" t="s">
        <v>2054</v>
      </c>
      <c r="FJ2757" s="119" t="s">
        <v>1835</v>
      </c>
      <c r="FK2757" t="s">
        <v>4964</v>
      </c>
      <c r="FL2757" t="s">
        <v>4965</v>
      </c>
      <c r="FM2757" t="s">
        <v>5309</v>
      </c>
      <c r="FN2757" t="s">
        <v>661</v>
      </c>
      <c r="FO2757" t="s">
        <v>1799</v>
      </c>
      <c r="FP2757" t="s">
        <v>950</v>
      </c>
      <c r="FQ2757" s="119">
        <v>9999</v>
      </c>
      <c r="FR2757">
        <v>9999</v>
      </c>
      <c r="FS2757">
        <v>9999</v>
      </c>
      <c r="FT2757">
        <v>9999</v>
      </c>
      <c r="FU2757"/>
    </row>
    <row r="2758" spans="147:177" x14ac:dyDescent="0.2">
      <c r="EQ2758" s="119" t="s">
        <v>4384</v>
      </c>
      <c r="ER2758" s="119" t="s">
        <v>470</v>
      </c>
      <c r="ES2758" s="119" t="s">
        <v>416</v>
      </c>
      <c r="ET2758" s="119" t="s">
        <v>2137</v>
      </c>
      <c r="EU2758" s="119" t="s">
        <v>2158</v>
      </c>
      <c r="EV2758" s="119" t="s">
        <v>951</v>
      </c>
      <c r="EW2758" s="119" t="s">
        <v>416</v>
      </c>
      <c r="EX2758" s="119" t="s">
        <v>2127</v>
      </c>
      <c r="EY2758" s="119" t="s">
        <v>1729</v>
      </c>
      <c r="EZ2758" s="119" t="s">
        <v>1729</v>
      </c>
      <c r="FA2758" s="119" t="s">
        <v>1904</v>
      </c>
      <c r="FB2758" s="119" t="s">
        <v>5394</v>
      </c>
      <c r="FC2758" s="119" t="s">
        <v>5387</v>
      </c>
      <c r="FD2758" s="119" t="s">
        <v>2082</v>
      </c>
      <c r="FE2758" s="119" t="s">
        <v>1732</v>
      </c>
      <c r="FF2758" s="119" t="s">
        <v>2987</v>
      </c>
      <c r="FG2758" s="119" t="s">
        <v>2158</v>
      </c>
      <c r="FH2758" s="119" t="s">
        <v>2158</v>
      </c>
      <c r="FI2758" s="119" t="s">
        <v>2158</v>
      </c>
      <c r="FJ2758" s="119" t="s">
        <v>1835</v>
      </c>
      <c r="FK2758" t="s">
        <v>4964</v>
      </c>
      <c r="FL2758" t="s">
        <v>4965</v>
      </c>
      <c r="FM2758" t="s">
        <v>5309</v>
      </c>
      <c r="FN2758" t="s">
        <v>661</v>
      </c>
      <c r="FO2758" t="s">
        <v>1799</v>
      </c>
      <c r="FP2758" t="s">
        <v>950</v>
      </c>
      <c r="FQ2758" s="119">
        <v>9999</v>
      </c>
      <c r="FR2758">
        <v>9999</v>
      </c>
      <c r="FS2758">
        <v>9999</v>
      </c>
      <c r="FT2758">
        <v>9999</v>
      </c>
      <c r="FU2758"/>
    </row>
    <row r="2759" spans="147:177" x14ac:dyDescent="0.2">
      <c r="EQ2759" s="119" t="s">
        <v>4386</v>
      </c>
      <c r="ER2759" s="119" t="s">
        <v>470</v>
      </c>
      <c r="ES2759" s="119" t="s">
        <v>416</v>
      </c>
      <c r="ET2759" s="119" t="s">
        <v>2168</v>
      </c>
      <c r="EU2759" s="119" t="s">
        <v>2158</v>
      </c>
      <c r="EV2759" s="119" t="s">
        <v>951</v>
      </c>
      <c r="EW2759" s="119" t="s">
        <v>416</v>
      </c>
      <c r="EX2759" s="119" t="s">
        <v>1903</v>
      </c>
      <c r="EY2759" s="119" t="s">
        <v>1729</v>
      </c>
      <c r="EZ2759" s="119" t="s">
        <v>1729</v>
      </c>
      <c r="FA2759" s="119" t="s">
        <v>1904</v>
      </c>
      <c r="FB2759" s="119" t="s">
        <v>5394</v>
      </c>
      <c r="FC2759" s="119" t="s">
        <v>5387</v>
      </c>
      <c r="FD2759" s="119" t="s">
        <v>2169</v>
      </c>
      <c r="FE2759" s="119" t="s">
        <v>1732</v>
      </c>
      <c r="FF2759" s="119" t="s">
        <v>2987</v>
      </c>
      <c r="FG2759" s="119" t="s">
        <v>2158</v>
      </c>
      <c r="FH2759" s="119" t="s">
        <v>2158</v>
      </c>
      <c r="FI2759" s="119" t="s">
        <v>2158</v>
      </c>
      <c r="FJ2759" s="119" t="s">
        <v>1835</v>
      </c>
      <c r="FK2759" t="s">
        <v>4964</v>
      </c>
      <c r="FL2759" t="s">
        <v>4965</v>
      </c>
      <c r="FM2759" t="s">
        <v>5309</v>
      </c>
      <c r="FN2759" t="s">
        <v>661</v>
      </c>
      <c r="FO2759" t="s">
        <v>1799</v>
      </c>
      <c r="FP2759" t="s">
        <v>950</v>
      </c>
      <c r="FQ2759" s="119">
        <v>9999</v>
      </c>
      <c r="FR2759">
        <v>9999</v>
      </c>
      <c r="FS2759">
        <v>9999</v>
      </c>
      <c r="FT2759">
        <v>9999</v>
      </c>
      <c r="FU2759"/>
    </row>
    <row r="2760" spans="147:177" x14ac:dyDescent="0.2">
      <c r="EQ2760" s="119" t="s">
        <v>4387</v>
      </c>
      <c r="ER2760" s="119" t="s">
        <v>470</v>
      </c>
      <c r="ES2760" s="119" t="s">
        <v>416</v>
      </c>
      <c r="ET2760" s="119" t="s">
        <v>4388</v>
      </c>
      <c r="EU2760" s="119" t="s">
        <v>2158</v>
      </c>
      <c r="EV2760" s="119" t="s">
        <v>951</v>
      </c>
      <c r="EW2760" s="119" t="s">
        <v>416</v>
      </c>
      <c r="EX2760" s="119" t="s">
        <v>1903</v>
      </c>
      <c r="EY2760" s="119" t="s">
        <v>1729</v>
      </c>
      <c r="EZ2760" s="119" t="s">
        <v>1729</v>
      </c>
      <c r="FA2760" s="119" t="s">
        <v>1904</v>
      </c>
      <c r="FB2760" s="119" t="s">
        <v>5394</v>
      </c>
      <c r="FC2760" s="119" t="s">
        <v>5387</v>
      </c>
      <c r="FD2760" s="119" t="s">
        <v>2462</v>
      </c>
      <c r="FE2760" s="119" t="s">
        <v>1732</v>
      </c>
      <c r="FF2760" s="119" t="s">
        <v>2987</v>
      </c>
      <c r="FG2760" s="119" t="s">
        <v>2158</v>
      </c>
      <c r="FH2760" s="119" t="s">
        <v>2158</v>
      </c>
      <c r="FI2760" s="119" t="s">
        <v>2158</v>
      </c>
      <c r="FJ2760" s="119" t="s">
        <v>1835</v>
      </c>
      <c r="FK2760" t="s">
        <v>4964</v>
      </c>
      <c r="FL2760" t="s">
        <v>4965</v>
      </c>
      <c r="FM2760" t="s">
        <v>5309</v>
      </c>
      <c r="FN2760" t="s">
        <v>661</v>
      </c>
      <c r="FO2760" t="s">
        <v>1799</v>
      </c>
      <c r="FP2760" t="s">
        <v>950</v>
      </c>
      <c r="FQ2760" s="119">
        <v>9999</v>
      </c>
      <c r="FR2760">
        <v>9999</v>
      </c>
      <c r="FS2760">
        <v>9999</v>
      </c>
      <c r="FT2760">
        <v>9999</v>
      </c>
      <c r="FU2760"/>
    </row>
    <row r="2761" spans="147:177" x14ac:dyDescent="0.2">
      <c r="EQ2761" s="119" t="s">
        <v>4473</v>
      </c>
      <c r="ER2761" s="119" t="s">
        <v>470</v>
      </c>
      <c r="ES2761" s="119" t="s">
        <v>628</v>
      </c>
      <c r="ET2761" s="119" t="s">
        <v>1141</v>
      </c>
      <c r="EU2761" s="119" t="s">
        <v>4474</v>
      </c>
      <c r="EV2761" s="119" t="s">
        <v>661</v>
      </c>
      <c r="EW2761" s="119" t="s">
        <v>628</v>
      </c>
      <c r="EX2761" s="119" t="s">
        <v>1729</v>
      </c>
      <c r="EY2761" s="119" t="s">
        <v>1729</v>
      </c>
      <c r="EZ2761" s="119" t="s">
        <v>1729</v>
      </c>
      <c r="FA2761" s="119" t="s">
        <v>4286</v>
      </c>
      <c r="FB2761" s="119" t="s">
        <v>5543</v>
      </c>
      <c r="FC2761" s="119" t="s">
        <v>5387</v>
      </c>
      <c r="FD2761" s="119" t="s">
        <v>4471</v>
      </c>
      <c r="FE2761" s="119" t="s">
        <v>1732</v>
      </c>
      <c r="FF2761" s="119" t="s">
        <v>1762</v>
      </c>
      <c r="FG2761" s="119" t="s">
        <v>4474</v>
      </c>
      <c r="FH2761" s="119" t="s">
        <v>4474</v>
      </c>
      <c r="FI2761" s="119" t="s">
        <v>4474</v>
      </c>
      <c r="FJ2761" s="119" t="s">
        <v>5296</v>
      </c>
      <c r="FK2761" t="s">
        <v>5297</v>
      </c>
      <c r="FL2761" t="s">
        <v>5310</v>
      </c>
      <c r="FM2761" t="s">
        <v>5311</v>
      </c>
      <c r="FN2761" t="s">
        <v>661</v>
      </c>
      <c r="FO2761" t="s">
        <v>1799</v>
      </c>
      <c r="FP2761" t="s">
        <v>950</v>
      </c>
      <c r="FQ2761" s="119">
        <v>9999</v>
      </c>
      <c r="FR2761">
        <v>9999</v>
      </c>
      <c r="FS2761">
        <v>9999</v>
      </c>
      <c r="FT2761">
        <v>9999</v>
      </c>
      <c r="FU2761"/>
    </row>
    <row r="2762" spans="147:177" x14ac:dyDescent="0.2">
      <c r="EQ2762" s="119" t="s">
        <v>4476</v>
      </c>
      <c r="ER2762" s="119" t="s">
        <v>470</v>
      </c>
      <c r="ES2762" s="119" t="s">
        <v>627</v>
      </c>
      <c r="ET2762" s="119" t="s">
        <v>1141</v>
      </c>
      <c r="EU2762" s="119" t="s">
        <v>4470</v>
      </c>
      <c r="EV2762" s="119" t="s">
        <v>661</v>
      </c>
      <c r="EW2762" s="119" t="s">
        <v>627</v>
      </c>
      <c r="EX2762" s="119" t="s">
        <v>1729</v>
      </c>
      <c r="EY2762" s="119" t="s">
        <v>1729</v>
      </c>
      <c r="EZ2762" s="119" t="s">
        <v>1729</v>
      </c>
      <c r="FA2762" s="119" t="s">
        <v>4286</v>
      </c>
      <c r="FB2762" s="119" t="s">
        <v>5543</v>
      </c>
      <c r="FC2762" s="119" t="s">
        <v>5387</v>
      </c>
      <c r="FD2762" s="119" t="s">
        <v>4471</v>
      </c>
      <c r="FE2762" s="119" t="s">
        <v>1732</v>
      </c>
      <c r="FF2762" s="119" t="s">
        <v>1762</v>
      </c>
      <c r="FG2762" s="119" t="s">
        <v>4470</v>
      </c>
      <c r="FH2762" s="119" t="s">
        <v>4470</v>
      </c>
      <c r="FI2762" s="119" t="s">
        <v>4470</v>
      </c>
      <c r="FJ2762" s="119" t="s">
        <v>5312</v>
      </c>
      <c r="FK2762" t="s">
        <v>5310</v>
      </c>
      <c r="FL2762" t="s">
        <v>1845</v>
      </c>
      <c r="FM2762" t="s">
        <v>5313</v>
      </c>
      <c r="FN2762" t="s">
        <v>661</v>
      </c>
      <c r="FO2762" t="s">
        <v>1799</v>
      </c>
      <c r="FP2762" t="s">
        <v>950</v>
      </c>
      <c r="FQ2762" s="119">
        <v>9999</v>
      </c>
      <c r="FR2762">
        <v>9999</v>
      </c>
      <c r="FS2762">
        <v>9999</v>
      </c>
      <c r="FT2762">
        <v>9999</v>
      </c>
      <c r="FU2762"/>
    </row>
    <row r="2763" spans="147:177" x14ac:dyDescent="0.2">
      <c r="EQ2763" s="119" t="s">
        <v>4477</v>
      </c>
      <c r="ER2763" s="119" t="s">
        <v>470</v>
      </c>
      <c r="ES2763" s="119" t="s">
        <v>627</v>
      </c>
      <c r="ET2763" s="119" t="s">
        <v>1141</v>
      </c>
      <c r="EU2763" s="119" t="s">
        <v>4470</v>
      </c>
      <c r="EV2763" s="119" t="s">
        <v>661</v>
      </c>
      <c r="EW2763" s="119" t="s">
        <v>627</v>
      </c>
      <c r="EX2763" s="119" t="s">
        <v>1729</v>
      </c>
      <c r="EY2763" s="119" t="s">
        <v>1729</v>
      </c>
      <c r="EZ2763" s="119" t="s">
        <v>1729</v>
      </c>
      <c r="FA2763" s="119" t="s">
        <v>4286</v>
      </c>
      <c r="FB2763" s="119" t="s">
        <v>5543</v>
      </c>
      <c r="FC2763" s="119" t="s">
        <v>5387</v>
      </c>
      <c r="FD2763" s="119" t="s">
        <v>4471</v>
      </c>
      <c r="FE2763" s="119" t="s">
        <v>1732</v>
      </c>
      <c r="FF2763" s="119" t="s">
        <v>1762</v>
      </c>
      <c r="FG2763" s="119" t="s">
        <v>4470</v>
      </c>
      <c r="FH2763" s="119" t="s">
        <v>4470</v>
      </c>
      <c r="FI2763" s="119" t="s">
        <v>4470</v>
      </c>
      <c r="FJ2763" s="119" t="s">
        <v>5296</v>
      </c>
      <c r="FK2763" t="s">
        <v>5297</v>
      </c>
      <c r="FL2763" t="s">
        <v>5310</v>
      </c>
      <c r="FM2763" t="s">
        <v>5311</v>
      </c>
      <c r="FN2763" t="s">
        <v>661</v>
      </c>
      <c r="FO2763" t="s">
        <v>1799</v>
      </c>
      <c r="FP2763" t="s">
        <v>950</v>
      </c>
      <c r="FQ2763" s="119">
        <v>9999</v>
      </c>
      <c r="FR2763">
        <v>9999</v>
      </c>
      <c r="FS2763">
        <v>9999</v>
      </c>
      <c r="FT2763">
        <v>9999</v>
      </c>
      <c r="FU2763"/>
    </row>
    <row r="2764" spans="147:177" x14ac:dyDescent="0.2">
      <c r="EQ2764" s="119" t="s">
        <v>4469</v>
      </c>
      <c r="ER2764" s="119" t="s">
        <v>470</v>
      </c>
      <c r="ES2764" s="119" t="s">
        <v>627</v>
      </c>
      <c r="ET2764" s="119" t="s">
        <v>1141</v>
      </c>
      <c r="EU2764" s="119" t="s">
        <v>4470</v>
      </c>
      <c r="EV2764" s="119" t="s">
        <v>661</v>
      </c>
      <c r="EW2764" s="119" t="s">
        <v>627</v>
      </c>
      <c r="EX2764" s="119" t="s">
        <v>1729</v>
      </c>
      <c r="EY2764" s="119" t="s">
        <v>1729</v>
      </c>
      <c r="EZ2764" s="119" t="s">
        <v>1729</v>
      </c>
      <c r="FA2764" s="119" t="s">
        <v>4286</v>
      </c>
      <c r="FB2764" s="119" t="s">
        <v>5543</v>
      </c>
      <c r="FC2764" s="119" t="s">
        <v>5387</v>
      </c>
      <c r="FD2764" s="119" t="s">
        <v>4471</v>
      </c>
      <c r="FE2764" s="119" t="s">
        <v>1732</v>
      </c>
      <c r="FF2764" s="119" t="s">
        <v>1762</v>
      </c>
      <c r="FG2764" s="119" t="s">
        <v>4470</v>
      </c>
      <c r="FH2764" s="119" t="s">
        <v>4470</v>
      </c>
      <c r="FI2764" s="119" t="s">
        <v>4470</v>
      </c>
      <c r="FJ2764" s="119" t="s">
        <v>5296</v>
      </c>
      <c r="FK2764" t="s">
        <v>5297</v>
      </c>
      <c r="FL2764" t="s">
        <v>5310</v>
      </c>
      <c r="FM2764" t="s">
        <v>5311</v>
      </c>
      <c r="FN2764" t="s">
        <v>661</v>
      </c>
      <c r="FO2764" t="s">
        <v>1799</v>
      </c>
      <c r="FP2764" t="s">
        <v>950</v>
      </c>
      <c r="FQ2764" s="119">
        <v>9999</v>
      </c>
      <c r="FR2764">
        <v>9999</v>
      </c>
      <c r="FS2764">
        <v>9999</v>
      </c>
      <c r="FT2764">
        <v>9999</v>
      </c>
      <c r="FU2764"/>
    </row>
    <row r="2765" spans="147:177" x14ac:dyDescent="0.2">
      <c r="EQ2765" s="119" t="s">
        <v>4472</v>
      </c>
      <c r="ER2765" s="119" t="s">
        <v>470</v>
      </c>
      <c r="ES2765" s="119" t="s">
        <v>627</v>
      </c>
      <c r="ET2765" s="119" t="s">
        <v>1141</v>
      </c>
      <c r="EU2765" s="119" t="s">
        <v>4470</v>
      </c>
      <c r="EV2765" s="119" t="s">
        <v>661</v>
      </c>
      <c r="EW2765" s="119" t="s">
        <v>627</v>
      </c>
      <c r="EX2765" s="119" t="s">
        <v>1729</v>
      </c>
      <c r="EY2765" s="119" t="s">
        <v>1729</v>
      </c>
      <c r="EZ2765" s="119" t="s">
        <v>1729</v>
      </c>
      <c r="FA2765" s="119" t="s">
        <v>4286</v>
      </c>
      <c r="FB2765" s="119" t="s">
        <v>5543</v>
      </c>
      <c r="FC2765" s="119" t="s">
        <v>5387</v>
      </c>
      <c r="FD2765" s="119" t="s">
        <v>4471</v>
      </c>
      <c r="FE2765" s="119" t="s">
        <v>1732</v>
      </c>
      <c r="FF2765" s="119" t="s">
        <v>1762</v>
      </c>
      <c r="FG2765" s="119" t="s">
        <v>4470</v>
      </c>
      <c r="FH2765" s="119" t="s">
        <v>4470</v>
      </c>
      <c r="FI2765" s="119" t="s">
        <v>4470</v>
      </c>
      <c r="FJ2765" s="119" t="s">
        <v>5312</v>
      </c>
      <c r="FK2765" t="s">
        <v>5314</v>
      </c>
      <c r="FL2765" t="s">
        <v>1845</v>
      </c>
      <c r="FM2765" t="s">
        <v>5313</v>
      </c>
      <c r="FN2765" t="s">
        <v>661</v>
      </c>
      <c r="FO2765" t="s">
        <v>1799</v>
      </c>
      <c r="FP2765" t="s">
        <v>950</v>
      </c>
      <c r="FQ2765" s="119">
        <v>9999</v>
      </c>
      <c r="FR2765">
        <v>9999</v>
      </c>
      <c r="FS2765">
        <v>9999</v>
      </c>
      <c r="FT2765">
        <v>9999</v>
      </c>
      <c r="FU2765"/>
    </row>
    <row r="2766" spans="147:177" x14ac:dyDescent="0.2">
      <c r="EQ2766" s="119" t="s">
        <v>4475</v>
      </c>
      <c r="ER2766" s="119" t="s">
        <v>470</v>
      </c>
      <c r="ES2766" s="119" t="s">
        <v>628</v>
      </c>
      <c r="ET2766" s="119" t="s">
        <v>1141</v>
      </c>
      <c r="EU2766" s="119" t="s">
        <v>4474</v>
      </c>
      <c r="EV2766" s="119" t="s">
        <v>661</v>
      </c>
      <c r="EW2766" s="119" t="s">
        <v>628</v>
      </c>
      <c r="EX2766" s="119" t="s">
        <v>1729</v>
      </c>
      <c r="EY2766" s="119" t="s">
        <v>1729</v>
      </c>
      <c r="EZ2766" s="119" t="s">
        <v>1729</v>
      </c>
      <c r="FA2766" s="119" t="s">
        <v>4286</v>
      </c>
      <c r="FB2766" s="119" t="s">
        <v>5543</v>
      </c>
      <c r="FC2766" s="119" t="s">
        <v>5387</v>
      </c>
      <c r="FD2766" s="119" t="s">
        <v>4471</v>
      </c>
      <c r="FE2766" s="119" t="s">
        <v>1732</v>
      </c>
      <c r="FF2766" s="119" t="s">
        <v>1762</v>
      </c>
      <c r="FG2766" s="119" t="s">
        <v>4474</v>
      </c>
      <c r="FH2766" s="119" t="s">
        <v>4474</v>
      </c>
      <c r="FI2766" s="119" t="s">
        <v>4474</v>
      </c>
      <c r="FJ2766" s="119" t="s">
        <v>5296</v>
      </c>
      <c r="FK2766" t="s">
        <v>5297</v>
      </c>
      <c r="FL2766" t="s">
        <v>5310</v>
      </c>
      <c r="FM2766" t="s">
        <v>5311</v>
      </c>
      <c r="FN2766" t="s">
        <v>661</v>
      </c>
      <c r="FO2766" t="s">
        <v>1799</v>
      </c>
      <c r="FP2766" t="s">
        <v>950</v>
      </c>
      <c r="FQ2766" s="119">
        <v>9999</v>
      </c>
      <c r="FR2766">
        <v>9999</v>
      </c>
      <c r="FS2766">
        <v>9999</v>
      </c>
      <c r="FT2766">
        <v>9999</v>
      </c>
      <c r="FU2766"/>
    </row>
    <row r="2767" spans="147:177" x14ac:dyDescent="0.2">
      <c r="EQ2767" s="119" t="s">
        <v>4478</v>
      </c>
      <c r="ER2767" s="119" t="s">
        <v>470</v>
      </c>
      <c r="ES2767" s="119" t="s">
        <v>627</v>
      </c>
      <c r="ET2767" s="119" t="s">
        <v>1141</v>
      </c>
      <c r="EU2767" s="119" t="s">
        <v>4470</v>
      </c>
      <c r="EV2767" s="119" t="s">
        <v>661</v>
      </c>
      <c r="EW2767" s="119" t="s">
        <v>627</v>
      </c>
      <c r="EX2767" s="119" t="s">
        <v>1729</v>
      </c>
      <c r="EY2767" s="119" t="s">
        <v>1729</v>
      </c>
      <c r="EZ2767" s="119" t="s">
        <v>1729</v>
      </c>
      <c r="FA2767" s="119" t="s">
        <v>4286</v>
      </c>
      <c r="FB2767" s="119" t="s">
        <v>5543</v>
      </c>
      <c r="FC2767" s="119" t="s">
        <v>5387</v>
      </c>
      <c r="FD2767" s="119" t="s">
        <v>4471</v>
      </c>
      <c r="FE2767" s="119" t="s">
        <v>1732</v>
      </c>
      <c r="FF2767" s="119" t="s">
        <v>1762</v>
      </c>
      <c r="FG2767" s="119" t="s">
        <v>4470</v>
      </c>
      <c r="FH2767" s="119" t="s">
        <v>4470</v>
      </c>
      <c r="FI2767" s="119" t="s">
        <v>4470</v>
      </c>
      <c r="FJ2767" s="119" t="s">
        <v>5312</v>
      </c>
      <c r="FK2767" t="s">
        <v>5314</v>
      </c>
      <c r="FL2767" t="s">
        <v>1845</v>
      </c>
      <c r="FM2767" t="s">
        <v>5315</v>
      </c>
      <c r="FN2767" t="s">
        <v>661</v>
      </c>
      <c r="FO2767" t="s">
        <v>1799</v>
      </c>
      <c r="FP2767" t="s">
        <v>950</v>
      </c>
      <c r="FQ2767" s="119">
        <v>9999</v>
      </c>
      <c r="FR2767">
        <v>9999</v>
      </c>
      <c r="FS2767">
        <v>9999</v>
      </c>
      <c r="FT2767">
        <v>9999</v>
      </c>
      <c r="FU2767"/>
    </row>
    <row r="2768" spans="147:177" x14ac:dyDescent="0.2">
      <c r="EQ2768" s="119" t="s">
        <v>4488</v>
      </c>
      <c r="ER2768" s="119" t="s">
        <v>470</v>
      </c>
      <c r="ES2768" s="119" t="s">
        <v>629</v>
      </c>
      <c r="ET2768" s="119" t="s">
        <v>1141</v>
      </c>
      <c r="EU2768" s="119" t="s">
        <v>4470</v>
      </c>
      <c r="EV2768" s="119" t="s">
        <v>661</v>
      </c>
      <c r="EW2768" s="119" t="s">
        <v>629</v>
      </c>
      <c r="EX2768" s="119" t="s">
        <v>1729</v>
      </c>
      <c r="EY2768" s="119" t="s">
        <v>1729</v>
      </c>
      <c r="EZ2768" s="119" t="s">
        <v>1729</v>
      </c>
      <c r="FA2768" s="119" t="s">
        <v>4286</v>
      </c>
      <c r="FB2768" s="119" t="s">
        <v>5543</v>
      </c>
      <c r="FC2768" s="119" t="s">
        <v>5387</v>
      </c>
      <c r="FD2768" s="119" t="s">
        <v>4471</v>
      </c>
      <c r="FE2768" s="119" t="s">
        <v>1732</v>
      </c>
      <c r="FF2768" s="119" t="s">
        <v>1762</v>
      </c>
      <c r="FG2768" s="119" t="s">
        <v>4470</v>
      </c>
      <c r="FH2768" s="119" t="s">
        <v>4470</v>
      </c>
      <c r="FI2768" s="119" t="s">
        <v>4470</v>
      </c>
      <c r="FJ2768" s="119" t="s">
        <v>5312</v>
      </c>
      <c r="FK2768" t="s">
        <v>5314</v>
      </c>
      <c r="FL2768" t="s">
        <v>1845</v>
      </c>
      <c r="FM2768" t="s">
        <v>5313</v>
      </c>
      <c r="FN2768" t="s">
        <v>661</v>
      </c>
      <c r="FO2768" t="s">
        <v>1799</v>
      </c>
      <c r="FP2768" t="s">
        <v>950</v>
      </c>
      <c r="FQ2768" s="119">
        <v>9999</v>
      </c>
      <c r="FR2768">
        <v>9999</v>
      </c>
      <c r="FS2768">
        <v>9999</v>
      </c>
      <c r="FT2768">
        <v>9999</v>
      </c>
      <c r="FU2768"/>
    </row>
    <row r="2769" spans="147:177" x14ac:dyDescent="0.2">
      <c r="EQ2769" s="119" t="s">
        <v>4479</v>
      </c>
      <c r="ER2769" s="119" t="s">
        <v>470</v>
      </c>
      <c r="ES2769" s="119" t="s">
        <v>627</v>
      </c>
      <c r="ET2769" s="119" t="s">
        <v>1141</v>
      </c>
      <c r="EU2769" s="119" t="s">
        <v>4470</v>
      </c>
      <c r="EV2769" s="119" t="s">
        <v>661</v>
      </c>
      <c r="EW2769" s="119" t="s">
        <v>627</v>
      </c>
      <c r="EX2769" s="119" t="s">
        <v>1729</v>
      </c>
      <c r="EY2769" s="119" t="s">
        <v>1729</v>
      </c>
      <c r="EZ2769" s="119" t="s">
        <v>1729</v>
      </c>
      <c r="FA2769" s="119" t="s">
        <v>4286</v>
      </c>
      <c r="FB2769" s="119" t="s">
        <v>5543</v>
      </c>
      <c r="FC2769" s="119" t="s">
        <v>5387</v>
      </c>
      <c r="FD2769" s="119" t="s">
        <v>4471</v>
      </c>
      <c r="FE2769" s="119" t="s">
        <v>1732</v>
      </c>
      <c r="FF2769" s="119" t="s">
        <v>1762</v>
      </c>
      <c r="FG2769" s="119" t="s">
        <v>4470</v>
      </c>
      <c r="FH2769" s="119" t="s">
        <v>4470</v>
      </c>
      <c r="FI2769" s="119" t="s">
        <v>4470</v>
      </c>
      <c r="FJ2769" s="119" t="s">
        <v>5312</v>
      </c>
      <c r="FK2769" t="s">
        <v>5314</v>
      </c>
      <c r="FL2769" t="s">
        <v>1845</v>
      </c>
      <c r="FM2769" t="s">
        <v>5316</v>
      </c>
      <c r="FN2769" t="s">
        <v>661</v>
      </c>
      <c r="FO2769" t="s">
        <v>1799</v>
      </c>
      <c r="FP2769" t="s">
        <v>950</v>
      </c>
      <c r="FQ2769" s="119">
        <v>9999</v>
      </c>
      <c r="FR2769">
        <v>9999</v>
      </c>
      <c r="FS2769">
        <v>9999</v>
      </c>
      <c r="FT2769">
        <v>9999</v>
      </c>
      <c r="FU2769"/>
    </row>
    <row r="2770" spans="147:177" x14ac:dyDescent="0.2">
      <c r="EQ2770" s="119" t="s">
        <v>4480</v>
      </c>
      <c r="ER2770" s="119" t="s">
        <v>470</v>
      </c>
      <c r="ES2770" s="119" t="s">
        <v>627</v>
      </c>
      <c r="ET2770" s="119" t="s">
        <v>1141</v>
      </c>
      <c r="EU2770" s="119" t="s">
        <v>4470</v>
      </c>
      <c r="EV2770" s="119" t="s">
        <v>661</v>
      </c>
      <c r="EW2770" s="119" t="s">
        <v>627</v>
      </c>
      <c r="EX2770" s="119" t="s">
        <v>1729</v>
      </c>
      <c r="EY2770" s="119" t="s">
        <v>1729</v>
      </c>
      <c r="EZ2770" s="119" t="s">
        <v>1729</v>
      </c>
      <c r="FA2770" s="119" t="s">
        <v>4286</v>
      </c>
      <c r="FB2770" s="119" t="s">
        <v>5543</v>
      </c>
      <c r="FC2770" s="119" t="s">
        <v>5387</v>
      </c>
      <c r="FD2770" s="119" t="s">
        <v>4471</v>
      </c>
      <c r="FE2770" s="119" t="s">
        <v>1732</v>
      </c>
      <c r="FF2770" s="119" t="s">
        <v>1762</v>
      </c>
      <c r="FG2770" s="119" t="s">
        <v>4470</v>
      </c>
      <c r="FH2770" s="119" t="s">
        <v>4470</v>
      </c>
      <c r="FI2770" s="119" t="s">
        <v>4470</v>
      </c>
      <c r="FJ2770" s="119" t="s">
        <v>5296</v>
      </c>
      <c r="FK2770" t="s">
        <v>5297</v>
      </c>
      <c r="FL2770" t="s">
        <v>5310</v>
      </c>
      <c r="FM2770" t="s">
        <v>5317</v>
      </c>
      <c r="FN2770" t="s">
        <v>661</v>
      </c>
      <c r="FO2770" t="s">
        <v>1799</v>
      </c>
      <c r="FP2770" t="s">
        <v>950</v>
      </c>
      <c r="FQ2770" s="119">
        <v>9999</v>
      </c>
      <c r="FR2770">
        <v>9999</v>
      </c>
      <c r="FS2770">
        <v>9999</v>
      </c>
      <c r="FT2770">
        <v>9999</v>
      </c>
      <c r="FU2770"/>
    </row>
    <row r="2771" spans="147:177" x14ac:dyDescent="0.2">
      <c r="EQ2771" s="119" t="s">
        <v>4481</v>
      </c>
      <c r="ER2771" s="119" t="s">
        <v>470</v>
      </c>
      <c r="ES2771" s="119" t="s">
        <v>628</v>
      </c>
      <c r="ET2771" s="119" t="s">
        <v>1141</v>
      </c>
      <c r="EU2771" s="119" t="s">
        <v>4474</v>
      </c>
      <c r="EV2771" s="119" t="s">
        <v>661</v>
      </c>
      <c r="EW2771" s="119" t="s">
        <v>628</v>
      </c>
      <c r="EX2771" s="119" t="s">
        <v>1729</v>
      </c>
      <c r="EY2771" s="119" t="s">
        <v>1729</v>
      </c>
      <c r="EZ2771" s="119" t="s">
        <v>1729</v>
      </c>
      <c r="FA2771" s="119" t="s">
        <v>4286</v>
      </c>
      <c r="FB2771" s="119" t="s">
        <v>5543</v>
      </c>
      <c r="FC2771" s="119" t="s">
        <v>5387</v>
      </c>
      <c r="FD2771" s="119" t="s">
        <v>4471</v>
      </c>
      <c r="FE2771" s="119" t="s">
        <v>1732</v>
      </c>
      <c r="FF2771" s="119" t="s">
        <v>1762</v>
      </c>
      <c r="FG2771" s="119" t="s">
        <v>4474</v>
      </c>
      <c r="FH2771" s="119" t="s">
        <v>4474</v>
      </c>
      <c r="FI2771" s="119" t="s">
        <v>4474</v>
      </c>
      <c r="FJ2771" s="119" t="s">
        <v>5296</v>
      </c>
      <c r="FK2771" t="s">
        <v>5297</v>
      </c>
      <c r="FL2771" t="s">
        <v>5310</v>
      </c>
      <c r="FM2771" t="s">
        <v>5298</v>
      </c>
      <c r="FN2771" t="s">
        <v>661</v>
      </c>
      <c r="FO2771" t="s">
        <v>1799</v>
      </c>
      <c r="FP2771" t="s">
        <v>950</v>
      </c>
      <c r="FQ2771" s="119">
        <v>9999</v>
      </c>
      <c r="FR2771">
        <v>9999</v>
      </c>
      <c r="FS2771">
        <v>9999</v>
      </c>
      <c r="FT2771">
        <v>9999</v>
      </c>
      <c r="FU2771"/>
    </row>
    <row r="2772" spans="147:177" x14ac:dyDescent="0.2">
      <c r="EQ2772" s="119" t="s">
        <v>4482</v>
      </c>
      <c r="ER2772" s="119" t="s">
        <v>470</v>
      </c>
      <c r="ES2772" s="119" t="s">
        <v>628</v>
      </c>
      <c r="ET2772" s="119" t="s">
        <v>1141</v>
      </c>
      <c r="EU2772" s="119" t="s">
        <v>4474</v>
      </c>
      <c r="EV2772" s="119" t="s">
        <v>661</v>
      </c>
      <c r="EW2772" s="119" t="s">
        <v>628</v>
      </c>
      <c r="EX2772" s="119" t="s">
        <v>1729</v>
      </c>
      <c r="EY2772" s="119" t="s">
        <v>1729</v>
      </c>
      <c r="EZ2772" s="119" t="s">
        <v>1729</v>
      </c>
      <c r="FA2772" s="119" t="s">
        <v>4286</v>
      </c>
      <c r="FB2772" s="119" t="s">
        <v>5543</v>
      </c>
      <c r="FC2772" s="119" t="s">
        <v>5387</v>
      </c>
      <c r="FD2772" s="119" t="s">
        <v>4471</v>
      </c>
      <c r="FE2772" s="119" t="s">
        <v>1732</v>
      </c>
      <c r="FF2772" s="119" t="s">
        <v>1762</v>
      </c>
      <c r="FG2772" s="119" t="s">
        <v>4474</v>
      </c>
      <c r="FH2772" s="119" t="s">
        <v>4474</v>
      </c>
      <c r="FI2772" s="119" t="s">
        <v>4474</v>
      </c>
      <c r="FJ2772" s="119" t="s">
        <v>5296</v>
      </c>
      <c r="FK2772" t="s">
        <v>5297</v>
      </c>
      <c r="FL2772" t="s">
        <v>5310</v>
      </c>
      <c r="FM2772" t="s">
        <v>5317</v>
      </c>
      <c r="FN2772" t="s">
        <v>661</v>
      </c>
      <c r="FO2772" t="s">
        <v>1799</v>
      </c>
      <c r="FP2772" t="s">
        <v>950</v>
      </c>
      <c r="FQ2772" s="119">
        <v>9999</v>
      </c>
      <c r="FR2772">
        <v>9999</v>
      </c>
      <c r="FS2772">
        <v>9999</v>
      </c>
      <c r="FT2772">
        <v>9999</v>
      </c>
      <c r="FU2772"/>
    </row>
    <row r="2773" spans="147:177" x14ac:dyDescent="0.2">
      <c r="EQ2773" s="119" t="s">
        <v>4483</v>
      </c>
      <c r="ER2773" s="119" t="s">
        <v>470</v>
      </c>
      <c r="ES2773" s="119" t="s">
        <v>628</v>
      </c>
      <c r="ET2773" s="119" t="s">
        <v>1141</v>
      </c>
      <c r="EU2773" s="119" t="s">
        <v>4474</v>
      </c>
      <c r="EV2773" s="119" t="s">
        <v>661</v>
      </c>
      <c r="EW2773" s="119" t="s">
        <v>628</v>
      </c>
      <c r="EX2773" s="119" t="s">
        <v>1729</v>
      </c>
      <c r="EY2773" s="119" t="s">
        <v>1729</v>
      </c>
      <c r="EZ2773" s="119" t="s">
        <v>1729</v>
      </c>
      <c r="FA2773" s="119" t="s">
        <v>4286</v>
      </c>
      <c r="FB2773" s="119" t="s">
        <v>5543</v>
      </c>
      <c r="FC2773" s="119" t="s">
        <v>5387</v>
      </c>
      <c r="FD2773" s="119" t="s">
        <v>4471</v>
      </c>
      <c r="FE2773" s="119" t="s">
        <v>1732</v>
      </c>
      <c r="FF2773" s="119" t="s">
        <v>1762</v>
      </c>
      <c r="FG2773" s="119" t="s">
        <v>4474</v>
      </c>
      <c r="FH2773" s="119" t="s">
        <v>4474</v>
      </c>
      <c r="FI2773" s="119" t="s">
        <v>4474</v>
      </c>
      <c r="FJ2773" s="119" t="s">
        <v>5088</v>
      </c>
      <c r="FK2773" t="s">
        <v>1844</v>
      </c>
      <c r="FL2773" t="s">
        <v>5100</v>
      </c>
      <c r="FM2773" t="s">
        <v>5318</v>
      </c>
      <c r="FN2773" t="s">
        <v>661</v>
      </c>
      <c r="FO2773" t="s">
        <v>1799</v>
      </c>
      <c r="FP2773" t="s">
        <v>950</v>
      </c>
      <c r="FQ2773" s="119">
        <v>9999</v>
      </c>
      <c r="FR2773">
        <v>9999</v>
      </c>
      <c r="FS2773">
        <v>9999</v>
      </c>
      <c r="FT2773">
        <v>9999</v>
      </c>
      <c r="FU2773"/>
    </row>
    <row r="2774" spans="147:177" x14ac:dyDescent="0.2">
      <c r="EQ2774" s="119" t="s">
        <v>4484</v>
      </c>
      <c r="ER2774" s="119" t="s">
        <v>470</v>
      </c>
      <c r="ES2774" s="119" t="s">
        <v>627</v>
      </c>
      <c r="ET2774" s="119" t="s">
        <v>1141</v>
      </c>
      <c r="EU2774" s="119" t="s">
        <v>4470</v>
      </c>
      <c r="EV2774" s="119" t="s">
        <v>661</v>
      </c>
      <c r="EW2774" s="119" t="s">
        <v>627</v>
      </c>
      <c r="EX2774" s="119" t="s">
        <v>1729</v>
      </c>
      <c r="EY2774" s="119" t="s">
        <v>1729</v>
      </c>
      <c r="EZ2774" s="119" t="s">
        <v>1729</v>
      </c>
      <c r="FA2774" s="119" t="s">
        <v>4286</v>
      </c>
      <c r="FB2774" s="119" t="s">
        <v>5543</v>
      </c>
      <c r="FC2774" s="119" t="s">
        <v>5387</v>
      </c>
      <c r="FD2774" s="119" t="s">
        <v>4471</v>
      </c>
      <c r="FE2774" s="119" t="s">
        <v>1732</v>
      </c>
      <c r="FF2774" s="119" t="s">
        <v>1762</v>
      </c>
      <c r="FG2774" s="119" t="s">
        <v>4470</v>
      </c>
      <c r="FH2774" s="119" t="s">
        <v>4470</v>
      </c>
      <c r="FI2774" s="119" t="s">
        <v>4470</v>
      </c>
      <c r="FJ2774" s="119" t="s">
        <v>5088</v>
      </c>
      <c r="FK2774" t="s">
        <v>1844</v>
      </c>
      <c r="FL2774" t="s">
        <v>5100</v>
      </c>
      <c r="FM2774" t="s">
        <v>5318</v>
      </c>
      <c r="FN2774" t="s">
        <v>661</v>
      </c>
      <c r="FO2774" t="s">
        <v>1799</v>
      </c>
      <c r="FP2774" t="s">
        <v>950</v>
      </c>
      <c r="FQ2774" s="119">
        <v>9999</v>
      </c>
      <c r="FR2774">
        <v>9999</v>
      </c>
      <c r="FS2774">
        <v>9999</v>
      </c>
      <c r="FT2774">
        <v>9999</v>
      </c>
      <c r="FU2774"/>
    </row>
    <row r="2775" spans="147:177" x14ac:dyDescent="0.2">
      <c r="EQ2775" s="119" t="s">
        <v>4485</v>
      </c>
      <c r="ER2775" s="119" t="s">
        <v>470</v>
      </c>
      <c r="ES2775" s="119" t="s">
        <v>4486</v>
      </c>
      <c r="ET2775" s="119" t="s">
        <v>1141</v>
      </c>
      <c r="EU2775" s="119" t="s">
        <v>4474</v>
      </c>
      <c r="EV2775" s="119" t="s">
        <v>661</v>
      </c>
      <c r="EW2775" s="119" t="s">
        <v>629</v>
      </c>
      <c r="EX2775" s="119" t="s">
        <v>1729</v>
      </c>
      <c r="EY2775" s="119" t="s">
        <v>1729</v>
      </c>
      <c r="EZ2775" s="119" t="s">
        <v>1729</v>
      </c>
      <c r="FA2775" s="119" t="s">
        <v>4286</v>
      </c>
      <c r="FB2775" s="119" t="s">
        <v>5543</v>
      </c>
      <c r="FC2775" s="119" t="s">
        <v>5387</v>
      </c>
      <c r="FD2775" s="119" t="s">
        <v>4471</v>
      </c>
      <c r="FE2775" s="119" t="s">
        <v>1732</v>
      </c>
      <c r="FF2775" s="119" t="s">
        <v>1762</v>
      </c>
      <c r="FG2775" s="119" t="s">
        <v>4474</v>
      </c>
      <c r="FH2775" s="119" t="s">
        <v>4474</v>
      </c>
      <c r="FI2775" s="119" t="s">
        <v>4474</v>
      </c>
      <c r="FJ2775" s="119" t="s">
        <v>5296</v>
      </c>
      <c r="FK2775" t="s">
        <v>5297</v>
      </c>
      <c r="FL2775" t="s">
        <v>5310</v>
      </c>
      <c r="FM2775" t="s">
        <v>5311</v>
      </c>
      <c r="FN2775" t="s">
        <v>661</v>
      </c>
      <c r="FO2775" t="s">
        <v>1799</v>
      </c>
      <c r="FP2775" t="s">
        <v>950</v>
      </c>
      <c r="FQ2775" s="119">
        <v>9999</v>
      </c>
      <c r="FR2775">
        <v>9999</v>
      </c>
      <c r="FS2775">
        <v>9999</v>
      </c>
      <c r="FT2775">
        <v>9999</v>
      </c>
      <c r="FU2775"/>
    </row>
    <row r="2776" spans="147:177" x14ac:dyDescent="0.2">
      <c r="EQ2776" s="119" t="s">
        <v>4487</v>
      </c>
      <c r="ER2776" s="119" t="s">
        <v>470</v>
      </c>
      <c r="ES2776" s="119" t="s">
        <v>629</v>
      </c>
      <c r="ET2776" s="119" t="s">
        <v>1141</v>
      </c>
      <c r="EU2776" s="119" t="s">
        <v>4470</v>
      </c>
      <c r="EV2776" s="119" t="s">
        <v>661</v>
      </c>
      <c r="EW2776" s="119" t="s">
        <v>629</v>
      </c>
      <c r="EX2776" s="119" t="s">
        <v>1729</v>
      </c>
      <c r="EY2776" s="119" t="s">
        <v>1729</v>
      </c>
      <c r="EZ2776" s="119" t="s">
        <v>1729</v>
      </c>
      <c r="FA2776" s="119" t="s">
        <v>4286</v>
      </c>
      <c r="FB2776" s="119" t="s">
        <v>5543</v>
      </c>
      <c r="FC2776" s="119" t="s">
        <v>5387</v>
      </c>
      <c r="FD2776" s="119" t="s">
        <v>4471</v>
      </c>
      <c r="FE2776" s="119" t="s">
        <v>1732</v>
      </c>
      <c r="FF2776" s="119" t="s">
        <v>1762</v>
      </c>
      <c r="FG2776" s="119" t="s">
        <v>4470</v>
      </c>
      <c r="FH2776" s="119" t="s">
        <v>4470</v>
      </c>
      <c r="FI2776" s="119" t="s">
        <v>4470</v>
      </c>
      <c r="FJ2776" s="119" t="s">
        <v>5296</v>
      </c>
      <c r="FK2776" t="s">
        <v>5297</v>
      </c>
      <c r="FL2776" t="s">
        <v>5310</v>
      </c>
      <c r="FM2776" t="s">
        <v>5311</v>
      </c>
      <c r="FN2776" t="s">
        <v>661</v>
      </c>
      <c r="FO2776" t="s">
        <v>1799</v>
      </c>
      <c r="FP2776" t="s">
        <v>950</v>
      </c>
      <c r="FQ2776" s="119">
        <v>9999</v>
      </c>
      <c r="FR2776">
        <v>9999</v>
      </c>
      <c r="FS2776">
        <v>9999</v>
      </c>
      <c r="FT2776">
        <v>9999</v>
      </c>
      <c r="FU2776"/>
    </row>
    <row r="2777" spans="147:177" x14ac:dyDescent="0.2">
      <c r="EQ2777" s="119" t="s">
        <v>4489</v>
      </c>
      <c r="ER2777" s="119" t="s">
        <v>470</v>
      </c>
      <c r="ES2777" s="119" t="s">
        <v>629</v>
      </c>
      <c r="ET2777" s="119" t="s">
        <v>1141</v>
      </c>
      <c r="EU2777" s="119" t="s">
        <v>4470</v>
      </c>
      <c r="EV2777" s="119" t="s">
        <v>661</v>
      </c>
      <c r="EW2777" s="119" t="s">
        <v>629</v>
      </c>
      <c r="EX2777" s="119" t="s">
        <v>1729</v>
      </c>
      <c r="EY2777" s="119" t="s">
        <v>1729</v>
      </c>
      <c r="EZ2777" s="119" t="s">
        <v>1729</v>
      </c>
      <c r="FA2777" s="119" t="s">
        <v>4286</v>
      </c>
      <c r="FB2777" s="119" t="s">
        <v>5543</v>
      </c>
      <c r="FC2777" s="119" t="s">
        <v>5387</v>
      </c>
      <c r="FD2777" s="119" t="s">
        <v>4471</v>
      </c>
      <c r="FE2777" s="119" t="s">
        <v>1732</v>
      </c>
      <c r="FF2777" s="119" t="s">
        <v>1762</v>
      </c>
      <c r="FG2777" s="119" t="s">
        <v>4470</v>
      </c>
      <c r="FH2777" s="119" t="s">
        <v>4470</v>
      </c>
      <c r="FI2777" s="119" t="s">
        <v>4470</v>
      </c>
      <c r="FJ2777" s="119" t="s">
        <v>5312</v>
      </c>
      <c r="FK2777" t="s">
        <v>5314</v>
      </c>
      <c r="FL2777" t="s">
        <v>1845</v>
      </c>
      <c r="FM2777" t="s">
        <v>5313</v>
      </c>
      <c r="FN2777" t="s">
        <v>661</v>
      </c>
      <c r="FO2777" t="s">
        <v>1799</v>
      </c>
      <c r="FP2777" t="s">
        <v>950</v>
      </c>
      <c r="FQ2777" s="119">
        <v>9999</v>
      </c>
      <c r="FR2777">
        <v>9999</v>
      </c>
      <c r="FS2777">
        <v>9999</v>
      </c>
      <c r="FT2777">
        <v>9999</v>
      </c>
      <c r="FU2777"/>
    </row>
    <row r="2778" spans="147:177" x14ac:dyDescent="0.2">
      <c r="EQ2778" s="119" t="s">
        <v>4490</v>
      </c>
      <c r="ER2778" s="119" t="s">
        <v>470</v>
      </c>
      <c r="ES2778" s="119" t="s">
        <v>629</v>
      </c>
      <c r="ET2778" s="119" t="s">
        <v>1141</v>
      </c>
      <c r="EU2778" s="119" t="s">
        <v>4470</v>
      </c>
      <c r="EV2778" s="119" t="s">
        <v>661</v>
      </c>
      <c r="EW2778" s="119" t="s">
        <v>629</v>
      </c>
      <c r="EX2778" s="119" t="s">
        <v>1729</v>
      </c>
      <c r="EY2778" s="119" t="s">
        <v>1729</v>
      </c>
      <c r="EZ2778" s="119" t="s">
        <v>1729</v>
      </c>
      <c r="FA2778" s="119" t="s">
        <v>4286</v>
      </c>
      <c r="FB2778" s="119" t="s">
        <v>5543</v>
      </c>
      <c r="FC2778" s="119" t="s">
        <v>5387</v>
      </c>
      <c r="FD2778" s="119" t="s">
        <v>4471</v>
      </c>
      <c r="FE2778" s="119" t="s">
        <v>1732</v>
      </c>
      <c r="FF2778" s="119" t="s">
        <v>1762</v>
      </c>
      <c r="FG2778" s="119" t="s">
        <v>4470</v>
      </c>
      <c r="FH2778" s="119" t="s">
        <v>4470</v>
      </c>
      <c r="FI2778" s="119" t="s">
        <v>4470</v>
      </c>
      <c r="FJ2778" s="119" t="s">
        <v>5296</v>
      </c>
      <c r="FK2778" t="s">
        <v>5297</v>
      </c>
      <c r="FL2778" t="s">
        <v>5310</v>
      </c>
      <c r="FM2778" t="s">
        <v>5298</v>
      </c>
      <c r="FN2778" t="s">
        <v>661</v>
      </c>
      <c r="FO2778" t="s">
        <v>1799</v>
      </c>
      <c r="FP2778" t="s">
        <v>950</v>
      </c>
      <c r="FQ2778" s="119">
        <v>9999</v>
      </c>
      <c r="FR2778">
        <v>9999</v>
      </c>
      <c r="FS2778">
        <v>9999</v>
      </c>
      <c r="FT2778">
        <v>9999</v>
      </c>
      <c r="FU2778"/>
    </row>
    <row r="2779" spans="147:177" x14ac:dyDescent="0.2">
      <c r="EQ2779" s="119" t="s">
        <v>4491</v>
      </c>
      <c r="ER2779" s="119" t="s">
        <v>470</v>
      </c>
      <c r="ES2779" s="119" t="s">
        <v>4486</v>
      </c>
      <c r="ET2779" s="119" t="s">
        <v>1141</v>
      </c>
      <c r="EU2779" s="119" t="s">
        <v>4470</v>
      </c>
      <c r="EV2779" s="119" t="s">
        <v>661</v>
      </c>
      <c r="EW2779" s="119" t="s">
        <v>629</v>
      </c>
      <c r="EX2779" s="119" t="s">
        <v>1729</v>
      </c>
      <c r="EY2779" s="119" t="s">
        <v>1729</v>
      </c>
      <c r="EZ2779" s="119" t="s">
        <v>1729</v>
      </c>
      <c r="FA2779" s="119" t="s">
        <v>4286</v>
      </c>
      <c r="FB2779" s="119" t="s">
        <v>5543</v>
      </c>
      <c r="FC2779" s="119" t="s">
        <v>5387</v>
      </c>
      <c r="FD2779" s="119" t="s">
        <v>4471</v>
      </c>
      <c r="FE2779" s="119" t="s">
        <v>1732</v>
      </c>
      <c r="FF2779" s="119" t="s">
        <v>1762</v>
      </c>
      <c r="FG2779" s="119" t="s">
        <v>4470</v>
      </c>
      <c r="FH2779" s="119" t="s">
        <v>4470</v>
      </c>
      <c r="FI2779" s="119" t="s">
        <v>4470</v>
      </c>
      <c r="FJ2779" s="119" t="s">
        <v>5296</v>
      </c>
      <c r="FK2779" t="s">
        <v>5297</v>
      </c>
      <c r="FL2779" t="s">
        <v>5310</v>
      </c>
      <c r="FM2779" t="s">
        <v>5311</v>
      </c>
      <c r="FN2779" t="s">
        <v>661</v>
      </c>
      <c r="FO2779" t="s">
        <v>1799</v>
      </c>
      <c r="FP2779" t="s">
        <v>950</v>
      </c>
      <c r="FQ2779" s="119">
        <v>9999</v>
      </c>
      <c r="FR2779">
        <v>9999</v>
      </c>
      <c r="FS2779">
        <v>9999</v>
      </c>
      <c r="FT2779">
        <v>9999</v>
      </c>
      <c r="FU2779"/>
    </row>
    <row r="2780" spans="147:177" x14ac:dyDescent="0.2">
      <c r="EQ2780" s="119" t="s">
        <v>4492</v>
      </c>
      <c r="ER2780" s="119" t="s">
        <v>470</v>
      </c>
      <c r="ES2780" s="119" t="s">
        <v>629</v>
      </c>
      <c r="ET2780" s="119" t="s">
        <v>1141</v>
      </c>
      <c r="EU2780" s="119" t="s">
        <v>4470</v>
      </c>
      <c r="EV2780" s="119" t="s">
        <v>661</v>
      </c>
      <c r="EW2780" s="119" t="s">
        <v>629</v>
      </c>
      <c r="EX2780" s="119" t="s">
        <v>1729</v>
      </c>
      <c r="EY2780" s="119" t="s">
        <v>1729</v>
      </c>
      <c r="EZ2780" s="119" t="s">
        <v>1729</v>
      </c>
      <c r="FA2780" s="119" t="s">
        <v>4286</v>
      </c>
      <c r="FB2780" s="119" t="s">
        <v>5543</v>
      </c>
      <c r="FC2780" s="119" t="s">
        <v>5387</v>
      </c>
      <c r="FD2780" s="119" t="s">
        <v>4471</v>
      </c>
      <c r="FE2780" s="119" t="s">
        <v>1732</v>
      </c>
      <c r="FF2780" s="119" t="s">
        <v>1762</v>
      </c>
      <c r="FG2780" s="119" t="s">
        <v>4470</v>
      </c>
      <c r="FH2780" s="119" t="s">
        <v>4470</v>
      </c>
      <c r="FI2780" s="119" t="s">
        <v>4470</v>
      </c>
      <c r="FJ2780" s="119" t="s">
        <v>5296</v>
      </c>
      <c r="FK2780" t="s">
        <v>5297</v>
      </c>
      <c r="FL2780" t="s">
        <v>5310</v>
      </c>
      <c r="FM2780" t="s">
        <v>5317</v>
      </c>
      <c r="FN2780" t="s">
        <v>661</v>
      </c>
      <c r="FO2780" t="s">
        <v>1799</v>
      </c>
      <c r="FP2780" t="s">
        <v>950</v>
      </c>
      <c r="FQ2780" s="119">
        <v>9999</v>
      </c>
      <c r="FR2780">
        <v>9999</v>
      </c>
      <c r="FS2780">
        <v>9999</v>
      </c>
      <c r="FT2780">
        <v>9999</v>
      </c>
      <c r="FU2780"/>
    </row>
    <row r="2781" spans="147:177" x14ac:dyDescent="0.2">
      <c r="EQ2781" s="119" t="s">
        <v>4493</v>
      </c>
      <c r="ER2781" s="119" t="s">
        <v>470</v>
      </c>
      <c r="ES2781" s="119" t="s">
        <v>629</v>
      </c>
      <c r="ET2781" s="119" t="s">
        <v>1141</v>
      </c>
      <c r="EU2781" s="119" t="s">
        <v>4470</v>
      </c>
      <c r="EV2781" s="119" t="s">
        <v>661</v>
      </c>
      <c r="EW2781" s="119" t="s">
        <v>629</v>
      </c>
      <c r="EX2781" s="119" t="s">
        <v>1729</v>
      </c>
      <c r="EY2781" s="119" t="s">
        <v>1729</v>
      </c>
      <c r="EZ2781" s="119" t="s">
        <v>1729</v>
      </c>
      <c r="FA2781" s="119" t="s">
        <v>4286</v>
      </c>
      <c r="FB2781" s="119" t="s">
        <v>5543</v>
      </c>
      <c r="FC2781" s="119" t="s">
        <v>5387</v>
      </c>
      <c r="FD2781" s="119" t="s">
        <v>4471</v>
      </c>
      <c r="FE2781" s="119" t="s">
        <v>1732</v>
      </c>
      <c r="FF2781" s="119" t="s">
        <v>1762</v>
      </c>
      <c r="FG2781" s="119" t="s">
        <v>4470</v>
      </c>
      <c r="FH2781" s="119" t="s">
        <v>4470</v>
      </c>
      <c r="FI2781" s="119" t="s">
        <v>4470</v>
      </c>
      <c r="FJ2781" s="119" t="s">
        <v>5312</v>
      </c>
      <c r="FK2781" t="s">
        <v>5314</v>
      </c>
      <c r="FL2781" t="s">
        <v>1845</v>
      </c>
      <c r="FM2781" t="s">
        <v>5315</v>
      </c>
      <c r="FN2781" t="s">
        <v>661</v>
      </c>
      <c r="FO2781" t="s">
        <v>1799</v>
      </c>
      <c r="FP2781" t="s">
        <v>950</v>
      </c>
      <c r="FQ2781" s="119">
        <v>9999</v>
      </c>
      <c r="FR2781">
        <v>9999</v>
      </c>
      <c r="FS2781">
        <v>9999</v>
      </c>
      <c r="FT2781">
        <v>9999</v>
      </c>
      <c r="FU2781"/>
    </row>
    <row r="2782" spans="147:177" x14ac:dyDescent="0.2">
      <c r="EQ2782" s="119" t="s">
        <v>4494</v>
      </c>
      <c r="ER2782" s="119" t="s">
        <v>470</v>
      </c>
      <c r="ES2782" s="119" t="s">
        <v>629</v>
      </c>
      <c r="ET2782" s="119" t="s">
        <v>1141</v>
      </c>
      <c r="EU2782" s="119" t="s">
        <v>4470</v>
      </c>
      <c r="EV2782" s="119" t="s">
        <v>661</v>
      </c>
      <c r="EW2782" s="119" t="s">
        <v>629</v>
      </c>
      <c r="EX2782" s="119" t="s">
        <v>1729</v>
      </c>
      <c r="EY2782" s="119" t="s">
        <v>1729</v>
      </c>
      <c r="EZ2782" s="119" t="s">
        <v>1729</v>
      </c>
      <c r="FA2782" s="119" t="s">
        <v>4286</v>
      </c>
      <c r="FB2782" s="119" t="s">
        <v>5543</v>
      </c>
      <c r="FC2782" s="119" t="s">
        <v>5387</v>
      </c>
      <c r="FD2782" s="119" t="s">
        <v>4471</v>
      </c>
      <c r="FE2782" s="119" t="s">
        <v>1732</v>
      </c>
      <c r="FF2782" s="119" t="s">
        <v>1762</v>
      </c>
      <c r="FG2782" s="119" t="s">
        <v>4470</v>
      </c>
      <c r="FH2782" s="119" t="s">
        <v>4470</v>
      </c>
      <c r="FI2782" s="119" t="s">
        <v>4470</v>
      </c>
      <c r="FJ2782" s="119" t="s">
        <v>5312</v>
      </c>
      <c r="FK2782" t="s">
        <v>5314</v>
      </c>
      <c r="FL2782" t="s">
        <v>1845</v>
      </c>
      <c r="FM2782" t="s">
        <v>5316</v>
      </c>
      <c r="FN2782" t="s">
        <v>661</v>
      </c>
      <c r="FO2782" t="s">
        <v>1799</v>
      </c>
      <c r="FP2782" t="s">
        <v>950</v>
      </c>
      <c r="FQ2782" s="119">
        <v>9999</v>
      </c>
      <c r="FR2782">
        <v>9999</v>
      </c>
      <c r="FS2782">
        <v>9999</v>
      </c>
      <c r="FT2782">
        <v>9999</v>
      </c>
      <c r="FU2782"/>
    </row>
    <row r="2783" spans="147:177" x14ac:dyDescent="0.2">
      <c r="EQ2783" s="119" t="s">
        <v>4495</v>
      </c>
      <c r="ER2783" s="119" t="s">
        <v>470</v>
      </c>
      <c r="ES2783" s="119" t="s">
        <v>628</v>
      </c>
      <c r="ET2783" s="119" t="s">
        <v>1141</v>
      </c>
      <c r="EU2783" s="119" t="s">
        <v>4474</v>
      </c>
      <c r="EV2783" s="119" t="s">
        <v>661</v>
      </c>
      <c r="EW2783" s="119" t="s">
        <v>628</v>
      </c>
      <c r="EX2783" s="119" t="s">
        <v>1729</v>
      </c>
      <c r="EY2783" s="119" t="s">
        <v>1729</v>
      </c>
      <c r="EZ2783" s="119" t="s">
        <v>1729</v>
      </c>
      <c r="FA2783" s="119" t="s">
        <v>4286</v>
      </c>
      <c r="FB2783" s="119" t="s">
        <v>5543</v>
      </c>
      <c r="FC2783" s="119" t="s">
        <v>5387</v>
      </c>
      <c r="FD2783" s="119" t="s">
        <v>4471</v>
      </c>
      <c r="FE2783" s="119" t="s">
        <v>1732</v>
      </c>
      <c r="FF2783" s="119" t="s">
        <v>1762</v>
      </c>
      <c r="FG2783" s="119" t="s">
        <v>4474</v>
      </c>
      <c r="FH2783" s="119" t="s">
        <v>4474</v>
      </c>
      <c r="FI2783" s="119" t="s">
        <v>4474</v>
      </c>
      <c r="FJ2783" s="119" t="s">
        <v>5296</v>
      </c>
      <c r="FK2783" t="s">
        <v>5297</v>
      </c>
      <c r="FL2783" t="s">
        <v>5310</v>
      </c>
      <c r="FM2783" t="s">
        <v>5298</v>
      </c>
      <c r="FN2783" t="s">
        <v>661</v>
      </c>
      <c r="FO2783" t="s">
        <v>1799</v>
      </c>
      <c r="FP2783" t="s">
        <v>950</v>
      </c>
      <c r="FQ2783" s="119">
        <v>9999</v>
      </c>
      <c r="FR2783">
        <v>9999</v>
      </c>
      <c r="FS2783">
        <v>9999</v>
      </c>
      <c r="FT2783">
        <v>9999</v>
      </c>
      <c r="FU2783"/>
    </row>
    <row r="2784" spans="147:177" x14ac:dyDescent="0.2">
      <c r="EQ2784" s="119" t="s">
        <v>4496</v>
      </c>
      <c r="ER2784" s="119" t="s">
        <v>470</v>
      </c>
      <c r="ES2784" s="119" t="s">
        <v>628</v>
      </c>
      <c r="ET2784" s="119" t="s">
        <v>1141</v>
      </c>
      <c r="EU2784" s="119" t="s">
        <v>4474</v>
      </c>
      <c r="EV2784" s="119" t="s">
        <v>661</v>
      </c>
      <c r="EW2784" s="119" t="s">
        <v>628</v>
      </c>
      <c r="EX2784" s="119" t="s">
        <v>1729</v>
      </c>
      <c r="EY2784" s="119" t="s">
        <v>1729</v>
      </c>
      <c r="EZ2784" s="119" t="s">
        <v>1729</v>
      </c>
      <c r="FA2784" s="119" t="s">
        <v>4286</v>
      </c>
      <c r="FB2784" s="119" t="s">
        <v>5543</v>
      </c>
      <c r="FC2784" s="119" t="s">
        <v>5387</v>
      </c>
      <c r="FD2784" s="119" t="s">
        <v>4471</v>
      </c>
      <c r="FE2784" s="119" t="s">
        <v>1732</v>
      </c>
      <c r="FF2784" s="119" t="s">
        <v>1762</v>
      </c>
      <c r="FG2784" s="119" t="s">
        <v>4474</v>
      </c>
      <c r="FH2784" s="119" t="s">
        <v>4474</v>
      </c>
      <c r="FI2784" s="119" t="s">
        <v>4474</v>
      </c>
      <c r="FJ2784" s="119" t="s">
        <v>5296</v>
      </c>
      <c r="FK2784" t="s">
        <v>5297</v>
      </c>
      <c r="FL2784" t="s">
        <v>5310</v>
      </c>
      <c r="FM2784" t="s">
        <v>5317</v>
      </c>
      <c r="FN2784" t="s">
        <v>661</v>
      </c>
      <c r="FO2784" t="s">
        <v>1799</v>
      </c>
      <c r="FP2784" t="s">
        <v>950</v>
      </c>
      <c r="FQ2784" s="119">
        <v>9999</v>
      </c>
      <c r="FR2784">
        <v>9999</v>
      </c>
      <c r="FS2784">
        <v>9999</v>
      </c>
      <c r="FT2784">
        <v>9999</v>
      </c>
      <c r="FU2784"/>
    </row>
    <row r="2785" spans="147:177" x14ac:dyDescent="0.2">
      <c r="EQ2785" s="119" t="s">
        <v>4497</v>
      </c>
      <c r="ER2785" s="119" t="s">
        <v>470</v>
      </c>
      <c r="ES2785" s="119" t="s">
        <v>4486</v>
      </c>
      <c r="ET2785" s="119" t="s">
        <v>1141</v>
      </c>
      <c r="EU2785" s="119" t="s">
        <v>4474</v>
      </c>
      <c r="EV2785" s="119" t="s">
        <v>661</v>
      </c>
      <c r="EW2785" s="119" t="s">
        <v>628</v>
      </c>
      <c r="EX2785" s="119" t="s">
        <v>1729</v>
      </c>
      <c r="EY2785" s="119" t="s">
        <v>1729</v>
      </c>
      <c r="EZ2785" s="119" t="s">
        <v>1729</v>
      </c>
      <c r="FA2785" s="119" t="s">
        <v>4286</v>
      </c>
      <c r="FB2785" s="119" t="s">
        <v>5543</v>
      </c>
      <c r="FC2785" s="119" t="s">
        <v>5387</v>
      </c>
      <c r="FD2785" s="119" t="s">
        <v>4471</v>
      </c>
      <c r="FE2785" s="119" t="s">
        <v>1732</v>
      </c>
      <c r="FF2785" s="119" t="s">
        <v>1762</v>
      </c>
      <c r="FG2785" s="119" t="s">
        <v>4474</v>
      </c>
      <c r="FH2785" s="119" t="s">
        <v>4474</v>
      </c>
      <c r="FI2785" s="119" t="s">
        <v>4474</v>
      </c>
      <c r="FJ2785" s="119" t="s">
        <v>5296</v>
      </c>
      <c r="FK2785" t="s">
        <v>5297</v>
      </c>
      <c r="FL2785" t="s">
        <v>5310</v>
      </c>
      <c r="FM2785" t="s">
        <v>5311</v>
      </c>
      <c r="FN2785" t="s">
        <v>661</v>
      </c>
      <c r="FO2785" t="s">
        <v>1799</v>
      </c>
      <c r="FP2785" t="s">
        <v>950</v>
      </c>
      <c r="FQ2785" s="119">
        <v>9999</v>
      </c>
      <c r="FR2785">
        <v>9999</v>
      </c>
      <c r="FS2785">
        <v>9999</v>
      </c>
      <c r="FT2785">
        <v>9999</v>
      </c>
      <c r="FU2785"/>
    </row>
    <row r="2786" spans="147:177" x14ac:dyDescent="0.2">
      <c r="EQ2786" s="119" t="s">
        <v>4498</v>
      </c>
      <c r="ER2786" s="119" t="s">
        <v>470</v>
      </c>
      <c r="ES2786" s="119" t="s">
        <v>628</v>
      </c>
      <c r="ET2786" s="119" t="s">
        <v>1141</v>
      </c>
      <c r="EU2786" s="119" t="s">
        <v>4474</v>
      </c>
      <c r="EV2786" s="119" t="s">
        <v>661</v>
      </c>
      <c r="EW2786" s="119" t="s">
        <v>628</v>
      </c>
      <c r="EX2786" s="119" t="s">
        <v>1729</v>
      </c>
      <c r="EY2786" s="119" t="s">
        <v>1729</v>
      </c>
      <c r="EZ2786" s="119" t="s">
        <v>1729</v>
      </c>
      <c r="FA2786" s="119" t="s">
        <v>4286</v>
      </c>
      <c r="FB2786" s="119" t="s">
        <v>5543</v>
      </c>
      <c r="FC2786" s="119" t="s">
        <v>5387</v>
      </c>
      <c r="FD2786" s="119" t="s">
        <v>4471</v>
      </c>
      <c r="FE2786" s="119" t="s">
        <v>1732</v>
      </c>
      <c r="FF2786" s="119" t="s">
        <v>1762</v>
      </c>
      <c r="FG2786" s="119" t="s">
        <v>4474</v>
      </c>
      <c r="FH2786" s="119" t="s">
        <v>4474</v>
      </c>
      <c r="FI2786" s="119" t="s">
        <v>4474</v>
      </c>
      <c r="FJ2786" s="119" t="s">
        <v>5312</v>
      </c>
      <c r="FK2786" t="s">
        <v>5314</v>
      </c>
      <c r="FL2786" t="s">
        <v>1845</v>
      </c>
      <c r="FM2786" t="s">
        <v>5315</v>
      </c>
      <c r="FN2786" t="s">
        <v>661</v>
      </c>
      <c r="FO2786" t="s">
        <v>1799</v>
      </c>
      <c r="FP2786" t="s">
        <v>950</v>
      </c>
      <c r="FQ2786" s="119">
        <v>9999</v>
      </c>
      <c r="FR2786">
        <v>9999</v>
      </c>
      <c r="FS2786">
        <v>9999</v>
      </c>
      <c r="FT2786">
        <v>9999</v>
      </c>
      <c r="FU2786"/>
    </row>
    <row r="2787" spans="147:177" x14ac:dyDescent="0.2">
      <c r="EQ2787" s="119" t="s">
        <v>4499</v>
      </c>
      <c r="ER2787" s="119" t="s">
        <v>470</v>
      </c>
      <c r="ES2787" s="119" t="s">
        <v>628</v>
      </c>
      <c r="ET2787" s="119" t="s">
        <v>1141</v>
      </c>
      <c r="EU2787" s="119" t="s">
        <v>4474</v>
      </c>
      <c r="EV2787" s="119" t="s">
        <v>661</v>
      </c>
      <c r="EW2787" s="119" t="s">
        <v>628</v>
      </c>
      <c r="EX2787" s="119" t="s">
        <v>1729</v>
      </c>
      <c r="EY2787" s="119" t="s">
        <v>1729</v>
      </c>
      <c r="EZ2787" s="119" t="s">
        <v>1729</v>
      </c>
      <c r="FA2787" s="119" t="s">
        <v>4286</v>
      </c>
      <c r="FB2787" s="119" t="s">
        <v>5543</v>
      </c>
      <c r="FC2787" s="119" t="s">
        <v>5387</v>
      </c>
      <c r="FD2787" s="119" t="s">
        <v>4471</v>
      </c>
      <c r="FE2787" s="119" t="s">
        <v>1732</v>
      </c>
      <c r="FF2787" s="119" t="s">
        <v>1762</v>
      </c>
      <c r="FG2787" s="119" t="s">
        <v>4474</v>
      </c>
      <c r="FH2787" s="119" t="s">
        <v>4474</v>
      </c>
      <c r="FI2787" s="119" t="s">
        <v>4474</v>
      </c>
      <c r="FJ2787" s="119" t="s">
        <v>5312</v>
      </c>
      <c r="FK2787" t="s">
        <v>5314</v>
      </c>
      <c r="FL2787" t="s">
        <v>1845</v>
      </c>
      <c r="FM2787" t="s">
        <v>5316</v>
      </c>
      <c r="FN2787" t="s">
        <v>661</v>
      </c>
      <c r="FO2787" t="s">
        <v>1799</v>
      </c>
      <c r="FP2787" t="s">
        <v>950</v>
      </c>
      <c r="FQ2787" s="119">
        <v>9999</v>
      </c>
      <c r="FR2787">
        <v>9999</v>
      </c>
      <c r="FS2787">
        <v>9999</v>
      </c>
      <c r="FT2787">
        <v>9999</v>
      </c>
      <c r="FU2787"/>
    </row>
    <row r="2788" spans="147:177" x14ac:dyDescent="0.2">
      <c r="EQ2788" s="119" t="s">
        <v>4500</v>
      </c>
      <c r="ER2788" s="119" t="s">
        <v>470</v>
      </c>
      <c r="ES2788" s="119" t="s">
        <v>4486</v>
      </c>
      <c r="ET2788" s="119" t="s">
        <v>1141</v>
      </c>
      <c r="EU2788" s="119" t="s">
        <v>4474</v>
      </c>
      <c r="EV2788" s="119" t="s">
        <v>661</v>
      </c>
      <c r="EW2788" s="119" t="s">
        <v>628</v>
      </c>
      <c r="EX2788" s="119" t="s">
        <v>1729</v>
      </c>
      <c r="EY2788" s="119" t="s">
        <v>1729</v>
      </c>
      <c r="EZ2788" s="119" t="s">
        <v>1729</v>
      </c>
      <c r="FA2788" s="119" t="s">
        <v>4286</v>
      </c>
      <c r="FB2788" s="119" t="s">
        <v>5543</v>
      </c>
      <c r="FC2788" s="119" t="s">
        <v>5387</v>
      </c>
      <c r="FD2788" s="119" t="s">
        <v>4471</v>
      </c>
      <c r="FE2788" s="119" t="s">
        <v>1732</v>
      </c>
      <c r="FF2788" s="119" t="s">
        <v>1762</v>
      </c>
      <c r="FG2788" s="119" t="s">
        <v>4474</v>
      </c>
      <c r="FH2788" s="119" t="s">
        <v>4474</v>
      </c>
      <c r="FI2788" s="119" t="s">
        <v>4474</v>
      </c>
      <c r="FJ2788" s="119" t="s">
        <v>5312</v>
      </c>
      <c r="FK2788" t="s">
        <v>5314</v>
      </c>
      <c r="FL2788" t="s">
        <v>1845</v>
      </c>
      <c r="FM2788" t="s">
        <v>5319</v>
      </c>
      <c r="FN2788" t="s">
        <v>661</v>
      </c>
      <c r="FO2788" t="s">
        <v>1799</v>
      </c>
      <c r="FP2788" t="s">
        <v>950</v>
      </c>
      <c r="FQ2788" s="119">
        <v>9999</v>
      </c>
      <c r="FR2788">
        <v>9999</v>
      </c>
      <c r="FS2788">
        <v>9999</v>
      </c>
      <c r="FT2788">
        <v>9999</v>
      </c>
      <c r="FU2788"/>
    </row>
    <row r="2789" spans="147:177" x14ac:dyDescent="0.2">
      <c r="EQ2789" s="119" t="s">
        <v>4501</v>
      </c>
      <c r="ER2789" s="119" t="s">
        <v>470</v>
      </c>
      <c r="ES2789" s="119" t="s">
        <v>628</v>
      </c>
      <c r="ET2789" s="119" t="s">
        <v>1141</v>
      </c>
      <c r="EU2789" s="119" t="s">
        <v>4474</v>
      </c>
      <c r="EV2789" s="119" t="s">
        <v>661</v>
      </c>
      <c r="EW2789" s="119" t="s">
        <v>628</v>
      </c>
      <c r="EX2789" s="119" t="s">
        <v>1729</v>
      </c>
      <c r="EY2789" s="119" t="s">
        <v>1729</v>
      </c>
      <c r="EZ2789" s="119" t="s">
        <v>1729</v>
      </c>
      <c r="FA2789" s="119" t="s">
        <v>4286</v>
      </c>
      <c r="FB2789" s="119" t="s">
        <v>5543</v>
      </c>
      <c r="FC2789" s="119" t="s">
        <v>5387</v>
      </c>
      <c r="FD2789" s="119" t="s">
        <v>4471</v>
      </c>
      <c r="FE2789" s="119" t="s">
        <v>1732</v>
      </c>
      <c r="FF2789" s="119" t="s">
        <v>1762</v>
      </c>
      <c r="FG2789" s="119" t="s">
        <v>4474</v>
      </c>
      <c r="FH2789" s="119" t="s">
        <v>4474</v>
      </c>
      <c r="FI2789" s="119" t="s">
        <v>4474</v>
      </c>
      <c r="FJ2789" s="119" t="s">
        <v>5312</v>
      </c>
      <c r="FK2789" t="s">
        <v>5314</v>
      </c>
      <c r="FL2789" t="s">
        <v>1845</v>
      </c>
      <c r="FM2789" t="s">
        <v>5313</v>
      </c>
      <c r="FN2789" t="s">
        <v>661</v>
      </c>
      <c r="FO2789" t="s">
        <v>1799</v>
      </c>
      <c r="FP2789" t="s">
        <v>950</v>
      </c>
      <c r="FQ2789" s="119">
        <v>9999</v>
      </c>
      <c r="FR2789">
        <v>9999</v>
      </c>
      <c r="FS2789">
        <v>9999</v>
      </c>
      <c r="FT2789">
        <v>9999</v>
      </c>
      <c r="FU2789"/>
    </row>
    <row r="2790" spans="147:177" x14ac:dyDescent="0.2">
      <c r="EQ2790" s="119" t="s">
        <v>4502</v>
      </c>
      <c r="ER2790" s="119" t="s">
        <v>470</v>
      </c>
      <c r="ES2790" s="119" t="s">
        <v>629</v>
      </c>
      <c r="ET2790" s="119" t="s">
        <v>1141</v>
      </c>
      <c r="EU2790" s="119" t="s">
        <v>4470</v>
      </c>
      <c r="EV2790" s="119" t="s">
        <v>661</v>
      </c>
      <c r="EW2790" s="119" t="s">
        <v>629</v>
      </c>
      <c r="EX2790" s="119" t="s">
        <v>1729</v>
      </c>
      <c r="EY2790" s="119" t="s">
        <v>1729</v>
      </c>
      <c r="EZ2790" s="119" t="s">
        <v>1729</v>
      </c>
      <c r="FA2790" s="119" t="s">
        <v>4286</v>
      </c>
      <c r="FB2790" s="119" t="s">
        <v>5543</v>
      </c>
      <c r="FC2790" s="119" t="s">
        <v>5387</v>
      </c>
      <c r="FD2790" s="119" t="s">
        <v>4471</v>
      </c>
      <c r="FE2790" s="119" t="s">
        <v>1732</v>
      </c>
      <c r="FF2790" s="119" t="s">
        <v>1762</v>
      </c>
      <c r="FG2790" s="119" t="s">
        <v>4470</v>
      </c>
      <c r="FH2790" s="119" t="s">
        <v>4470</v>
      </c>
      <c r="FI2790" s="119" t="s">
        <v>4470</v>
      </c>
      <c r="FJ2790" s="119" t="s">
        <v>5088</v>
      </c>
      <c r="FK2790" t="s">
        <v>1844</v>
      </c>
      <c r="FL2790" t="s">
        <v>5100</v>
      </c>
      <c r="FM2790" t="s">
        <v>5318</v>
      </c>
      <c r="FN2790" t="s">
        <v>661</v>
      </c>
      <c r="FO2790" t="s">
        <v>1799</v>
      </c>
      <c r="FP2790" t="s">
        <v>950</v>
      </c>
      <c r="FQ2790" s="119">
        <v>9999</v>
      </c>
      <c r="FR2790">
        <v>9999</v>
      </c>
      <c r="FS2790">
        <v>9999</v>
      </c>
      <c r="FT2790">
        <v>9999</v>
      </c>
      <c r="FU2790"/>
    </row>
    <row r="2791" spans="147:177" x14ac:dyDescent="0.2">
      <c r="EQ2791" s="119" t="s">
        <v>4503</v>
      </c>
      <c r="ER2791" s="119" t="s">
        <v>470</v>
      </c>
      <c r="ES2791" s="119" t="s">
        <v>628</v>
      </c>
      <c r="ET2791" s="119" t="s">
        <v>1141</v>
      </c>
      <c r="EU2791" s="119" t="s">
        <v>4474</v>
      </c>
      <c r="EV2791" s="119" t="s">
        <v>661</v>
      </c>
      <c r="EW2791" s="119" t="s">
        <v>628</v>
      </c>
      <c r="EX2791" s="119" t="s">
        <v>1729</v>
      </c>
      <c r="EY2791" s="119" t="s">
        <v>1729</v>
      </c>
      <c r="EZ2791" s="119" t="s">
        <v>1729</v>
      </c>
      <c r="FA2791" s="119" t="s">
        <v>4286</v>
      </c>
      <c r="FB2791" s="119" t="s">
        <v>5543</v>
      </c>
      <c r="FC2791" s="119" t="s">
        <v>5387</v>
      </c>
      <c r="FD2791" s="119" t="s">
        <v>4471</v>
      </c>
      <c r="FE2791" s="119" t="s">
        <v>1732</v>
      </c>
      <c r="FF2791" s="119" t="s">
        <v>1762</v>
      </c>
      <c r="FG2791" s="119" t="s">
        <v>4474</v>
      </c>
      <c r="FH2791" s="119" t="s">
        <v>4474</v>
      </c>
      <c r="FI2791" s="119" t="s">
        <v>4474</v>
      </c>
      <c r="FJ2791" s="119" t="s">
        <v>5296</v>
      </c>
      <c r="FK2791" t="s">
        <v>5297</v>
      </c>
      <c r="FL2791" t="s">
        <v>5310</v>
      </c>
      <c r="FM2791" t="s">
        <v>5311</v>
      </c>
      <c r="FN2791" t="s">
        <v>661</v>
      </c>
      <c r="FO2791" t="s">
        <v>1799</v>
      </c>
      <c r="FP2791" t="s">
        <v>950</v>
      </c>
      <c r="FQ2791" s="119">
        <v>9999</v>
      </c>
      <c r="FR2791">
        <v>9999</v>
      </c>
      <c r="FS2791">
        <v>9999</v>
      </c>
      <c r="FT2791">
        <v>9999</v>
      </c>
      <c r="FU2791"/>
    </row>
    <row r="2792" spans="147:177" x14ac:dyDescent="0.2">
      <c r="EQ2792" s="119" t="s">
        <v>4504</v>
      </c>
      <c r="ER2792" s="119" t="s">
        <v>470</v>
      </c>
      <c r="ES2792" s="119" t="s">
        <v>628</v>
      </c>
      <c r="ET2792" s="119" t="s">
        <v>1141</v>
      </c>
      <c r="EU2792" s="119" t="s">
        <v>4474</v>
      </c>
      <c r="EV2792" s="119" t="s">
        <v>661</v>
      </c>
      <c r="EW2792" s="119" t="s">
        <v>628</v>
      </c>
      <c r="EX2792" s="119" t="s">
        <v>1729</v>
      </c>
      <c r="EY2792" s="119" t="s">
        <v>1729</v>
      </c>
      <c r="EZ2792" s="119" t="s">
        <v>1729</v>
      </c>
      <c r="FA2792" s="119" t="s">
        <v>4286</v>
      </c>
      <c r="FB2792" s="119" t="s">
        <v>5543</v>
      </c>
      <c r="FC2792" s="119" t="s">
        <v>5387</v>
      </c>
      <c r="FD2792" s="119" t="s">
        <v>4471</v>
      </c>
      <c r="FE2792" s="119" t="s">
        <v>1732</v>
      </c>
      <c r="FF2792" s="119" t="s">
        <v>1762</v>
      </c>
      <c r="FG2792" s="119" t="s">
        <v>4474</v>
      </c>
      <c r="FH2792" s="119" t="s">
        <v>4474</v>
      </c>
      <c r="FI2792" s="119" t="s">
        <v>4474</v>
      </c>
      <c r="FJ2792" s="119" t="s">
        <v>5296</v>
      </c>
      <c r="FK2792" t="s">
        <v>5297</v>
      </c>
      <c r="FL2792" t="s">
        <v>5310</v>
      </c>
      <c r="FM2792" t="s">
        <v>5311</v>
      </c>
      <c r="FN2792" t="s">
        <v>661</v>
      </c>
      <c r="FO2792" t="s">
        <v>1799</v>
      </c>
      <c r="FP2792" t="s">
        <v>950</v>
      </c>
      <c r="FQ2792" s="119">
        <v>9999</v>
      </c>
      <c r="FR2792">
        <v>9999</v>
      </c>
      <c r="FS2792">
        <v>9999</v>
      </c>
      <c r="FT2792">
        <v>9999</v>
      </c>
      <c r="FU2792"/>
    </row>
    <row r="2793" spans="147:177" x14ac:dyDescent="0.2">
      <c r="EQ2793" s="119" t="s">
        <v>4505</v>
      </c>
      <c r="ER2793" s="119" t="s">
        <v>470</v>
      </c>
      <c r="ES2793" s="119" t="s">
        <v>628</v>
      </c>
      <c r="ET2793" s="119" t="s">
        <v>1141</v>
      </c>
      <c r="EU2793" s="119" t="s">
        <v>4474</v>
      </c>
      <c r="EV2793" s="119" t="s">
        <v>661</v>
      </c>
      <c r="EW2793" s="119" t="s">
        <v>628</v>
      </c>
      <c r="EX2793" s="119" t="s">
        <v>1729</v>
      </c>
      <c r="EY2793" s="119" t="s">
        <v>1729</v>
      </c>
      <c r="EZ2793" s="119" t="s">
        <v>1729</v>
      </c>
      <c r="FA2793" s="119" t="s">
        <v>4286</v>
      </c>
      <c r="FB2793" s="119" t="s">
        <v>5543</v>
      </c>
      <c r="FC2793" s="119" t="s">
        <v>5387</v>
      </c>
      <c r="FD2793" s="119" t="s">
        <v>4471</v>
      </c>
      <c r="FE2793" s="119" t="s">
        <v>1732</v>
      </c>
      <c r="FF2793" s="119" t="s">
        <v>1762</v>
      </c>
      <c r="FG2793" s="119" t="s">
        <v>4474</v>
      </c>
      <c r="FH2793" s="119" t="s">
        <v>4474</v>
      </c>
      <c r="FI2793" s="119" t="s">
        <v>4474</v>
      </c>
      <c r="FJ2793" s="119" t="s">
        <v>5312</v>
      </c>
      <c r="FK2793" t="s">
        <v>5314</v>
      </c>
      <c r="FL2793" t="s">
        <v>1845</v>
      </c>
      <c r="FM2793" t="s">
        <v>5313</v>
      </c>
      <c r="FN2793" t="s">
        <v>661</v>
      </c>
      <c r="FO2793" t="s">
        <v>1799</v>
      </c>
      <c r="FP2793" t="s">
        <v>950</v>
      </c>
      <c r="FQ2793" s="119">
        <v>9999</v>
      </c>
      <c r="FR2793">
        <v>9999</v>
      </c>
      <c r="FS2793">
        <v>9999</v>
      </c>
      <c r="FT2793">
        <v>9999</v>
      </c>
      <c r="FU2793"/>
    </row>
    <row r="2794" spans="147:177" x14ac:dyDescent="0.2">
      <c r="EQ2794" s="119" t="s">
        <v>4506</v>
      </c>
      <c r="ER2794" s="119" t="s">
        <v>470</v>
      </c>
      <c r="ES2794" s="119" t="s">
        <v>628</v>
      </c>
      <c r="ET2794" s="119" t="s">
        <v>1141</v>
      </c>
      <c r="EU2794" s="119" t="s">
        <v>4474</v>
      </c>
      <c r="EV2794" s="119" t="s">
        <v>661</v>
      </c>
      <c r="EW2794" s="119" t="s">
        <v>628</v>
      </c>
      <c r="EX2794" s="119" t="s">
        <v>1729</v>
      </c>
      <c r="EY2794" s="119" t="s">
        <v>1729</v>
      </c>
      <c r="EZ2794" s="119" t="s">
        <v>1729</v>
      </c>
      <c r="FA2794" s="119" t="s">
        <v>4286</v>
      </c>
      <c r="FB2794" s="119" t="s">
        <v>5543</v>
      </c>
      <c r="FC2794" s="119" t="s">
        <v>5387</v>
      </c>
      <c r="FD2794" s="119" t="s">
        <v>4471</v>
      </c>
      <c r="FE2794" s="119" t="s">
        <v>1732</v>
      </c>
      <c r="FF2794" s="119" t="s">
        <v>1762</v>
      </c>
      <c r="FG2794" s="119" t="s">
        <v>4474</v>
      </c>
      <c r="FH2794" s="119" t="s">
        <v>4474</v>
      </c>
      <c r="FI2794" s="119" t="s">
        <v>4474</v>
      </c>
      <c r="FJ2794" s="119" t="s">
        <v>5312</v>
      </c>
      <c r="FK2794" t="s">
        <v>5314</v>
      </c>
      <c r="FL2794" t="s">
        <v>1845</v>
      </c>
      <c r="FM2794" t="s">
        <v>5316</v>
      </c>
      <c r="FN2794" t="s">
        <v>661</v>
      </c>
      <c r="FO2794" t="s">
        <v>1799</v>
      </c>
      <c r="FP2794" t="s">
        <v>950</v>
      </c>
      <c r="FQ2794" s="119">
        <v>9999</v>
      </c>
      <c r="FR2794">
        <v>9999</v>
      </c>
      <c r="FS2794">
        <v>9999</v>
      </c>
      <c r="FT2794">
        <v>9999</v>
      </c>
      <c r="FU2794"/>
    </row>
    <row r="2795" spans="147:177" x14ac:dyDescent="0.2">
      <c r="EQ2795" s="119" t="s">
        <v>4507</v>
      </c>
      <c r="ER2795" s="119" t="s">
        <v>470</v>
      </c>
      <c r="ES2795" s="119" t="s">
        <v>628</v>
      </c>
      <c r="ET2795" s="119" t="s">
        <v>1141</v>
      </c>
      <c r="EU2795" s="119" t="s">
        <v>4474</v>
      </c>
      <c r="EV2795" s="119" t="s">
        <v>661</v>
      </c>
      <c r="EW2795" s="119" t="s">
        <v>628</v>
      </c>
      <c r="EX2795" s="119" t="s">
        <v>1729</v>
      </c>
      <c r="EY2795" s="119" t="s">
        <v>1729</v>
      </c>
      <c r="EZ2795" s="119" t="s">
        <v>1729</v>
      </c>
      <c r="FA2795" s="119" t="s">
        <v>4286</v>
      </c>
      <c r="FB2795" s="119" t="s">
        <v>5543</v>
      </c>
      <c r="FC2795" s="119" t="s">
        <v>5387</v>
      </c>
      <c r="FD2795" s="119" t="s">
        <v>4471</v>
      </c>
      <c r="FE2795" s="119" t="s">
        <v>1732</v>
      </c>
      <c r="FF2795" s="119" t="s">
        <v>1762</v>
      </c>
      <c r="FG2795" s="119" t="s">
        <v>4474</v>
      </c>
      <c r="FH2795" s="119" t="s">
        <v>4474</v>
      </c>
      <c r="FI2795" s="119" t="s">
        <v>4474</v>
      </c>
      <c r="FJ2795" s="119" t="s">
        <v>5312</v>
      </c>
      <c r="FK2795" t="s">
        <v>5314</v>
      </c>
      <c r="FL2795" t="s">
        <v>1845</v>
      </c>
      <c r="FM2795" t="s">
        <v>5313</v>
      </c>
      <c r="FN2795" t="s">
        <v>661</v>
      </c>
      <c r="FO2795" t="s">
        <v>1799</v>
      </c>
      <c r="FP2795" t="s">
        <v>950</v>
      </c>
      <c r="FQ2795" s="119">
        <v>9999</v>
      </c>
      <c r="FR2795">
        <v>9999</v>
      </c>
      <c r="FS2795">
        <v>9999</v>
      </c>
      <c r="FT2795">
        <v>9999</v>
      </c>
      <c r="FU2795"/>
    </row>
    <row r="2796" spans="147:177" x14ac:dyDescent="0.2">
      <c r="EQ2796" s="119" t="s">
        <v>4508</v>
      </c>
      <c r="ER2796" s="119" t="s">
        <v>470</v>
      </c>
      <c r="ES2796" s="119" t="s">
        <v>628</v>
      </c>
      <c r="ET2796" s="119" t="s">
        <v>1141</v>
      </c>
      <c r="EU2796" s="119" t="s">
        <v>4474</v>
      </c>
      <c r="EV2796" s="119" t="s">
        <v>661</v>
      </c>
      <c r="EW2796" s="119" t="s">
        <v>628</v>
      </c>
      <c r="EX2796" s="119" t="s">
        <v>1729</v>
      </c>
      <c r="EY2796" s="119" t="s">
        <v>1729</v>
      </c>
      <c r="EZ2796" s="119" t="s">
        <v>1729</v>
      </c>
      <c r="FA2796" s="119" t="s">
        <v>4286</v>
      </c>
      <c r="FB2796" s="119" t="s">
        <v>5543</v>
      </c>
      <c r="FC2796" s="119" t="s">
        <v>5387</v>
      </c>
      <c r="FD2796" s="119" t="s">
        <v>4471</v>
      </c>
      <c r="FE2796" s="119" t="s">
        <v>1732</v>
      </c>
      <c r="FF2796" s="119" t="s">
        <v>1762</v>
      </c>
      <c r="FG2796" s="119" t="s">
        <v>4474</v>
      </c>
      <c r="FH2796" s="119" t="s">
        <v>4474</v>
      </c>
      <c r="FI2796" s="119" t="s">
        <v>4474</v>
      </c>
      <c r="FJ2796" s="119" t="s">
        <v>5312</v>
      </c>
      <c r="FK2796" t="s">
        <v>5314</v>
      </c>
      <c r="FL2796" t="s">
        <v>1845</v>
      </c>
      <c r="FM2796" t="s">
        <v>5316</v>
      </c>
      <c r="FN2796" t="s">
        <v>661</v>
      </c>
      <c r="FO2796" t="s">
        <v>1799</v>
      </c>
      <c r="FP2796" t="s">
        <v>950</v>
      </c>
      <c r="FQ2796" s="119">
        <v>9999</v>
      </c>
      <c r="FR2796">
        <v>9999</v>
      </c>
      <c r="FS2796">
        <v>9999</v>
      </c>
      <c r="FT2796">
        <v>9999</v>
      </c>
      <c r="FU2796"/>
    </row>
    <row r="2797" spans="147:177" x14ac:dyDescent="0.2">
      <c r="EQ2797" s="119" t="s">
        <v>4509</v>
      </c>
      <c r="ER2797" s="119" t="s">
        <v>470</v>
      </c>
      <c r="ES2797" s="119" t="s">
        <v>628</v>
      </c>
      <c r="ET2797" s="119" t="s">
        <v>1141</v>
      </c>
      <c r="EU2797" s="119" t="s">
        <v>4474</v>
      </c>
      <c r="EV2797" s="119" t="s">
        <v>661</v>
      </c>
      <c r="EW2797" s="119" t="s">
        <v>628</v>
      </c>
      <c r="EX2797" s="119" t="s">
        <v>1729</v>
      </c>
      <c r="EY2797" s="119" t="s">
        <v>1729</v>
      </c>
      <c r="EZ2797" s="119" t="s">
        <v>1729</v>
      </c>
      <c r="FA2797" s="119" t="s">
        <v>4286</v>
      </c>
      <c r="FB2797" s="119" t="s">
        <v>5543</v>
      </c>
      <c r="FC2797" s="119" t="s">
        <v>5387</v>
      </c>
      <c r="FD2797" s="119" t="s">
        <v>4471</v>
      </c>
      <c r="FE2797" s="119" t="s">
        <v>1732</v>
      </c>
      <c r="FF2797" s="119" t="s">
        <v>1762</v>
      </c>
      <c r="FG2797" s="119" t="s">
        <v>4474</v>
      </c>
      <c r="FH2797" s="119" t="s">
        <v>4474</v>
      </c>
      <c r="FI2797" s="119" t="s">
        <v>4474</v>
      </c>
      <c r="FJ2797" s="119" t="s">
        <v>5296</v>
      </c>
      <c r="FK2797" t="s">
        <v>5297</v>
      </c>
      <c r="FL2797" t="s">
        <v>5310</v>
      </c>
      <c r="FM2797" t="s">
        <v>5317</v>
      </c>
      <c r="FN2797" t="s">
        <v>661</v>
      </c>
      <c r="FO2797" t="s">
        <v>1799</v>
      </c>
      <c r="FP2797" t="s">
        <v>950</v>
      </c>
      <c r="FQ2797" s="119">
        <v>9999</v>
      </c>
      <c r="FR2797">
        <v>9999</v>
      </c>
      <c r="FS2797">
        <v>9999</v>
      </c>
      <c r="FT2797">
        <v>9999</v>
      </c>
      <c r="FU2797"/>
    </row>
    <row r="2798" spans="147:177" x14ac:dyDescent="0.2">
      <c r="EQ2798" s="119" t="s">
        <v>4510</v>
      </c>
      <c r="ER2798" s="119" t="s">
        <v>470</v>
      </c>
      <c r="ES2798" s="119" t="s">
        <v>628</v>
      </c>
      <c r="ET2798" s="119" t="s">
        <v>1141</v>
      </c>
      <c r="EU2798" s="119" t="s">
        <v>4474</v>
      </c>
      <c r="EV2798" s="119" t="s">
        <v>661</v>
      </c>
      <c r="EW2798" s="119" t="s">
        <v>628</v>
      </c>
      <c r="EX2798" s="119" t="s">
        <v>1729</v>
      </c>
      <c r="EY2798" s="119" t="s">
        <v>1729</v>
      </c>
      <c r="EZ2798" s="119" t="s">
        <v>1729</v>
      </c>
      <c r="FA2798" s="119" t="s">
        <v>4286</v>
      </c>
      <c r="FB2798" s="119" t="s">
        <v>5543</v>
      </c>
      <c r="FC2798" s="119" t="s">
        <v>5387</v>
      </c>
      <c r="FD2798" s="119" t="s">
        <v>4471</v>
      </c>
      <c r="FE2798" s="119" t="s">
        <v>1732</v>
      </c>
      <c r="FF2798" s="119" t="s">
        <v>1762</v>
      </c>
      <c r="FG2798" s="119" t="s">
        <v>4474</v>
      </c>
      <c r="FH2798" s="119" t="s">
        <v>4474</v>
      </c>
      <c r="FI2798" s="119" t="s">
        <v>4474</v>
      </c>
      <c r="FJ2798" s="119" t="s">
        <v>5296</v>
      </c>
      <c r="FK2798" t="s">
        <v>5297</v>
      </c>
      <c r="FL2798" t="s">
        <v>5310</v>
      </c>
      <c r="FM2798" t="s">
        <v>5317</v>
      </c>
      <c r="FN2798" t="s">
        <v>661</v>
      </c>
      <c r="FO2798" t="s">
        <v>1799</v>
      </c>
      <c r="FP2798" t="s">
        <v>950</v>
      </c>
      <c r="FQ2798" s="119">
        <v>9999</v>
      </c>
      <c r="FR2798">
        <v>9999</v>
      </c>
      <c r="FS2798">
        <v>9999</v>
      </c>
      <c r="FT2798">
        <v>9999</v>
      </c>
      <c r="FU2798"/>
    </row>
    <row r="2799" spans="147:177" x14ac:dyDescent="0.2">
      <c r="EQ2799" s="119" t="s">
        <v>4511</v>
      </c>
      <c r="ER2799" s="119" t="s">
        <v>470</v>
      </c>
      <c r="ES2799" s="119" t="s">
        <v>629</v>
      </c>
      <c r="ET2799" s="119" t="s">
        <v>1141</v>
      </c>
      <c r="EU2799" s="119" t="s">
        <v>4470</v>
      </c>
      <c r="EV2799" s="119" t="s">
        <v>661</v>
      </c>
      <c r="EW2799" s="119" t="s">
        <v>629</v>
      </c>
      <c r="EX2799" s="119" t="s">
        <v>1729</v>
      </c>
      <c r="EY2799" s="119" t="s">
        <v>1729</v>
      </c>
      <c r="EZ2799" s="119" t="s">
        <v>1729</v>
      </c>
      <c r="FA2799" s="119" t="s">
        <v>4286</v>
      </c>
      <c r="FB2799" s="119" t="s">
        <v>5543</v>
      </c>
      <c r="FC2799" s="119" t="s">
        <v>5387</v>
      </c>
      <c r="FD2799" s="119" t="s">
        <v>4471</v>
      </c>
      <c r="FE2799" s="119" t="s">
        <v>1732</v>
      </c>
      <c r="FF2799" s="119" t="s">
        <v>1762</v>
      </c>
      <c r="FG2799" s="119" t="s">
        <v>4470</v>
      </c>
      <c r="FH2799" s="119" t="s">
        <v>4470</v>
      </c>
      <c r="FI2799" s="119" t="s">
        <v>4470</v>
      </c>
      <c r="FJ2799" s="119" t="s">
        <v>5312</v>
      </c>
      <c r="FK2799" t="s">
        <v>5314</v>
      </c>
      <c r="FL2799" t="s">
        <v>1845</v>
      </c>
      <c r="FM2799" t="s">
        <v>5313</v>
      </c>
      <c r="FN2799" t="s">
        <v>661</v>
      </c>
      <c r="FO2799" t="s">
        <v>1799</v>
      </c>
      <c r="FP2799" t="s">
        <v>950</v>
      </c>
      <c r="FQ2799" s="119">
        <v>9999</v>
      </c>
      <c r="FR2799">
        <v>9999</v>
      </c>
      <c r="FS2799">
        <v>9999</v>
      </c>
      <c r="FT2799">
        <v>9999</v>
      </c>
      <c r="FU2799"/>
    </row>
    <row r="2800" spans="147:177" x14ac:dyDescent="0.2">
      <c r="EQ2800" s="119" t="s">
        <v>4512</v>
      </c>
      <c r="ER2800" s="119" t="s">
        <v>470</v>
      </c>
      <c r="ES2800" s="119" t="s">
        <v>628</v>
      </c>
      <c r="ET2800" s="119" t="s">
        <v>1141</v>
      </c>
      <c r="EU2800" s="119" t="s">
        <v>4474</v>
      </c>
      <c r="EV2800" s="119" t="s">
        <v>661</v>
      </c>
      <c r="EW2800" s="119" t="s">
        <v>628</v>
      </c>
      <c r="EX2800" s="119" t="s">
        <v>1729</v>
      </c>
      <c r="EY2800" s="119" t="s">
        <v>1729</v>
      </c>
      <c r="EZ2800" s="119" t="s">
        <v>1729</v>
      </c>
      <c r="FA2800" s="119" t="s">
        <v>4286</v>
      </c>
      <c r="FB2800" s="119" t="s">
        <v>5543</v>
      </c>
      <c r="FC2800" s="119" t="s">
        <v>5387</v>
      </c>
      <c r="FD2800" s="119" t="s">
        <v>4471</v>
      </c>
      <c r="FE2800" s="119" t="s">
        <v>1732</v>
      </c>
      <c r="FF2800" s="119" t="s">
        <v>1762</v>
      </c>
      <c r="FG2800" s="119" t="s">
        <v>4474</v>
      </c>
      <c r="FH2800" s="119" t="s">
        <v>4474</v>
      </c>
      <c r="FI2800" s="119" t="s">
        <v>4474</v>
      </c>
      <c r="FJ2800" s="119" t="s">
        <v>5088</v>
      </c>
      <c r="FK2800" t="s">
        <v>5320</v>
      </c>
      <c r="FL2800" t="s">
        <v>5039</v>
      </c>
      <c r="FM2800" t="s">
        <v>5318</v>
      </c>
      <c r="FN2800" t="s">
        <v>661</v>
      </c>
      <c r="FO2800" t="s">
        <v>1799</v>
      </c>
      <c r="FP2800" t="s">
        <v>950</v>
      </c>
      <c r="FQ2800" s="119">
        <v>9999</v>
      </c>
      <c r="FR2800">
        <v>9999</v>
      </c>
      <c r="FS2800">
        <v>9999</v>
      </c>
      <c r="FT2800">
        <v>9999</v>
      </c>
      <c r="FU2800"/>
    </row>
    <row r="2801" spans="147:177" x14ac:dyDescent="0.2">
      <c r="EQ2801" s="119" t="s">
        <v>4513</v>
      </c>
      <c r="ER2801" s="119" t="s">
        <v>470</v>
      </c>
      <c r="ES2801" s="119" t="s">
        <v>628</v>
      </c>
      <c r="ET2801" s="119" t="s">
        <v>1141</v>
      </c>
      <c r="EU2801" s="119" t="s">
        <v>4474</v>
      </c>
      <c r="EV2801" s="119" t="s">
        <v>661</v>
      </c>
      <c r="EW2801" s="119" t="s">
        <v>628</v>
      </c>
      <c r="EX2801" s="119" t="s">
        <v>1729</v>
      </c>
      <c r="EY2801" s="119" t="s">
        <v>1729</v>
      </c>
      <c r="EZ2801" s="119" t="s">
        <v>1729</v>
      </c>
      <c r="FA2801" s="119" t="s">
        <v>4286</v>
      </c>
      <c r="FB2801" s="119" t="s">
        <v>5543</v>
      </c>
      <c r="FC2801" s="119" t="s">
        <v>5387</v>
      </c>
      <c r="FD2801" s="119" t="s">
        <v>4471</v>
      </c>
      <c r="FE2801" s="119" t="s">
        <v>1732</v>
      </c>
      <c r="FF2801" s="119" t="s">
        <v>1762</v>
      </c>
      <c r="FG2801" s="119" t="s">
        <v>4474</v>
      </c>
      <c r="FH2801" s="119" t="s">
        <v>4474</v>
      </c>
      <c r="FI2801" s="119" t="s">
        <v>4474</v>
      </c>
      <c r="FJ2801" s="119" t="s">
        <v>5312</v>
      </c>
      <c r="FK2801" t="s">
        <v>5314</v>
      </c>
      <c r="FL2801" t="s">
        <v>5321</v>
      </c>
      <c r="FM2801" t="s">
        <v>5316</v>
      </c>
      <c r="FN2801" t="s">
        <v>661</v>
      </c>
      <c r="FO2801" t="s">
        <v>1799</v>
      </c>
      <c r="FP2801" t="s">
        <v>950</v>
      </c>
      <c r="FQ2801" s="119">
        <v>9999</v>
      </c>
      <c r="FR2801">
        <v>9999</v>
      </c>
      <c r="FS2801">
        <v>9999</v>
      </c>
      <c r="FT2801">
        <v>9999</v>
      </c>
      <c r="FU2801"/>
    </row>
    <row r="2802" spans="147:177" x14ac:dyDescent="0.2">
      <c r="EQ2802" s="119" t="s">
        <v>4514</v>
      </c>
      <c r="ER2802" s="119" t="s">
        <v>470</v>
      </c>
      <c r="ES2802" s="119" t="s">
        <v>628</v>
      </c>
      <c r="ET2802" s="119" t="s">
        <v>1141</v>
      </c>
      <c r="EU2802" s="119" t="s">
        <v>4474</v>
      </c>
      <c r="EV2802" s="119" t="s">
        <v>661</v>
      </c>
      <c r="EW2802" s="119" t="s">
        <v>628</v>
      </c>
      <c r="EX2802" s="119" t="s">
        <v>1729</v>
      </c>
      <c r="EY2802" s="119" t="s">
        <v>1729</v>
      </c>
      <c r="EZ2802" s="119" t="s">
        <v>1729</v>
      </c>
      <c r="FA2802" s="119" t="s">
        <v>4286</v>
      </c>
      <c r="FB2802" s="119" t="s">
        <v>5543</v>
      </c>
      <c r="FC2802" s="119" t="s">
        <v>5387</v>
      </c>
      <c r="FD2802" s="119" t="s">
        <v>4471</v>
      </c>
      <c r="FE2802" s="119" t="s">
        <v>1732</v>
      </c>
      <c r="FF2802" s="119" t="s">
        <v>1762</v>
      </c>
      <c r="FG2802" s="119" t="s">
        <v>4474</v>
      </c>
      <c r="FH2802" s="119" t="s">
        <v>4474</v>
      </c>
      <c r="FI2802" s="119" t="s">
        <v>4474</v>
      </c>
      <c r="FJ2802" s="119" t="s">
        <v>5296</v>
      </c>
      <c r="FK2802" t="s">
        <v>5297</v>
      </c>
      <c r="FL2802" t="s">
        <v>5310</v>
      </c>
      <c r="FM2802" t="s">
        <v>5298</v>
      </c>
      <c r="FN2802" t="s">
        <v>661</v>
      </c>
      <c r="FO2802" t="s">
        <v>1799</v>
      </c>
      <c r="FP2802" t="s">
        <v>950</v>
      </c>
      <c r="FQ2802" s="119">
        <v>9999</v>
      </c>
      <c r="FR2802">
        <v>9999</v>
      </c>
      <c r="FS2802">
        <v>9999</v>
      </c>
      <c r="FT2802">
        <v>9999</v>
      </c>
      <c r="FU2802"/>
    </row>
    <row r="2803" spans="147:177" x14ac:dyDescent="0.2">
      <c r="EQ2803" s="119" t="s">
        <v>4515</v>
      </c>
      <c r="ER2803" s="119" t="s">
        <v>470</v>
      </c>
      <c r="ES2803" s="119" t="s">
        <v>4486</v>
      </c>
      <c r="ET2803" s="119" t="s">
        <v>1141</v>
      </c>
      <c r="EU2803" s="119" t="s">
        <v>4474</v>
      </c>
      <c r="EV2803" s="119" t="s">
        <v>661</v>
      </c>
      <c r="EW2803" s="119" t="s">
        <v>628</v>
      </c>
      <c r="EX2803" s="119" t="s">
        <v>1729</v>
      </c>
      <c r="EY2803" s="119" t="s">
        <v>1729</v>
      </c>
      <c r="EZ2803" s="119" t="s">
        <v>1729</v>
      </c>
      <c r="FA2803" s="119" t="s">
        <v>4286</v>
      </c>
      <c r="FB2803" s="119" t="s">
        <v>5543</v>
      </c>
      <c r="FC2803" s="119" t="s">
        <v>5387</v>
      </c>
      <c r="FD2803" s="119" t="s">
        <v>4471</v>
      </c>
      <c r="FE2803" s="119" t="s">
        <v>1732</v>
      </c>
      <c r="FF2803" s="119" t="s">
        <v>1762</v>
      </c>
      <c r="FG2803" s="119" t="s">
        <v>4474</v>
      </c>
      <c r="FH2803" s="119" t="s">
        <v>4474</v>
      </c>
      <c r="FI2803" s="119" t="s">
        <v>4474</v>
      </c>
      <c r="FJ2803" s="119" t="s">
        <v>5312</v>
      </c>
      <c r="FK2803" t="s">
        <v>5314</v>
      </c>
      <c r="FL2803" t="s">
        <v>1845</v>
      </c>
      <c r="FM2803" t="s">
        <v>5313</v>
      </c>
      <c r="FN2803" t="s">
        <v>661</v>
      </c>
      <c r="FO2803" t="s">
        <v>1799</v>
      </c>
      <c r="FP2803" t="s">
        <v>950</v>
      </c>
      <c r="FQ2803" s="119">
        <v>9999</v>
      </c>
      <c r="FR2803">
        <v>9999</v>
      </c>
      <c r="FS2803">
        <v>9999</v>
      </c>
      <c r="FT2803">
        <v>9999</v>
      </c>
      <c r="FU2803"/>
    </row>
    <row r="2804" spans="147:177" x14ac:dyDescent="0.2">
      <c r="EQ2804" s="119" t="s">
        <v>4517</v>
      </c>
      <c r="ER2804" s="119" t="s">
        <v>470</v>
      </c>
      <c r="ES2804" s="119" t="s">
        <v>627</v>
      </c>
      <c r="ET2804" s="119" t="s">
        <v>1141</v>
      </c>
      <c r="EU2804" s="119" t="s">
        <v>4470</v>
      </c>
      <c r="EV2804" s="119" t="s">
        <v>661</v>
      </c>
      <c r="EW2804" s="119" t="s">
        <v>627</v>
      </c>
      <c r="EX2804" s="119" t="s">
        <v>1729</v>
      </c>
      <c r="EY2804" s="119" t="s">
        <v>1729</v>
      </c>
      <c r="EZ2804" s="119" t="s">
        <v>1729</v>
      </c>
      <c r="FA2804" s="119" t="s">
        <v>4286</v>
      </c>
      <c r="FB2804" s="119" t="s">
        <v>5543</v>
      </c>
      <c r="FC2804" s="119" t="s">
        <v>5387</v>
      </c>
      <c r="FD2804" s="119" t="s">
        <v>4471</v>
      </c>
      <c r="FE2804" s="119" t="s">
        <v>1732</v>
      </c>
      <c r="FF2804" s="119" t="s">
        <v>1762</v>
      </c>
      <c r="FG2804" s="119" t="s">
        <v>4470</v>
      </c>
      <c r="FH2804" s="119" t="s">
        <v>4470</v>
      </c>
      <c r="FI2804" s="119" t="s">
        <v>4470</v>
      </c>
      <c r="FJ2804" s="119" t="s">
        <v>5312</v>
      </c>
      <c r="FK2804" t="s">
        <v>5314</v>
      </c>
      <c r="FL2804" t="s">
        <v>1845</v>
      </c>
      <c r="FM2804" t="s">
        <v>5313</v>
      </c>
      <c r="FN2804" t="s">
        <v>661</v>
      </c>
      <c r="FO2804" t="s">
        <v>1799</v>
      </c>
      <c r="FP2804" t="s">
        <v>950</v>
      </c>
      <c r="FQ2804" s="119">
        <v>9999</v>
      </c>
      <c r="FR2804">
        <v>9999</v>
      </c>
      <c r="FS2804">
        <v>9999</v>
      </c>
      <c r="FT2804">
        <v>9999</v>
      </c>
      <c r="FU2804"/>
    </row>
    <row r="2805" spans="147:177" x14ac:dyDescent="0.2">
      <c r="EQ2805" s="119" t="s">
        <v>4518</v>
      </c>
      <c r="ER2805" s="119" t="s">
        <v>470</v>
      </c>
      <c r="ES2805" s="119" t="s">
        <v>628</v>
      </c>
      <c r="ET2805" s="119" t="s">
        <v>1141</v>
      </c>
      <c r="EU2805" s="119" t="s">
        <v>4474</v>
      </c>
      <c r="EV2805" s="119" t="s">
        <v>661</v>
      </c>
      <c r="EW2805" s="119" t="s">
        <v>628</v>
      </c>
      <c r="EX2805" s="119" t="s">
        <v>1729</v>
      </c>
      <c r="EY2805" s="119" t="s">
        <v>1729</v>
      </c>
      <c r="EZ2805" s="119" t="s">
        <v>1729</v>
      </c>
      <c r="FA2805" s="119" t="s">
        <v>4286</v>
      </c>
      <c r="FB2805" s="119" t="s">
        <v>5543</v>
      </c>
      <c r="FC2805" s="119" t="s">
        <v>5387</v>
      </c>
      <c r="FD2805" s="119" t="s">
        <v>4471</v>
      </c>
      <c r="FE2805" s="119" t="s">
        <v>1732</v>
      </c>
      <c r="FF2805" s="119" t="s">
        <v>1762</v>
      </c>
      <c r="FG2805" s="119" t="s">
        <v>4474</v>
      </c>
      <c r="FH2805" s="119" t="s">
        <v>4474</v>
      </c>
      <c r="FI2805" s="119" t="s">
        <v>4474</v>
      </c>
      <c r="FJ2805" s="119" t="s">
        <v>5312</v>
      </c>
      <c r="FK2805" t="s">
        <v>5314</v>
      </c>
      <c r="FL2805" t="s">
        <v>1845</v>
      </c>
      <c r="FM2805" t="s">
        <v>5313</v>
      </c>
      <c r="FN2805" t="s">
        <v>661</v>
      </c>
      <c r="FO2805" t="s">
        <v>1799</v>
      </c>
      <c r="FP2805" t="s">
        <v>950</v>
      </c>
      <c r="FQ2805" s="119">
        <v>9999</v>
      </c>
      <c r="FR2805">
        <v>9999</v>
      </c>
      <c r="FS2805">
        <v>9999</v>
      </c>
      <c r="FT2805">
        <v>9999</v>
      </c>
      <c r="FU2805"/>
    </row>
    <row r="2806" spans="147:177" x14ac:dyDescent="0.2">
      <c r="EQ2806" s="119" t="s">
        <v>4519</v>
      </c>
      <c r="ER2806" s="119" t="s">
        <v>470</v>
      </c>
      <c r="ES2806" s="119" t="s">
        <v>629</v>
      </c>
      <c r="ET2806" s="119" t="s">
        <v>1141</v>
      </c>
      <c r="EU2806" s="119" t="s">
        <v>4470</v>
      </c>
      <c r="EV2806" s="119" t="s">
        <v>661</v>
      </c>
      <c r="EW2806" s="119" t="s">
        <v>629</v>
      </c>
      <c r="EX2806" s="119" t="s">
        <v>1729</v>
      </c>
      <c r="EY2806" s="119" t="s">
        <v>1729</v>
      </c>
      <c r="EZ2806" s="119" t="s">
        <v>1729</v>
      </c>
      <c r="FA2806" s="119" t="s">
        <v>4286</v>
      </c>
      <c r="FB2806" s="119" t="s">
        <v>5543</v>
      </c>
      <c r="FC2806" s="119" t="s">
        <v>5387</v>
      </c>
      <c r="FD2806" s="119" t="s">
        <v>4471</v>
      </c>
      <c r="FE2806" s="119" t="s">
        <v>1732</v>
      </c>
      <c r="FF2806" s="119" t="s">
        <v>1762</v>
      </c>
      <c r="FG2806" s="119" t="s">
        <v>4470</v>
      </c>
      <c r="FH2806" s="119" t="s">
        <v>4470</v>
      </c>
      <c r="FI2806" s="119" t="s">
        <v>4470</v>
      </c>
      <c r="FJ2806" s="119" t="s">
        <v>5296</v>
      </c>
      <c r="FK2806" t="s">
        <v>5297</v>
      </c>
      <c r="FL2806" t="s">
        <v>5310</v>
      </c>
      <c r="FM2806" t="s">
        <v>5311</v>
      </c>
      <c r="FN2806" t="s">
        <v>661</v>
      </c>
      <c r="FO2806" t="s">
        <v>1799</v>
      </c>
      <c r="FP2806" t="s">
        <v>950</v>
      </c>
      <c r="FQ2806" s="119">
        <v>9999</v>
      </c>
      <c r="FR2806">
        <v>9999</v>
      </c>
      <c r="FS2806">
        <v>9999</v>
      </c>
      <c r="FT2806">
        <v>9999</v>
      </c>
      <c r="FU2806"/>
    </row>
    <row r="2807" spans="147:177" x14ac:dyDescent="0.2">
      <c r="EQ2807" s="119" t="s">
        <v>4523</v>
      </c>
      <c r="ER2807" s="119" t="s">
        <v>470</v>
      </c>
      <c r="ES2807" s="119" t="s">
        <v>626</v>
      </c>
      <c r="ET2807" s="119" t="s">
        <v>1907</v>
      </c>
      <c r="EU2807" s="119" t="s">
        <v>4524</v>
      </c>
      <c r="EV2807" s="119" t="s">
        <v>951</v>
      </c>
      <c r="EW2807" s="119" t="s">
        <v>626</v>
      </c>
      <c r="EX2807" s="119" t="s">
        <v>4525</v>
      </c>
      <c r="EY2807" s="119" t="s">
        <v>1729</v>
      </c>
      <c r="EZ2807" s="119" t="s">
        <v>1729</v>
      </c>
      <c r="FA2807" s="119" t="s">
        <v>4526</v>
      </c>
      <c r="FB2807" s="119" t="s">
        <v>5503</v>
      </c>
      <c r="FC2807" s="119" t="s">
        <v>5387</v>
      </c>
      <c r="FD2807" s="119" t="s">
        <v>4527</v>
      </c>
      <c r="FE2807" s="119" t="s">
        <v>1732</v>
      </c>
      <c r="FF2807" s="119" t="s">
        <v>2183</v>
      </c>
      <c r="FG2807" s="119" t="s">
        <v>4528</v>
      </c>
      <c r="FH2807" s="119" t="s">
        <v>4528</v>
      </c>
      <c r="FI2807" s="119" t="s">
        <v>4528</v>
      </c>
      <c r="FJ2807" s="119" t="s">
        <v>4916</v>
      </c>
      <c r="FK2807" t="s">
        <v>4917</v>
      </c>
      <c r="FL2807" t="s">
        <v>4918</v>
      </c>
      <c r="FM2807" t="s">
        <v>5322</v>
      </c>
      <c r="FN2807" t="s">
        <v>661</v>
      </c>
      <c r="FO2807" t="s">
        <v>1799</v>
      </c>
      <c r="FP2807" t="s">
        <v>950</v>
      </c>
      <c r="FQ2807" s="119">
        <v>9999</v>
      </c>
      <c r="FR2807">
        <v>9999</v>
      </c>
      <c r="FS2807">
        <v>9999</v>
      </c>
      <c r="FT2807">
        <v>9999</v>
      </c>
      <c r="FU2807"/>
    </row>
    <row r="2808" spans="147:177" x14ac:dyDescent="0.2">
      <c r="EQ2808" s="119" t="s">
        <v>4529</v>
      </c>
      <c r="ER2808" s="119" t="s">
        <v>470</v>
      </c>
      <c r="ES2808" s="119" t="s">
        <v>626</v>
      </c>
      <c r="ET2808" s="119" t="s">
        <v>1907</v>
      </c>
      <c r="EU2808" s="119" t="s">
        <v>4530</v>
      </c>
      <c r="EV2808" s="119" t="s">
        <v>951</v>
      </c>
      <c r="EW2808" s="119" t="s">
        <v>626</v>
      </c>
      <c r="EX2808" s="119" t="s">
        <v>4525</v>
      </c>
      <c r="EY2808" s="119" t="s">
        <v>1729</v>
      </c>
      <c r="EZ2808" s="119" t="s">
        <v>1729</v>
      </c>
      <c r="FA2808" s="119" t="s">
        <v>4526</v>
      </c>
      <c r="FB2808" s="119" t="s">
        <v>5503</v>
      </c>
      <c r="FC2808" s="119" t="s">
        <v>5387</v>
      </c>
      <c r="FD2808" s="119" t="s">
        <v>3183</v>
      </c>
      <c r="FE2808" s="119" t="s">
        <v>1732</v>
      </c>
      <c r="FF2808" s="119" t="s">
        <v>2183</v>
      </c>
      <c r="FG2808" s="119" t="s">
        <v>4530</v>
      </c>
      <c r="FH2808" s="119" t="s">
        <v>4530</v>
      </c>
      <c r="FI2808" s="119" t="s">
        <v>4530</v>
      </c>
      <c r="FJ2808" s="119" t="s">
        <v>4909</v>
      </c>
      <c r="FK2808" t="s">
        <v>4975</v>
      </c>
      <c r="FL2808" t="s">
        <v>4989</v>
      </c>
      <c r="FM2808" t="s">
        <v>4959</v>
      </c>
      <c r="FN2808" t="s">
        <v>661</v>
      </c>
      <c r="FO2808" t="s">
        <v>1799</v>
      </c>
      <c r="FP2808" t="s">
        <v>950</v>
      </c>
      <c r="FQ2808" s="119">
        <v>9999</v>
      </c>
      <c r="FR2808">
        <v>9999</v>
      </c>
      <c r="FS2808">
        <v>9999</v>
      </c>
      <c r="FT2808">
        <v>9999</v>
      </c>
      <c r="FU2808"/>
    </row>
    <row r="2809" spans="147:177" x14ac:dyDescent="0.2">
      <c r="EQ2809" s="119" t="s">
        <v>4531</v>
      </c>
      <c r="ER2809" s="119" t="s">
        <v>470</v>
      </c>
      <c r="ES2809" s="119" t="s">
        <v>626</v>
      </c>
      <c r="ET2809" s="119" t="s">
        <v>1907</v>
      </c>
      <c r="EU2809" s="119" t="s">
        <v>4530</v>
      </c>
      <c r="EV2809" s="119" t="s">
        <v>951</v>
      </c>
      <c r="EW2809" s="119" t="s">
        <v>626</v>
      </c>
      <c r="EX2809" s="119" t="s">
        <v>4525</v>
      </c>
      <c r="EY2809" s="119" t="s">
        <v>1729</v>
      </c>
      <c r="EZ2809" s="119" t="s">
        <v>1729</v>
      </c>
      <c r="FA2809" s="119" t="s">
        <v>4526</v>
      </c>
      <c r="FB2809" s="119" t="s">
        <v>5503</v>
      </c>
      <c r="FC2809" s="119" t="s">
        <v>5387</v>
      </c>
      <c r="FD2809" s="119" t="s">
        <v>4532</v>
      </c>
      <c r="FE2809" s="119" t="s">
        <v>1732</v>
      </c>
      <c r="FF2809" s="119" t="s">
        <v>2183</v>
      </c>
      <c r="FG2809" s="119" t="s">
        <v>4530</v>
      </c>
      <c r="FH2809" s="119" t="s">
        <v>4530</v>
      </c>
      <c r="FI2809" s="119" t="s">
        <v>4530</v>
      </c>
      <c r="FJ2809" s="119" t="s">
        <v>4916</v>
      </c>
      <c r="FK2809" t="s">
        <v>1858</v>
      </c>
      <c r="FL2809" t="s">
        <v>5019</v>
      </c>
      <c r="FM2809" t="s">
        <v>5322</v>
      </c>
      <c r="FN2809" t="s">
        <v>661</v>
      </c>
      <c r="FO2809" t="s">
        <v>1799</v>
      </c>
      <c r="FP2809" t="s">
        <v>950</v>
      </c>
      <c r="FQ2809" s="119">
        <v>9999</v>
      </c>
      <c r="FR2809">
        <v>9999</v>
      </c>
      <c r="FS2809">
        <v>9999</v>
      </c>
      <c r="FT2809">
        <v>9999</v>
      </c>
      <c r="FU2809"/>
    </row>
    <row r="2810" spans="147:177" x14ac:dyDescent="0.2">
      <c r="EQ2810" s="119" t="s">
        <v>4533</v>
      </c>
      <c r="ER2810" s="119" t="s">
        <v>470</v>
      </c>
      <c r="ES2810" s="119" t="s">
        <v>626</v>
      </c>
      <c r="ET2810" s="119" t="s">
        <v>1907</v>
      </c>
      <c r="EU2810" s="119" t="s">
        <v>4530</v>
      </c>
      <c r="EV2810" s="119" t="s">
        <v>951</v>
      </c>
      <c r="EW2810" s="119" t="s">
        <v>626</v>
      </c>
      <c r="EX2810" s="119" t="s">
        <v>4525</v>
      </c>
      <c r="EY2810" s="119" t="s">
        <v>1729</v>
      </c>
      <c r="EZ2810" s="119" t="s">
        <v>1729</v>
      </c>
      <c r="FA2810" s="119" t="s">
        <v>4526</v>
      </c>
      <c r="FB2810" s="119" t="s">
        <v>5503</v>
      </c>
      <c r="FC2810" s="119" t="s">
        <v>5387</v>
      </c>
      <c r="FD2810" s="119" t="s">
        <v>4534</v>
      </c>
      <c r="FE2810" s="119" t="s">
        <v>1732</v>
      </c>
      <c r="FF2810" s="119" t="s">
        <v>2183</v>
      </c>
      <c r="FG2810" s="119" t="s">
        <v>4530</v>
      </c>
      <c r="FH2810" s="119" t="s">
        <v>4530</v>
      </c>
      <c r="FI2810" s="119" t="s">
        <v>4530</v>
      </c>
      <c r="FJ2810" s="119" t="s">
        <v>1809</v>
      </c>
      <c r="FK2810" t="s">
        <v>5059</v>
      </c>
      <c r="FL2810" t="s">
        <v>5029</v>
      </c>
      <c r="FM2810" t="s">
        <v>5299</v>
      </c>
      <c r="FN2810" t="s">
        <v>661</v>
      </c>
      <c r="FO2810" t="s">
        <v>1799</v>
      </c>
      <c r="FP2810" t="s">
        <v>950</v>
      </c>
      <c r="FQ2810" s="119">
        <v>9999</v>
      </c>
      <c r="FR2810">
        <v>9999</v>
      </c>
      <c r="FS2810">
        <v>9999</v>
      </c>
      <c r="FT2810">
        <v>9999</v>
      </c>
      <c r="FU2810"/>
    </row>
    <row r="2811" spans="147:177" x14ac:dyDescent="0.2">
      <c r="EQ2811" s="119" t="s">
        <v>4535</v>
      </c>
      <c r="ER2811" s="119" t="s">
        <v>470</v>
      </c>
      <c r="ES2811" s="119" t="s">
        <v>626</v>
      </c>
      <c r="ET2811" s="119" t="s">
        <v>1907</v>
      </c>
      <c r="EU2811" s="119" t="s">
        <v>4530</v>
      </c>
      <c r="EV2811" s="119" t="s">
        <v>951</v>
      </c>
      <c r="EW2811" s="119" t="s">
        <v>626</v>
      </c>
      <c r="EX2811" s="119" t="s">
        <v>4525</v>
      </c>
      <c r="EY2811" s="119" t="s">
        <v>1729</v>
      </c>
      <c r="EZ2811" s="119" t="s">
        <v>1729</v>
      </c>
      <c r="FA2811" s="119" t="s">
        <v>4526</v>
      </c>
      <c r="FB2811" s="119" t="s">
        <v>5503</v>
      </c>
      <c r="FC2811" s="119" t="s">
        <v>5387</v>
      </c>
      <c r="FD2811" s="119" t="s">
        <v>4536</v>
      </c>
      <c r="FE2811" s="119" t="s">
        <v>1732</v>
      </c>
      <c r="FF2811" s="119" t="s">
        <v>2183</v>
      </c>
      <c r="FG2811" s="119" t="s">
        <v>4530</v>
      </c>
      <c r="FH2811" s="119" t="s">
        <v>4530</v>
      </c>
      <c r="FI2811" s="119" t="s">
        <v>4530</v>
      </c>
      <c r="FJ2811" s="119" t="s">
        <v>1818</v>
      </c>
      <c r="FK2811" t="s">
        <v>5034</v>
      </c>
      <c r="FL2811" t="s">
        <v>4875</v>
      </c>
      <c r="FM2811" t="s">
        <v>1874</v>
      </c>
      <c r="FN2811" t="s">
        <v>661</v>
      </c>
      <c r="FO2811" t="s">
        <v>1799</v>
      </c>
      <c r="FP2811" t="s">
        <v>950</v>
      </c>
      <c r="FQ2811" s="119">
        <v>9999</v>
      </c>
      <c r="FR2811">
        <v>9999</v>
      </c>
      <c r="FS2811">
        <v>9999</v>
      </c>
      <c r="FT2811">
        <v>9999</v>
      </c>
      <c r="FU2811"/>
    </row>
    <row r="2812" spans="147:177" x14ac:dyDescent="0.2">
      <c r="EQ2812" s="119" t="s">
        <v>4537</v>
      </c>
      <c r="ER2812" s="119" t="s">
        <v>470</v>
      </c>
      <c r="ES2812" s="119" t="s">
        <v>626</v>
      </c>
      <c r="ET2812" s="119" t="s">
        <v>1907</v>
      </c>
      <c r="EU2812" s="119" t="s">
        <v>4530</v>
      </c>
      <c r="EV2812" s="119" t="s">
        <v>951</v>
      </c>
      <c r="EW2812" s="119" t="s">
        <v>626</v>
      </c>
      <c r="EX2812" s="119" t="s">
        <v>4525</v>
      </c>
      <c r="EY2812" s="119" t="s">
        <v>1729</v>
      </c>
      <c r="EZ2812" s="119" t="s">
        <v>1729</v>
      </c>
      <c r="FA2812" s="119" t="s">
        <v>4526</v>
      </c>
      <c r="FB2812" s="119" t="s">
        <v>5503</v>
      </c>
      <c r="FC2812" s="119" t="s">
        <v>5387</v>
      </c>
      <c r="FD2812" s="119" t="s">
        <v>3778</v>
      </c>
      <c r="FE2812" s="119" t="s">
        <v>1732</v>
      </c>
      <c r="FF2812" s="119" t="s">
        <v>2183</v>
      </c>
      <c r="FG2812" s="119" t="s">
        <v>4530</v>
      </c>
      <c r="FH2812" s="119" t="s">
        <v>4530</v>
      </c>
      <c r="FI2812" s="119" t="s">
        <v>4530</v>
      </c>
      <c r="FJ2812" s="119" t="s">
        <v>1818</v>
      </c>
      <c r="FK2812" t="s">
        <v>5034</v>
      </c>
      <c r="FL2812" t="s">
        <v>4875</v>
      </c>
      <c r="FM2812" t="s">
        <v>1874</v>
      </c>
      <c r="FN2812" t="s">
        <v>661</v>
      </c>
      <c r="FO2812" t="s">
        <v>1799</v>
      </c>
      <c r="FP2812" t="s">
        <v>950</v>
      </c>
      <c r="FQ2812" s="119">
        <v>9999</v>
      </c>
      <c r="FR2812">
        <v>9999</v>
      </c>
      <c r="FS2812">
        <v>9999</v>
      </c>
      <c r="FT2812">
        <v>9999</v>
      </c>
      <c r="FU2812"/>
    </row>
    <row r="2813" spans="147:177" x14ac:dyDescent="0.2">
      <c r="EQ2813" s="119" t="s">
        <v>4538</v>
      </c>
      <c r="ER2813" s="119" t="s">
        <v>470</v>
      </c>
      <c r="ES2813" s="119" t="s">
        <v>626</v>
      </c>
      <c r="ET2813" s="119" t="s">
        <v>1907</v>
      </c>
      <c r="EU2813" s="119" t="s">
        <v>4530</v>
      </c>
      <c r="EV2813" s="119" t="s">
        <v>951</v>
      </c>
      <c r="EW2813" s="119" t="s">
        <v>626</v>
      </c>
      <c r="EX2813" s="119" t="s">
        <v>4525</v>
      </c>
      <c r="EY2813" s="119" t="s">
        <v>1729</v>
      </c>
      <c r="EZ2813" s="119" t="s">
        <v>1729</v>
      </c>
      <c r="FA2813" s="119" t="s">
        <v>4526</v>
      </c>
      <c r="FB2813" s="119" t="s">
        <v>5503</v>
      </c>
      <c r="FC2813" s="119" t="s">
        <v>5387</v>
      </c>
      <c r="FD2813" s="119" t="s">
        <v>4539</v>
      </c>
      <c r="FE2813" s="119" t="s">
        <v>1732</v>
      </c>
      <c r="FF2813" s="119" t="s">
        <v>2183</v>
      </c>
      <c r="FG2813" s="119" t="s">
        <v>4530</v>
      </c>
      <c r="FH2813" s="119" t="s">
        <v>4530</v>
      </c>
      <c r="FI2813" s="119" t="s">
        <v>4530</v>
      </c>
      <c r="FJ2813" s="119" t="s">
        <v>1817</v>
      </c>
      <c r="FK2813" t="s">
        <v>1818</v>
      </c>
      <c r="FL2813" t="s">
        <v>1819</v>
      </c>
      <c r="FM2813" t="s">
        <v>5323</v>
      </c>
      <c r="FN2813" t="s">
        <v>661</v>
      </c>
      <c r="FO2813" t="s">
        <v>1799</v>
      </c>
      <c r="FP2813" t="s">
        <v>950</v>
      </c>
      <c r="FQ2813" s="119">
        <v>9999</v>
      </c>
      <c r="FR2813">
        <v>9999</v>
      </c>
      <c r="FS2813">
        <v>9999</v>
      </c>
      <c r="FT2813">
        <v>9999</v>
      </c>
      <c r="FU2813"/>
    </row>
    <row r="2814" spans="147:177" x14ac:dyDescent="0.2">
      <c r="EQ2814" s="119" t="s">
        <v>4540</v>
      </c>
      <c r="ER2814" s="119" t="s">
        <v>470</v>
      </c>
      <c r="ES2814" s="119" t="s">
        <v>626</v>
      </c>
      <c r="ET2814" s="119" t="s">
        <v>1907</v>
      </c>
      <c r="EU2814" s="119" t="s">
        <v>4530</v>
      </c>
      <c r="EV2814" s="119" t="s">
        <v>951</v>
      </c>
      <c r="EW2814" s="119" t="s">
        <v>626</v>
      </c>
      <c r="EX2814" s="119" t="s">
        <v>4525</v>
      </c>
      <c r="EY2814" s="119" t="s">
        <v>1729</v>
      </c>
      <c r="EZ2814" s="119" t="s">
        <v>1729</v>
      </c>
      <c r="FA2814" s="119" t="s">
        <v>4526</v>
      </c>
      <c r="FB2814" s="119" t="s">
        <v>5503</v>
      </c>
      <c r="FC2814" s="119" t="s">
        <v>5387</v>
      </c>
      <c r="FD2814" s="119" t="s">
        <v>4541</v>
      </c>
      <c r="FE2814" s="119" t="s">
        <v>1732</v>
      </c>
      <c r="FF2814" s="119" t="s">
        <v>2183</v>
      </c>
      <c r="FG2814" s="119" t="s">
        <v>4530</v>
      </c>
      <c r="FH2814" s="119" t="s">
        <v>4530</v>
      </c>
      <c r="FI2814" s="119" t="s">
        <v>4530</v>
      </c>
      <c r="FJ2814" s="119" t="s">
        <v>1875</v>
      </c>
      <c r="FK2814" t="s">
        <v>4868</v>
      </c>
      <c r="FL2814" t="s">
        <v>5324</v>
      </c>
      <c r="FM2814" t="s">
        <v>5325</v>
      </c>
      <c r="FN2814" t="s">
        <v>661</v>
      </c>
      <c r="FO2814" t="s">
        <v>1799</v>
      </c>
      <c r="FP2814" t="s">
        <v>950</v>
      </c>
      <c r="FQ2814" s="119">
        <v>9999</v>
      </c>
      <c r="FR2814">
        <v>9999</v>
      </c>
      <c r="FS2814">
        <v>9999</v>
      </c>
      <c r="FT2814">
        <v>9999</v>
      </c>
      <c r="FU2814"/>
    </row>
    <row r="2815" spans="147:177" x14ac:dyDescent="0.2">
      <c r="EQ2815" s="119" t="s">
        <v>4542</v>
      </c>
      <c r="ER2815" s="119" t="s">
        <v>470</v>
      </c>
      <c r="ES2815" s="119" t="s">
        <v>626</v>
      </c>
      <c r="ET2815" s="119" t="s">
        <v>1907</v>
      </c>
      <c r="EU2815" s="119" t="s">
        <v>4530</v>
      </c>
      <c r="EV2815" s="119" t="s">
        <v>951</v>
      </c>
      <c r="EW2815" s="119" t="s">
        <v>626</v>
      </c>
      <c r="EX2815" s="119" t="s">
        <v>4525</v>
      </c>
      <c r="EY2815" s="119" t="s">
        <v>1729</v>
      </c>
      <c r="EZ2815" s="119" t="s">
        <v>1729</v>
      </c>
      <c r="FA2815" s="119" t="s">
        <v>4526</v>
      </c>
      <c r="FB2815" s="119" t="s">
        <v>5503</v>
      </c>
      <c r="FC2815" s="119" t="s">
        <v>5387</v>
      </c>
      <c r="FD2815" s="119" t="s">
        <v>4543</v>
      </c>
      <c r="FE2815" s="119" t="s">
        <v>1732</v>
      </c>
      <c r="FF2815" s="119" t="s">
        <v>2183</v>
      </c>
      <c r="FG2815" s="119" t="s">
        <v>4530</v>
      </c>
      <c r="FH2815" s="119" t="s">
        <v>4530</v>
      </c>
      <c r="FI2815" s="119" t="s">
        <v>4530</v>
      </c>
      <c r="FJ2815" s="119" t="s">
        <v>1809</v>
      </c>
      <c r="FK2815" t="s">
        <v>5059</v>
      </c>
      <c r="FL2815" t="s">
        <v>5029</v>
      </c>
      <c r="FM2815" t="s">
        <v>5299</v>
      </c>
      <c r="FN2815" t="s">
        <v>661</v>
      </c>
      <c r="FO2815" t="s">
        <v>1799</v>
      </c>
      <c r="FP2815" t="s">
        <v>950</v>
      </c>
      <c r="FQ2815" s="119">
        <v>9999</v>
      </c>
      <c r="FR2815">
        <v>9999</v>
      </c>
      <c r="FS2815">
        <v>9999</v>
      </c>
      <c r="FT2815">
        <v>9999</v>
      </c>
      <c r="FU2815"/>
    </row>
    <row r="2816" spans="147:177" x14ac:dyDescent="0.2">
      <c r="EQ2816" s="119" t="s">
        <v>4544</v>
      </c>
      <c r="ER2816" s="119" t="s">
        <v>470</v>
      </c>
      <c r="ES2816" s="119" t="s">
        <v>626</v>
      </c>
      <c r="ET2816" s="119" t="s">
        <v>1907</v>
      </c>
      <c r="EU2816" s="119" t="s">
        <v>4530</v>
      </c>
      <c r="EV2816" s="119" t="s">
        <v>951</v>
      </c>
      <c r="EW2816" s="119" t="s">
        <v>626</v>
      </c>
      <c r="EX2816" s="119" t="s">
        <v>4525</v>
      </c>
      <c r="EY2816" s="119" t="s">
        <v>1729</v>
      </c>
      <c r="EZ2816" s="119" t="s">
        <v>1729</v>
      </c>
      <c r="FA2816" s="119" t="s">
        <v>4526</v>
      </c>
      <c r="FB2816" s="119" t="s">
        <v>5503</v>
      </c>
      <c r="FC2816" s="119" t="s">
        <v>5387</v>
      </c>
      <c r="FD2816" s="119" t="s">
        <v>4545</v>
      </c>
      <c r="FE2816" s="119" t="s">
        <v>1732</v>
      </c>
      <c r="FF2816" s="119" t="s">
        <v>2183</v>
      </c>
      <c r="FG2816" s="119" t="s">
        <v>4530</v>
      </c>
      <c r="FH2816" s="119" t="s">
        <v>4530</v>
      </c>
      <c r="FI2816" s="119" t="s">
        <v>4530</v>
      </c>
      <c r="FJ2816" s="119" t="s">
        <v>1818</v>
      </c>
      <c r="FK2816" t="s">
        <v>5034</v>
      </c>
      <c r="FL2816" t="s">
        <v>4875</v>
      </c>
      <c r="FM2816" t="s">
        <v>1874</v>
      </c>
      <c r="FN2816" t="s">
        <v>661</v>
      </c>
      <c r="FO2816" t="s">
        <v>1799</v>
      </c>
      <c r="FP2816" t="s">
        <v>950</v>
      </c>
      <c r="FQ2816" s="119">
        <v>9999</v>
      </c>
      <c r="FR2816">
        <v>9999</v>
      </c>
      <c r="FS2816">
        <v>9999</v>
      </c>
      <c r="FT2816">
        <v>9999</v>
      </c>
      <c r="FU2816"/>
    </row>
    <row r="2817" spans="147:177" x14ac:dyDescent="0.2">
      <c r="EQ2817" s="119" t="s">
        <v>4546</v>
      </c>
      <c r="ER2817" s="119" t="s">
        <v>470</v>
      </c>
      <c r="ES2817" s="119" t="s">
        <v>626</v>
      </c>
      <c r="ET2817" s="119" t="s">
        <v>1907</v>
      </c>
      <c r="EU2817" s="119" t="s">
        <v>4530</v>
      </c>
      <c r="EV2817" s="119" t="s">
        <v>951</v>
      </c>
      <c r="EW2817" s="119" t="s">
        <v>626</v>
      </c>
      <c r="EX2817" s="119" t="s">
        <v>4525</v>
      </c>
      <c r="EY2817" s="119" t="s">
        <v>1729</v>
      </c>
      <c r="EZ2817" s="119" t="s">
        <v>1729</v>
      </c>
      <c r="FA2817" s="119" t="s">
        <v>4526</v>
      </c>
      <c r="FB2817" s="119" t="s">
        <v>5503</v>
      </c>
      <c r="FC2817" s="119" t="s">
        <v>5387</v>
      </c>
      <c r="FD2817" s="119" t="s">
        <v>3677</v>
      </c>
      <c r="FE2817" s="119" t="s">
        <v>1732</v>
      </c>
      <c r="FF2817" s="119" t="s">
        <v>2183</v>
      </c>
      <c r="FG2817" s="119" t="s">
        <v>4530</v>
      </c>
      <c r="FH2817" s="119" t="s">
        <v>4530</v>
      </c>
      <c r="FI2817" s="119" t="s">
        <v>4530</v>
      </c>
      <c r="FJ2817" s="119" t="s">
        <v>1875</v>
      </c>
      <c r="FK2817" t="s">
        <v>4868</v>
      </c>
      <c r="FL2817" t="s">
        <v>5324</v>
      </c>
      <c r="FM2817" t="s">
        <v>5325</v>
      </c>
      <c r="FN2817" t="s">
        <v>661</v>
      </c>
      <c r="FO2817" t="s">
        <v>1799</v>
      </c>
      <c r="FP2817" t="s">
        <v>950</v>
      </c>
      <c r="FQ2817" s="119">
        <v>9999</v>
      </c>
      <c r="FR2817">
        <v>9999</v>
      </c>
      <c r="FS2817">
        <v>9999</v>
      </c>
      <c r="FT2817">
        <v>9999</v>
      </c>
      <c r="FU2817"/>
    </row>
    <row r="2818" spans="147:177" x14ac:dyDescent="0.2">
      <c r="EQ2818" s="119" t="s">
        <v>4547</v>
      </c>
      <c r="ER2818" s="119" t="s">
        <v>470</v>
      </c>
      <c r="ES2818" s="119" t="s">
        <v>626</v>
      </c>
      <c r="ET2818" s="119" t="s">
        <v>1907</v>
      </c>
      <c r="EU2818" s="119" t="s">
        <v>4530</v>
      </c>
      <c r="EV2818" s="119" t="s">
        <v>951</v>
      </c>
      <c r="EW2818" s="119" t="s">
        <v>626</v>
      </c>
      <c r="EX2818" s="119" t="s">
        <v>4525</v>
      </c>
      <c r="EY2818" s="119" t="s">
        <v>1729</v>
      </c>
      <c r="EZ2818" s="119" t="s">
        <v>1729</v>
      </c>
      <c r="FA2818" s="119" t="s">
        <v>4526</v>
      </c>
      <c r="FB2818" s="119" t="s">
        <v>5503</v>
      </c>
      <c r="FC2818" s="119" t="s">
        <v>5387</v>
      </c>
      <c r="FD2818" s="119" t="s">
        <v>4548</v>
      </c>
      <c r="FE2818" s="119" t="s">
        <v>1732</v>
      </c>
      <c r="FF2818" s="119" t="s">
        <v>2183</v>
      </c>
      <c r="FG2818" s="119" t="s">
        <v>4530</v>
      </c>
      <c r="FH2818" s="119" t="s">
        <v>4530</v>
      </c>
      <c r="FI2818" s="119" t="s">
        <v>4530</v>
      </c>
      <c r="FJ2818" s="119" t="s">
        <v>4916</v>
      </c>
      <c r="FK2818" t="s">
        <v>1858</v>
      </c>
      <c r="FL2818" t="s">
        <v>5019</v>
      </c>
      <c r="FM2818" t="s">
        <v>5322</v>
      </c>
      <c r="FN2818" t="s">
        <v>661</v>
      </c>
      <c r="FO2818" t="s">
        <v>1799</v>
      </c>
      <c r="FP2818" t="s">
        <v>950</v>
      </c>
      <c r="FQ2818" s="119">
        <v>9999</v>
      </c>
      <c r="FR2818">
        <v>9999</v>
      </c>
      <c r="FS2818">
        <v>9999</v>
      </c>
      <c r="FT2818">
        <v>9999</v>
      </c>
      <c r="FU2818"/>
    </row>
    <row r="2819" spans="147:177" x14ac:dyDescent="0.2">
      <c r="EQ2819" s="119" t="s">
        <v>4549</v>
      </c>
      <c r="ER2819" s="119" t="s">
        <v>470</v>
      </c>
      <c r="ES2819" s="119" t="s">
        <v>626</v>
      </c>
      <c r="ET2819" s="119" t="s">
        <v>1907</v>
      </c>
      <c r="EU2819" s="119" t="s">
        <v>4530</v>
      </c>
      <c r="EV2819" s="119" t="s">
        <v>951</v>
      </c>
      <c r="EW2819" s="119" t="s">
        <v>626</v>
      </c>
      <c r="EX2819" s="119" t="s">
        <v>4525</v>
      </c>
      <c r="EY2819" s="119" t="s">
        <v>1729</v>
      </c>
      <c r="EZ2819" s="119" t="s">
        <v>1729</v>
      </c>
      <c r="FA2819" s="119" t="s">
        <v>4526</v>
      </c>
      <c r="FB2819" s="119" t="s">
        <v>5503</v>
      </c>
      <c r="FC2819" s="119" t="s">
        <v>5387</v>
      </c>
      <c r="FD2819" s="119" t="s">
        <v>4550</v>
      </c>
      <c r="FE2819" s="119" t="s">
        <v>1732</v>
      </c>
      <c r="FF2819" s="119" t="s">
        <v>2183</v>
      </c>
      <c r="FG2819" s="119" t="s">
        <v>4530</v>
      </c>
      <c r="FH2819" s="119" t="s">
        <v>4530</v>
      </c>
      <c r="FI2819" s="119" t="s">
        <v>4530</v>
      </c>
      <c r="FJ2819" s="119" t="s">
        <v>4909</v>
      </c>
      <c r="FK2819" t="s">
        <v>4975</v>
      </c>
      <c r="FL2819" t="s">
        <v>4989</v>
      </c>
      <c r="FM2819" t="s">
        <v>4959</v>
      </c>
      <c r="FN2819" t="s">
        <v>661</v>
      </c>
      <c r="FO2819" t="s">
        <v>1799</v>
      </c>
      <c r="FP2819" t="s">
        <v>950</v>
      </c>
      <c r="FQ2819" s="119">
        <v>9999</v>
      </c>
      <c r="FR2819">
        <v>9999</v>
      </c>
      <c r="FS2819">
        <v>9999</v>
      </c>
      <c r="FT2819">
        <v>9999</v>
      </c>
      <c r="FU2819"/>
    </row>
    <row r="2820" spans="147:177" x14ac:dyDescent="0.2">
      <c r="EQ2820" s="119" t="s">
        <v>4551</v>
      </c>
      <c r="ER2820" s="119" t="s">
        <v>470</v>
      </c>
      <c r="ES2820" s="119" t="s">
        <v>626</v>
      </c>
      <c r="ET2820" s="119" t="s">
        <v>1907</v>
      </c>
      <c r="EU2820" s="119" t="s">
        <v>4530</v>
      </c>
      <c r="EV2820" s="119" t="s">
        <v>951</v>
      </c>
      <c r="EW2820" s="119" t="s">
        <v>626</v>
      </c>
      <c r="EX2820" s="119" t="s">
        <v>4525</v>
      </c>
      <c r="EY2820" s="119" t="s">
        <v>1729</v>
      </c>
      <c r="EZ2820" s="119" t="s">
        <v>1729</v>
      </c>
      <c r="FA2820" s="119" t="s">
        <v>4526</v>
      </c>
      <c r="FB2820" s="119" t="s">
        <v>5503</v>
      </c>
      <c r="FC2820" s="119" t="s">
        <v>5387</v>
      </c>
      <c r="FD2820" s="119" t="s">
        <v>4550</v>
      </c>
      <c r="FE2820" s="119" t="s">
        <v>1732</v>
      </c>
      <c r="FF2820" s="119" t="s">
        <v>2183</v>
      </c>
      <c r="FG2820" s="119" t="s">
        <v>4530</v>
      </c>
      <c r="FH2820" s="119" t="s">
        <v>4530</v>
      </c>
      <c r="FI2820" s="119" t="s">
        <v>4530</v>
      </c>
      <c r="FJ2820" s="119" t="s">
        <v>1875</v>
      </c>
      <c r="FK2820" t="s">
        <v>4868</v>
      </c>
      <c r="FL2820" t="s">
        <v>5324</v>
      </c>
      <c r="FM2820" t="s">
        <v>5325</v>
      </c>
      <c r="FN2820" t="s">
        <v>661</v>
      </c>
      <c r="FO2820" t="s">
        <v>1799</v>
      </c>
      <c r="FP2820" t="s">
        <v>950</v>
      </c>
      <c r="FQ2820" s="119">
        <v>9999</v>
      </c>
      <c r="FR2820">
        <v>9999</v>
      </c>
      <c r="FS2820">
        <v>9999</v>
      </c>
      <c r="FT2820">
        <v>9999</v>
      </c>
      <c r="FU2820"/>
    </row>
    <row r="2821" spans="147:177" x14ac:dyDescent="0.2">
      <c r="EQ2821" s="119" t="s">
        <v>4552</v>
      </c>
      <c r="ER2821" s="119" t="s">
        <v>470</v>
      </c>
      <c r="ES2821" s="119" t="s">
        <v>626</v>
      </c>
      <c r="ET2821" s="119" t="s">
        <v>1907</v>
      </c>
      <c r="EU2821" s="119" t="s">
        <v>4530</v>
      </c>
      <c r="EV2821" s="119" t="s">
        <v>951</v>
      </c>
      <c r="EW2821" s="119" t="s">
        <v>626</v>
      </c>
      <c r="EX2821" s="119" t="s">
        <v>4525</v>
      </c>
      <c r="EY2821" s="119" t="s">
        <v>1729</v>
      </c>
      <c r="EZ2821" s="119" t="s">
        <v>1729</v>
      </c>
      <c r="FA2821" s="119" t="s">
        <v>4526</v>
      </c>
      <c r="FB2821" s="119" t="s">
        <v>5503</v>
      </c>
      <c r="FC2821" s="119" t="s">
        <v>5387</v>
      </c>
      <c r="FD2821" s="119" t="s">
        <v>4527</v>
      </c>
      <c r="FE2821" s="119" t="s">
        <v>1732</v>
      </c>
      <c r="FF2821" s="119" t="s">
        <v>2183</v>
      </c>
      <c r="FG2821" s="119" t="s">
        <v>4530</v>
      </c>
      <c r="FH2821" s="119" t="s">
        <v>4530</v>
      </c>
      <c r="FI2821" s="119" t="s">
        <v>4530</v>
      </c>
      <c r="FJ2821" s="119" t="s">
        <v>4916</v>
      </c>
      <c r="FK2821" t="s">
        <v>1858</v>
      </c>
      <c r="FL2821" t="s">
        <v>5019</v>
      </c>
      <c r="FM2821" t="s">
        <v>5322</v>
      </c>
      <c r="FN2821" t="s">
        <v>661</v>
      </c>
      <c r="FO2821" t="s">
        <v>1799</v>
      </c>
      <c r="FP2821" t="s">
        <v>950</v>
      </c>
      <c r="FQ2821" s="119">
        <v>9999</v>
      </c>
      <c r="FR2821">
        <v>9999</v>
      </c>
      <c r="FS2821">
        <v>9999</v>
      </c>
      <c r="FT2821">
        <v>9999</v>
      </c>
      <c r="FU2821"/>
    </row>
    <row r="2822" spans="147:177" x14ac:dyDescent="0.2">
      <c r="EQ2822" s="119" t="s">
        <v>4553</v>
      </c>
      <c r="ER2822" s="119" t="s">
        <v>470</v>
      </c>
      <c r="ES2822" s="119" t="s">
        <v>626</v>
      </c>
      <c r="ET2822" s="119" t="s">
        <v>1907</v>
      </c>
      <c r="EU2822" s="119" t="s">
        <v>4530</v>
      </c>
      <c r="EV2822" s="119" t="s">
        <v>951</v>
      </c>
      <c r="EW2822" s="119" t="s">
        <v>626</v>
      </c>
      <c r="EX2822" s="119" t="s">
        <v>4525</v>
      </c>
      <c r="EY2822" s="119" t="s">
        <v>1729</v>
      </c>
      <c r="EZ2822" s="119" t="s">
        <v>1729</v>
      </c>
      <c r="FA2822" s="119" t="s">
        <v>4526</v>
      </c>
      <c r="FB2822" s="119" t="s">
        <v>5503</v>
      </c>
      <c r="FC2822" s="119" t="s">
        <v>5387</v>
      </c>
      <c r="FD2822" s="119" t="s">
        <v>4554</v>
      </c>
      <c r="FE2822" s="119" t="s">
        <v>1732</v>
      </c>
      <c r="FF2822" s="119" t="s">
        <v>2183</v>
      </c>
      <c r="FG2822" s="119" t="s">
        <v>4530</v>
      </c>
      <c r="FH2822" s="119" t="s">
        <v>4530</v>
      </c>
      <c r="FI2822" s="119" t="s">
        <v>4530</v>
      </c>
      <c r="FJ2822" s="119" t="s">
        <v>1809</v>
      </c>
      <c r="FK2822" t="s">
        <v>5059</v>
      </c>
      <c r="FL2822" t="s">
        <v>5029</v>
      </c>
      <c r="FM2822" t="s">
        <v>5299</v>
      </c>
      <c r="FN2822" t="s">
        <v>661</v>
      </c>
      <c r="FO2822" t="s">
        <v>1799</v>
      </c>
      <c r="FP2822" t="s">
        <v>950</v>
      </c>
      <c r="FQ2822" s="119">
        <v>9999</v>
      </c>
      <c r="FR2822">
        <v>9999</v>
      </c>
      <c r="FS2822">
        <v>9999</v>
      </c>
      <c r="FT2822">
        <v>9999</v>
      </c>
      <c r="FU2822"/>
    </row>
    <row r="2823" spans="147:177" x14ac:dyDescent="0.2">
      <c r="EQ2823" s="119" t="s">
        <v>4555</v>
      </c>
      <c r="ER2823" s="119" t="s">
        <v>470</v>
      </c>
      <c r="ES2823" s="119" t="s">
        <v>626</v>
      </c>
      <c r="ET2823" s="119" t="s">
        <v>1907</v>
      </c>
      <c r="EU2823" s="119" t="s">
        <v>4530</v>
      </c>
      <c r="EV2823" s="119" t="s">
        <v>951</v>
      </c>
      <c r="EW2823" s="119" t="s">
        <v>626</v>
      </c>
      <c r="EX2823" s="119" t="s">
        <v>4525</v>
      </c>
      <c r="EY2823" s="119" t="s">
        <v>1729</v>
      </c>
      <c r="EZ2823" s="119" t="s">
        <v>1729</v>
      </c>
      <c r="FA2823" s="119" t="s">
        <v>4526</v>
      </c>
      <c r="FB2823" s="119" t="s">
        <v>5503</v>
      </c>
      <c r="FC2823" s="119" t="s">
        <v>5387</v>
      </c>
      <c r="FD2823" s="119" t="s">
        <v>4556</v>
      </c>
      <c r="FE2823" s="119" t="s">
        <v>1732</v>
      </c>
      <c r="FF2823" s="119" t="s">
        <v>2183</v>
      </c>
      <c r="FG2823" s="119" t="s">
        <v>4530</v>
      </c>
      <c r="FH2823" s="119" t="s">
        <v>4530</v>
      </c>
      <c r="FI2823" s="119" t="s">
        <v>4530</v>
      </c>
      <c r="FJ2823" s="119" t="s">
        <v>1818</v>
      </c>
      <c r="FK2823" t="s">
        <v>5034</v>
      </c>
      <c r="FL2823" t="s">
        <v>4875</v>
      </c>
      <c r="FM2823" t="s">
        <v>1874</v>
      </c>
      <c r="FN2823" t="s">
        <v>661</v>
      </c>
      <c r="FO2823" t="s">
        <v>1799</v>
      </c>
      <c r="FP2823" t="s">
        <v>950</v>
      </c>
      <c r="FQ2823" s="119">
        <v>9999</v>
      </c>
      <c r="FR2823">
        <v>9999</v>
      </c>
      <c r="FS2823">
        <v>9999</v>
      </c>
      <c r="FT2823">
        <v>9999</v>
      </c>
      <c r="FU2823"/>
    </row>
    <row r="2824" spans="147:177" x14ac:dyDescent="0.2">
      <c r="EQ2824" s="119" t="s">
        <v>4557</v>
      </c>
      <c r="ER2824" s="119" t="s">
        <v>470</v>
      </c>
      <c r="ES2824" s="119" t="s">
        <v>626</v>
      </c>
      <c r="ET2824" s="119" t="s">
        <v>1907</v>
      </c>
      <c r="EU2824" s="119" t="s">
        <v>4530</v>
      </c>
      <c r="EV2824" s="119" t="s">
        <v>951</v>
      </c>
      <c r="EW2824" s="119" t="s">
        <v>626</v>
      </c>
      <c r="EX2824" s="119" t="s">
        <v>4525</v>
      </c>
      <c r="EY2824" s="119" t="s">
        <v>1729</v>
      </c>
      <c r="EZ2824" s="119" t="s">
        <v>1729</v>
      </c>
      <c r="FA2824" s="119" t="s">
        <v>4526</v>
      </c>
      <c r="FB2824" s="119" t="s">
        <v>5503</v>
      </c>
      <c r="FC2824" s="119" t="s">
        <v>5387</v>
      </c>
      <c r="FD2824" s="119" t="s">
        <v>4558</v>
      </c>
      <c r="FE2824" s="119" t="s">
        <v>1732</v>
      </c>
      <c r="FF2824" s="119" t="s">
        <v>2183</v>
      </c>
      <c r="FG2824" s="119" t="s">
        <v>4530</v>
      </c>
      <c r="FH2824" s="119" t="s">
        <v>4530</v>
      </c>
      <c r="FI2824" s="119" t="s">
        <v>4530</v>
      </c>
      <c r="FJ2824" s="119" t="s">
        <v>4916</v>
      </c>
      <c r="FK2824" t="s">
        <v>1858</v>
      </c>
      <c r="FL2824" t="s">
        <v>5019</v>
      </c>
      <c r="FM2824" t="s">
        <v>5322</v>
      </c>
      <c r="FN2824" t="s">
        <v>661</v>
      </c>
      <c r="FO2824" t="s">
        <v>1799</v>
      </c>
      <c r="FP2824" t="s">
        <v>950</v>
      </c>
      <c r="FQ2824" s="119">
        <v>9999</v>
      </c>
      <c r="FR2824">
        <v>9999</v>
      </c>
      <c r="FS2824">
        <v>9999</v>
      </c>
      <c r="FT2824">
        <v>9999</v>
      </c>
      <c r="FU2824"/>
    </row>
    <row r="2825" spans="147:177" x14ac:dyDescent="0.2">
      <c r="EQ2825" s="119" t="s">
        <v>4559</v>
      </c>
      <c r="ER2825" s="119" t="s">
        <v>470</v>
      </c>
      <c r="ES2825" s="119" t="s">
        <v>626</v>
      </c>
      <c r="ET2825" s="119" t="s">
        <v>1907</v>
      </c>
      <c r="EU2825" s="119" t="s">
        <v>4530</v>
      </c>
      <c r="EV2825" s="119" t="s">
        <v>951</v>
      </c>
      <c r="EW2825" s="119" t="s">
        <v>626</v>
      </c>
      <c r="EX2825" s="119" t="s">
        <v>4525</v>
      </c>
      <c r="EY2825" s="119" t="s">
        <v>1729</v>
      </c>
      <c r="EZ2825" s="119" t="s">
        <v>1729</v>
      </c>
      <c r="FA2825" s="119" t="s">
        <v>4526</v>
      </c>
      <c r="FB2825" s="119" t="s">
        <v>5503</v>
      </c>
      <c r="FC2825" s="119" t="s">
        <v>5387</v>
      </c>
      <c r="FD2825" s="119" t="s">
        <v>4560</v>
      </c>
      <c r="FE2825" s="119" t="s">
        <v>1732</v>
      </c>
      <c r="FF2825" s="119" t="s">
        <v>2183</v>
      </c>
      <c r="FG2825" s="119" t="s">
        <v>4530</v>
      </c>
      <c r="FH2825" s="119" t="s">
        <v>4530</v>
      </c>
      <c r="FI2825" s="119" t="s">
        <v>4530</v>
      </c>
      <c r="FJ2825" s="119" t="s">
        <v>1809</v>
      </c>
      <c r="FK2825" t="s">
        <v>5059</v>
      </c>
      <c r="FL2825" t="s">
        <v>5029</v>
      </c>
      <c r="FM2825" t="s">
        <v>5299</v>
      </c>
      <c r="FN2825" t="s">
        <v>661</v>
      </c>
      <c r="FO2825" t="s">
        <v>1799</v>
      </c>
      <c r="FP2825" t="s">
        <v>950</v>
      </c>
      <c r="FQ2825" s="119">
        <v>9999</v>
      </c>
      <c r="FR2825">
        <v>9999</v>
      </c>
      <c r="FS2825">
        <v>9999</v>
      </c>
      <c r="FT2825">
        <v>9999</v>
      </c>
      <c r="FU2825"/>
    </row>
    <row r="2826" spans="147:177" x14ac:dyDescent="0.2">
      <c r="EQ2826" s="119" t="s">
        <v>4561</v>
      </c>
      <c r="ER2826" s="119" t="s">
        <v>470</v>
      </c>
      <c r="ES2826" s="119" t="s">
        <v>626</v>
      </c>
      <c r="ET2826" s="119" t="s">
        <v>1907</v>
      </c>
      <c r="EU2826" s="119" t="s">
        <v>4530</v>
      </c>
      <c r="EV2826" s="119" t="s">
        <v>951</v>
      </c>
      <c r="EW2826" s="119" t="s">
        <v>626</v>
      </c>
      <c r="EX2826" s="119" t="s">
        <v>4525</v>
      </c>
      <c r="EY2826" s="119" t="s">
        <v>1729</v>
      </c>
      <c r="EZ2826" s="119" t="s">
        <v>1729</v>
      </c>
      <c r="FA2826" s="119" t="s">
        <v>4526</v>
      </c>
      <c r="FB2826" s="119" t="s">
        <v>5503</v>
      </c>
      <c r="FC2826" s="119" t="s">
        <v>5387</v>
      </c>
      <c r="FD2826" s="119" t="s">
        <v>4040</v>
      </c>
      <c r="FE2826" s="119" t="s">
        <v>1732</v>
      </c>
      <c r="FF2826" s="119" t="s">
        <v>2183</v>
      </c>
      <c r="FG2826" s="119" t="s">
        <v>4530</v>
      </c>
      <c r="FH2826" s="119" t="s">
        <v>4530</v>
      </c>
      <c r="FI2826" s="119" t="s">
        <v>4530</v>
      </c>
      <c r="FJ2826" s="119" t="s">
        <v>4909</v>
      </c>
      <c r="FK2826" t="s">
        <v>4975</v>
      </c>
      <c r="FL2826" t="s">
        <v>4989</v>
      </c>
      <c r="FM2826" t="s">
        <v>4959</v>
      </c>
      <c r="FN2826" t="s">
        <v>661</v>
      </c>
      <c r="FO2826" t="s">
        <v>1799</v>
      </c>
      <c r="FP2826" t="s">
        <v>950</v>
      </c>
      <c r="FQ2826" s="119">
        <v>9999</v>
      </c>
      <c r="FR2826">
        <v>9999</v>
      </c>
      <c r="FS2826">
        <v>9999</v>
      </c>
      <c r="FT2826">
        <v>9999</v>
      </c>
      <c r="FU2826"/>
    </row>
    <row r="2827" spans="147:177" x14ac:dyDescent="0.2">
      <c r="EQ2827" s="119" t="s">
        <v>4562</v>
      </c>
      <c r="ER2827" s="119" t="s">
        <v>470</v>
      </c>
      <c r="ES2827" s="119" t="s">
        <v>626</v>
      </c>
      <c r="ET2827" s="119" t="s">
        <v>1907</v>
      </c>
      <c r="EU2827" s="119" t="s">
        <v>4530</v>
      </c>
      <c r="EV2827" s="119" t="s">
        <v>951</v>
      </c>
      <c r="EW2827" s="119" t="s">
        <v>626</v>
      </c>
      <c r="EX2827" s="119" t="s">
        <v>4525</v>
      </c>
      <c r="EY2827" s="119" t="s">
        <v>1729</v>
      </c>
      <c r="EZ2827" s="119" t="s">
        <v>1729</v>
      </c>
      <c r="FA2827" s="119" t="s">
        <v>4526</v>
      </c>
      <c r="FB2827" s="119" t="s">
        <v>5503</v>
      </c>
      <c r="FC2827" s="119" t="s">
        <v>5387</v>
      </c>
      <c r="FD2827" s="119" t="s">
        <v>4563</v>
      </c>
      <c r="FE2827" s="119" t="s">
        <v>1732</v>
      </c>
      <c r="FF2827" s="119" t="s">
        <v>2183</v>
      </c>
      <c r="FG2827" s="119" t="s">
        <v>4530</v>
      </c>
      <c r="FH2827" s="119" t="s">
        <v>4530</v>
      </c>
      <c r="FI2827" s="119" t="s">
        <v>4530</v>
      </c>
      <c r="FJ2827" s="119" t="s">
        <v>1875</v>
      </c>
      <c r="FK2827" t="s">
        <v>4868</v>
      </c>
      <c r="FL2827" t="s">
        <v>5324</v>
      </c>
      <c r="FM2827" t="s">
        <v>5325</v>
      </c>
      <c r="FN2827" t="s">
        <v>661</v>
      </c>
      <c r="FO2827" t="s">
        <v>1799</v>
      </c>
      <c r="FP2827" t="s">
        <v>950</v>
      </c>
      <c r="FQ2827" s="119">
        <v>9999</v>
      </c>
      <c r="FR2827">
        <v>9999</v>
      </c>
      <c r="FS2827">
        <v>9999</v>
      </c>
      <c r="FT2827">
        <v>9999</v>
      </c>
      <c r="FU2827"/>
    </row>
    <row r="2828" spans="147:177" x14ac:dyDescent="0.2">
      <c r="EQ2828" s="119" t="s">
        <v>4564</v>
      </c>
      <c r="ER2828" s="119" t="s">
        <v>470</v>
      </c>
      <c r="ES2828" s="119" t="s">
        <v>626</v>
      </c>
      <c r="ET2828" s="119" t="s">
        <v>1907</v>
      </c>
      <c r="EU2828" s="119" t="s">
        <v>4530</v>
      </c>
      <c r="EV2828" s="119" t="s">
        <v>951</v>
      </c>
      <c r="EW2828" s="119" t="s">
        <v>626</v>
      </c>
      <c r="EX2828" s="119" t="s">
        <v>4525</v>
      </c>
      <c r="EY2828" s="119" t="s">
        <v>1729</v>
      </c>
      <c r="EZ2828" s="119" t="s">
        <v>1729</v>
      </c>
      <c r="FA2828" s="119" t="s">
        <v>4526</v>
      </c>
      <c r="FB2828" s="119" t="s">
        <v>5503</v>
      </c>
      <c r="FC2828" s="119" t="s">
        <v>5387</v>
      </c>
      <c r="FD2828" s="119" t="s">
        <v>4040</v>
      </c>
      <c r="FE2828" s="119" t="s">
        <v>1732</v>
      </c>
      <c r="FF2828" s="119" t="s">
        <v>2183</v>
      </c>
      <c r="FG2828" s="119" t="s">
        <v>4530</v>
      </c>
      <c r="FH2828" s="119" t="s">
        <v>4530</v>
      </c>
      <c r="FI2828" s="119" t="s">
        <v>4530</v>
      </c>
      <c r="FJ2828" s="119" t="s">
        <v>4909</v>
      </c>
      <c r="FK2828" t="s">
        <v>4975</v>
      </c>
      <c r="FL2828" t="s">
        <v>4989</v>
      </c>
      <c r="FM2828" t="s">
        <v>4959</v>
      </c>
      <c r="FN2828" t="s">
        <v>661</v>
      </c>
      <c r="FO2828" t="s">
        <v>1799</v>
      </c>
      <c r="FP2828" t="s">
        <v>950</v>
      </c>
      <c r="FQ2828" s="119">
        <v>9999</v>
      </c>
      <c r="FR2828">
        <v>9999</v>
      </c>
      <c r="FS2828">
        <v>9999</v>
      </c>
      <c r="FT2828">
        <v>9999</v>
      </c>
      <c r="FU2828"/>
    </row>
    <row r="2829" spans="147:177" x14ac:dyDescent="0.2">
      <c r="EQ2829" s="119" t="s">
        <v>4565</v>
      </c>
      <c r="ER2829" s="119" t="s">
        <v>470</v>
      </c>
      <c r="ES2829" s="119" t="s">
        <v>626</v>
      </c>
      <c r="ET2829" s="119" t="s">
        <v>1907</v>
      </c>
      <c r="EU2829" s="119" t="s">
        <v>4530</v>
      </c>
      <c r="EV2829" s="119" t="s">
        <v>951</v>
      </c>
      <c r="EW2829" s="119" t="s">
        <v>626</v>
      </c>
      <c r="EX2829" s="119" t="s">
        <v>4525</v>
      </c>
      <c r="EY2829" s="119" t="s">
        <v>1729</v>
      </c>
      <c r="EZ2829" s="119" t="s">
        <v>1729</v>
      </c>
      <c r="FA2829" s="119" t="s">
        <v>4526</v>
      </c>
      <c r="FB2829" s="119" t="s">
        <v>5503</v>
      </c>
      <c r="FC2829" s="119" t="s">
        <v>5387</v>
      </c>
      <c r="FD2829" s="119" t="s">
        <v>4563</v>
      </c>
      <c r="FE2829" s="119" t="s">
        <v>1732</v>
      </c>
      <c r="FF2829" s="119" t="s">
        <v>2183</v>
      </c>
      <c r="FG2829" s="119" t="s">
        <v>4530</v>
      </c>
      <c r="FH2829" s="119" t="s">
        <v>4530</v>
      </c>
      <c r="FI2829" s="119" t="s">
        <v>4530</v>
      </c>
      <c r="FJ2829" s="119" t="s">
        <v>1875</v>
      </c>
      <c r="FK2829" t="s">
        <v>4868</v>
      </c>
      <c r="FL2829" t="s">
        <v>5324</v>
      </c>
      <c r="FM2829" t="s">
        <v>5325</v>
      </c>
      <c r="FN2829" t="s">
        <v>661</v>
      </c>
      <c r="FO2829" t="s">
        <v>1799</v>
      </c>
      <c r="FP2829" t="s">
        <v>950</v>
      </c>
      <c r="FQ2829" s="119">
        <v>9999</v>
      </c>
      <c r="FR2829">
        <v>9999</v>
      </c>
      <c r="FS2829">
        <v>9999</v>
      </c>
      <c r="FT2829">
        <v>9999</v>
      </c>
      <c r="FU2829"/>
    </row>
    <row r="2830" spans="147:177" x14ac:dyDescent="0.2">
      <c r="EQ2830" s="119" t="s">
        <v>4566</v>
      </c>
      <c r="ER2830" s="119" t="s">
        <v>470</v>
      </c>
      <c r="ES2830" s="119" t="s">
        <v>626</v>
      </c>
      <c r="ET2830" s="119" t="s">
        <v>1907</v>
      </c>
      <c r="EU2830" s="119" t="s">
        <v>4530</v>
      </c>
      <c r="EV2830" s="119" t="s">
        <v>951</v>
      </c>
      <c r="EW2830" s="119" t="s">
        <v>626</v>
      </c>
      <c r="EX2830" s="119" t="s">
        <v>4525</v>
      </c>
      <c r="EY2830" s="119" t="s">
        <v>1729</v>
      </c>
      <c r="EZ2830" s="119" t="s">
        <v>1729</v>
      </c>
      <c r="FA2830" s="119" t="s">
        <v>4526</v>
      </c>
      <c r="FB2830" s="119" t="s">
        <v>5503</v>
      </c>
      <c r="FC2830" s="119" t="s">
        <v>5387</v>
      </c>
      <c r="FD2830" s="119" t="s">
        <v>4567</v>
      </c>
      <c r="FE2830" s="119" t="s">
        <v>1732</v>
      </c>
      <c r="FF2830" s="119" t="s">
        <v>2183</v>
      </c>
      <c r="FG2830" s="119" t="s">
        <v>4530</v>
      </c>
      <c r="FH2830" s="119" t="s">
        <v>4530</v>
      </c>
      <c r="FI2830" s="119" t="s">
        <v>4530</v>
      </c>
      <c r="FJ2830" s="119" t="s">
        <v>4909</v>
      </c>
      <c r="FK2830" t="s">
        <v>4975</v>
      </c>
      <c r="FL2830" t="s">
        <v>4989</v>
      </c>
      <c r="FM2830" t="s">
        <v>4959</v>
      </c>
      <c r="FN2830" t="s">
        <v>661</v>
      </c>
      <c r="FO2830" t="s">
        <v>1799</v>
      </c>
      <c r="FP2830" t="s">
        <v>950</v>
      </c>
      <c r="FQ2830" s="119">
        <v>9999</v>
      </c>
      <c r="FR2830">
        <v>9999</v>
      </c>
      <c r="FS2830">
        <v>9999</v>
      </c>
      <c r="FT2830">
        <v>9999</v>
      </c>
      <c r="FU2830"/>
    </row>
    <row r="2831" spans="147:177" x14ac:dyDescent="0.2">
      <c r="EQ2831" s="119" t="s">
        <v>4568</v>
      </c>
      <c r="ER2831" s="119" t="s">
        <v>470</v>
      </c>
      <c r="ES2831" s="119" t="s">
        <v>626</v>
      </c>
      <c r="ET2831" s="119" t="s">
        <v>1907</v>
      </c>
      <c r="EU2831" s="119" t="s">
        <v>4530</v>
      </c>
      <c r="EV2831" s="119" t="s">
        <v>951</v>
      </c>
      <c r="EW2831" s="119" t="s">
        <v>626</v>
      </c>
      <c r="EX2831" s="119" t="s">
        <v>4525</v>
      </c>
      <c r="EY2831" s="119" t="s">
        <v>1729</v>
      </c>
      <c r="EZ2831" s="119" t="s">
        <v>1729</v>
      </c>
      <c r="FA2831" s="119" t="s">
        <v>4526</v>
      </c>
      <c r="FB2831" s="119" t="s">
        <v>5503</v>
      </c>
      <c r="FC2831" s="119" t="s">
        <v>5387</v>
      </c>
      <c r="FD2831" s="119" t="s">
        <v>4569</v>
      </c>
      <c r="FE2831" s="119" t="s">
        <v>1732</v>
      </c>
      <c r="FF2831" s="119" t="s">
        <v>2183</v>
      </c>
      <c r="FG2831" s="119" t="s">
        <v>4530</v>
      </c>
      <c r="FH2831" s="119" t="s">
        <v>4530</v>
      </c>
      <c r="FI2831" s="119" t="s">
        <v>4530</v>
      </c>
      <c r="FJ2831" s="119" t="s">
        <v>1875</v>
      </c>
      <c r="FK2831" t="s">
        <v>4868</v>
      </c>
      <c r="FL2831" t="s">
        <v>5324</v>
      </c>
      <c r="FM2831" t="s">
        <v>5325</v>
      </c>
      <c r="FN2831" t="s">
        <v>661</v>
      </c>
      <c r="FO2831" t="s">
        <v>1799</v>
      </c>
      <c r="FP2831" t="s">
        <v>950</v>
      </c>
      <c r="FQ2831" s="119">
        <v>9999</v>
      </c>
      <c r="FR2831">
        <v>9999</v>
      </c>
      <c r="FS2831">
        <v>9999</v>
      </c>
      <c r="FT2831">
        <v>9999</v>
      </c>
      <c r="FU2831"/>
    </row>
    <row r="2832" spans="147:177" x14ac:dyDescent="0.2">
      <c r="EQ2832" s="119" t="s">
        <v>4570</v>
      </c>
      <c r="ER2832" s="119" t="s">
        <v>470</v>
      </c>
      <c r="ES2832" s="119" t="s">
        <v>626</v>
      </c>
      <c r="ET2832" s="119" t="s">
        <v>1907</v>
      </c>
      <c r="EU2832" s="119" t="s">
        <v>4530</v>
      </c>
      <c r="EV2832" s="119" t="s">
        <v>951</v>
      </c>
      <c r="EW2832" s="119" t="s">
        <v>626</v>
      </c>
      <c r="EX2832" s="119" t="s">
        <v>4525</v>
      </c>
      <c r="EY2832" s="119" t="s">
        <v>1729</v>
      </c>
      <c r="EZ2832" s="119" t="s">
        <v>1729</v>
      </c>
      <c r="FA2832" s="119" t="s">
        <v>4526</v>
      </c>
      <c r="FB2832" s="119" t="s">
        <v>5503</v>
      </c>
      <c r="FC2832" s="119" t="s">
        <v>5387</v>
      </c>
      <c r="FD2832" s="119" t="s">
        <v>4033</v>
      </c>
      <c r="FE2832" s="119" t="s">
        <v>1732</v>
      </c>
      <c r="FF2832" s="119" t="s">
        <v>2183</v>
      </c>
      <c r="FG2832" s="119" t="s">
        <v>4530</v>
      </c>
      <c r="FH2832" s="119" t="s">
        <v>4530</v>
      </c>
      <c r="FI2832" s="119" t="s">
        <v>4530</v>
      </c>
      <c r="FJ2832" s="119" t="s">
        <v>4916</v>
      </c>
      <c r="FK2832" t="s">
        <v>1858</v>
      </c>
      <c r="FL2832" t="s">
        <v>5019</v>
      </c>
      <c r="FM2832" t="s">
        <v>5322</v>
      </c>
      <c r="FN2832" t="s">
        <v>661</v>
      </c>
      <c r="FO2832" t="s">
        <v>1799</v>
      </c>
      <c r="FP2832" t="s">
        <v>950</v>
      </c>
      <c r="FQ2832" s="119">
        <v>9999</v>
      </c>
      <c r="FR2832">
        <v>9999</v>
      </c>
      <c r="FS2832">
        <v>9999</v>
      </c>
      <c r="FT2832">
        <v>9999</v>
      </c>
      <c r="FU2832"/>
    </row>
    <row r="2833" spans="147:177" x14ac:dyDescent="0.2">
      <c r="EQ2833" s="119" t="s">
        <v>4571</v>
      </c>
      <c r="ER2833" s="119" t="s">
        <v>470</v>
      </c>
      <c r="ES2833" s="119" t="s">
        <v>626</v>
      </c>
      <c r="ET2833" s="119" t="s">
        <v>1907</v>
      </c>
      <c r="EU2833" s="119" t="s">
        <v>4530</v>
      </c>
      <c r="EV2833" s="119" t="s">
        <v>951</v>
      </c>
      <c r="EW2833" s="119" t="s">
        <v>626</v>
      </c>
      <c r="EX2833" s="119" t="s">
        <v>4525</v>
      </c>
      <c r="EY2833" s="119" t="s">
        <v>1729</v>
      </c>
      <c r="EZ2833" s="119" t="s">
        <v>1729</v>
      </c>
      <c r="FA2833" s="119" t="s">
        <v>4526</v>
      </c>
      <c r="FB2833" s="119" t="s">
        <v>5503</v>
      </c>
      <c r="FC2833" s="119" t="s">
        <v>5387</v>
      </c>
      <c r="FD2833" s="119" t="s">
        <v>4033</v>
      </c>
      <c r="FE2833" s="119" t="s">
        <v>1732</v>
      </c>
      <c r="FF2833" s="119" t="s">
        <v>2183</v>
      </c>
      <c r="FG2833" s="119" t="s">
        <v>4530</v>
      </c>
      <c r="FH2833" s="119" t="s">
        <v>4530</v>
      </c>
      <c r="FI2833" s="119" t="s">
        <v>4530</v>
      </c>
      <c r="FJ2833" s="119" t="s">
        <v>4916</v>
      </c>
      <c r="FK2833" t="s">
        <v>1858</v>
      </c>
      <c r="FL2833" t="s">
        <v>5019</v>
      </c>
      <c r="FM2833" t="s">
        <v>5322</v>
      </c>
      <c r="FN2833" t="s">
        <v>661</v>
      </c>
      <c r="FO2833" t="s">
        <v>1799</v>
      </c>
      <c r="FP2833" t="s">
        <v>950</v>
      </c>
      <c r="FQ2833" s="119">
        <v>9999</v>
      </c>
      <c r="FR2833">
        <v>9999</v>
      </c>
      <c r="FS2833">
        <v>9999</v>
      </c>
      <c r="FT2833">
        <v>9999</v>
      </c>
      <c r="FU2833"/>
    </row>
    <row r="2834" spans="147:177" x14ac:dyDescent="0.2">
      <c r="EQ2834" s="119" t="s">
        <v>4572</v>
      </c>
      <c r="ER2834" s="119" t="s">
        <v>470</v>
      </c>
      <c r="ES2834" s="119" t="s">
        <v>626</v>
      </c>
      <c r="ET2834" s="119" t="s">
        <v>1907</v>
      </c>
      <c r="EU2834" s="119" t="s">
        <v>4530</v>
      </c>
      <c r="EV2834" s="119" t="s">
        <v>951</v>
      </c>
      <c r="EW2834" s="119" t="s">
        <v>626</v>
      </c>
      <c r="EX2834" s="119" t="s">
        <v>4525</v>
      </c>
      <c r="EY2834" s="119" t="s">
        <v>1729</v>
      </c>
      <c r="EZ2834" s="119" t="s">
        <v>1729</v>
      </c>
      <c r="FA2834" s="119" t="s">
        <v>4526</v>
      </c>
      <c r="FB2834" s="119" t="s">
        <v>5503</v>
      </c>
      <c r="FC2834" s="119" t="s">
        <v>5387</v>
      </c>
      <c r="FD2834" s="119" t="s">
        <v>4567</v>
      </c>
      <c r="FE2834" s="119" t="s">
        <v>1732</v>
      </c>
      <c r="FF2834" s="119" t="s">
        <v>2183</v>
      </c>
      <c r="FG2834" s="119" t="s">
        <v>4530</v>
      </c>
      <c r="FH2834" s="119" t="s">
        <v>4530</v>
      </c>
      <c r="FI2834" s="119" t="s">
        <v>4530</v>
      </c>
      <c r="FJ2834" s="119" t="s">
        <v>4909</v>
      </c>
      <c r="FK2834" t="s">
        <v>4975</v>
      </c>
      <c r="FL2834" t="s">
        <v>4989</v>
      </c>
      <c r="FM2834" t="s">
        <v>4959</v>
      </c>
      <c r="FN2834" t="s">
        <v>661</v>
      </c>
      <c r="FO2834" t="s">
        <v>1799</v>
      </c>
      <c r="FP2834" t="s">
        <v>950</v>
      </c>
      <c r="FQ2834" s="119">
        <v>9999</v>
      </c>
      <c r="FR2834">
        <v>9999</v>
      </c>
      <c r="FS2834">
        <v>9999</v>
      </c>
      <c r="FT2834">
        <v>9999</v>
      </c>
      <c r="FU2834"/>
    </row>
    <row r="2835" spans="147:177" x14ac:dyDescent="0.2">
      <c r="EQ2835" s="119" t="s">
        <v>4573</v>
      </c>
      <c r="ER2835" s="119" t="s">
        <v>470</v>
      </c>
      <c r="ES2835" s="119" t="s">
        <v>626</v>
      </c>
      <c r="ET2835" s="119" t="s">
        <v>1907</v>
      </c>
      <c r="EU2835" s="119" t="s">
        <v>4530</v>
      </c>
      <c r="EV2835" s="119" t="s">
        <v>951</v>
      </c>
      <c r="EW2835" s="119" t="s">
        <v>626</v>
      </c>
      <c r="EX2835" s="119" t="s">
        <v>4525</v>
      </c>
      <c r="EY2835" s="119" t="s">
        <v>1729</v>
      </c>
      <c r="EZ2835" s="119" t="s">
        <v>1729</v>
      </c>
      <c r="FA2835" s="119" t="s">
        <v>4526</v>
      </c>
      <c r="FB2835" s="119" t="s">
        <v>5503</v>
      </c>
      <c r="FC2835" s="119" t="s">
        <v>5387</v>
      </c>
      <c r="FD2835" s="119" t="s">
        <v>4033</v>
      </c>
      <c r="FE2835" s="119" t="s">
        <v>1732</v>
      </c>
      <c r="FF2835" s="119" t="s">
        <v>2183</v>
      </c>
      <c r="FG2835" s="119" t="s">
        <v>4530</v>
      </c>
      <c r="FH2835" s="119" t="s">
        <v>4530</v>
      </c>
      <c r="FI2835" s="119" t="s">
        <v>4530</v>
      </c>
      <c r="FJ2835" s="119" t="s">
        <v>4916</v>
      </c>
      <c r="FK2835" t="s">
        <v>1858</v>
      </c>
      <c r="FL2835" t="s">
        <v>5019</v>
      </c>
      <c r="FM2835" t="s">
        <v>5322</v>
      </c>
      <c r="FN2835" t="s">
        <v>661</v>
      </c>
      <c r="FO2835" t="s">
        <v>1799</v>
      </c>
      <c r="FP2835" t="s">
        <v>950</v>
      </c>
      <c r="FQ2835" s="119">
        <v>9999</v>
      </c>
      <c r="FR2835">
        <v>9999</v>
      </c>
      <c r="FS2835">
        <v>9999</v>
      </c>
      <c r="FT2835">
        <v>9999</v>
      </c>
      <c r="FU2835"/>
    </row>
    <row r="2836" spans="147:177" x14ac:dyDescent="0.2">
      <c r="EQ2836" s="119" t="s">
        <v>4574</v>
      </c>
      <c r="ER2836" s="119" t="s">
        <v>470</v>
      </c>
      <c r="ES2836" s="119" t="s">
        <v>626</v>
      </c>
      <c r="ET2836" s="119" t="s">
        <v>1907</v>
      </c>
      <c r="EU2836" s="119" t="s">
        <v>4530</v>
      </c>
      <c r="EV2836" s="119" t="s">
        <v>951</v>
      </c>
      <c r="EW2836" s="119" t="s">
        <v>626</v>
      </c>
      <c r="EX2836" s="119" t="s">
        <v>4525</v>
      </c>
      <c r="EY2836" s="119" t="s">
        <v>1729</v>
      </c>
      <c r="EZ2836" s="119" t="s">
        <v>1729</v>
      </c>
      <c r="FA2836" s="119" t="s">
        <v>4526</v>
      </c>
      <c r="FB2836" s="119" t="s">
        <v>5503</v>
      </c>
      <c r="FC2836" s="119" t="s">
        <v>5387</v>
      </c>
      <c r="FD2836" s="119" t="s">
        <v>4567</v>
      </c>
      <c r="FE2836" s="119" t="s">
        <v>1732</v>
      </c>
      <c r="FF2836" s="119" t="s">
        <v>2183</v>
      </c>
      <c r="FG2836" s="119" t="s">
        <v>4530</v>
      </c>
      <c r="FH2836" s="119" t="s">
        <v>4530</v>
      </c>
      <c r="FI2836" s="119" t="s">
        <v>4530</v>
      </c>
      <c r="FJ2836" s="119" t="s">
        <v>4909</v>
      </c>
      <c r="FK2836" t="s">
        <v>4975</v>
      </c>
      <c r="FL2836" t="s">
        <v>4989</v>
      </c>
      <c r="FM2836" t="s">
        <v>4959</v>
      </c>
      <c r="FN2836" t="s">
        <v>661</v>
      </c>
      <c r="FO2836" t="s">
        <v>1799</v>
      </c>
      <c r="FP2836" t="s">
        <v>950</v>
      </c>
      <c r="FQ2836" s="119">
        <v>9999</v>
      </c>
      <c r="FR2836">
        <v>9999</v>
      </c>
      <c r="FS2836">
        <v>9999</v>
      </c>
      <c r="FT2836">
        <v>9999</v>
      </c>
      <c r="FU2836"/>
    </row>
    <row r="2837" spans="147:177" x14ac:dyDescent="0.2">
      <c r="EQ2837" s="119" t="s">
        <v>4575</v>
      </c>
      <c r="ER2837" s="119" t="s">
        <v>470</v>
      </c>
      <c r="ES2837" s="119" t="s">
        <v>626</v>
      </c>
      <c r="ET2837" s="119" t="s">
        <v>1907</v>
      </c>
      <c r="EU2837" s="119" t="s">
        <v>4530</v>
      </c>
      <c r="EV2837" s="119" t="s">
        <v>951</v>
      </c>
      <c r="EW2837" s="119" t="s">
        <v>626</v>
      </c>
      <c r="EX2837" s="119" t="s">
        <v>4525</v>
      </c>
      <c r="EY2837" s="119" t="s">
        <v>1729</v>
      </c>
      <c r="EZ2837" s="119" t="s">
        <v>1729</v>
      </c>
      <c r="FA2837" s="119" t="s">
        <v>4526</v>
      </c>
      <c r="FB2837" s="119" t="s">
        <v>5503</v>
      </c>
      <c r="FC2837" s="119" t="s">
        <v>5387</v>
      </c>
      <c r="FD2837" s="119" t="s">
        <v>4569</v>
      </c>
      <c r="FE2837" s="119" t="s">
        <v>1732</v>
      </c>
      <c r="FF2837" s="119" t="s">
        <v>2183</v>
      </c>
      <c r="FG2837" s="119" t="s">
        <v>4530</v>
      </c>
      <c r="FH2837" s="119" t="s">
        <v>4530</v>
      </c>
      <c r="FI2837" s="119" t="s">
        <v>4530</v>
      </c>
      <c r="FJ2837" s="119" t="s">
        <v>1875</v>
      </c>
      <c r="FK2837" t="s">
        <v>4868</v>
      </c>
      <c r="FL2837" t="s">
        <v>5324</v>
      </c>
      <c r="FM2837" t="s">
        <v>5325</v>
      </c>
      <c r="FN2837" t="s">
        <v>661</v>
      </c>
      <c r="FO2837" t="s">
        <v>1799</v>
      </c>
      <c r="FP2837" t="s">
        <v>950</v>
      </c>
      <c r="FQ2837" s="119">
        <v>9999</v>
      </c>
      <c r="FR2837">
        <v>9999</v>
      </c>
      <c r="FS2837">
        <v>9999</v>
      </c>
      <c r="FT2837">
        <v>9999</v>
      </c>
      <c r="FU2837"/>
    </row>
    <row r="2838" spans="147:177" x14ac:dyDescent="0.2">
      <c r="EQ2838" s="119" t="s">
        <v>4576</v>
      </c>
      <c r="ER2838" s="119" t="s">
        <v>470</v>
      </c>
      <c r="ES2838" s="119" t="s">
        <v>626</v>
      </c>
      <c r="ET2838" s="119" t="s">
        <v>1907</v>
      </c>
      <c r="EU2838" s="119" t="s">
        <v>4530</v>
      </c>
      <c r="EV2838" s="119" t="s">
        <v>951</v>
      </c>
      <c r="EW2838" s="119" t="s">
        <v>626</v>
      </c>
      <c r="EX2838" s="119" t="s">
        <v>4525</v>
      </c>
      <c r="EY2838" s="119" t="s">
        <v>1729</v>
      </c>
      <c r="EZ2838" s="119" t="s">
        <v>1729</v>
      </c>
      <c r="FA2838" s="119" t="s">
        <v>4526</v>
      </c>
      <c r="FB2838" s="119" t="s">
        <v>5503</v>
      </c>
      <c r="FC2838" s="119" t="s">
        <v>5387</v>
      </c>
      <c r="FD2838" s="119" t="s">
        <v>4033</v>
      </c>
      <c r="FE2838" s="119" t="s">
        <v>1732</v>
      </c>
      <c r="FF2838" s="119" t="s">
        <v>2183</v>
      </c>
      <c r="FG2838" s="119" t="s">
        <v>4530</v>
      </c>
      <c r="FH2838" s="119" t="s">
        <v>4530</v>
      </c>
      <c r="FI2838" s="119" t="s">
        <v>4530</v>
      </c>
      <c r="FJ2838" s="119" t="s">
        <v>4916</v>
      </c>
      <c r="FK2838" t="s">
        <v>1858</v>
      </c>
      <c r="FL2838" t="s">
        <v>5019</v>
      </c>
      <c r="FM2838" t="s">
        <v>5322</v>
      </c>
      <c r="FN2838" t="s">
        <v>661</v>
      </c>
      <c r="FO2838" t="s">
        <v>1799</v>
      </c>
      <c r="FP2838" t="s">
        <v>950</v>
      </c>
      <c r="FQ2838" s="119">
        <v>9999</v>
      </c>
      <c r="FR2838">
        <v>9999</v>
      </c>
      <c r="FS2838">
        <v>9999</v>
      </c>
      <c r="FT2838">
        <v>9999</v>
      </c>
      <c r="FU2838"/>
    </row>
    <row r="2839" spans="147:177" x14ac:dyDescent="0.2">
      <c r="EQ2839" s="119" t="s">
        <v>4577</v>
      </c>
      <c r="ER2839" s="119" t="s">
        <v>470</v>
      </c>
      <c r="ES2839" s="119" t="s">
        <v>626</v>
      </c>
      <c r="ET2839" s="119" t="s">
        <v>1907</v>
      </c>
      <c r="EU2839" s="119" t="s">
        <v>4530</v>
      </c>
      <c r="EV2839" s="119" t="s">
        <v>951</v>
      </c>
      <c r="EW2839" s="119" t="s">
        <v>626</v>
      </c>
      <c r="EX2839" s="119" t="s">
        <v>4525</v>
      </c>
      <c r="EY2839" s="119" t="s">
        <v>1729</v>
      </c>
      <c r="EZ2839" s="119" t="s">
        <v>1729</v>
      </c>
      <c r="FA2839" s="119" t="s">
        <v>4526</v>
      </c>
      <c r="FB2839" s="119" t="s">
        <v>5503</v>
      </c>
      <c r="FC2839" s="119" t="s">
        <v>5387</v>
      </c>
      <c r="FD2839" s="119" t="s">
        <v>1784</v>
      </c>
      <c r="FE2839" s="119" t="s">
        <v>1732</v>
      </c>
      <c r="FF2839" s="119" t="s">
        <v>2183</v>
      </c>
      <c r="FG2839" s="119" t="s">
        <v>4530</v>
      </c>
      <c r="FH2839" s="119" t="s">
        <v>4530</v>
      </c>
      <c r="FI2839" s="119" t="s">
        <v>4530</v>
      </c>
      <c r="FJ2839" s="119" t="s">
        <v>4909</v>
      </c>
      <c r="FK2839" t="s">
        <v>4975</v>
      </c>
      <c r="FL2839" t="s">
        <v>4989</v>
      </c>
      <c r="FM2839" t="s">
        <v>4959</v>
      </c>
      <c r="FN2839" t="s">
        <v>661</v>
      </c>
      <c r="FO2839" t="s">
        <v>1799</v>
      </c>
      <c r="FP2839" t="s">
        <v>950</v>
      </c>
      <c r="FQ2839" s="119">
        <v>9999</v>
      </c>
      <c r="FR2839">
        <v>9999</v>
      </c>
      <c r="FS2839">
        <v>9999</v>
      </c>
      <c r="FT2839">
        <v>9999</v>
      </c>
      <c r="FU2839"/>
    </row>
    <row r="2840" spans="147:177" x14ac:dyDescent="0.2">
      <c r="EQ2840" s="119" t="s">
        <v>4578</v>
      </c>
      <c r="ER2840" s="119" t="s">
        <v>470</v>
      </c>
      <c r="ES2840" s="119" t="s">
        <v>626</v>
      </c>
      <c r="ET2840" s="119" t="s">
        <v>1907</v>
      </c>
      <c r="EU2840" s="119" t="s">
        <v>4530</v>
      </c>
      <c r="EV2840" s="119" t="s">
        <v>951</v>
      </c>
      <c r="EW2840" s="119" t="s">
        <v>626</v>
      </c>
      <c r="EX2840" s="119" t="s">
        <v>4525</v>
      </c>
      <c r="EY2840" s="119" t="s">
        <v>1729</v>
      </c>
      <c r="EZ2840" s="119" t="s">
        <v>1729</v>
      </c>
      <c r="FA2840" s="119" t="s">
        <v>4526</v>
      </c>
      <c r="FB2840" s="119" t="s">
        <v>5503</v>
      </c>
      <c r="FC2840" s="119" t="s">
        <v>5387</v>
      </c>
      <c r="FD2840" s="119" t="s">
        <v>1784</v>
      </c>
      <c r="FE2840" s="119" t="s">
        <v>1732</v>
      </c>
      <c r="FF2840" s="119" t="s">
        <v>2183</v>
      </c>
      <c r="FG2840" s="119" t="s">
        <v>4530</v>
      </c>
      <c r="FH2840" s="119" t="s">
        <v>4530</v>
      </c>
      <c r="FI2840" s="119" t="s">
        <v>4530</v>
      </c>
      <c r="FJ2840" s="119" t="s">
        <v>1875</v>
      </c>
      <c r="FK2840" t="s">
        <v>4868</v>
      </c>
      <c r="FL2840" t="s">
        <v>5324</v>
      </c>
      <c r="FM2840" t="s">
        <v>5325</v>
      </c>
      <c r="FN2840" t="s">
        <v>661</v>
      </c>
      <c r="FO2840" t="s">
        <v>1799</v>
      </c>
      <c r="FP2840" t="s">
        <v>950</v>
      </c>
      <c r="FQ2840" s="119">
        <v>9999</v>
      </c>
      <c r="FR2840">
        <v>9999</v>
      </c>
      <c r="FS2840">
        <v>9999</v>
      </c>
      <c r="FT2840">
        <v>9999</v>
      </c>
      <c r="FU2840"/>
    </row>
    <row r="2841" spans="147:177" x14ac:dyDescent="0.2">
      <c r="EQ2841" s="119" t="s">
        <v>4579</v>
      </c>
      <c r="ER2841" s="119" t="s">
        <v>470</v>
      </c>
      <c r="ES2841" s="119" t="s">
        <v>626</v>
      </c>
      <c r="ET2841" s="119" t="s">
        <v>1907</v>
      </c>
      <c r="EU2841" s="119" t="s">
        <v>4530</v>
      </c>
      <c r="EV2841" s="119" t="s">
        <v>951</v>
      </c>
      <c r="EW2841" s="119" t="s">
        <v>626</v>
      </c>
      <c r="EX2841" s="119" t="s">
        <v>4525</v>
      </c>
      <c r="EY2841" s="119" t="s">
        <v>1729</v>
      </c>
      <c r="EZ2841" s="119" t="s">
        <v>1729</v>
      </c>
      <c r="FA2841" s="119" t="s">
        <v>4526</v>
      </c>
      <c r="FB2841" s="119" t="s">
        <v>5503</v>
      </c>
      <c r="FC2841" s="119" t="s">
        <v>5387</v>
      </c>
      <c r="FD2841" s="119" t="s">
        <v>4532</v>
      </c>
      <c r="FE2841" s="119" t="s">
        <v>1732</v>
      </c>
      <c r="FF2841" s="119" t="s">
        <v>2183</v>
      </c>
      <c r="FG2841" s="119" t="s">
        <v>4530</v>
      </c>
      <c r="FH2841" s="119" t="s">
        <v>4530</v>
      </c>
      <c r="FI2841" s="119" t="s">
        <v>4530</v>
      </c>
      <c r="FJ2841" s="119" t="s">
        <v>4916</v>
      </c>
      <c r="FK2841" t="s">
        <v>1858</v>
      </c>
      <c r="FL2841" t="s">
        <v>5019</v>
      </c>
      <c r="FM2841" t="s">
        <v>5322</v>
      </c>
      <c r="FN2841" t="s">
        <v>661</v>
      </c>
      <c r="FO2841" t="s">
        <v>1799</v>
      </c>
      <c r="FP2841" t="s">
        <v>950</v>
      </c>
      <c r="FQ2841" s="119">
        <v>9999</v>
      </c>
      <c r="FR2841">
        <v>9999</v>
      </c>
      <c r="FS2841">
        <v>9999</v>
      </c>
      <c r="FT2841">
        <v>9999</v>
      </c>
      <c r="FU2841"/>
    </row>
    <row r="2842" spans="147:177" x14ac:dyDescent="0.2">
      <c r="EQ2842" s="119" t="s">
        <v>4580</v>
      </c>
      <c r="ER2842" s="119" t="s">
        <v>470</v>
      </c>
      <c r="ES2842" s="119" t="s">
        <v>626</v>
      </c>
      <c r="ET2842" s="119" t="s">
        <v>1907</v>
      </c>
      <c r="EU2842" s="119" t="s">
        <v>4530</v>
      </c>
      <c r="EV2842" s="119" t="s">
        <v>951</v>
      </c>
      <c r="EW2842" s="119" t="s">
        <v>626</v>
      </c>
      <c r="EX2842" s="119" t="s">
        <v>4525</v>
      </c>
      <c r="EY2842" s="119" t="s">
        <v>1729</v>
      </c>
      <c r="EZ2842" s="119" t="s">
        <v>1729</v>
      </c>
      <c r="FA2842" s="119" t="s">
        <v>4526</v>
      </c>
      <c r="FB2842" s="119" t="s">
        <v>5503</v>
      </c>
      <c r="FC2842" s="119" t="s">
        <v>5387</v>
      </c>
      <c r="FD2842" s="119" t="s">
        <v>4534</v>
      </c>
      <c r="FE2842" s="119" t="s">
        <v>1732</v>
      </c>
      <c r="FF2842" s="119" t="s">
        <v>2183</v>
      </c>
      <c r="FG2842" s="119" t="s">
        <v>4530</v>
      </c>
      <c r="FH2842" s="119" t="s">
        <v>4530</v>
      </c>
      <c r="FI2842" s="119" t="s">
        <v>4530</v>
      </c>
      <c r="FJ2842" s="119" t="s">
        <v>1809</v>
      </c>
      <c r="FK2842" t="s">
        <v>5059</v>
      </c>
      <c r="FL2842" t="s">
        <v>5029</v>
      </c>
      <c r="FM2842" t="s">
        <v>5299</v>
      </c>
      <c r="FN2842" t="s">
        <v>661</v>
      </c>
      <c r="FO2842" t="s">
        <v>1799</v>
      </c>
      <c r="FP2842" t="s">
        <v>950</v>
      </c>
      <c r="FQ2842" s="119">
        <v>9999</v>
      </c>
      <c r="FR2842">
        <v>9999</v>
      </c>
      <c r="FS2842">
        <v>9999</v>
      </c>
      <c r="FT2842">
        <v>9999</v>
      </c>
      <c r="FU2842"/>
    </row>
    <row r="2843" spans="147:177" x14ac:dyDescent="0.2">
      <c r="EQ2843" s="119" t="s">
        <v>4581</v>
      </c>
      <c r="ER2843" s="119" t="s">
        <v>470</v>
      </c>
      <c r="ES2843" s="119" t="s">
        <v>626</v>
      </c>
      <c r="ET2843" s="119" t="s">
        <v>1907</v>
      </c>
      <c r="EU2843" s="119" t="s">
        <v>4530</v>
      </c>
      <c r="EV2843" s="119" t="s">
        <v>951</v>
      </c>
      <c r="EW2843" s="119" t="s">
        <v>626</v>
      </c>
      <c r="EX2843" s="119" t="s">
        <v>4525</v>
      </c>
      <c r="EY2843" s="119" t="s">
        <v>1729</v>
      </c>
      <c r="EZ2843" s="119" t="s">
        <v>1729</v>
      </c>
      <c r="FA2843" s="119" t="s">
        <v>4526</v>
      </c>
      <c r="FB2843" s="119" t="s">
        <v>5503</v>
      </c>
      <c r="FC2843" s="119" t="s">
        <v>5387</v>
      </c>
      <c r="FD2843" s="119" t="s">
        <v>3778</v>
      </c>
      <c r="FE2843" s="119" t="s">
        <v>1732</v>
      </c>
      <c r="FF2843" s="119" t="s">
        <v>2183</v>
      </c>
      <c r="FG2843" s="119" t="s">
        <v>4530</v>
      </c>
      <c r="FH2843" s="119" t="s">
        <v>4530</v>
      </c>
      <c r="FI2843" s="119" t="s">
        <v>4530</v>
      </c>
      <c r="FJ2843" s="119" t="s">
        <v>1818</v>
      </c>
      <c r="FK2843" t="s">
        <v>5034</v>
      </c>
      <c r="FL2843" t="s">
        <v>4875</v>
      </c>
      <c r="FM2843" t="s">
        <v>1874</v>
      </c>
      <c r="FN2843" t="s">
        <v>661</v>
      </c>
      <c r="FO2843" t="s">
        <v>1799</v>
      </c>
      <c r="FP2843" t="s">
        <v>950</v>
      </c>
      <c r="FQ2843" s="119">
        <v>9999</v>
      </c>
      <c r="FR2843">
        <v>9999</v>
      </c>
      <c r="FS2843">
        <v>9999</v>
      </c>
      <c r="FT2843">
        <v>9999</v>
      </c>
      <c r="FU2843"/>
    </row>
    <row r="2844" spans="147:177" x14ac:dyDescent="0.2">
      <c r="EQ2844" s="119" t="s">
        <v>4582</v>
      </c>
      <c r="ER2844" s="119" t="s">
        <v>470</v>
      </c>
      <c r="ES2844" s="119" t="s">
        <v>626</v>
      </c>
      <c r="ET2844" s="119" t="s">
        <v>1907</v>
      </c>
      <c r="EU2844" s="119" t="s">
        <v>4530</v>
      </c>
      <c r="EV2844" s="119" t="s">
        <v>951</v>
      </c>
      <c r="EW2844" s="119" t="s">
        <v>626</v>
      </c>
      <c r="EX2844" s="119" t="s">
        <v>4525</v>
      </c>
      <c r="EY2844" s="119" t="s">
        <v>1729</v>
      </c>
      <c r="EZ2844" s="119" t="s">
        <v>1729</v>
      </c>
      <c r="FA2844" s="119" t="s">
        <v>4526</v>
      </c>
      <c r="FB2844" s="119" t="s">
        <v>5503</v>
      </c>
      <c r="FC2844" s="119" t="s">
        <v>5387</v>
      </c>
      <c r="FD2844" s="119" t="s">
        <v>1784</v>
      </c>
      <c r="FE2844" s="119" t="s">
        <v>1732</v>
      </c>
      <c r="FF2844" s="119" t="s">
        <v>2183</v>
      </c>
      <c r="FG2844" s="119" t="s">
        <v>4530</v>
      </c>
      <c r="FH2844" s="119" t="s">
        <v>4530</v>
      </c>
      <c r="FI2844" s="119" t="s">
        <v>4530</v>
      </c>
      <c r="FJ2844" s="119" t="s">
        <v>4909</v>
      </c>
      <c r="FK2844" t="s">
        <v>4975</v>
      </c>
      <c r="FL2844" t="s">
        <v>4989</v>
      </c>
      <c r="FM2844" t="s">
        <v>4959</v>
      </c>
      <c r="FN2844" t="s">
        <v>661</v>
      </c>
      <c r="FO2844" t="s">
        <v>1799</v>
      </c>
      <c r="FP2844" t="s">
        <v>950</v>
      </c>
      <c r="FQ2844" s="119">
        <v>9999</v>
      </c>
      <c r="FR2844">
        <v>9999</v>
      </c>
      <c r="FS2844">
        <v>9999</v>
      </c>
      <c r="FT2844">
        <v>9999</v>
      </c>
      <c r="FU2844"/>
    </row>
    <row r="2845" spans="147:177" x14ac:dyDescent="0.2">
      <c r="EQ2845" s="119" t="s">
        <v>4583</v>
      </c>
      <c r="ER2845" s="119" t="s">
        <v>470</v>
      </c>
      <c r="ES2845" s="119" t="s">
        <v>626</v>
      </c>
      <c r="ET2845" s="119" t="s">
        <v>1907</v>
      </c>
      <c r="EU2845" s="119" t="s">
        <v>4530</v>
      </c>
      <c r="EV2845" s="119" t="s">
        <v>951</v>
      </c>
      <c r="EW2845" s="119" t="s">
        <v>626</v>
      </c>
      <c r="EX2845" s="119" t="s">
        <v>4525</v>
      </c>
      <c r="EY2845" s="119" t="s">
        <v>1729</v>
      </c>
      <c r="EZ2845" s="119" t="s">
        <v>1729</v>
      </c>
      <c r="FA2845" s="119" t="s">
        <v>4526</v>
      </c>
      <c r="FB2845" s="119" t="s">
        <v>5503</v>
      </c>
      <c r="FC2845" s="119" t="s">
        <v>5387</v>
      </c>
      <c r="FD2845" s="119" t="s">
        <v>1784</v>
      </c>
      <c r="FE2845" s="119" t="s">
        <v>1732</v>
      </c>
      <c r="FF2845" s="119" t="s">
        <v>2183</v>
      </c>
      <c r="FG2845" s="119" t="s">
        <v>4530</v>
      </c>
      <c r="FH2845" s="119" t="s">
        <v>4530</v>
      </c>
      <c r="FI2845" s="119" t="s">
        <v>4530</v>
      </c>
      <c r="FJ2845" s="119" t="s">
        <v>1875</v>
      </c>
      <c r="FK2845" t="s">
        <v>4868</v>
      </c>
      <c r="FL2845" t="s">
        <v>5324</v>
      </c>
      <c r="FM2845" t="s">
        <v>5325</v>
      </c>
      <c r="FN2845" t="s">
        <v>661</v>
      </c>
      <c r="FO2845" t="s">
        <v>1799</v>
      </c>
      <c r="FP2845" t="s">
        <v>950</v>
      </c>
      <c r="FQ2845" s="119">
        <v>9999</v>
      </c>
      <c r="FR2845">
        <v>9999</v>
      </c>
      <c r="FS2845">
        <v>9999</v>
      </c>
      <c r="FT2845">
        <v>9999</v>
      </c>
      <c r="FU2845"/>
    </row>
    <row r="2846" spans="147:177" x14ac:dyDescent="0.2">
      <c r="EQ2846" s="119" t="s">
        <v>4584</v>
      </c>
      <c r="ER2846" s="119" t="s">
        <v>470</v>
      </c>
      <c r="ES2846" s="119" t="s">
        <v>626</v>
      </c>
      <c r="ET2846" s="119" t="s">
        <v>1907</v>
      </c>
      <c r="EU2846" s="119" t="s">
        <v>4530</v>
      </c>
      <c r="EV2846" s="119" t="s">
        <v>951</v>
      </c>
      <c r="EW2846" s="119" t="s">
        <v>626</v>
      </c>
      <c r="EX2846" s="119" t="s">
        <v>4525</v>
      </c>
      <c r="EY2846" s="119" t="s">
        <v>1729</v>
      </c>
      <c r="EZ2846" s="119" t="s">
        <v>1729</v>
      </c>
      <c r="FA2846" s="119" t="s">
        <v>4526</v>
      </c>
      <c r="FB2846" s="119" t="s">
        <v>5503</v>
      </c>
      <c r="FC2846" s="119" t="s">
        <v>5387</v>
      </c>
      <c r="FD2846" s="119" t="s">
        <v>4532</v>
      </c>
      <c r="FE2846" s="119" t="s">
        <v>1732</v>
      </c>
      <c r="FF2846" s="119" t="s">
        <v>2183</v>
      </c>
      <c r="FG2846" s="119" t="s">
        <v>4530</v>
      </c>
      <c r="FH2846" s="119" t="s">
        <v>4530</v>
      </c>
      <c r="FI2846" s="119" t="s">
        <v>4530</v>
      </c>
      <c r="FJ2846" s="119" t="s">
        <v>4916</v>
      </c>
      <c r="FK2846" t="s">
        <v>1858</v>
      </c>
      <c r="FL2846" t="s">
        <v>5019</v>
      </c>
      <c r="FM2846" t="s">
        <v>5322</v>
      </c>
      <c r="FN2846" t="s">
        <v>661</v>
      </c>
      <c r="FO2846" t="s">
        <v>1799</v>
      </c>
      <c r="FP2846" t="s">
        <v>950</v>
      </c>
      <c r="FQ2846" s="119">
        <v>9999</v>
      </c>
      <c r="FR2846">
        <v>9999</v>
      </c>
      <c r="FS2846">
        <v>9999</v>
      </c>
      <c r="FT2846">
        <v>9999</v>
      </c>
      <c r="FU2846"/>
    </row>
    <row r="2847" spans="147:177" x14ac:dyDescent="0.2">
      <c r="EQ2847" s="119" t="s">
        <v>4585</v>
      </c>
      <c r="ER2847" s="119" t="s">
        <v>470</v>
      </c>
      <c r="ES2847" s="119" t="s">
        <v>626</v>
      </c>
      <c r="ET2847" s="119" t="s">
        <v>1907</v>
      </c>
      <c r="EU2847" s="119" t="s">
        <v>4530</v>
      </c>
      <c r="EV2847" s="119" t="s">
        <v>951</v>
      </c>
      <c r="EW2847" s="119" t="s">
        <v>626</v>
      </c>
      <c r="EX2847" s="119" t="s">
        <v>4525</v>
      </c>
      <c r="EY2847" s="119" t="s">
        <v>1729</v>
      </c>
      <c r="EZ2847" s="119" t="s">
        <v>1729</v>
      </c>
      <c r="FA2847" s="119" t="s">
        <v>4526</v>
      </c>
      <c r="FB2847" s="119" t="s">
        <v>5503</v>
      </c>
      <c r="FC2847" s="119" t="s">
        <v>5387</v>
      </c>
      <c r="FD2847" s="119" t="s">
        <v>4534</v>
      </c>
      <c r="FE2847" s="119" t="s">
        <v>1732</v>
      </c>
      <c r="FF2847" s="119" t="s">
        <v>2183</v>
      </c>
      <c r="FG2847" s="119" t="s">
        <v>4530</v>
      </c>
      <c r="FH2847" s="119" t="s">
        <v>4530</v>
      </c>
      <c r="FI2847" s="119" t="s">
        <v>4530</v>
      </c>
      <c r="FJ2847" s="119" t="s">
        <v>1809</v>
      </c>
      <c r="FK2847" t="s">
        <v>5059</v>
      </c>
      <c r="FL2847" t="s">
        <v>5029</v>
      </c>
      <c r="FM2847" t="s">
        <v>5299</v>
      </c>
      <c r="FN2847" t="s">
        <v>661</v>
      </c>
      <c r="FO2847" t="s">
        <v>1799</v>
      </c>
      <c r="FP2847" t="s">
        <v>950</v>
      </c>
      <c r="FQ2847" s="119">
        <v>9999</v>
      </c>
      <c r="FR2847">
        <v>9999</v>
      </c>
      <c r="FS2847">
        <v>9999</v>
      </c>
      <c r="FT2847">
        <v>9999</v>
      </c>
      <c r="FU2847"/>
    </row>
    <row r="2848" spans="147:177" x14ac:dyDescent="0.2">
      <c r="EQ2848" s="119" t="s">
        <v>4586</v>
      </c>
      <c r="ER2848" s="119" t="s">
        <v>470</v>
      </c>
      <c r="ES2848" s="119" t="s">
        <v>626</v>
      </c>
      <c r="ET2848" s="119" t="s">
        <v>1907</v>
      </c>
      <c r="EU2848" s="119" t="s">
        <v>4530</v>
      </c>
      <c r="EV2848" s="119" t="s">
        <v>951</v>
      </c>
      <c r="EW2848" s="119" t="s">
        <v>626</v>
      </c>
      <c r="EX2848" s="119" t="s">
        <v>4525</v>
      </c>
      <c r="EY2848" s="119" t="s">
        <v>1729</v>
      </c>
      <c r="EZ2848" s="119" t="s">
        <v>1729</v>
      </c>
      <c r="FA2848" s="119" t="s">
        <v>4526</v>
      </c>
      <c r="FB2848" s="119" t="s">
        <v>5503</v>
      </c>
      <c r="FC2848" s="119" t="s">
        <v>5387</v>
      </c>
      <c r="FD2848" s="119" t="s">
        <v>3778</v>
      </c>
      <c r="FE2848" s="119" t="s">
        <v>1732</v>
      </c>
      <c r="FF2848" s="119" t="s">
        <v>2183</v>
      </c>
      <c r="FG2848" s="119" t="s">
        <v>4530</v>
      </c>
      <c r="FH2848" s="119" t="s">
        <v>4530</v>
      </c>
      <c r="FI2848" s="119" t="s">
        <v>4530</v>
      </c>
      <c r="FJ2848" s="119" t="s">
        <v>1818</v>
      </c>
      <c r="FK2848" t="s">
        <v>5034</v>
      </c>
      <c r="FL2848" t="s">
        <v>4875</v>
      </c>
      <c r="FM2848" t="s">
        <v>1874</v>
      </c>
      <c r="FN2848" t="s">
        <v>661</v>
      </c>
      <c r="FO2848" t="s">
        <v>1799</v>
      </c>
      <c r="FP2848" t="s">
        <v>950</v>
      </c>
      <c r="FQ2848" s="119">
        <v>9999</v>
      </c>
      <c r="FR2848">
        <v>9999</v>
      </c>
      <c r="FS2848">
        <v>9999</v>
      </c>
      <c r="FT2848">
        <v>9999</v>
      </c>
      <c r="FU2848"/>
    </row>
    <row r="2849" spans="147:177" x14ac:dyDescent="0.2">
      <c r="EQ2849" s="119" t="s">
        <v>4587</v>
      </c>
      <c r="ER2849" s="119" t="s">
        <v>470</v>
      </c>
      <c r="ES2849" s="119" t="s">
        <v>626</v>
      </c>
      <c r="ET2849" s="119" t="s">
        <v>1907</v>
      </c>
      <c r="EU2849" s="119" t="s">
        <v>4530</v>
      </c>
      <c r="EV2849" s="119" t="s">
        <v>951</v>
      </c>
      <c r="EW2849" s="119" t="s">
        <v>626</v>
      </c>
      <c r="EX2849" s="119" t="s">
        <v>4525</v>
      </c>
      <c r="EY2849" s="119" t="s">
        <v>1729</v>
      </c>
      <c r="EZ2849" s="119" t="s">
        <v>1729</v>
      </c>
      <c r="FA2849" s="119" t="s">
        <v>4526</v>
      </c>
      <c r="FB2849" s="119" t="s">
        <v>5503</v>
      </c>
      <c r="FC2849" s="119" t="s">
        <v>5387</v>
      </c>
      <c r="FD2849" s="119" t="s">
        <v>1784</v>
      </c>
      <c r="FE2849" s="119" t="s">
        <v>1732</v>
      </c>
      <c r="FF2849" s="119" t="s">
        <v>2183</v>
      </c>
      <c r="FG2849" s="119" t="s">
        <v>4530</v>
      </c>
      <c r="FH2849" s="119" t="s">
        <v>4530</v>
      </c>
      <c r="FI2849" s="119" t="s">
        <v>4530</v>
      </c>
      <c r="FJ2849" s="119" t="s">
        <v>1875</v>
      </c>
      <c r="FK2849" t="s">
        <v>4868</v>
      </c>
      <c r="FL2849" t="s">
        <v>5324</v>
      </c>
      <c r="FM2849" t="s">
        <v>5325</v>
      </c>
      <c r="FN2849" t="s">
        <v>661</v>
      </c>
      <c r="FO2849" t="s">
        <v>1799</v>
      </c>
      <c r="FP2849" t="s">
        <v>950</v>
      </c>
      <c r="FQ2849" s="119">
        <v>9999</v>
      </c>
      <c r="FR2849">
        <v>9999</v>
      </c>
      <c r="FS2849">
        <v>9999</v>
      </c>
      <c r="FT2849">
        <v>9999</v>
      </c>
      <c r="FU2849"/>
    </row>
    <row r="2850" spans="147:177" x14ac:dyDescent="0.2">
      <c r="EQ2850" s="119" t="s">
        <v>4588</v>
      </c>
      <c r="ER2850" s="119" t="s">
        <v>470</v>
      </c>
      <c r="ES2850" s="119" t="s">
        <v>626</v>
      </c>
      <c r="ET2850" s="119" t="s">
        <v>1907</v>
      </c>
      <c r="EU2850" s="119" t="s">
        <v>4530</v>
      </c>
      <c r="EV2850" s="119" t="s">
        <v>951</v>
      </c>
      <c r="EW2850" s="119" t="s">
        <v>626</v>
      </c>
      <c r="EX2850" s="119" t="s">
        <v>4525</v>
      </c>
      <c r="EY2850" s="119" t="s">
        <v>1729</v>
      </c>
      <c r="EZ2850" s="119" t="s">
        <v>1729</v>
      </c>
      <c r="FA2850" s="119" t="s">
        <v>4526</v>
      </c>
      <c r="FB2850" s="119" t="s">
        <v>5503</v>
      </c>
      <c r="FC2850" s="119" t="s">
        <v>5387</v>
      </c>
      <c r="FD2850" s="119" t="s">
        <v>4589</v>
      </c>
      <c r="FE2850" s="119" t="s">
        <v>1732</v>
      </c>
      <c r="FF2850" s="119" t="s">
        <v>2183</v>
      </c>
      <c r="FG2850" s="119" t="s">
        <v>4530</v>
      </c>
      <c r="FH2850" s="119" t="s">
        <v>4530</v>
      </c>
      <c r="FI2850" s="119" t="s">
        <v>4530</v>
      </c>
      <c r="FJ2850" s="119" t="s">
        <v>4916</v>
      </c>
      <c r="FK2850" t="s">
        <v>1858</v>
      </c>
      <c r="FL2850" t="s">
        <v>5019</v>
      </c>
      <c r="FM2850" t="s">
        <v>5322</v>
      </c>
      <c r="FN2850" t="s">
        <v>661</v>
      </c>
      <c r="FO2850" t="s">
        <v>1799</v>
      </c>
      <c r="FP2850" t="s">
        <v>950</v>
      </c>
      <c r="FQ2850" s="119">
        <v>9999</v>
      </c>
      <c r="FR2850">
        <v>9999</v>
      </c>
      <c r="FS2850">
        <v>9999</v>
      </c>
      <c r="FT2850">
        <v>9999</v>
      </c>
      <c r="FU2850"/>
    </row>
    <row r="2851" spans="147:177" x14ac:dyDescent="0.2">
      <c r="EQ2851" s="119" t="s">
        <v>4590</v>
      </c>
      <c r="ER2851" s="119" t="s">
        <v>470</v>
      </c>
      <c r="ES2851" s="119" t="s">
        <v>626</v>
      </c>
      <c r="ET2851" s="119" t="s">
        <v>1907</v>
      </c>
      <c r="EU2851" s="119" t="s">
        <v>4530</v>
      </c>
      <c r="EV2851" s="119" t="s">
        <v>951</v>
      </c>
      <c r="EW2851" s="119" t="s">
        <v>626</v>
      </c>
      <c r="EX2851" s="119" t="s">
        <v>4525</v>
      </c>
      <c r="EY2851" s="119" t="s">
        <v>1729</v>
      </c>
      <c r="EZ2851" s="119" t="s">
        <v>1729</v>
      </c>
      <c r="FA2851" s="119" t="s">
        <v>4526</v>
      </c>
      <c r="FB2851" s="119" t="s">
        <v>5503</v>
      </c>
      <c r="FC2851" s="119" t="s">
        <v>5387</v>
      </c>
      <c r="FD2851" s="119" t="s">
        <v>4591</v>
      </c>
      <c r="FE2851" s="119" t="s">
        <v>1732</v>
      </c>
      <c r="FF2851" s="119" t="s">
        <v>2183</v>
      </c>
      <c r="FG2851" s="119" t="s">
        <v>4530</v>
      </c>
      <c r="FH2851" s="119" t="s">
        <v>4530</v>
      </c>
      <c r="FI2851" s="119" t="s">
        <v>4530</v>
      </c>
      <c r="FJ2851" s="119" t="s">
        <v>1809</v>
      </c>
      <c r="FK2851" t="s">
        <v>5059</v>
      </c>
      <c r="FL2851" t="s">
        <v>5029</v>
      </c>
      <c r="FM2851" t="s">
        <v>5299</v>
      </c>
      <c r="FN2851" t="s">
        <v>661</v>
      </c>
      <c r="FO2851" t="s">
        <v>1799</v>
      </c>
      <c r="FP2851" t="s">
        <v>950</v>
      </c>
      <c r="FQ2851" s="119">
        <v>9999</v>
      </c>
      <c r="FR2851">
        <v>9999</v>
      </c>
      <c r="FS2851">
        <v>9999</v>
      </c>
      <c r="FT2851">
        <v>9999</v>
      </c>
      <c r="FU2851"/>
    </row>
    <row r="2852" spans="147:177" x14ac:dyDescent="0.2">
      <c r="EQ2852" s="119" t="s">
        <v>4592</v>
      </c>
      <c r="ER2852" s="119" t="s">
        <v>470</v>
      </c>
      <c r="ES2852" s="119" t="s">
        <v>626</v>
      </c>
      <c r="ET2852" s="119" t="s">
        <v>1907</v>
      </c>
      <c r="EU2852" s="119" t="s">
        <v>4530</v>
      </c>
      <c r="EV2852" s="119" t="s">
        <v>951</v>
      </c>
      <c r="EW2852" s="119" t="s">
        <v>626</v>
      </c>
      <c r="EX2852" s="119" t="s">
        <v>4525</v>
      </c>
      <c r="EY2852" s="119" t="s">
        <v>1729</v>
      </c>
      <c r="EZ2852" s="119" t="s">
        <v>1729</v>
      </c>
      <c r="FA2852" s="119" t="s">
        <v>4526</v>
      </c>
      <c r="FB2852" s="119" t="s">
        <v>5503</v>
      </c>
      <c r="FC2852" s="119" t="s">
        <v>5387</v>
      </c>
      <c r="FD2852" s="119" t="s">
        <v>4550</v>
      </c>
      <c r="FE2852" s="119" t="s">
        <v>1732</v>
      </c>
      <c r="FF2852" s="119" t="s">
        <v>2183</v>
      </c>
      <c r="FG2852" s="119" t="s">
        <v>4530</v>
      </c>
      <c r="FH2852" s="119" t="s">
        <v>4530</v>
      </c>
      <c r="FI2852" s="119" t="s">
        <v>4530</v>
      </c>
      <c r="FJ2852" s="119" t="s">
        <v>4909</v>
      </c>
      <c r="FK2852" t="s">
        <v>4975</v>
      </c>
      <c r="FL2852" t="s">
        <v>4989</v>
      </c>
      <c r="FM2852" t="s">
        <v>4959</v>
      </c>
      <c r="FN2852" t="s">
        <v>661</v>
      </c>
      <c r="FO2852" t="s">
        <v>1799</v>
      </c>
      <c r="FP2852" t="s">
        <v>950</v>
      </c>
      <c r="FQ2852" s="119">
        <v>9999</v>
      </c>
      <c r="FR2852">
        <v>9999</v>
      </c>
      <c r="FS2852">
        <v>9999</v>
      </c>
      <c r="FT2852">
        <v>9999</v>
      </c>
      <c r="FU2852"/>
    </row>
    <row r="2853" spans="147:177" x14ac:dyDescent="0.2">
      <c r="EQ2853" s="119" t="s">
        <v>4593</v>
      </c>
      <c r="ER2853" s="119" t="s">
        <v>470</v>
      </c>
      <c r="ES2853" s="119" t="s">
        <v>626</v>
      </c>
      <c r="ET2853" s="119" t="s">
        <v>1907</v>
      </c>
      <c r="EU2853" s="119" t="s">
        <v>4530</v>
      </c>
      <c r="EV2853" s="119" t="s">
        <v>951</v>
      </c>
      <c r="EW2853" s="119" t="s">
        <v>626</v>
      </c>
      <c r="EX2853" s="119" t="s">
        <v>4525</v>
      </c>
      <c r="EY2853" s="119" t="s">
        <v>1729</v>
      </c>
      <c r="EZ2853" s="119" t="s">
        <v>1729</v>
      </c>
      <c r="FA2853" s="119" t="s">
        <v>4526</v>
      </c>
      <c r="FB2853" s="119" t="s">
        <v>5503</v>
      </c>
      <c r="FC2853" s="119" t="s">
        <v>5387</v>
      </c>
      <c r="FD2853" s="119" t="s">
        <v>4550</v>
      </c>
      <c r="FE2853" s="119" t="s">
        <v>1732</v>
      </c>
      <c r="FF2853" s="119" t="s">
        <v>2183</v>
      </c>
      <c r="FG2853" s="119" t="s">
        <v>4530</v>
      </c>
      <c r="FH2853" s="119" t="s">
        <v>4530</v>
      </c>
      <c r="FI2853" s="119" t="s">
        <v>4530</v>
      </c>
      <c r="FJ2853" s="119" t="s">
        <v>1875</v>
      </c>
      <c r="FK2853" t="s">
        <v>4868</v>
      </c>
      <c r="FL2853" t="s">
        <v>5324</v>
      </c>
      <c r="FM2853" t="s">
        <v>5325</v>
      </c>
      <c r="FN2853" t="s">
        <v>661</v>
      </c>
      <c r="FO2853" t="s">
        <v>1799</v>
      </c>
      <c r="FP2853" t="s">
        <v>950</v>
      </c>
      <c r="FQ2853" s="119">
        <v>9999</v>
      </c>
      <c r="FR2853">
        <v>9999</v>
      </c>
      <c r="FS2853">
        <v>9999</v>
      </c>
      <c r="FT2853">
        <v>9999</v>
      </c>
      <c r="FU2853"/>
    </row>
    <row r="2854" spans="147:177" x14ac:dyDescent="0.2">
      <c r="EQ2854" s="119" t="s">
        <v>4594</v>
      </c>
      <c r="ER2854" s="119" t="s">
        <v>470</v>
      </c>
      <c r="ES2854" s="119" t="s">
        <v>626</v>
      </c>
      <c r="ET2854" s="119" t="s">
        <v>1907</v>
      </c>
      <c r="EU2854" s="119" t="s">
        <v>4530</v>
      </c>
      <c r="EV2854" s="119" t="s">
        <v>951</v>
      </c>
      <c r="EW2854" s="119" t="s">
        <v>626</v>
      </c>
      <c r="EX2854" s="119" t="s">
        <v>4525</v>
      </c>
      <c r="EY2854" s="119" t="s">
        <v>1729</v>
      </c>
      <c r="EZ2854" s="119" t="s">
        <v>1729</v>
      </c>
      <c r="FA2854" s="119" t="s">
        <v>4526</v>
      </c>
      <c r="FB2854" s="119" t="s">
        <v>5503</v>
      </c>
      <c r="FC2854" s="119" t="s">
        <v>5387</v>
      </c>
      <c r="FD2854" s="119" t="s">
        <v>4527</v>
      </c>
      <c r="FE2854" s="119" t="s">
        <v>1732</v>
      </c>
      <c r="FF2854" s="119" t="s">
        <v>2183</v>
      </c>
      <c r="FG2854" s="119" t="s">
        <v>4530</v>
      </c>
      <c r="FH2854" s="119" t="s">
        <v>4530</v>
      </c>
      <c r="FI2854" s="119" t="s">
        <v>4530</v>
      </c>
      <c r="FJ2854" s="119" t="s">
        <v>4916</v>
      </c>
      <c r="FK2854" t="s">
        <v>1858</v>
      </c>
      <c r="FL2854" t="s">
        <v>5019</v>
      </c>
      <c r="FM2854" t="s">
        <v>5322</v>
      </c>
      <c r="FN2854" t="s">
        <v>661</v>
      </c>
      <c r="FO2854" t="s">
        <v>1799</v>
      </c>
      <c r="FP2854" t="s">
        <v>950</v>
      </c>
      <c r="FQ2854" s="119">
        <v>9999</v>
      </c>
      <c r="FR2854">
        <v>9999</v>
      </c>
      <c r="FS2854">
        <v>9999</v>
      </c>
      <c r="FT2854">
        <v>9999</v>
      </c>
      <c r="FU2854"/>
    </row>
    <row r="2855" spans="147:177" x14ac:dyDescent="0.2">
      <c r="EQ2855" s="119" t="s">
        <v>4595</v>
      </c>
      <c r="ER2855" s="119" t="s">
        <v>470</v>
      </c>
      <c r="ES2855" s="119" t="s">
        <v>626</v>
      </c>
      <c r="ET2855" s="119" t="s">
        <v>1907</v>
      </c>
      <c r="EU2855" s="119" t="s">
        <v>4530</v>
      </c>
      <c r="EV2855" s="119" t="s">
        <v>951</v>
      </c>
      <c r="EW2855" s="119" t="s">
        <v>626</v>
      </c>
      <c r="EX2855" s="119" t="s">
        <v>4525</v>
      </c>
      <c r="EY2855" s="119" t="s">
        <v>1729</v>
      </c>
      <c r="EZ2855" s="119" t="s">
        <v>1729</v>
      </c>
      <c r="FA2855" s="119" t="s">
        <v>4526</v>
      </c>
      <c r="FB2855" s="119" t="s">
        <v>5503</v>
      </c>
      <c r="FC2855" s="119" t="s">
        <v>5387</v>
      </c>
      <c r="FD2855" s="119" t="s">
        <v>4554</v>
      </c>
      <c r="FE2855" s="119" t="s">
        <v>1732</v>
      </c>
      <c r="FF2855" s="119" t="s">
        <v>2183</v>
      </c>
      <c r="FG2855" s="119" t="s">
        <v>4530</v>
      </c>
      <c r="FH2855" s="119" t="s">
        <v>4530</v>
      </c>
      <c r="FI2855" s="119" t="s">
        <v>4530</v>
      </c>
      <c r="FJ2855" s="119" t="s">
        <v>1809</v>
      </c>
      <c r="FK2855" t="s">
        <v>5059</v>
      </c>
      <c r="FL2855" t="s">
        <v>5029</v>
      </c>
      <c r="FM2855" t="s">
        <v>5299</v>
      </c>
      <c r="FN2855" t="s">
        <v>661</v>
      </c>
      <c r="FO2855" t="s">
        <v>1799</v>
      </c>
      <c r="FP2855" t="s">
        <v>950</v>
      </c>
      <c r="FQ2855" s="119">
        <v>9999</v>
      </c>
      <c r="FR2855">
        <v>9999</v>
      </c>
      <c r="FS2855">
        <v>9999</v>
      </c>
      <c r="FT2855">
        <v>9999</v>
      </c>
      <c r="FU2855"/>
    </row>
    <row r="2856" spans="147:177" x14ac:dyDescent="0.2">
      <c r="EQ2856" s="119" t="s">
        <v>4596</v>
      </c>
      <c r="ER2856" s="119" t="s">
        <v>470</v>
      </c>
      <c r="ES2856" s="119" t="s">
        <v>626</v>
      </c>
      <c r="ET2856" s="119" t="s">
        <v>1907</v>
      </c>
      <c r="EU2856" s="119" t="s">
        <v>4530</v>
      </c>
      <c r="EV2856" s="119" t="s">
        <v>951</v>
      </c>
      <c r="EW2856" s="119" t="s">
        <v>626</v>
      </c>
      <c r="EX2856" s="119" t="s">
        <v>4525</v>
      </c>
      <c r="EY2856" s="119" t="s">
        <v>1729</v>
      </c>
      <c r="EZ2856" s="119" t="s">
        <v>1729</v>
      </c>
      <c r="FA2856" s="119" t="s">
        <v>4526</v>
      </c>
      <c r="FB2856" s="119" t="s">
        <v>5503</v>
      </c>
      <c r="FC2856" s="119" t="s">
        <v>5387</v>
      </c>
      <c r="FD2856" s="119" t="s">
        <v>4556</v>
      </c>
      <c r="FE2856" s="119" t="s">
        <v>1732</v>
      </c>
      <c r="FF2856" s="119" t="s">
        <v>2183</v>
      </c>
      <c r="FG2856" s="119" t="s">
        <v>4530</v>
      </c>
      <c r="FH2856" s="119" t="s">
        <v>4530</v>
      </c>
      <c r="FI2856" s="119" t="s">
        <v>4530</v>
      </c>
      <c r="FJ2856" s="119" t="s">
        <v>1818</v>
      </c>
      <c r="FK2856" t="s">
        <v>5034</v>
      </c>
      <c r="FL2856" t="s">
        <v>4875</v>
      </c>
      <c r="FM2856" t="s">
        <v>1874</v>
      </c>
      <c r="FN2856" t="s">
        <v>661</v>
      </c>
      <c r="FO2856" t="s">
        <v>1799</v>
      </c>
      <c r="FP2856" t="s">
        <v>950</v>
      </c>
      <c r="FQ2856" s="119">
        <v>9999</v>
      </c>
      <c r="FR2856">
        <v>9999</v>
      </c>
      <c r="FS2856">
        <v>9999</v>
      </c>
      <c r="FT2856">
        <v>9999</v>
      </c>
      <c r="FU2856"/>
    </row>
    <row r="2857" spans="147:177" x14ac:dyDescent="0.2">
      <c r="EQ2857" s="119" t="s">
        <v>4597</v>
      </c>
      <c r="ER2857" s="119" t="s">
        <v>470</v>
      </c>
      <c r="ES2857" s="119" t="s">
        <v>626</v>
      </c>
      <c r="ET2857" s="119" t="s">
        <v>1907</v>
      </c>
      <c r="EU2857" s="119" t="s">
        <v>4530</v>
      </c>
      <c r="EV2857" s="119" t="s">
        <v>951</v>
      </c>
      <c r="EW2857" s="119" t="s">
        <v>626</v>
      </c>
      <c r="EX2857" s="119" t="s">
        <v>4525</v>
      </c>
      <c r="EY2857" s="119" t="s">
        <v>1729</v>
      </c>
      <c r="EZ2857" s="119" t="s">
        <v>1729</v>
      </c>
      <c r="FA2857" s="119" t="s">
        <v>4526</v>
      </c>
      <c r="FB2857" s="119" t="s">
        <v>5503</v>
      </c>
      <c r="FC2857" s="119" t="s">
        <v>5387</v>
      </c>
      <c r="FD2857" s="119" t="s">
        <v>4550</v>
      </c>
      <c r="FE2857" s="119" t="s">
        <v>1732</v>
      </c>
      <c r="FF2857" s="119" t="s">
        <v>2183</v>
      </c>
      <c r="FG2857" s="119" t="s">
        <v>4530</v>
      </c>
      <c r="FH2857" s="119" t="s">
        <v>4530</v>
      </c>
      <c r="FI2857" s="119" t="s">
        <v>4530</v>
      </c>
      <c r="FJ2857" s="119" t="s">
        <v>4909</v>
      </c>
      <c r="FK2857" t="s">
        <v>4975</v>
      </c>
      <c r="FL2857" t="s">
        <v>4989</v>
      </c>
      <c r="FM2857" t="s">
        <v>4959</v>
      </c>
      <c r="FN2857" t="s">
        <v>661</v>
      </c>
      <c r="FO2857" t="s">
        <v>1799</v>
      </c>
      <c r="FP2857" t="s">
        <v>950</v>
      </c>
      <c r="FQ2857" s="119">
        <v>9999</v>
      </c>
      <c r="FR2857">
        <v>9999</v>
      </c>
      <c r="FS2857">
        <v>9999</v>
      </c>
      <c r="FT2857">
        <v>9999</v>
      </c>
      <c r="FU2857"/>
    </row>
    <row r="2858" spans="147:177" x14ac:dyDescent="0.2">
      <c r="EQ2858" s="119" t="s">
        <v>4598</v>
      </c>
      <c r="ER2858" s="119" t="s">
        <v>470</v>
      </c>
      <c r="ES2858" s="119" t="s">
        <v>626</v>
      </c>
      <c r="ET2858" s="119" t="s">
        <v>1907</v>
      </c>
      <c r="EU2858" s="119" t="s">
        <v>4530</v>
      </c>
      <c r="EV2858" s="119" t="s">
        <v>951</v>
      </c>
      <c r="EW2858" s="119" t="s">
        <v>626</v>
      </c>
      <c r="EX2858" s="119" t="s">
        <v>4525</v>
      </c>
      <c r="EY2858" s="119" t="s">
        <v>1729</v>
      </c>
      <c r="EZ2858" s="119" t="s">
        <v>1729</v>
      </c>
      <c r="FA2858" s="119" t="s">
        <v>4526</v>
      </c>
      <c r="FB2858" s="119" t="s">
        <v>5503</v>
      </c>
      <c r="FC2858" s="119" t="s">
        <v>5387</v>
      </c>
      <c r="FD2858" s="119" t="s">
        <v>4550</v>
      </c>
      <c r="FE2858" s="119" t="s">
        <v>1732</v>
      </c>
      <c r="FF2858" s="119" t="s">
        <v>2183</v>
      </c>
      <c r="FG2858" s="119" t="s">
        <v>4530</v>
      </c>
      <c r="FH2858" s="119" t="s">
        <v>4530</v>
      </c>
      <c r="FI2858" s="119" t="s">
        <v>4530</v>
      </c>
      <c r="FJ2858" s="119" t="s">
        <v>1875</v>
      </c>
      <c r="FK2858" t="s">
        <v>4868</v>
      </c>
      <c r="FL2858" t="s">
        <v>5324</v>
      </c>
      <c r="FM2858" t="s">
        <v>5325</v>
      </c>
      <c r="FN2858" t="s">
        <v>661</v>
      </c>
      <c r="FO2858" t="s">
        <v>1799</v>
      </c>
      <c r="FP2858" t="s">
        <v>950</v>
      </c>
      <c r="FQ2858" s="119">
        <v>9999</v>
      </c>
      <c r="FR2858">
        <v>9999</v>
      </c>
      <c r="FS2858">
        <v>9999</v>
      </c>
      <c r="FT2858">
        <v>9999</v>
      </c>
      <c r="FU2858"/>
    </row>
    <row r="2859" spans="147:177" x14ac:dyDescent="0.2">
      <c r="EQ2859" s="119" t="s">
        <v>4599</v>
      </c>
      <c r="ER2859" s="119" t="s">
        <v>470</v>
      </c>
      <c r="ES2859" s="119" t="s">
        <v>626</v>
      </c>
      <c r="ET2859" s="119" t="s">
        <v>1907</v>
      </c>
      <c r="EU2859" s="119" t="s">
        <v>4530</v>
      </c>
      <c r="EV2859" s="119" t="s">
        <v>951</v>
      </c>
      <c r="EW2859" s="119" t="s">
        <v>626</v>
      </c>
      <c r="EX2859" s="119" t="s">
        <v>4525</v>
      </c>
      <c r="EY2859" s="119" t="s">
        <v>1729</v>
      </c>
      <c r="EZ2859" s="119" t="s">
        <v>1729</v>
      </c>
      <c r="FA2859" s="119" t="s">
        <v>4526</v>
      </c>
      <c r="FB2859" s="119" t="s">
        <v>5503</v>
      </c>
      <c r="FC2859" s="119" t="s">
        <v>5387</v>
      </c>
      <c r="FD2859" s="119" t="s">
        <v>4527</v>
      </c>
      <c r="FE2859" s="119" t="s">
        <v>1732</v>
      </c>
      <c r="FF2859" s="119" t="s">
        <v>2183</v>
      </c>
      <c r="FG2859" s="119" t="s">
        <v>4530</v>
      </c>
      <c r="FH2859" s="119" t="s">
        <v>4530</v>
      </c>
      <c r="FI2859" s="119" t="s">
        <v>4530</v>
      </c>
      <c r="FJ2859" s="119" t="s">
        <v>4916</v>
      </c>
      <c r="FK2859" t="s">
        <v>1858</v>
      </c>
      <c r="FL2859" t="s">
        <v>5019</v>
      </c>
      <c r="FM2859" t="s">
        <v>5322</v>
      </c>
      <c r="FN2859" t="s">
        <v>661</v>
      </c>
      <c r="FO2859" t="s">
        <v>1799</v>
      </c>
      <c r="FP2859" t="s">
        <v>950</v>
      </c>
      <c r="FQ2859" s="119">
        <v>9999</v>
      </c>
      <c r="FR2859">
        <v>9999</v>
      </c>
      <c r="FS2859">
        <v>9999</v>
      </c>
      <c r="FT2859">
        <v>9999</v>
      </c>
      <c r="FU2859"/>
    </row>
    <row r="2860" spans="147:177" x14ac:dyDescent="0.2">
      <c r="EQ2860" s="119" t="s">
        <v>4600</v>
      </c>
      <c r="ER2860" s="119" t="s">
        <v>470</v>
      </c>
      <c r="ES2860" s="119" t="s">
        <v>626</v>
      </c>
      <c r="ET2860" s="119" t="s">
        <v>1907</v>
      </c>
      <c r="EU2860" s="119" t="s">
        <v>4530</v>
      </c>
      <c r="EV2860" s="119" t="s">
        <v>951</v>
      </c>
      <c r="EW2860" s="119" t="s">
        <v>626</v>
      </c>
      <c r="EX2860" s="119" t="s">
        <v>4525</v>
      </c>
      <c r="EY2860" s="119" t="s">
        <v>1729</v>
      </c>
      <c r="EZ2860" s="119" t="s">
        <v>1729</v>
      </c>
      <c r="FA2860" s="119" t="s">
        <v>4526</v>
      </c>
      <c r="FB2860" s="119" t="s">
        <v>5503</v>
      </c>
      <c r="FC2860" s="119" t="s">
        <v>5387</v>
      </c>
      <c r="FD2860" s="119" t="s">
        <v>4556</v>
      </c>
      <c r="FE2860" s="119" t="s">
        <v>1732</v>
      </c>
      <c r="FF2860" s="119" t="s">
        <v>2183</v>
      </c>
      <c r="FG2860" s="119" t="s">
        <v>4530</v>
      </c>
      <c r="FH2860" s="119" t="s">
        <v>4530</v>
      </c>
      <c r="FI2860" s="119" t="s">
        <v>4530</v>
      </c>
      <c r="FJ2860" s="119" t="s">
        <v>1818</v>
      </c>
      <c r="FK2860" t="s">
        <v>5034</v>
      </c>
      <c r="FL2860" t="s">
        <v>4875</v>
      </c>
      <c r="FM2860" t="s">
        <v>1874</v>
      </c>
      <c r="FN2860" t="s">
        <v>661</v>
      </c>
      <c r="FO2860" t="s">
        <v>1799</v>
      </c>
      <c r="FP2860" t="s">
        <v>950</v>
      </c>
      <c r="FQ2860" s="119">
        <v>9999</v>
      </c>
      <c r="FR2860">
        <v>9999</v>
      </c>
      <c r="FS2860">
        <v>9999</v>
      </c>
      <c r="FT2860">
        <v>9999</v>
      </c>
      <c r="FU2860"/>
    </row>
    <row r="2861" spans="147:177" x14ac:dyDescent="0.2">
      <c r="EQ2861" s="119" t="s">
        <v>4601</v>
      </c>
      <c r="ER2861" s="119" t="s">
        <v>470</v>
      </c>
      <c r="ES2861" s="119" t="s">
        <v>626</v>
      </c>
      <c r="ET2861" s="119" t="s">
        <v>1907</v>
      </c>
      <c r="EU2861" s="119" t="s">
        <v>4530</v>
      </c>
      <c r="EV2861" s="119" t="s">
        <v>951</v>
      </c>
      <c r="EW2861" s="119" t="s">
        <v>626</v>
      </c>
      <c r="EX2861" s="119" t="s">
        <v>4525</v>
      </c>
      <c r="EY2861" s="119" t="s">
        <v>1729</v>
      </c>
      <c r="EZ2861" s="119" t="s">
        <v>1729</v>
      </c>
      <c r="FA2861" s="119" t="s">
        <v>4526</v>
      </c>
      <c r="FB2861" s="119" t="s">
        <v>5503</v>
      </c>
      <c r="FC2861" s="119" t="s">
        <v>5387</v>
      </c>
      <c r="FD2861" s="119" t="s">
        <v>1784</v>
      </c>
      <c r="FE2861" s="119" t="s">
        <v>1732</v>
      </c>
      <c r="FF2861" s="119" t="s">
        <v>2183</v>
      </c>
      <c r="FG2861" s="119" t="s">
        <v>4530</v>
      </c>
      <c r="FH2861" s="119" t="s">
        <v>4530</v>
      </c>
      <c r="FI2861" s="119" t="s">
        <v>4530</v>
      </c>
      <c r="FJ2861" s="119" t="s">
        <v>4909</v>
      </c>
      <c r="FK2861" t="s">
        <v>4975</v>
      </c>
      <c r="FL2861" t="s">
        <v>4989</v>
      </c>
      <c r="FM2861" t="s">
        <v>4959</v>
      </c>
      <c r="FN2861" t="s">
        <v>661</v>
      </c>
      <c r="FO2861" t="s">
        <v>1799</v>
      </c>
      <c r="FP2861" t="s">
        <v>950</v>
      </c>
      <c r="FQ2861" s="119">
        <v>9999</v>
      </c>
      <c r="FR2861">
        <v>9999</v>
      </c>
      <c r="FS2861">
        <v>9999</v>
      </c>
      <c r="FT2861">
        <v>9999</v>
      </c>
      <c r="FU2861"/>
    </row>
    <row r="2862" spans="147:177" x14ac:dyDescent="0.2">
      <c r="EQ2862" s="119" t="s">
        <v>4602</v>
      </c>
      <c r="ER2862" s="119" t="s">
        <v>470</v>
      </c>
      <c r="ES2862" s="119" t="s">
        <v>626</v>
      </c>
      <c r="ET2862" s="119" t="s">
        <v>1907</v>
      </c>
      <c r="EU2862" s="119" t="s">
        <v>4530</v>
      </c>
      <c r="EV2862" s="119" t="s">
        <v>951</v>
      </c>
      <c r="EW2862" s="119" t="s">
        <v>626</v>
      </c>
      <c r="EX2862" s="119" t="s">
        <v>4525</v>
      </c>
      <c r="EY2862" s="119" t="s">
        <v>1729</v>
      </c>
      <c r="EZ2862" s="119" t="s">
        <v>1729</v>
      </c>
      <c r="FA2862" s="119" t="s">
        <v>4526</v>
      </c>
      <c r="FB2862" s="119" t="s">
        <v>5503</v>
      </c>
      <c r="FC2862" s="119" t="s">
        <v>5387</v>
      </c>
      <c r="FD2862" s="119" t="s">
        <v>4603</v>
      </c>
      <c r="FE2862" s="119" t="s">
        <v>1732</v>
      </c>
      <c r="FF2862" s="119" t="s">
        <v>2183</v>
      </c>
      <c r="FG2862" s="119" t="s">
        <v>4530</v>
      </c>
      <c r="FH2862" s="119" t="s">
        <v>4530</v>
      </c>
      <c r="FI2862" s="119" t="s">
        <v>4530</v>
      </c>
      <c r="FJ2862" s="119" t="s">
        <v>4909</v>
      </c>
      <c r="FK2862" t="s">
        <v>4975</v>
      </c>
      <c r="FL2862" t="s">
        <v>4989</v>
      </c>
      <c r="FM2862" t="s">
        <v>4959</v>
      </c>
      <c r="FN2862" t="s">
        <v>661</v>
      </c>
      <c r="FO2862" t="s">
        <v>1799</v>
      </c>
      <c r="FP2862" t="s">
        <v>950</v>
      </c>
      <c r="FQ2862" s="119">
        <v>9999</v>
      </c>
      <c r="FR2862">
        <v>9999</v>
      </c>
      <c r="FS2862">
        <v>9999</v>
      </c>
      <c r="FT2862">
        <v>9999</v>
      </c>
      <c r="FU2862"/>
    </row>
    <row r="2863" spans="147:177" x14ac:dyDescent="0.2">
      <c r="EQ2863" s="119" t="s">
        <v>4604</v>
      </c>
      <c r="ER2863" s="119" t="s">
        <v>470</v>
      </c>
      <c r="ES2863" s="119" t="s">
        <v>626</v>
      </c>
      <c r="ET2863" s="119" t="s">
        <v>1907</v>
      </c>
      <c r="EU2863" s="119" t="s">
        <v>4530</v>
      </c>
      <c r="EV2863" s="119" t="s">
        <v>951</v>
      </c>
      <c r="EW2863" s="119" t="s">
        <v>626</v>
      </c>
      <c r="EX2863" s="119" t="s">
        <v>4525</v>
      </c>
      <c r="EY2863" s="119" t="s">
        <v>1729</v>
      </c>
      <c r="EZ2863" s="119" t="s">
        <v>1729</v>
      </c>
      <c r="FA2863" s="119" t="s">
        <v>4526</v>
      </c>
      <c r="FB2863" s="119" t="s">
        <v>5503</v>
      </c>
      <c r="FC2863" s="119" t="s">
        <v>5387</v>
      </c>
      <c r="FD2863" s="119" t="s">
        <v>4605</v>
      </c>
      <c r="FE2863" s="119" t="s">
        <v>1732</v>
      </c>
      <c r="FF2863" s="119" t="s">
        <v>2183</v>
      </c>
      <c r="FG2863" s="119" t="s">
        <v>4530</v>
      </c>
      <c r="FH2863" s="119" t="s">
        <v>4530</v>
      </c>
      <c r="FI2863" s="119" t="s">
        <v>4530</v>
      </c>
      <c r="FJ2863" s="119" t="s">
        <v>1875</v>
      </c>
      <c r="FK2863" t="s">
        <v>4868</v>
      </c>
      <c r="FL2863" t="s">
        <v>5324</v>
      </c>
      <c r="FM2863" t="s">
        <v>5325</v>
      </c>
      <c r="FN2863" t="s">
        <v>661</v>
      </c>
      <c r="FO2863" t="s">
        <v>1799</v>
      </c>
      <c r="FP2863" t="s">
        <v>950</v>
      </c>
      <c r="FQ2863" s="119">
        <v>9999</v>
      </c>
      <c r="FR2863">
        <v>9999</v>
      </c>
      <c r="FS2863">
        <v>9999</v>
      </c>
      <c r="FT2863">
        <v>9999</v>
      </c>
      <c r="FU2863"/>
    </row>
    <row r="2864" spans="147:177" x14ac:dyDescent="0.2">
      <c r="EQ2864" s="119" t="s">
        <v>4606</v>
      </c>
      <c r="ER2864" s="119" t="s">
        <v>470</v>
      </c>
      <c r="ES2864" s="119" t="s">
        <v>626</v>
      </c>
      <c r="ET2864" s="119" t="s">
        <v>1907</v>
      </c>
      <c r="EU2864" s="119" t="s">
        <v>4530</v>
      </c>
      <c r="EV2864" s="119" t="s">
        <v>951</v>
      </c>
      <c r="EW2864" s="119" t="s">
        <v>626</v>
      </c>
      <c r="EX2864" s="119" t="s">
        <v>4525</v>
      </c>
      <c r="EY2864" s="119" t="s">
        <v>1729</v>
      </c>
      <c r="EZ2864" s="119" t="s">
        <v>1729</v>
      </c>
      <c r="FA2864" s="119" t="s">
        <v>4526</v>
      </c>
      <c r="FB2864" s="119" t="s">
        <v>5503</v>
      </c>
      <c r="FC2864" s="119" t="s">
        <v>5387</v>
      </c>
      <c r="FD2864" s="119" t="s">
        <v>4607</v>
      </c>
      <c r="FE2864" s="119" t="s">
        <v>1732</v>
      </c>
      <c r="FF2864" s="119" t="s">
        <v>2183</v>
      </c>
      <c r="FG2864" s="119" t="s">
        <v>4530</v>
      </c>
      <c r="FH2864" s="119" t="s">
        <v>4530</v>
      </c>
      <c r="FI2864" s="119" t="s">
        <v>4530</v>
      </c>
      <c r="FJ2864" s="119" t="s">
        <v>4916</v>
      </c>
      <c r="FK2864" t="s">
        <v>1858</v>
      </c>
      <c r="FL2864" t="s">
        <v>5019</v>
      </c>
      <c r="FM2864" t="s">
        <v>5322</v>
      </c>
      <c r="FN2864" t="s">
        <v>661</v>
      </c>
      <c r="FO2864" t="s">
        <v>1799</v>
      </c>
      <c r="FP2864" t="s">
        <v>950</v>
      </c>
      <c r="FQ2864" s="119">
        <v>9999</v>
      </c>
      <c r="FR2864">
        <v>9999</v>
      </c>
      <c r="FS2864">
        <v>9999</v>
      </c>
      <c r="FT2864">
        <v>9999</v>
      </c>
      <c r="FU2864"/>
    </row>
    <row r="2865" spans="147:177" x14ac:dyDescent="0.2">
      <c r="EQ2865" s="119" t="s">
        <v>4608</v>
      </c>
      <c r="ER2865" s="119" t="s">
        <v>470</v>
      </c>
      <c r="ES2865" s="119" t="s">
        <v>626</v>
      </c>
      <c r="ET2865" s="119" t="s">
        <v>1907</v>
      </c>
      <c r="EU2865" s="119" t="s">
        <v>4530</v>
      </c>
      <c r="EV2865" s="119" t="s">
        <v>951</v>
      </c>
      <c r="EW2865" s="119" t="s">
        <v>626</v>
      </c>
      <c r="EX2865" s="119" t="s">
        <v>4525</v>
      </c>
      <c r="EY2865" s="119" t="s">
        <v>1729</v>
      </c>
      <c r="EZ2865" s="119" t="s">
        <v>1729</v>
      </c>
      <c r="FA2865" s="119" t="s">
        <v>4526</v>
      </c>
      <c r="FB2865" s="119" t="s">
        <v>5503</v>
      </c>
      <c r="FC2865" s="119" t="s">
        <v>5387</v>
      </c>
      <c r="FD2865" s="119" t="s">
        <v>3707</v>
      </c>
      <c r="FE2865" s="119" t="s">
        <v>1732</v>
      </c>
      <c r="FF2865" s="119" t="s">
        <v>2183</v>
      </c>
      <c r="FG2865" s="119" t="s">
        <v>4530</v>
      </c>
      <c r="FH2865" s="119" t="s">
        <v>4530</v>
      </c>
      <c r="FI2865" s="119" t="s">
        <v>4530</v>
      </c>
      <c r="FJ2865" s="119" t="s">
        <v>1809</v>
      </c>
      <c r="FK2865" t="s">
        <v>5059</v>
      </c>
      <c r="FL2865" t="s">
        <v>5029</v>
      </c>
      <c r="FM2865" t="s">
        <v>5299</v>
      </c>
      <c r="FN2865" t="s">
        <v>661</v>
      </c>
      <c r="FO2865" t="s">
        <v>1799</v>
      </c>
      <c r="FP2865" t="s">
        <v>950</v>
      </c>
      <c r="FQ2865" s="119">
        <v>9999</v>
      </c>
      <c r="FR2865">
        <v>9999</v>
      </c>
      <c r="FS2865">
        <v>9999</v>
      </c>
      <c r="FT2865">
        <v>9999</v>
      </c>
      <c r="FU2865"/>
    </row>
    <row r="2866" spans="147:177" x14ac:dyDescent="0.2">
      <c r="EQ2866" s="119" t="s">
        <v>4609</v>
      </c>
      <c r="ER2866" s="119" t="s">
        <v>470</v>
      </c>
      <c r="ES2866" s="119" t="s">
        <v>626</v>
      </c>
      <c r="ET2866" s="119" t="s">
        <v>1907</v>
      </c>
      <c r="EU2866" s="119" t="s">
        <v>4530</v>
      </c>
      <c r="EV2866" s="119" t="s">
        <v>951</v>
      </c>
      <c r="EW2866" s="119" t="s">
        <v>626</v>
      </c>
      <c r="EX2866" s="119" t="s">
        <v>4525</v>
      </c>
      <c r="EY2866" s="119" t="s">
        <v>1729</v>
      </c>
      <c r="EZ2866" s="119" t="s">
        <v>1729</v>
      </c>
      <c r="FA2866" s="119" t="s">
        <v>4526</v>
      </c>
      <c r="FB2866" s="119" t="s">
        <v>5503</v>
      </c>
      <c r="FC2866" s="119" t="s">
        <v>5387</v>
      </c>
      <c r="FD2866" s="119" t="s">
        <v>3633</v>
      </c>
      <c r="FE2866" s="119" t="s">
        <v>1732</v>
      </c>
      <c r="FF2866" s="119" t="s">
        <v>2183</v>
      </c>
      <c r="FG2866" s="119" t="s">
        <v>4530</v>
      </c>
      <c r="FH2866" s="119" t="s">
        <v>4530</v>
      </c>
      <c r="FI2866" s="119" t="s">
        <v>4530</v>
      </c>
      <c r="FJ2866" s="119" t="s">
        <v>1818</v>
      </c>
      <c r="FK2866" t="s">
        <v>5034</v>
      </c>
      <c r="FL2866" t="s">
        <v>4875</v>
      </c>
      <c r="FM2866" t="s">
        <v>1874</v>
      </c>
      <c r="FN2866" t="s">
        <v>661</v>
      </c>
      <c r="FO2866" t="s">
        <v>1799</v>
      </c>
      <c r="FP2866" t="s">
        <v>950</v>
      </c>
      <c r="FQ2866" s="119">
        <v>9999</v>
      </c>
      <c r="FR2866">
        <v>9999</v>
      </c>
      <c r="FS2866">
        <v>9999</v>
      </c>
      <c r="FT2866">
        <v>9999</v>
      </c>
      <c r="FU2866"/>
    </row>
    <row r="2867" spans="147:177" x14ac:dyDescent="0.2">
      <c r="EQ2867" s="119" t="s">
        <v>4610</v>
      </c>
      <c r="ER2867" s="119" t="s">
        <v>470</v>
      </c>
      <c r="ES2867" s="119" t="s">
        <v>626</v>
      </c>
      <c r="ET2867" s="119" t="s">
        <v>1907</v>
      </c>
      <c r="EU2867" s="119" t="s">
        <v>4530</v>
      </c>
      <c r="EV2867" s="119" t="s">
        <v>951</v>
      </c>
      <c r="EW2867" s="119" t="s">
        <v>626</v>
      </c>
      <c r="EX2867" s="119" t="s">
        <v>4525</v>
      </c>
      <c r="EY2867" s="119" t="s">
        <v>1729</v>
      </c>
      <c r="EZ2867" s="119" t="s">
        <v>1729</v>
      </c>
      <c r="FA2867" s="119" t="s">
        <v>4526</v>
      </c>
      <c r="FB2867" s="119" t="s">
        <v>5503</v>
      </c>
      <c r="FC2867" s="119" t="s">
        <v>5387</v>
      </c>
      <c r="FD2867" s="119" t="s">
        <v>4527</v>
      </c>
      <c r="FE2867" s="119" t="s">
        <v>1732</v>
      </c>
      <c r="FF2867" s="119" t="s">
        <v>2183</v>
      </c>
      <c r="FG2867" s="119" t="s">
        <v>4530</v>
      </c>
      <c r="FH2867" s="119" t="s">
        <v>4530</v>
      </c>
      <c r="FI2867" s="119" t="s">
        <v>4530</v>
      </c>
      <c r="FJ2867" s="119" t="s">
        <v>4916</v>
      </c>
      <c r="FK2867" t="s">
        <v>1858</v>
      </c>
      <c r="FL2867" t="s">
        <v>5019</v>
      </c>
      <c r="FM2867" t="s">
        <v>5322</v>
      </c>
      <c r="FN2867" t="s">
        <v>661</v>
      </c>
      <c r="FO2867" t="s">
        <v>1799</v>
      </c>
      <c r="FP2867" t="s">
        <v>950</v>
      </c>
      <c r="FQ2867" s="119">
        <v>9999</v>
      </c>
      <c r="FR2867">
        <v>9999</v>
      </c>
      <c r="FS2867">
        <v>9999</v>
      </c>
      <c r="FT2867">
        <v>9999</v>
      </c>
      <c r="FU2867"/>
    </row>
    <row r="2868" spans="147:177" x14ac:dyDescent="0.2">
      <c r="EQ2868" s="119" t="s">
        <v>4611</v>
      </c>
      <c r="ER2868" s="119" t="s">
        <v>470</v>
      </c>
      <c r="ES2868" s="119" t="s">
        <v>626</v>
      </c>
      <c r="ET2868" s="119" t="s">
        <v>1907</v>
      </c>
      <c r="EU2868" s="119" t="s">
        <v>4530</v>
      </c>
      <c r="EV2868" s="119" t="s">
        <v>951</v>
      </c>
      <c r="EW2868" s="119" t="s">
        <v>626</v>
      </c>
      <c r="EX2868" s="119" t="s">
        <v>4525</v>
      </c>
      <c r="EY2868" s="119" t="s">
        <v>1729</v>
      </c>
      <c r="EZ2868" s="119" t="s">
        <v>1729</v>
      </c>
      <c r="FA2868" s="119" t="s">
        <v>4526</v>
      </c>
      <c r="FB2868" s="119" t="s">
        <v>5503</v>
      </c>
      <c r="FC2868" s="119" t="s">
        <v>5387</v>
      </c>
      <c r="FD2868" s="119" t="s">
        <v>4554</v>
      </c>
      <c r="FE2868" s="119" t="s">
        <v>1732</v>
      </c>
      <c r="FF2868" s="119" t="s">
        <v>2183</v>
      </c>
      <c r="FG2868" s="119" t="s">
        <v>4530</v>
      </c>
      <c r="FH2868" s="119" t="s">
        <v>4530</v>
      </c>
      <c r="FI2868" s="119" t="s">
        <v>4530</v>
      </c>
      <c r="FJ2868" s="119" t="s">
        <v>1809</v>
      </c>
      <c r="FK2868" t="s">
        <v>5059</v>
      </c>
      <c r="FL2868" t="s">
        <v>5029</v>
      </c>
      <c r="FM2868" t="s">
        <v>5299</v>
      </c>
      <c r="FN2868" t="s">
        <v>661</v>
      </c>
      <c r="FO2868" t="s">
        <v>1799</v>
      </c>
      <c r="FP2868" t="s">
        <v>950</v>
      </c>
      <c r="FQ2868" s="119">
        <v>9999</v>
      </c>
      <c r="FR2868">
        <v>9999</v>
      </c>
      <c r="FS2868">
        <v>9999</v>
      </c>
      <c r="FT2868">
        <v>9999</v>
      </c>
      <c r="FU2868"/>
    </row>
    <row r="2869" spans="147:177" x14ac:dyDescent="0.2">
      <c r="EQ2869" s="119" t="s">
        <v>4612</v>
      </c>
      <c r="ER2869" s="119" t="s">
        <v>470</v>
      </c>
      <c r="ES2869" s="119" t="s">
        <v>626</v>
      </c>
      <c r="ET2869" s="119" t="s">
        <v>1907</v>
      </c>
      <c r="EU2869" s="119" t="s">
        <v>4530</v>
      </c>
      <c r="EV2869" s="119" t="s">
        <v>951</v>
      </c>
      <c r="EW2869" s="119" t="s">
        <v>626</v>
      </c>
      <c r="EX2869" s="119" t="s">
        <v>4525</v>
      </c>
      <c r="EY2869" s="119" t="s">
        <v>1729</v>
      </c>
      <c r="EZ2869" s="119" t="s">
        <v>1729</v>
      </c>
      <c r="FA2869" s="119" t="s">
        <v>4526</v>
      </c>
      <c r="FB2869" s="119" t="s">
        <v>5503</v>
      </c>
      <c r="FC2869" s="119" t="s">
        <v>5387</v>
      </c>
      <c r="FD2869" s="119" t="s">
        <v>3183</v>
      </c>
      <c r="FE2869" s="119" t="s">
        <v>1732</v>
      </c>
      <c r="FF2869" s="119" t="s">
        <v>2183</v>
      </c>
      <c r="FG2869" s="119" t="s">
        <v>4530</v>
      </c>
      <c r="FH2869" s="119" t="s">
        <v>4530</v>
      </c>
      <c r="FI2869" s="119" t="s">
        <v>4530</v>
      </c>
      <c r="FJ2869" s="119" t="s">
        <v>4909</v>
      </c>
      <c r="FK2869" t="s">
        <v>4975</v>
      </c>
      <c r="FL2869" t="s">
        <v>4989</v>
      </c>
      <c r="FM2869" t="s">
        <v>4959</v>
      </c>
      <c r="FN2869" t="s">
        <v>661</v>
      </c>
      <c r="FO2869" t="s">
        <v>1799</v>
      </c>
      <c r="FP2869" t="s">
        <v>950</v>
      </c>
      <c r="FQ2869" s="119">
        <v>9999</v>
      </c>
      <c r="FR2869">
        <v>9999</v>
      </c>
      <c r="FS2869">
        <v>9999</v>
      </c>
      <c r="FT2869">
        <v>9999</v>
      </c>
      <c r="FU2869"/>
    </row>
    <row r="2870" spans="147:177" x14ac:dyDescent="0.2">
      <c r="EQ2870" s="119" t="s">
        <v>4613</v>
      </c>
      <c r="ER2870" s="119" t="s">
        <v>470</v>
      </c>
      <c r="ES2870" s="119" t="s">
        <v>626</v>
      </c>
      <c r="ET2870" s="119" t="s">
        <v>1907</v>
      </c>
      <c r="EU2870" s="119" t="s">
        <v>4530</v>
      </c>
      <c r="EV2870" s="119" t="s">
        <v>951</v>
      </c>
      <c r="EW2870" s="119" t="s">
        <v>626</v>
      </c>
      <c r="EX2870" s="119" t="s">
        <v>4525</v>
      </c>
      <c r="EY2870" s="119" t="s">
        <v>1729</v>
      </c>
      <c r="EZ2870" s="119" t="s">
        <v>1729</v>
      </c>
      <c r="FA2870" s="119" t="s">
        <v>4526</v>
      </c>
      <c r="FB2870" s="119" t="s">
        <v>5503</v>
      </c>
      <c r="FC2870" s="119" t="s">
        <v>5387</v>
      </c>
      <c r="FD2870" s="119" t="s">
        <v>3677</v>
      </c>
      <c r="FE2870" s="119" t="s">
        <v>1732</v>
      </c>
      <c r="FF2870" s="119" t="s">
        <v>2183</v>
      </c>
      <c r="FG2870" s="119" t="s">
        <v>4530</v>
      </c>
      <c r="FH2870" s="119" t="s">
        <v>4530</v>
      </c>
      <c r="FI2870" s="119" t="s">
        <v>4530</v>
      </c>
      <c r="FJ2870" s="119" t="s">
        <v>1875</v>
      </c>
      <c r="FK2870" t="s">
        <v>4868</v>
      </c>
      <c r="FL2870" t="s">
        <v>5324</v>
      </c>
      <c r="FM2870" t="s">
        <v>5325</v>
      </c>
      <c r="FN2870" t="s">
        <v>661</v>
      </c>
      <c r="FO2870" t="s">
        <v>1799</v>
      </c>
      <c r="FP2870" t="s">
        <v>950</v>
      </c>
      <c r="FQ2870" s="119">
        <v>9999</v>
      </c>
      <c r="FR2870">
        <v>9999</v>
      </c>
      <c r="FS2870">
        <v>9999</v>
      </c>
      <c r="FT2870">
        <v>9999</v>
      </c>
      <c r="FU2870"/>
    </row>
    <row r="2871" spans="147:177" x14ac:dyDescent="0.2">
      <c r="EQ2871" s="119" t="s">
        <v>4614</v>
      </c>
      <c r="ER2871" s="119" t="s">
        <v>470</v>
      </c>
      <c r="ES2871" s="119" t="s">
        <v>626</v>
      </c>
      <c r="ET2871" s="119" t="s">
        <v>1907</v>
      </c>
      <c r="EU2871" s="119" t="s">
        <v>4530</v>
      </c>
      <c r="EV2871" s="119" t="s">
        <v>951</v>
      </c>
      <c r="EW2871" s="119" t="s">
        <v>626</v>
      </c>
      <c r="EX2871" s="119" t="s">
        <v>4525</v>
      </c>
      <c r="EY2871" s="119" t="s">
        <v>1729</v>
      </c>
      <c r="EZ2871" s="119" t="s">
        <v>1729</v>
      </c>
      <c r="FA2871" s="119" t="s">
        <v>4526</v>
      </c>
      <c r="FB2871" s="119" t="s">
        <v>5503</v>
      </c>
      <c r="FC2871" s="119" t="s">
        <v>5387</v>
      </c>
      <c r="FD2871" s="119" t="s">
        <v>4548</v>
      </c>
      <c r="FE2871" s="119" t="s">
        <v>1732</v>
      </c>
      <c r="FF2871" s="119" t="s">
        <v>2183</v>
      </c>
      <c r="FG2871" s="119" t="s">
        <v>4530</v>
      </c>
      <c r="FH2871" s="119" t="s">
        <v>4530</v>
      </c>
      <c r="FI2871" s="119" t="s">
        <v>4530</v>
      </c>
      <c r="FJ2871" s="119" t="s">
        <v>4916</v>
      </c>
      <c r="FK2871" t="s">
        <v>1858</v>
      </c>
      <c r="FL2871" t="s">
        <v>5019</v>
      </c>
      <c r="FM2871" t="s">
        <v>5322</v>
      </c>
      <c r="FN2871" t="s">
        <v>661</v>
      </c>
      <c r="FO2871" t="s">
        <v>1799</v>
      </c>
      <c r="FP2871" t="s">
        <v>950</v>
      </c>
      <c r="FQ2871" s="119">
        <v>9999</v>
      </c>
      <c r="FR2871">
        <v>9999</v>
      </c>
      <c r="FS2871">
        <v>9999</v>
      </c>
      <c r="FT2871">
        <v>9999</v>
      </c>
      <c r="FU2871"/>
    </row>
    <row r="2872" spans="147:177" x14ac:dyDescent="0.2">
      <c r="EQ2872" s="119" t="s">
        <v>4615</v>
      </c>
      <c r="ER2872" s="119" t="s">
        <v>470</v>
      </c>
      <c r="ES2872" s="119" t="s">
        <v>626</v>
      </c>
      <c r="ET2872" s="119" t="s">
        <v>1907</v>
      </c>
      <c r="EU2872" s="119" t="s">
        <v>4530</v>
      </c>
      <c r="EV2872" s="119" t="s">
        <v>951</v>
      </c>
      <c r="EW2872" s="119" t="s">
        <v>626</v>
      </c>
      <c r="EX2872" s="119" t="s">
        <v>4525</v>
      </c>
      <c r="EY2872" s="119" t="s">
        <v>1729</v>
      </c>
      <c r="EZ2872" s="119" t="s">
        <v>1729</v>
      </c>
      <c r="FA2872" s="119" t="s">
        <v>4526</v>
      </c>
      <c r="FB2872" s="119" t="s">
        <v>5503</v>
      </c>
      <c r="FC2872" s="119" t="s">
        <v>5387</v>
      </c>
      <c r="FD2872" s="119" t="s">
        <v>4543</v>
      </c>
      <c r="FE2872" s="119" t="s">
        <v>1732</v>
      </c>
      <c r="FF2872" s="119" t="s">
        <v>2183</v>
      </c>
      <c r="FG2872" s="119" t="s">
        <v>4530</v>
      </c>
      <c r="FH2872" s="119" t="s">
        <v>4530</v>
      </c>
      <c r="FI2872" s="119" t="s">
        <v>4530</v>
      </c>
      <c r="FJ2872" s="119" t="s">
        <v>1809</v>
      </c>
      <c r="FK2872" t="s">
        <v>5059</v>
      </c>
      <c r="FL2872" t="s">
        <v>5029</v>
      </c>
      <c r="FM2872" t="s">
        <v>5299</v>
      </c>
      <c r="FN2872" t="s">
        <v>661</v>
      </c>
      <c r="FO2872" t="s">
        <v>1799</v>
      </c>
      <c r="FP2872" t="s">
        <v>950</v>
      </c>
      <c r="FQ2872" s="119">
        <v>9999</v>
      </c>
      <c r="FR2872">
        <v>9999</v>
      </c>
      <c r="FS2872">
        <v>9999</v>
      </c>
      <c r="FT2872">
        <v>9999</v>
      </c>
      <c r="FU2872"/>
    </row>
    <row r="2873" spans="147:177" x14ac:dyDescent="0.2">
      <c r="EQ2873" s="119" t="s">
        <v>4616</v>
      </c>
      <c r="ER2873" s="119" t="s">
        <v>470</v>
      </c>
      <c r="ES2873" s="119" t="s">
        <v>626</v>
      </c>
      <c r="ET2873" s="119" t="s">
        <v>1907</v>
      </c>
      <c r="EU2873" s="119" t="s">
        <v>4530</v>
      </c>
      <c r="EV2873" s="119" t="s">
        <v>951</v>
      </c>
      <c r="EW2873" s="119" t="s">
        <v>626</v>
      </c>
      <c r="EX2873" s="119" t="s">
        <v>4525</v>
      </c>
      <c r="EY2873" s="119" t="s">
        <v>1729</v>
      </c>
      <c r="EZ2873" s="119" t="s">
        <v>1729</v>
      </c>
      <c r="FA2873" s="119" t="s">
        <v>4526</v>
      </c>
      <c r="FB2873" s="119" t="s">
        <v>5503</v>
      </c>
      <c r="FC2873" s="119" t="s">
        <v>5387</v>
      </c>
      <c r="FD2873" s="119" t="s">
        <v>4536</v>
      </c>
      <c r="FE2873" s="119" t="s">
        <v>1732</v>
      </c>
      <c r="FF2873" s="119" t="s">
        <v>2183</v>
      </c>
      <c r="FG2873" s="119" t="s">
        <v>4530</v>
      </c>
      <c r="FH2873" s="119" t="s">
        <v>4530</v>
      </c>
      <c r="FI2873" s="119" t="s">
        <v>4530</v>
      </c>
      <c r="FJ2873" s="119" t="s">
        <v>1818</v>
      </c>
      <c r="FK2873" t="s">
        <v>5034</v>
      </c>
      <c r="FL2873" t="s">
        <v>4875</v>
      </c>
      <c r="FM2873" t="s">
        <v>1874</v>
      </c>
      <c r="FN2873" t="s">
        <v>661</v>
      </c>
      <c r="FO2873" t="s">
        <v>1799</v>
      </c>
      <c r="FP2873" t="s">
        <v>950</v>
      </c>
      <c r="FQ2873" s="119">
        <v>9999</v>
      </c>
      <c r="FR2873">
        <v>9999</v>
      </c>
      <c r="FS2873">
        <v>9999</v>
      </c>
      <c r="FT2873">
        <v>9999</v>
      </c>
      <c r="FU2873"/>
    </row>
    <row r="2874" spans="147:177" x14ac:dyDescent="0.2">
      <c r="EQ2874" s="119" t="s">
        <v>4617</v>
      </c>
      <c r="ER2874" s="119" t="s">
        <v>470</v>
      </c>
      <c r="ES2874" s="119" t="s">
        <v>626</v>
      </c>
      <c r="ET2874" s="119" t="s">
        <v>1907</v>
      </c>
      <c r="EU2874" s="119" t="s">
        <v>4530</v>
      </c>
      <c r="EV2874" s="119" t="s">
        <v>951</v>
      </c>
      <c r="EW2874" s="119" t="s">
        <v>626</v>
      </c>
      <c r="EX2874" s="119" t="s">
        <v>4525</v>
      </c>
      <c r="EY2874" s="119" t="s">
        <v>1729</v>
      </c>
      <c r="EZ2874" s="119" t="s">
        <v>1729</v>
      </c>
      <c r="FA2874" s="119" t="s">
        <v>4526</v>
      </c>
      <c r="FB2874" s="119" t="s">
        <v>5503</v>
      </c>
      <c r="FC2874" s="119" t="s">
        <v>5387</v>
      </c>
      <c r="FD2874" s="119" t="s">
        <v>3183</v>
      </c>
      <c r="FE2874" s="119" t="s">
        <v>1732</v>
      </c>
      <c r="FF2874" s="119" t="s">
        <v>2183</v>
      </c>
      <c r="FG2874" s="119" t="s">
        <v>4530</v>
      </c>
      <c r="FH2874" s="119" t="s">
        <v>4530</v>
      </c>
      <c r="FI2874" s="119" t="s">
        <v>4530</v>
      </c>
      <c r="FJ2874" s="119" t="s">
        <v>4909</v>
      </c>
      <c r="FK2874" t="s">
        <v>4975</v>
      </c>
      <c r="FL2874" t="s">
        <v>4989</v>
      </c>
      <c r="FM2874" t="s">
        <v>4959</v>
      </c>
      <c r="FN2874" t="s">
        <v>661</v>
      </c>
      <c r="FO2874" t="s">
        <v>1799</v>
      </c>
      <c r="FP2874" t="s">
        <v>950</v>
      </c>
      <c r="FQ2874" s="119">
        <v>9999</v>
      </c>
      <c r="FR2874">
        <v>9999</v>
      </c>
      <c r="FS2874">
        <v>9999</v>
      </c>
      <c r="FT2874">
        <v>9999</v>
      </c>
      <c r="FU2874"/>
    </row>
    <row r="2875" spans="147:177" x14ac:dyDescent="0.2">
      <c r="EQ2875" s="119" t="s">
        <v>4618</v>
      </c>
      <c r="ER2875" s="119" t="s">
        <v>470</v>
      </c>
      <c r="ES2875" s="119" t="s">
        <v>626</v>
      </c>
      <c r="ET2875" s="119" t="s">
        <v>1907</v>
      </c>
      <c r="EU2875" s="119" t="s">
        <v>4530</v>
      </c>
      <c r="EV2875" s="119" t="s">
        <v>951</v>
      </c>
      <c r="EW2875" s="119" t="s">
        <v>626</v>
      </c>
      <c r="EX2875" s="119" t="s">
        <v>4525</v>
      </c>
      <c r="EY2875" s="119" t="s">
        <v>1729</v>
      </c>
      <c r="EZ2875" s="119" t="s">
        <v>1729</v>
      </c>
      <c r="FA2875" s="119" t="s">
        <v>4526</v>
      </c>
      <c r="FB2875" s="119" t="s">
        <v>5503</v>
      </c>
      <c r="FC2875" s="119" t="s">
        <v>5387</v>
      </c>
      <c r="FD2875" s="119" t="s">
        <v>4541</v>
      </c>
      <c r="FE2875" s="119" t="s">
        <v>1732</v>
      </c>
      <c r="FF2875" s="119" t="s">
        <v>2183</v>
      </c>
      <c r="FG2875" s="119" t="s">
        <v>4530</v>
      </c>
      <c r="FH2875" s="119" t="s">
        <v>4530</v>
      </c>
      <c r="FI2875" s="119" t="s">
        <v>4530</v>
      </c>
      <c r="FJ2875" s="119" t="s">
        <v>1875</v>
      </c>
      <c r="FK2875" t="s">
        <v>4868</v>
      </c>
      <c r="FL2875" t="s">
        <v>5324</v>
      </c>
      <c r="FM2875" t="s">
        <v>5325</v>
      </c>
      <c r="FN2875" t="s">
        <v>661</v>
      </c>
      <c r="FO2875" t="s">
        <v>1799</v>
      </c>
      <c r="FP2875" t="s">
        <v>950</v>
      </c>
      <c r="FQ2875" s="119">
        <v>9999</v>
      </c>
      <c r="FR2875">
        <v>9999</v>
      </c>
      <c r="FS2875">
        <v>9999</v>
      </c>
      <c r="FT2875">
        <v>9999</v>
      </c>
      <c r="FU2875"/>
    </row>
    <row r="2876" spans="147:177" x14ac:dyDescent="0.2">
      <c r="EQ2876" s="119" t="s">
        <v>4619</v>
      </c>
      <c r="ER2876" s="119" t="s">
        <v>470</v>
      </c>
      <c r="ES2876" s="119" t="s">
        <v>626</v>
      </c>
      <c r="ET2876" s="119" t="s">
        <v>1907</v>
      </c>
      <c r="EU2876" s="119" t="s">
        <v>4530</v>
      </c>
      <c r="EV2876" s="119" t="s">
        <v>951</v>
      </c>
      <c r="EW2876" s="119" t="s">
        <v>626</v>
      </c>
      <c r="EX2876" s="119" t="s">
        <v>4525</v>
      </c>
      <c r="EY2876" s="119" t="s">
        <v>1729</v>
      </c>
      <c r="EZ2876" s="119" t="s">
        <v>1729</v>
      </c>
      <c r="FA2876" s="119" t="s">
        <v>4526</v>
      </c>
      <c r="FB2876" s="119" t="s">
        <v>5503</v>
      </c>
      <c r="FC2876" s="119" t="s">
        <v>5387</v>
      </c>
      <c r="FD2876" s="119" t="s">
        <v>4541</v>
      </c>
      <c r="FE2876" s="119" t="s">
        <v>1732</v>
      </c>
      <c r="FF2876" s="119" t="s">
        <v>2183</v>
      </c>
      <c r="FG2876" s="119" t="s">
        <v>4530</v>
      </c>
      <c r="FH2876" s="119" t="s">
        <v>4530</v>
      </c>
      <c r="FI2876" s="119" t="s">
        <v>4530</v>
      </c>
      <c r="FJ2876" s="119" t="s">
        <v>1875</v>
      </c>
      <c r="FK2876" t="s">
        <v>4868</v>
      </c>
      <c r="FL2876" t="s">
        <v>5324</v>
      </c>
      <c r="FM2876" t="s">
        <v>5325</v>
      </c>
      <c r="FN2876" t="s">
        <v>661</v>
      </c>
      <c r="FO2876" t="s">
        <v>1799</v>
      </c>
      <c r="FP2876" t="s">
        <v>950</v>
      </c>
      <c r="FQ2876" s="119">
        <v>9999</v>
      </c>
      <c r="FR2876">
        <v>9999</v>
      </c>
      <c r="FS2876">
        <v>9999</v>
      </c>
      <c r="FT2876">
        <v>9999</v>
      </c>
      <c r="FU2876"/>
    </row>
    <row r="2877" spans="147:177" x14ac:dyDescent="0.2">
      <c r="EQ2877" s="119" t="s">
        <v>4620</v>
      </c>
      <c r="ER2877" s="119" t="s">
        <v>470</v>
      </c>
      <c r="ES2877" s="119" t="s">
        <v>626</v>
      </c>
      <c r="ET2877" s="119" t="s">
        <v>1907</v>
      </c>
      <c r="EU2877" s="119" t="s">
        <v>4530</v>
      </c>
      <c r="EV2877" s="119" t="s">
        <v>951</v>
      </c>
      <c r="EW2877" s="119" t="s">
        <v>626</v>
      </c>
      <c r="EX2877" s="119" t="s">
        <v>4525</v>
      </c>
      <c r="EY2877" s="119" t="s">
        <v>1729</v>
      </c>
      <c r="EZ2877" s="119" t="s">
        <v>1729</v>
      </c>
      <c r="FA2877" s="119" t="s">
        <v>4526</v>
      </c>
      <c r="FB2877" s="119" t="s">
        <v>5503</v>
      </c>
      <c r="FC2877" s="119" t="s">
        <v>5387</v>
      </c>
      <c r="FD2877" s="119" t="s">
        <v>4543</v>
      </c>
      <c r="FE2877" s="119" t="s">
        <v>1732</v>
      </c>
      <c r="FF2877" s="119" t="s">
        <v>2183</v>
      </c>
      <c r="FG2877" s="119" t="s">
        <v>4530</v>
      </c>
      <c r="FH2877" s="119" t="s">
        <v>4530</v>
      </c>
      <c r="FI2877" s="119" t="s">
        <v>4530</v>
      </c>
      <c r="FJ2877" s="119" t="s">
        <v>1809</v>
      </c>
      <c r="FK2877" t="s">
        <v>5059</v>
      </c>
      <c r="FL2877" t="s">
        <v>5029</v>
      </c>
      <c r="FM2877" t="s">
        <v>5299</v>
      </c>
      <c r="FN2877" t="s">
        <v>661</v>
      </c>
      <c r="FO2877" t="s">
        <v>1799</v>
      </c>
      <c r="FP2877" t="s">
        <v>950</v>
      </c>
      <c r="FQ2877" s="119">
        <v>9999</v>
      </c>
      <c r="FR2877">
        <v>9999</v>
      </c>
      <c r="FS2877">
        <v>9999</v>
      </c>
      <c r="FT2877">
        <v>9999</v>
      </c>
      <c r="FU2877"/>
    </row>
    <row r="2878" spans="147:177" x14ac:dyDescent="0.2">
      <c r="EQ2878" s="119" t="s">
        <v>4621</v>
      </c>
      <c r="ER2878" s="119" t="s">
        <v>470</v>
      </c>
      <c r="ES2878" s="119" t="s">
        <v>626</v>
      </c>
      <c r="ET2878" s="119" t="s">
        <v>1907</v>
      </c>
      <c r="EU2878" s="119" t="s">
        <v>4530</v>
      </c>
      <c r="EV2878" s="119" t="s">
        <v>951</v>
      </c>
      <c r="EW2878" s="119" t="s">
        <v>626</v>
      </c>
      <c r="EX2878" s="119" t="s">
        <v>4525</v>
      </c>
      <c r="EY2878" s="119" t="s">
        <v>1729</v>
      </c>
      <c r="EZ2878" s="119" t="s">
        <v>1729</v>
      </c>
      <c r="FA2878" s="119" t="s">
        <v>4526</v>
      </c>
      <c r="FB2878" s="119" t="s">
        <v>5503</v>
      </c>
      <c r="FC2878" s="119" t="s">
        <v>5387</v>
      </c>
      <c r="FD2878" s="119" t="s">
        <v>4536</v>
      </c>
      <c r="FE2878" s="119" t="s">
        <v>1732</v>
      </c>
      <c r="FF2878" s="119" t="s">
        <v>2183</v>
      </c>
      <c r="FG2878" s="119" t="s">
        <v>4530</v>
      </c>
      <c r="FH2878" s="119" t="s">
        <v>4530</v>
      </c>
      <c r="FI2878" s="119" t="s">
        <v>4530</v>
      </c>
      <c r="FJ2878" s="119" t="s">
        <v>1818</v>
      </c>
      <c r="FK2878" t="s">
        <v>5034</v>
      </c>
      <c r="FL2878" t="s">
        <v>4875</v>
      </c>
      <c r="FM2878" t="s">
        <v>1874</v>
      </c>
      <c r="FN2878" t="s">
        <v>661</v>
      </c>
      <c r="FO2878" t="s">
        <v>1799</v>
      </c>
      <c r="FP2878" t="s">
        <v>950</v>
      </c>
      <c r="FQ2878" s="119">
        <v>9999</v>
      </c>
      <c r="FR2878">
        <v>9999</v>
      </c>
      <c r="FS2878">
        <v>9999</v>
      </c>
      <c r="FT2878">
        <v>9999</v>
      </c>
      <c r="FU2878"/>
    </row>
    <row r="2879" spans="147:177" x14ac:dyDescent="0.2">
      <c r="EQ2879" s="119" t="s">
        <v>4622</v>
      </c>
      <c r="ER2879" s="119" t="s">
        <v>470</v>
      </c>
      <c r="ES2879" s="119" t="s">
        <v>626</v>
      </c>
      <c r="ET2879" s="119" t="s">
        <v>1907</v>
      </c>
      <c r="EU2879" s="119" t="s">
        <v>4530</v>
      </c>
      <c r="EV2879" s="119" t="s">
        <v>951</v>
      </c>
      <c r="EW2879" s="119" t="s">
        <v>626</v>
      </c>
      <c r="EX2879" s="119" t="s">
        <v>4525</v>
      </c>
      <c r="EY2879" s="119" t="s">
        <v>1729</v>
      </c>
      <c r="EZ2879" s="119" t="s">
        <v>1729</v>
      </c>
      <c r="FA2879" s="119" t="s">
        <v>4526</v>
      </c>
      <c r="FB2879" s="119" t="s">
        <v>5503</v>
      </c>
      <c r="FC2879" s="119" t="s">
        <v>5387</v>
      </c>
      <c r="FD2879" s="119" t="s">
        <v>4605</v>
      </c>
      <c r="FE2879" s="119" t="s">
        <v>1732</v>
      </c>
      <c r="FF2879" s="119" t="s">
        <v>2183</v>
      </c>
      <c r="FG2879" s="119" t="s">
        <v>4530</v>
      </c>
      <c r="FH2879" s="119" t="s">
        <v>4530</v>
      </c>
      <c r="FI2879" s="119" t="s">
        <v>4530</v>
      </c>
      <c r="FJ2879" s="119" t="s">
        <v>1875</v>
      </c>
      <c r="FK2879" t="s">
        <v>4868</v>
      </c>
      <c r="FL2879" t="s">
        <v>5324</v>
      </c>
      <c r="FM2879" t="s">
        <v>5325</v>
      </c>
      <c r="FN2879" t="s">
        <v>661</v>
      </c>
      <c r="FO2879" t="s">
        <v>1799</v>
      </c>
      <c r="FP2879" t="s">
        <v>950</v>
      </c>
      <c r="FQ2879" s="119">
        <v>9999</v>
      </c>
      <c r="FR2879">
        <v>9999</v>
      </c>
      <c r="FS2879">
        <v>9999</v>
      </c>
      <c r="FT2879">
        <v>9999</v>
      </c>
      <c r="FU2879"/>
    </row>
    <row r="2880" spans="147:177" x14ac:dyDescent="0.2">
      <c r="EQ2880" s="119" t="s">
        <v>4623</v>
      </c>
      <c r="ER2880" s="119" t="s">
        <v>470</v>
      </c>
      <c r="ES2880" s="119" t="s">
        <v>626</v>
      </c>
      <c r="ET2880" s="119" t="s">
        <v>1907</v>
      </c>
      <c r="EU2880" s="119" t="s">
        <v>4530</v>
      </c>
      <c r="EV2880" s="119" t="s">
        <v>951</v>
      </c>
      <c r="EW2880" s="119" t="s">
        <v>626</v>
      </c>
      <c r="EX2880" s="119" t="s">
        <v>4525</v>
      </c>
      <c r="EY2880" s="119" t="s">
        <v>1729</v>
      </c>
      <c r="EZ2880" s="119" t="s">
        <v>1729</v>
      </c>
      <c r="FA2880" s="119" t="s">
        <v>4526</v>
      </c>
      <c r="FB2880" s="119" t="s">
        <v>5503</v>
      </c>
      <c r="FC2880" s="119" t="s">
        <v>5387</v>
      </c>
      <c r="FD2880" s="119" t="s">
        <v>4607</v>
      </c>
      <c r="FE2880" s="119" t="s">
        <v>1732</v>
      </c>
      <c r="FF2880" s="119" t="s">
        <v>2183</v>
      </c>
      <c r="FG2880" s="119" t="s">
        <v>4530</v>
      </c>
      <c r="FH2880" s="119" t="s">
        <v>4530</v>
      </c>
      <c r="FI2880" s="119" t="s">
        <v>4530</v>
      </c>
      <c r="FJ2880" s="119" t="s">
        <v>4916</v>
      </c>
      <c r="FK2880" t="s">
        <v>1858</v>
      </c>
      <c r="FL2880" t="s">
        <v>5019</v>
      </c>
      <c r="FM2880" t="s">
        <v>5322</v>
      </c>
      <c r="FN2880" t="s">
        <v>661</v>
      </c>
      <c r="FO2880" t="s">
        <v>1799</v>
      </c>
      <c r="FP2880" t="s">
        <v>950</v>
      </c>
      <c r="FQ2880" s="119">
        <v>9999</v>
      </c>
      <c r="FR2880">
        <v>9999</v>
      </c>
      <c r="FS2880">
        <v>9999</v>
      </c>
      <c r="FT2880">
        <v>9999</v>
      </c>
      <c r="FU2880"/>
    </row>
    <row r="2881" spans="147:177" x14ac:dyDescent="0.2">
      <c r="EQ2881" s="119" t="s">
        <v>4624</v>
      </c>
      <c r="ER2881" s="119" t="s">
        <v>470</v>
      </c>
      <c r="ES2881" s="119" t="s">
        <v>626</v>
      </c>
      <c r="ET2881" s="119" t="s">
        <v>1907</v>
      </c>
      <c r="EU2881" s="119" t="s">
        <v>4530</v>
      </c>
      <c r="EV2881" s="119" t="s">
        <v>951</v>
      </c>
      <c r="EW2881" s="119" t="s">
        <v>626</v>
      </c>
      <c r="EX2881" s="119" t="s">
        <v>4525</v>
      </c>
      <c r="EY2881" s="119" t="s">
        <v>1729</v>
      </c>
      <c r="EZ2881" s="119" t="s">
        <v>1729</v>
      </c>
      <c r="FA2881" s="119" t="s">
        <v>4526</v>
      </c>
      <c r="FB2881" s="119" t="s">
        <v>5503</v>
      </c>
      <c r="FC2881" s="119" t="s">
        <v>5387</v>
      </c>
      <c r="FD2881" s="119" t="s">
        <v>3707</v>
      </c>
      <c r="FE2881" s="119" t="s">
        <v>1732</v>
      </c>
      <c r="FF2881" s="119" t="s">
        <v>2183</v>
      </c>
      <c r="FG2881" s="119" t="s">
        <v>4530</v>
      </c>
      <c r="FH2881" s="119" t="s">
        <v>4530</v>
      </c>
      <c r="FI2881" s="119" t="s">
        <v>4530</v>
      </c>
      <c r="FJ2881" s="119" t="s">
        <v>1809</v>
      </c>
      <c r="FK2881" t="s">
        <v>5059</v>
      </c>
      <c r="FL2881" t="s">
        <v>5029</v>
      </c>
      <c r="FM2881" t="s">
        <v>5299</v>
      </c>
      <c r="FN2881" t="s">
        <v>661</v>
      </c>
      <c r="FO2881" t="s">
        <v>1799</v>
      </c>
      <c r="FP2881" t="s">
        <v>950</v>
      </c>
      <c r="FQ2881" s="119">
        <v>9999</v>
      </c>
      <c r="FR2881">
        <v>9999</v>
      </c>
      <c r="FS2881">
        <v>9999</v>
      </c>
      <c r="FT2881">
        <v>9999</v>
      </c>
      <c r="FU2881"/>
    </row>
    <row r="2882" spans="147:177" x14ac:dyDescent="0.2">
      <c r="EQ2882" s="119" t="s">
        <v>4625</v>
      </c>
      <c r="ER2882" s="119" t="s">
        <v>470</v>
      </c>
      <c r="ES2882" s="119" t="s">
        <v>626</v>
      </c>
      <c r="ET2882" s="119" t="s">
        <v>1907</v>
      </c>
      <c r="EU2882" s="119" t="s">
        <v>4530</v>
      </c>
      <c r="EV2882" s="119" t="s">
        <v>951</v>
      </c>
      <c r="EW2882" s="119" t="s">
        <v>626</v>
      </c>
      <c r="EX2882" s="119" t="s">
        <v>4525</v>
      </c>
      <c r="EY2882" s="119" t="s">
        <v>1729</v>
      </c>
      <c r="EZ2882" s="119" t="s">
        <v>1729</v>
      </c>
      <c r="FA2882" s="119" t="s">
        <v>4526</v>
      </c>
      <c r="FB2882" s="119" t="s">
        <v>5503</v>
      </c>
      <c r="FC2882" s="119" t="s">
        <v>5387</v>
      </c>
      <c r="FD2882" s="119" t="s">
        <v>3633</v>
      </c>
      <c r="FE2882" s="119" t="s">
        <v>1732</v>
      </c>
      <c r="FF2882" s="119" t="s">
        <v>2183</v>
      </c>
      <c r="FG2882" s="119" t="s">
        <v>4530</v>
      </c>
      <c r="FH2882" s="119" t="s">
        <v>4530</v>
      </c>
      <c r="FI2882" s="119" t="s">
        <v>4530</v>
      </c>
      <c r="FJ2882" s="119" t="s">
        <v>1818</v>
      </c>
      <c r="FK2882" t="s">
        <v>5034</v>
      </c>
      <c r="FL2882" t="s">
        <v>4875</v>
      </c>
      <c r="FM2882" t="s">
        <v>1874</v>
      </c>
      <c r="FN2882" t="s">
        <v>661</v>
      </c>
      <c r="FO2882" t="s">
        <v>1799</v>
      </c>
      <c r="FP2882" t="s">
        <v>950</v>
      </c>
      <c r="FQ2882" s="119">
        <v>9999</v>
      </c>
      <c r="FR2882">
        <v>9999</v>
      </c>
      <c r="FS2882">
        <v>9999</v>
      </c>
      <c r="FT2882">
        <v>9999</v>
      </c>
      <c r="FU2882"/>
    </row>
    <row r="2883" spans="147:177" x14ac:dyDescent="0.2">
      <c r="EQ2883" s="119" t="s">
        <v>4626</v>
      </c>
      <c r="ER2883" s="119" t="s">
        <v>470</v>
      </c>
      <c r="ES2883" s="119" t="s">
        <v>626</v>
      </c>
      <c r="ET2883" s="119" t="s">
        <v>1907</v>
      </c>
      <c r="EU2883" s="119" t="s">
        <v>4530</v>
      </c>
      <c r="EV2883" s="119" t="s">
        <v>951</v>
      </c>
      <c r="EW2883" s="119" t="s">
        <v>626</v>
      </c>
      <c r="EX2883" s="119" t="s">
        <v>4525</v>
      </c>
      <c r="EY2883" s="119" t="s">
        <v>1729</v>
      </c>
      <c r="EZ2883" s="119" t="s">
        <v>1729</v>
      </c>
      <c r="FA2883" s="119" t="s">
        <v>4526</v>
      </c>
      <c r="FB2883" s="119" t="s">
        <v>5503</v>
      </c>
      <c r="FC2883" s="119" t="s">
        <v>5387</v>
      </c>
      <c r="FD2883" s="119" t="s">
        <v>3456</v>
      </c>
      <c r="FE2883" s="119" t="s">
        <v>1732</v>
      </c>
      <c r="FF2883" s="119" t="s">
        <v>2183</v>
      </c>
      <c r="FG2883" s="119" t="s">
        <v>4530</v>
      </c>
      <c r="FH2883" s="119" t="s">
        <v>4530</v>
      </c>
      <c r="FI2883" s="119" t="s">
        <v>4530</v>
      </c>
      <c r="FJ2883" s="119" t="s">
        <v>1817</v>
      </c>
      <c r="FK2883" t="s">
        <v>1818</v>
      </c>
      <c r="FL2883" t="s">
        <v>1819</v>
      </c>
      <c r="FM2883" t="s">
        <v>5323</v>
      </c>
      <c r="FN2883" t="s">
        <v>661</v>
      </c>
      <c r="FO2883" t="s">
        <v>1799</v>
      </c>
      <c r="FP2883" t="s">
        <v>950</v>
      </c>
      <c r="FQ2883" s="119">
        <v>9999</v>
      </c>
      <c r="FR2883">
        <v>9999</v>
      </c>
      <c r="FS2883">
        <v>9999</v>
      </c>
      <c r="FT2883">
        <v>9999</v>
      </c>
      <c r="FU2883"/>
    </row>
    <row r="2884" spans="147:177" x14ac:dyDescent="0.2">
      <c r="EQ2884" s="119" t="s">
        <v>4627</v>
      </c>
      <c r="ER2884" s="119" t="s">
        <v>470</v>
      </c>
      <c r="ES2884" s="119" t="s">
        <v>626</v>
      </c>
      <c r="ET2884" s="119" t="s">
        <v>1907</v>
      </c>
      <c r="EU2884" s="119" t="s">
        <v>4530</v>
      </c>
      <c r="EV2884" s="119" t="s">
        <v>951</v>
      </c>
      <c r="EW2884" s="119" t="s">
        <v>626</v>
      </c>
      <c r="EX2884" s="119" t="s">
        <v>4525</v>
      </c>
      <c r="EY2884" s="119" t="s">
        <v>1729</v>
      </c>
      <c r="EZ2884" s="119" t="s">
        <v>1729</v>
      </c>
      <c r="FA2884" s="119" t="s">
        <v>4526</v>
      </c>
      <c r="FB2884" s="119" t="s">
        <v>5503</v>
      </c>
      <c r="FC2884" s="119" t="s">
        <v>5387</v>
      </c>
      <c r="FD2884" s="119" t="s">
        <v>4603</v>
      </c>
      <c r="FE2884" s="119" t="s">
        <v>1732</v>
      </c>
      <c r="FF2884" s="119" t="s">
        <v>2183</v>
      </c>
      <c r="FG2884" s="119" t="s">
        <v>4530</v>
      </c>
      <c r="FH2884" s="119" t="s">
        <v>4530</v>
      </c>
      <c r="FI2884" s="119" t="s">
        <v>4530</v>
      </c>
      <c r="FJ2884" s="119" t="s">
        <v>4909</v>
      </c>
      <c r="FK2884" t="s">
        <v>4975</v>
      </c>
      <c r="FL2884" t="s">
        <v>4989</v>
      </c>
      <c r="FM2884" t="s">
        <v>4959</v>
      </c>
      <c r="FN2884" t="s">
        <v>661</v>
      </c>
      <c r="FO2884" t="s">
        <v>1799</v>
      </c>
      <c r="FP2884" t="s">
        <v>950</v>
      </c>
      <c r="FQ2884" s="119">
        <v>9999</v>
      </c>
      <c r="FR2884">
        <v>9999</v>
      </c>
      <c r="FS2884">
        <v>9999</v>
      </c>
      <c r="FT2884">
        <v>9999</v>
      </c>
      <c r="FU2884"/>
    </row>
    <row r="2885" spans="147:177" x14ac:dyDescent="0.2">
      <c r="EQ2885" s="119" t="s">
        <v>4628</v>
      </c>
      <c r="ER2885" s="119" t="s">
        <v>470</v>
      </c>
      <c r="ES2885" s="119" t="s">
        <v>626</v>
      </c>
      <c r="ET2885" s="119" t="s">
        <v>1907</v>
      </c>
      <c r="EU2885" s="119" t="s">
        <v>4530</v>
      </c>
      <c r="EV2885" s="119" t="s">
        <v>951</v>
      </c>
      <c r="EW2885" s="119" t="s">
        <v>626</v>
      </c>
      <c r="EX2885" s="119" t="s">
        <v>4525</v>
      </c>
      <c r="EY2885" s="119" t="s">
        <v>1729</v>
      </c>
      <c r="EZ2885" s="119" t="s">
        <v>1729</v>
      </c>
      <c r="FA2885" s="119" t="s">
        <v>4526</v>
      </c>
      <c r="FB2885" s="119" t="s">
        <v>5503</v>
      </c>
      <c r="FC2885" s="119" t="s">
        <v>5387</v>
      </c>
      <c r="FD2885" s="119" t="s">
        <v>4605</v>
      </c>
      <c r="FE2885" s="119" t="s">
        <v>1732</v>
      </c>
      <c r="FF2885" s="119" t="s">
        <v>2183</v>
      </c>
      <c r="FG2885" s="119" t="s">
        <v>4530</v>
      </c>
      <c r="FH2885" s="119" t="s">
        <v>4530</v>
      </c>
      <c r="FI2885" s="119" t="s">
        <v>4530</v>
      </c>
      <c r="FJ2885" s="119" t="s">
        <v>1875</v>
      </c>
      <c r="FK2885" t="s">
        <v>4868</v>
      </c>
      <c r="FL2885" t="s">
        <v>5324</v>
      </c>
      <c r="FM2885" t="s">
        <v>5325</v>
      </c>
      <c r="FN2885" t="s">
        <v>661</v>
      </c>
      <c r="FO2885" t="s">
        <v>1799</v>
      </c>
      <c r="FP2885" t="s">
        <v>950</v>
      </c>
      <c r="FQ2885" s="119">
        <v>9999</v>
      </c>
      <c r="FR2885">
        <v>9999</v>
      </c>
      <c r="FS2885">
        <v>9999</v>
      </c>
      <c r="FT2885">
        <v>9999</v>
      </c>
      <c r="FU2885"/>
    </row>
    <row r="2886" spans="147:177" x14ac:dyDescent="0.2">
      <c r="EQ2886" s="119" t="s">
        <v>4629</v>
      </c>
      <c r="ER2886" s="119" t="s">
        <v>470</v>
      </c>
      <c r="ES2886" s="119" t="s">
        <v>626</v>
      </c>
      <c r="ET2886" s="119" t="s">
        <v>1907</v>
      </c>
      <c r="EU2886" s="119" t="s">
        <v>4530</v>
      </c>
      <c r="EV2886" s="119" t="s">
        <v>951</v>
      </c>
      <c r="EW2886" s="119" t="s">
        <v>626</v>
      </c>
      <c r="EX2886" s="119" t="s">
        <v>4525</v>
      </c>
      <c r="EY2886" s="119" t="s">
        <v>1729</v>
      </c>
      <c r="EZ2886" s="119" t="s">
        <v>1729</v>
      </c>
      <c r="FA2886" s="119" t="s">
        <v>4526</v>
      </c>
      <c r="FB2886" s="119" t="s">
        <v>5503</v>
      </c>
      <c r="FC2886" s="119" t="s">
        <v>5387</v>
      </c>
      <c r="FD2886" s="119" t="s">
        <v>4607</v>
      </c>
      <c r="FE2886" s="119" t="s">
        <v>1732</v>
      </c>
      <c r="FF2886" s="119" t="s">
        <v>2183</v>
      </c>
      <c r="FG2886" s="119" t="s">
        <v>4530</v>
      </c>
      <c r="FH2886" s="119" t="s">
        <v>4530</v>
      </c>
      <c r="FI2886" s="119" t="s">
        <v>4530</v>
      </c>
      <c r="FJ2886" s="119" t="s">
        <v>4916</v>
      </c>
      <c r="FK2886" t="s">
        <v>1858</v>
      </c>
      <c r="FL2886" t="s">
        <v>5019</v>
      </c>
      <c r="FM2886" t="s">
        <v>5322</v>
      </c>
      <c r="FN2886" t="s">
        <v>661</v>
      </c>
      <c r="FO2886" t="s">
        <v>1799</v>
      </c>
      <c r="FP2886" t="s">
        <v>950</v>
      </c>
      <c r="FQ2886" s="119">
        <v>9999</v>
      </c>
      <c r="FR2886">
        <v>9999</v>
      </c>
      <c r="FS2886">
        <v>9999</v>
      </c>
      <c r="FT2886">
        <v>9999</v>
      </c>
      <c r="FU2886"/>
    </row>
    <row r="2887" spans="147:177" x14ac:dyDescent="0.2">
      <c r="EQ2887" s="119" t="s">
        <v>4630</v>
      </c>
      <c r="ER2887" s="119" t="s">
        <v>470</v>
      </c>
      <c r="ES2887" s="119" t="s">
        <v>626</v>
      </c>
      <c r="ET2887" s="119" t="s">
        <v>1907</v>
      </c>
      <c r="EU2887" s="119" t="s">
        <v>4530</v>
      </c>
      <c r="EV2887" s="119" t="s">
        <v>951</v>
      </c>
      <c r="EW2887" s="119" t="s">
        <v>626</v>
      </c>
      <c r="EX2887" s="119" t="s">
        <v>4525</v>
      </c>
      <c r="EY2887" s="119" t="s">
        <v>1729</v>
      </c>
      <c r="EZ2887" s="119" t="s">
        <v>1729</v>
      </c>
      <c r="FA2887" s="119" t="s">
        <v>4526</v>
      </c>
      <c r="FB2887" s="119" t="s">
        <v>5503</v>
      </c>
      <c r="FC2887" s="119" t="s">
        <v>5387</v>
      </c>
      <c r="FD2887" s="119" t="s">
        <v>3707</v>
      </c>
      <c r="FE2887" s="119" t="s">
        <v>1732</v>
      </c>
      <c r="FF2887" s="119" t="s">
        <v>2183</v>
      </c>
      <c r="FG2887" s="119" t="s">
        <v>4530</v>
      </c>
      <c r="FH2887" s="119" t="s">
        <v>4530</v>
      </c>
      <c r="FI2887" s="119" t="s">
        <v>4530</v>
      </c>
      <c r="FJ2887" s="119" t="s">
        <v>1809</v>
      </c>
      <c r="FK2887" t="s">
        <v>5059</v>
      </c>
      <c r="FL2887" t="s">
        <v>5029</v>
      </c>
      <c r="FM2887" t="s">
        <v>5299</v>
      </c>
      <c r="FN2887" t="s">
        <v>661</v>
      </c>
      <c r="FO2887" t="s">
        <v>1799</v>
      </c>
      <c r="FP2887" t="s">
        <v>950</v>
      </c>
      <c r="FQ2887" s="119">
        <v>9999</v>
      </c>
      <c r="FR2887">
        <v>9999</v>
      </c>
      <c r="FS2887">
        <v>9999</v>
      </c>
      <c r="FT2887">
        <v>9999</v>
      </c>
      <c r="FU2887"/>
    </row>
    <row r="2888" spans="147:177" x14ac:dyDescent="0.2">
      <c r="EQ2888" s="119" t="s">
        <v>4631</v>
      </c>
      <c r="ER2888" s="119" t="s">
        <v>470</v>
      </c>
      <c r="ES2888" s="119" t="s">
        <v>626</v>
      </c>
      <c r="ET2888" s="119" t="s">
        <v>1907</v>
      </c>
      <c r="EU2888" s="119" t="s">
        <v>4530</v>
      </c>
      <c r="EV2888" s="119" t="s">
        <v>951</v>
      </c>
      <c r="EW2888" s="119" t="s">
        <v>626</v>
      </c>
      <c r="EX2888" s="119" t="s">
        <v>4525</v>
      </c>
      <c r="EY2888" s="119" t="s">
        <v>1729</v>
      </c>
      <c r="EZ2888" s="119" t="s">
        <v>1729</v>
      </c>
      <c r="FA2888" s="119" t="s">
        <v>4526</v>
      </c>
      <c r="FB2888" s="119" t="s">
        <v>5503</v>
      </c>
      <c r="FC2888" s="119" t="s">
        <v>5387</v>
      </c>
      <c r="FD2888" s="119" t="s">
        <v>3633</v>
      </c>
      <c r="FE2888" s="119" t="s">
        <v>1732</v>
      </c>
      <c r="FF2888" s="119" t="s">
        <v>2183</v>
      </c>
      <c r="FG2888" s="119" t="s">
        <v>4530</v>
      </c>
      <c r="FH2888" s="119" t="s">
        <v>4530</v>
      </c>
      <c r="FI2888" s="119" t="s">
        <v>4530</v>
      </c>
      <c r="FJ2888" s="119" t="s">
        <v>1818</v>
      </c>
      <c r="FK2888" t="s">
        <v>5034</v>
      </c>
      <c r="FL2888" t="s">
        <v>4875</v>
      </c>
      <c r="FM2888" t="s">
        <v>1874</v>
      </c>
      <c r="FN2888" t="s">
        <v>661</v>
      </c>
      <c r="FO2888" t="s">
        <v>1799</v>
      </c>
      <c r="FP2888" t="s">
        <v>950</v>
      </c>
      <c r="FQ2888" s="119">
        <v>9999</v>
      </c>
      <c r="FR2888">
        <v>9999</v>
      </c>
      <c r="FS2888">
        <v>9999</v>
      </c>
      <c r="FT2888">
        <v>9999</v>
      </c>
      <c r="FU2888"/>
    </row>
    <row r="2889" spans="147:177" x14ac:dyDescent="0.2">
      <c r="EQ2889" s="119" t="s">
        <v>4632</v>
      </c>
      <c r="ER2889" s="119" t="s">
        <v>470</v>
      </c>
      <c r="ES2889" s="119" t="s">
        <v>626</v>
      </c>
      <c r="ET2889" s="119" t="s">
        <v>1907</v>
      </c>
      <c r="EU2889" s="119" t="s">
        <v>4530</v>
      </c>
      <c r="EV2889" s="119" t="s">
        <v>951</v>
      </c>
      <c r="EW2889" s="119" t="s">
        <v>626</v>
      </c>
      <c r="EX2889" s="119" t="s">
        <v>4525</v>
      </c>
      <c r="EY2889" s="119" t="s">
        <v>1729</v>
      </c>
      <c r="EZ2889" s="119" t="s">
        <v>1729</v>
      </c>
      <c r="FA2889" s="119" t="s">
        <v>4526</v>
      </c>
      <c r="FB2889" s="119" t="s">
        <v>5503</v>
      </c>
      <c r="FC2889" s="119" t="s">
        <v>5387</v>
      </c>
      <c r="FD2889" s="119" t="s">
        <v>3456</v>
      </c>
      <c r="FE2889" s="119" t="s">
        <v>1732</v>
      </c>
      <c r="FF2889" s="119" t="s">
        <v>2183</v>
      </c>
      <c r="FG2889" s="119" t="s">
        <v>4530</v>
      </c>
      <c r="FH2889" s="119" t="s">
        <v>4530</v>
      </c>
      <c r="FI2889" s="119" t="s">
        <v>4530</v>
      </c>
      <c r="FJ2889" s="119" t="s">
        <v>1817</v>
      </c>
      <c r="FK2889" t="s">
        <v>1818</v>
      </c>
      <c r="FL2889" t="s">
        <v>1819</v>
      </c>
      <c r="FM2889" t="s">
        <v>5323</v>
      </c>
      <c r="FN2889" t="s">
        <v>661</v>
      </c>
      <c r="FO2889" t="s">
        <v>1799</v>
      </c>
      <c r="FP2889" t="s">
        <v>950</v>
      </c>
      <c r="FQ2889" s="119">
        <v>9999</v>
      </c>
      <c r="FR2889">
        <v>9999</v>
      </c>
      <c r="FS2889">
        <v>9999</v>
      </c>
      <c r="FT2889">
        <v>9999</v>
      </c>
      <c r="FU2889"/>
    </row>
    <row r="2890" spans="147:177" x14ac:dyDescent="0.2">
      <c r="EQ2890" s="119" t="s">
        <v>4633</v>
      </c>
      <c r="ER2890" s="119" t="s">
        <v>470</v>
      </c>
      <c r="ES2890" s="119" t="s">
        <v>626</v>
      </c>
      <c r="ET2890" s="119" t="s">
        <v>1907</v>
      </c>
      <c r="EU2890" s="119" t="s">
        <v>4530</v>
      </c>
      <c r="EV2890" s="119" t="s">
        <v>951</v>
      </c>
      <c r="EW2890" s="119" t="s">
        <v>626</v>
      </c>
      <c r="EX2890" s="119" t="s">
        <v>4525</v>
      </c>
      <c r="EY2890" s="119" t="s">
        <v>1729</v>
      </c>
      <c r="EZ2890" s="119" t="s">
        <v>1729</v>
      </c>
      <c r="FA2890" s="119" t="s">
        <v>4526</v>
      </c>
      <c r="FB2890" s="119" t="s">
        <v>5503</v>
      </c>
      <c r="FC2890" s="119" t="s">
        <v>5387</v>
      </c>
      <c r="FD2890" s="119" t="s">
        <v>4550</v>
      </c>
      <c r="FE2890" s="119" t="s">
        <v>1732</v>
      </c>
      <c r="FF2890" s="119" t="s">
        <v>2183</v>
      </c>
      <c r="FG2890" s="119" t="s">
        <v>4530</v>
      </c>
      <c r="FH2890" s="119" t="s">
        <v>4530</v>
      </c>
      <c r="FI2890" s="119" t="s">
        <v>4530</v>
      </c>
      <c r="FJ2890" s="119" t="s">
        <v>4909</v>
      </c>
      <c r="FK2890" t="s">
        <v>4975</v>
      </c>
      <c r="FL2890" t="s">
        <v>4989</v>
      </c>
      <c r="FM2890" t="s">
        <v>4959</v>
      </c>
      <c r="FN2890" t="s">
        <v>661</v>
      </c>
      <c r="FO2890" t="s">
        <v>1799</v>
      </c>
      <c r="FP2890" t="s">
        <v>950</v>
      </c>
      <c r="FQ2890" s="119">
        <v>9999</v>
      </c>
      <c r="FR2890">
        <v>9999</v>
      </c>
      <c r="FS2890">
        <v>9999</v>
      </c>
      <c r="FT2890">
        <v>9999</v>
      </c>
      <c r="FU2890"/>
    </row>
    <row r="2891" spans="147:177" x14ac:dyDescent="0.2">
      <c r="EQ2891" s="119" t="s">
        <v>4634</v>
      </c>
      <c r="ER2891" s="119" t="s">
        <v>470</v>
      </c>
      <c r="ES2891" s="119" t="s">
        <v>626</v>
      </c>
      <c r="ET2891" s="119" t="s">
        <v>1907</v>
      </c>
      <c r="EU2891" s="119" t="s">
        <v>4530</v>
      </c>
      <c r="EV2891" s="119" t="s">
        <v>951</v>
      </c>
      <c r="EW2891" s="119" t="s">
        <v>626</v>
      </c>
      <c r="EX2891" s="119" t="s">
        <v>4525</v>
      </c>
      <c r="EY2891" s="119" t="s">
        <v>1729</v>
      </c>
      <c r="EZ2891" s="119" t="s">
        <v>1729</v>
      </c>
      <c r="FA2891" s="119" t="s">
        <v>4526</v>
      </c>
      <c r="FB2891" s="119" t="s">
        <v>5503</v>
      </c>
      <c r="FC2891" s="119" t="s">
        <v>5387</v>
      </c>
      <c r="FD2891" s="119" t="s">
        <v>4560</v>
      </c>
      <c r="FE2891" s="119" t="s">
        <v>1732</v>
      </c>
      <c r="FF2891" s="119" t="s">
        <v>2183</v>
      </c>
      <c r="FG2891" s="119" t="s">
        <v>4530</v>
      </c>
      <c r="FH2891" s="119" t="s">
        <v>4530</v>
      </c>
      <c r="FI2891" s="119" t="s">
        <v>4530</v>
      </c>
      <c r="FJ2891" s="119" t="s">
        <v>1809</v>
      </c>
      <c r="FK2891" t="s">
        <v>5059</v>
      </c>
      <c r="FL2891" t="s">
        <v>5029</v>
      </c>
      <c r="FM2891" t="s">
        <v>5299</v>
      </c>
      <c r="FN2891" t="s">
        <v>661</v>
      </c>
      <c r="FO2891" t="s">
        <v>1799</v>
      </c>
      <c r="FP2891" t="s">
        <v>950</v>
      </c>
      <c r="FQ2891" s="119">
        <v>9999</v>
      </c>
      <c r="FR2891">
        <v>9999</v>
      </c>
      <c r="FS2891">
        <v>9999</v>
      </c>
      <c r="FT2891">
        <v>9999</v>
      </c>
      <c r="FU2891"/>
    </row>
    <row r="2892" spans="147:177" x14ac:dyDescent="0.2">
      <c r="EQ2892" s="119" t="s">
        <v>4635</v>
      </c>
      <c r="ER2892" s="119" t="s">
        <v>470</v>
      </c>
      <c r="ES2892" s="119" t="s">
        <v>626</v>
      </c>
      <c r="ET2892" s="119" t="s">
        <v>1907</v>
      </c>
      <c r="EU2892" s="119" t="s">
        <v>4530</v>
      </c>
      <c r="EV2892" s="119" t="s">
        <v>951</v>
      </c>
      <c r="EW2892" s="119" t="s">
        <v>626</v>
      </c>
      <c r="EX2892" s="119" t="s">
        <v>4525</v>
      </c>
      <c r="EY2892" s="119" t="s">
        <v>1729</v>
      </c>
      <c r="EZ2892" s="119" t="s">
        <v>1729</v>
      </c>
      <c r="FA2892" s="119" t="s">
        <v>4526</v>
      </c>
      <c r="FB2892" s="119" t="s">
        <v>5503</v>
      </c>
      <c r="FC2892" s="119" t="s">
        <v>5387</v>
      </c>
      <c r="FD2892" s="119" t="s">
        <v>4539</v>
      </c>
      <c r="FE2892" s="119" t="s">
        <v>1732</v>
      </c>
      <c r="FF2892" s="119" t="s">
        <v>2183</v>
      </c>
      <c r="FG2892" s="119" t="s">
        <v>4530</v>
      </c>
      <c r="FH2892" s="119" t="s">
        <v>4530</v>
      </c>
      <c r="FI2892" s="119" t="s">
        <v>4530</v>
      </c>
      <c r="FJ2892" s="119" t="s">
        <v>1817</v>
      </c>
      <c r="FK2892" t="s">
        <v>1818</v>
      </c>
      <c r="FL2892" t="s">
        <v>1819</v>
      </c>
      <c r="FM2892" t="s">
        <v>5323</v>
      </c>
      <c r="FN2892" t="s">
        <v>661</v>
      </c>
      <c r="FO2892" t="s">
        <v>1799</v>
      </c>
      <c r="FP2892" t="s">
        <v>950</v>
      </c>
      <c r="FQ2892" s="119">
        <v>9999</v>
      </c>
      <c r="FR2892">
        <v>9999</v>
      </c>
      <c r="FS2892">
        <v>9999</v>
      </c>
      <c r="FT2892">
        <v>9999</v>
      </c>
      <c r="FU2892"/>
    </row>
    <row r="2893" spans="147:177" x14ac:dyDescent="0.2">
      <c r="EQ2893" s="119" t="s">
        <v>4636</v>
      </c>
      <c r="ER2893" s="119" t="s">
        <v>470</v>
      </c>
      <c r="ES2893" s="119" t="s">
        <v>626</v>
      </c>
      <c r="ET2893" s="119" t="s">
        <v>1907</v>
      </c>
      <c r="EU2893" s="119" t="s">
        <v>4530</v>
      </c>
      <c r="EV2893" s="119" t="s">
        <v>951</v>
      </c>
      <c r="EW2893" s="119" t="s">
        <v>626</v>
      </c>
      <c r="EX2893" s="119" t="s">
        <v>4525</v>
      </c>
      <c r="EY2893" s="119" t="s">
        <v>1729</v>
      </c>
      <c r="EZ2893" s="119" t="s">
        <v>1729</v>
      </c>
      <c r="FA2893" s="119" t="s">
        <v>4526</v>
      </c>
      <c r="FB2893" s="119" t="s">
        <v>5503</v>
      </c>
      <c r="FC2893" s="119" t="s">
        <v>5387</v>
      </c>
      <c r="FD2893" s="119" t="s">
        <v>4558</v>
      </c>
      <c r="FE2893" s="119" t="s">
        <v>1732</v>
      </c>
      <c r="FF2893" s="119" t="s">
        <v>2183</v>
      </c>
      <c r="FG2893" s="119" t="s">
        <v>4530</v>
      </c>
      <c r="FH2893" s="119" t="s">
        <v>4530</v>
      </c>
      <c r="FI2893" s="119" t="s">
        <v>4530</v>
      </c>
      <c r="FJ2893" s="119" t="s">
        <v>4916</v>
      </c>
      <c r="FK2893" t="s">
        <v>1858</v>
      </c>
      <c r="FL2893" t="s">
        <v>5019</v>
      </c>
      <c r="FM2893" t="s">
        <v>5322</v>
      </c>
      <c r="FN2893" t="s">
        <v>661</v>
      </c>
      <c r="FO2893" t="s">
        <v>1799</v>
      </c>
      <c r="FP2893" t="s">
        <v>950</v>
      </c>
      <c r="FQ2893" s="119">
        <v>9999</v>
      </c>
      <c r="FR2893">
        <v>9999</v>
      </c>
      <c r="FS2893">
        <v>9999</v>
      </c>
      <c r="FT2893">
        <v>9999</v>
      </c>
      <c r="FU2893"/>
    </row>
    <row r="2894" spans="147:177" x14ac:dyDescent="0.2">
      <c r="EQ2894" s="119" t="s">
        <v>4637</v>
      </c>
      <c r="ER2894" s="119" t="s">
        <v>470</v>
      </c>
      <c r="ES2894" s="119" t="s">
        <v>626</v>
      </c>
      <c r="ET2894" s="119" t="s">
        <v>1907</v>
      </c>
      <c r="EU2894" s="119" t="s">
        <v>4530</v>
      </c>
      <c r="EV2894" s="119" t="s">
        <v>951</v>
      </c>
      <c r="EW2894" s="119" t="s">
        <v>626</v>
      </c>
      <c r="EX2894" s="119" t="s">
        <v>4525</v>
      </c>
      <c r="EY2894" s="119" t="s">
        <v>1729</v>
      </c>
      <c r="EZ2894" s="119" t="s">
        <v>1729</v>
      </c>
      <c r="FA2894" s="119" t="s">
        <v>4526</v>
      </c>
      <c r="FB2894" s="119" t="s">
        <v>5503</v>
      </c>
      <c r="FC2894" s="119" t="s">
        <v>5387</v>
      </c>
      <c r="FD2894" s="119" t="s">
        <v>4560</v>
      </c>
      <c r="FE2894" s="119" t="s">
        <v>1732</v>
      </c>
      <c r="FF2894" s="119" t="s">
        <v>2183</v>
      </c>
      <c r="FG2894" s="119" t="s">
        <v>4530</v>
      </c>
      <c r="FH2894" s="119" t="s">
        <v>4530</v>
      </c>
      <c r="FI2894" s="119" t="s">
        <v>4530</v>
      </c>
      <c r="FJ2894" s="119" t="s">
        <v>1809</v>
      </c>
      <c r="FK2894" t="s">
        <v>5059</v>
      </c>
      <c r="FL2894" t="s">
        <v>5029</v>
      </c>
      <c r="FM2894" t="s">
        <v>5299</v>
      </c>
      <c r="FN2894" t="s">
        <v>661</v>
      </c>
      <c r="FO2894" t="s">
        <v>1799</v>
      </c>
      <c r="FP2894" t="s">
        <v>950</v>
      </c>
      <c r="FQ2894" s="119">
        <v>9999</v>
      </c>
      <c r="FR2894">
        <v>9999</v>
      </c>
      <c r="FS2894">
        <v>9999</v>
      </c>
      <c r="FT2894">
        <v>9999</v>
      </c>
      <c r="FU2894"/>
    </row>
    <row r="2895" spans="147:177" x14ac:dyDescent="0.2">
      <c r="EQ2895" s="119" t="s">
        <v>4638</v>
      </c>
      <c r="ER2895" s="119" t="s">
        <v>470</v>
      </c>
      <c r="ES2895" s="119" t="s">
        <v>626</v>
      </c>
      <c r="ET2895" s="119" t="s">
        <v>1907</v>
      </c>
      <c r="EU2895" s="119" t="s">
        <v>4530</v>
      </c>
      <c r="EV2895" s="119" t="s">
        <v>951</v>
      </c>
      <c r="EW2895" s="119" t="s">
        <v>626</v>
      </c>
      <c r="EX2895" s="119" t="s">
        <v>4525</v>
      </c>
      <c r="EY2895" s="119" t="s">
        <v>1729</v>
      </c>
      <c r="EZ2895" s="119" t="s">
        <v>1729</v>
      </c>
      <c r="FA2895" s="119" t="s">
        <v>4526</v>
      </c>
      <c r="FB2895" s="119" t="s">
        <v>5503</v>
      </c>
      <c r="FC2895" s="119" t="s">
        <v>5387</v>
      </c>
      <c r="FD2895" s="119" t="s">
        <v>4545</v>
      </c>
      <c r="FE2895" s="119" t="s">
        <v>1732</v>
      </c>
      <c r="FF2895" s="119" t="s">
        <v>2183</v>
      </c>
      <c r="FG2895" s="119" t="s">
        <v>4530</v>
      </c>
      <c r="FH2895" s="119" t="s">
        <v>4530</v>
      </c>
      <c r="FI2895" s="119" t="s">
        <v>4530</v>
      </c>
      <c r="FJ2895" s="119" t="s">
        <v>1818</v>
      </c>
      <c r="FK2895" t="s">
        <v>5034</v>
      </c>
      <c r="FL2895" t="s">
        <v>4875</v>
      </c>
      <c r="FM2895" t="s">
        <v>1874</v>
      </c>
      <c r="FN2895" t="s">
        <v>661</v>
      </c>
      <c r="FO2895" t="s">
        <v>1799</v>
      </c>
      <c r="FP2895" t="s">
        <v>950</v>
      </c>
      <c r="FQ2895" s="119">
        <v>9999</v>
      </c>
      <c r="FR2895">
        <v>9999</v>
      </c>
      <c r="FS2895">
        <v>9999</v>
      </c>
      <c r="FT2895">
        <v>9999</v>
      </c>
      <c r="FU2895"/>
    </row>
    <row r="2896" spans="147:177" x14ac:dyDescent="0.2">
      <c r="EQ2896" s="119" t="s">
        <v>4639</v>
      </c>
      <c r="ER2896" s="119" t="s">
        <v>470</v>
      </c>
      <c r="ES2896" s="119" t="s">
        <v>626</v>
      </c>
      <c r="ET2896" s="119" t="s">
        <v>1907</v>
      </c>
      <c r="EU2896" s="119" t="s">
        <v>4530</v>
      </c>
      <c r="EV2896" s="119" t="s">
        <v>951</v>
      </c>
      <c r="EW2896" s="119" t="s">
        <v>626</v>
      </c>
      <c r="EX2896" s="119" t="s">
        <v>4525</v>
      </c>
      <c r="EY2896" s="119" t="s">
        <v>1729</v>
      </c>
      <c r="EZ2896" s="119" t="s">
        <v>1729</v>
      </c>
      <c r="FA2896" s="119" t="s">
        <v>4526</v>
      </c>
      <c r="FB2896" s="119" t="s">
        <v>5503</v>
      </c>
      <c r="FC2896" s="119" t="s">
        <v>5387</v>
      </c>
      <c r="FD2896" s="119" t="s">
        <v>4539</v>
      </c>
      <c r="FE2896" s="119" t="s">
        <v>1732</v>
      </c>
      <c r="FF2896" s="119" t="s">
        <v>2183</v>
      </c>
      <c r="FG2896" s="119" t="s">
        <v>4530</v>
      </c>
      <c r="FH2896" s="119" t="s">
        <v>4530</v>
      </c>
      <c r="FI2896" s="119" t="s">
        <v>4530</v>
      </c>
      <c r="FJ2896" s="119" t="s">
        <v>1817</v>
      </c>
      <c r="FK2896" t="s">
        <v>1818</v>
      </c>
      <c r="FL2896" t="s">
        <v>1819</v>
      </c>
      <c r="FM2896" t="s">
        <v>5323</v>
      </c>
      <c r="FN2896" t="s">
        <v>661</v>
      </c>
      <c r="FO2896" t="s">
        <v>1799</v>
      </c>
      <c r="FP2896" t="s">
        <v>950</v>
      </c>
      <c r="FQ2896" s="119">
        <v>9999</v>
      </c>
      <c r="FR2896">
        <v>9999</v>
      </c>
      <c r="FS2896">
        <v>9999</v>
      </c>
      <c r="FT2896">
        <v>9999</v>
      </c>
      <c r="FU2896"/>
    </row>
    <row r="2897" spans="147:177" x14ac:dyDescent="0.2">
      <c r="EQ2897" s="119" t="s">
        <v>4640</v>
      </c>
      <c r="ER2897" s="119" t="s">
        <v>470</v>
      </c>
      <c r="ES2897" s="119" t="s">
        <v>626</v>
      </c>
      <c r="ET2897" s="119" t="s">
        <v>1907</v>
      </c>
      <c r="EU2897" s="119" t="s">
        <v>4530</v>
      </c>
      <c r="EV2897" s="119" t="s">
        <v>951</v>
      </c>
      <c r="EW2897" s="119" t="s">
        <v>626</v>
      </c>
      <c r="EX2897" s="119" t="s">
        <v>4525</v>
      </c>
      <c r="EY2897" s="119" t="s">
        <v>1729</v>
      </c>
      <c r="EZ2897" s="119" t="s">
        <v>1729</v>
      </c>
      <c r="FA2897" s="119" t="s">
        <v>4526</v>
      </c>
      <c r="FB2897" s="119" t="s">
        <v>5503</v>
      </c>
      <c r="FC2897" s="119" t="s">
        <v>5387</v>
      </c>
      <c r="FD2897" s="119" t="s">
        <v>3677</v>
      </c>
      <c r="FE2897" s="119" t="s">
        <v>1732</v>
      </c>
      <c r="FF2897" s="119" t="s">
        <v>2183</v>
      </c>
      <c r="FG2897" s="119" t="s">
        <v>4530</v>
      </c>
      <c r="FH2897" s="119" t="s">
        <v>4530</v>
      </c>
      <c r="FI2897" s="119" t="s">
        <v>4530</v>
      </c>
      <c r="FJ2897" s="119" t="s">
        <v>1875</v>
      </c>
      <c r="FK2897" t="s">
        <v>4868</v>
      </c>
      <c r="FL2897" t="s">
        <v>5324</v>
      </c>
      <c r="FM2897" t="s">
        <v>5325</v>
      </c>
      <c r="FN2897" t="s">
        <v>661</v>
      </c>
      <c r="FO2897" t="s">
        <v>1799</v>
      </c>
      <c r="FP2897" t="s">
        <v>950</v>
      </c>
      <c r="FQ2897" s="119">
        <v>9999</v>
      </c>
      <c r="FR2897">
        <v>9999</v>
      </c>
      <c r="FS2897">
        <v>9999</v>
      </c>
      <c r="FT2897">
        <v>9999</v>
      </c>
      <c r="FU2897"/>
    </row>
    <row r="2898" spans="147:177" x14ac:dyDescent="0.2">
      <c r="EQ2898" s="119" t="s">
        <v>4641</v>
      </c>
      <c r="ER2898" s="119" t="s">
        <v>470</v>
      </c>
      <c r="ES2898" s="119" t="s">
        <v>626</v>
      </c>
      <c r="ET2898" s="119" t="s">
        <v>1907</v>
      </c>
      <c r="EU2898" s="119" t="s">
        <v>4530</v>
      </c>
      <c r="EV2898" s="119" t="s">
        <v>951</v>
      </c>
      <c r="EW2898" s="119" t="s">
        <v>626</v>
      </c>
      <c r="EX2898" s="119" t="s">
        <v>4525</v>
      </c>
      <c r="EY2898" s="119" t="s">
        <v>1729</v>
      </c>
      <c r="EZ2898" s="119" t="s">
        <v>1729</v>
      </c>
      <c r="FA2898" s="119" t="s">
        <v>4526</v>
      </c>
      <c r="FB2898" s="119" t="s">
        <v>5503</v>
      </c>
      <c r="FC2898" s="119" t="s">
        <v>5387</v>
      </c>
      <c r="FD2898" s="119" t="s">
        <v>4558</v>
      </c>
      <c r="FE2898" s="119" t="s">
        <v>1732</v>
      </c>
      <c r="FF2898" s="119" t="s">
        <v>2183</v>
      </c>
      <c r="FG2898" s="119" t="s">
        <v>4530</v>
      </c>
      <c r="FH2898" s="119" t="s">
        <v>4530</v>
      </c>
      <c r="FI2898" s="119" t="s">
        <v>4530</v>
      </c>
      <c r="FJ2898" s="119" t="s">
        <v>4916</v>
      </c>
      <c r="FK2898" t="s">
        <v>1858</v>
      </c>
      <c r="FL2898" t="s">
        <v>5019</v>
      </c>
      <c r="FM2898" t="s">
        <v>5322</v>
      </c>
      <c r="FN2898" t="s">
        <v>661</v>
      </c>
      <c r="FO2898" t="s">
        <v>1799</v>
      </c>
      <c r="FP2898" t="s">
        <v>950</v>
      </c>
      <c r="FQ2898" s="119">
        <v>9999</v>
      </c>
      <c r="FR2898">
        <v>9999</v>
      </c>
      <c r="FS2898">
        <v>9999</v>
      </c>
      <c r="FT2898">
        <v>9999</v>
      </c>
      <c r="FU2898"/>
    </row>
    <row r="2899" spans="147:177" x14ac:dyDescent="0.2">
      <c r="EQ2899" s="119" t="s">
        <v>4642</v>
      </c>
      <c r="ER2899" s="119" t="s">
        <v>470</v>
      </c>
      <c r="ES2899" s="119" t="s">
        <v>626</v>
      </c>
      <c r="ET2899" s="119" t="s">
        <v>1907</v>
      </c>
      <c r="EU2899" s="119" t="s">
        <v>4530</v>
      </c>
      <c r="EV2899" s="119" t="s">
        <v>951</v>
      </c>
      <c r="EW2899" s="119" t="s">
        <v>626</v>
      </c>
      <c r="EX2899" s="119" t="s">
        <v>4525</v>
      </c>
      <c r="EY2899" s="119" t="s">
        <v>1729</v>
      </c>
      <c r="EZ2899" s="119" t="s">
        <v>1729</v>
      </c>
      <c r="FA2899" s="119" t="s">
        <v>4526</v>
      </c>
      <c r="FB2899" s="119" t="s">
        <v>5503</v>
      </c>
      <c r="FC2899" s="119" t="s">
        <v>5387</v>
      </c>
      <c r="FD2899" s="119" t="s">
        <v>4560</v>
      </c>
      <c r="FE2899" s="119" t="s">
        <v>1732</v>
      </c>
      <c r="FF2899" s="119" t="s">
        <v>2183</v>
      </c>
      <c r="FG2899" s="119" t="s">
        <v>4530</v>
      </c>
      <c r="FH2899" s="119" t="s">
        <v>4530</v>
      </c>
      <c r="FI2899" s="119" t="s">
        <v>4530</v>
      </c>
      <c r="FJ2899" s="119" t="s">
        <v>1809</v>
      </c>
      <c r="FK2899" t="s">
        <v>5059</v>
      </c>
      <c r="FL2899" t="s">
        <v>5029</v>
      </c>
      <c r="FM2899" t="s">
        <v>5299</v>
      </c>
      <c r="FN2899" t="s">
        <v>661</v>
      </c>
      <c r="FO2899" t="s">
        <v>1799</v>
      </c>
      <c r="FP2899" t="s">
        <v>950</v>
      </c>
      <c r="FQ2899" s="119">
        <v>9999</v>
      </c>
      <c r="FR2899">
        <v>9999</v>
      </c>
      <c r="FS2899">
        <v>9999</v>
      </c>
      <c r="FT2899">
        <v>9999</v>
      </c>
      <c r="FU2899"/>
    </row>
    <row r="2900" spans="147:177" x14ac:dyDescent="0.2">
      <c r="EQ2900" s="119" t="s">
        <v>4643</v>
      </c>
      <c r="ER2900" s="119" t="s">
        <v>470</v>
      </c>
      <c r="ES2900" s="119" t="s">
        <v>626</v>
      </c>
      <c r="ET2900" s="119" t="s">
        <v>1907</v>
      </c>
      <c r="EU2900" s="119" t="s">
        <v>4530</v>
      </c>
      <c r="EV2900" s="119" t="s">
        <v>951</v>
      </c>
      <c r="EW2900" s="119" t="s">
        <v>626</v>
      </c>
      <c r="EX2900" s="119" t="s">
        <v>4525</v>
      </c>
      <c r="EY2900" s="119" t="s">
        <v>1729</v>
      </c>
      <c r="EZ2900" s="119" t="s">
        <v>1729</v>
      </c>
      <c r="FA2900" s="119" t="s">
        <v>4526</v>
      </c>
      <c r="FB2900" s="119" t="s">
        <v>5503</v>
      </c>
      <c r="FC2900" s="119" t="s">
        <v>5387</v>
      </c>
      <c r="FD2900" s="119" t="s">
        <v>4545</v>
      </c>
      <c r="FE2900" s="119" t="s">
        <v>1732</v>
      </c>
      <c r="FF2900" s="119" t="s">
        <v>2183</v>
      </c>
      <c r="FG2900" s="119" t="s">
        <v>4530</v>
      </c>
      <c r="FH2900" s="119" t="s">
        <v>4530</v>
      </c>
      <c r="FI2900" s="119" t="s">
        <v>4530</v>
      </c>
      <c r="FJ2900" s="119" t="s">
        <v>1818</v>
      </c>
      <c r="FK2900" t="s">
        <v>5034</v>
      </c>
      <c r="FL2900" t="s">
        <v>4875</v>
      </c>
      <c r="FM2900" t="s">
        <v>1874</v>
      </c>
      <c r="FN2900" t="s">
        <v>661</v>
      </c>
      <c r="FO2900" t="s">
        <v>1799</v>
      </c>
      <c r="FP2900" t="s">
        <v>950</v>
      </c>
      <c r="FQ2900" s="119">
        <v>9999</v>
      </c>
      <c r="FR2900">
        <v>9999</v>
      </c>
      <c r="FS2900">
        <v>9999</v>
      </c>
      <c r="FT2900">
        <v>9999</v>
      </c>
      <c r="FU2900"/>
    </row>
    <row r="2901" spans="147:177" x14ac:dyDescent="0.2">
      <c r="EQ2901" s="119" t="s">
        <v>4644</v>
      </c>
      <c r="ER2901" s="119" t="s">
        <v>470</v>
      </c>
      <c r="ES2901" s="119" t="s">
        <v>626</v>
      </c>
      <c r="ET2901" s="119" t="s">
        <v>1907</v>
      </c>
      <c r="EU2901" s="119" t="s">
        <v>4530</v>
      </c>
      <c r="EV2901" s="119" t="s">
        <v>951</v>
      </c>
      <c r="EW2901" s="119" t="s">
        <v>626</v>
      </c>
      <c r="EX2901" s="119" t="s">
        <v>4525</v>
      </c>
      <c r="EY2901" s="119" t="s">
        <v>1729</v>
      </c>
      <c r="EZ2901" s="119" t="s">
        <v>1729</v>
      </c>
      <c r="FA2901" s="119" t="s">
        <v>4526</v>
      </c>
      <c r="FB2901" s="119" t="s">
        <v>5503</v>
      </c>
      <c r="FC2901" s="119" t="s">
        <v>5387</v>
      </c>
      <c r="FD2901" s="119" t="s">
        <v>4539</v>
      </c>
      <c r="FE2901" s="119" t="s">
        <v>1732</v>
      </c>
      <c r="FF2901" s="119" t="s">
        <v>2183</v>
      </c>
      <c r="FG2901" s="119" t="s">
        <v>4530</v>
      </c>
      <c r="FH2901" s="119" t="s">
        <v>4530</v>
      </c>
      <c r="FI2901" s="119" t="s">
        <v>4530</v>
      </c>
      <c r="FJ2901" s="119" t="s">
        <v>1817</v>
      </c>
      <c r="FK2901" t="s">
        <v>1818</v>
      </c>
      <c r="FL2901" t="s">
        <v>1819</v>
      </c>
      <c r="FM2901" t="s">
        <v>5323</v>
      </c>
      <c r="FN2901" t="s">
        <v>661</v>
      </c>
      <c r="FO2901" t="s">
        <v>1799</v>
      </c>
      <c r="FP2901" t="s">
        <v>950</v>
      </c>
      <c r="FQ2901" s="119">
        <v>9999</v>
      </c>
      <c r="FR2901">
        <v>9999</v>
      </c>
      <c r="FS2901">
        <v>9999</v>
      </c>
      <c r="FT2901">
        <v>9999</v>
      </c>
      <c r="FU2901"/>
    </row>
    <row r="2902" spans="147:177" x14ac:dyDescent="0.2">
      <c r="EQ2902" s="119" t="s">
        <v>4645</v>
      </c>
      <c r="ER2902" s="119" t="s">
        <v>470</v>
      </c>
      <c r="ES2902" s="119" t="s">
        <v>626</v>
      </c>
      <c r="ET2902" s="119" t="s">
        <v>1907</v>
      </c>
      <c r="EU2902" s="119" t="s">
        <v>4530</v>
      </c>
      <c r="EV2902" s="119" t="s">
        <v>951</v>
      </c>
      <c r="EW2902" s="119" t="s">
        <v>626</v>
      </c>
      <c r="EX2902" s="119" t="s">
        <v>4525</v>
      </c>
      <c r="EY2902" s="119" t="s">
        <v>1729</v>
      </c>
      <c r="EZ2902" s="119" t="s">
        <v>1729</v>
      </c>
      <c r="FA2902" s="119" t="s">
        <v>4526</v>
      </c>
      <c r="FB2902" s="119" t="s">
        <v>5503</v>
      </c>
      <c r="FC2902" s="119" t="s">
        <v>5387</v>
      </c>
      <c r="FD2902" s="119" t="s">
        <v>3677</v>
      </c>
      <c r="FE2902" s="119" t="s">
        <v>1732</v>
      </c>
      <c r="FF2902" s="119" t="s">
        <v>2183</v>
      </c>
      <c r="FG2902" s="119" t="s">
        <v>4530</v>
      </c>
      <c r="FH2902" s="119" t="s">
        <v>4530</v>
      </c>
      <c r="FI2902" s="119" t="s">
        <v>4530</v>
      </c>
      <c r="FJ2902" s="119" t="s">
        <v>1875</v>
      </c>
      <c r="FK2902" t="s">
        <v>4868</v>
      </c>
      <c r="FL2902" t="s">
        <v>5324</v>
      </c>
      <c r="FM2902" t="s">
        <v>5325</v>
      </c>
      <c r="FN2902" t="s">
        <v>661</v>
      </c>
      <c r="FO2902" t="s">
        <v>1799</v>
      </c>
      <c r="FP2902" t="s">
        <v>950</v>
      </c>
      <c r="FQ2902" s="119">
        <v>9999</v>
      </c>
      <c r="FR2902">
        <v>9999</v>
      </c>
      <c r="FS2902">
        <v>9999</v>
      </c>
      <c r="FT2902">
        <v>9999</v>
      </c>
      <c r="FU2902"/>
    </row>
    <row r="2903" spans="147:177" x14ac:dyDescent="0.2">
      <c r="EQ2903" s="119" t="s">
        <v>4646</v>
      </c>
      <c r="ER2903" s="119" t="s">
        <v>470</v>
      </c>
      <c r="ES2903" s="119" t="s">
        <v>626</v>
      </c>
      <c r="ET2903" s="119" t="s">
        <v>1907</v>
      </c>
      <c r="EU2903" s="119" t="s">
        <v>4530</v>
      </c>
      <c r="EV2903" s="119" t="s">
        <v>951</v>
      </c>
      <c r="EW2903" s="119" t="s">
        <v>626</v>
      </c>
      <c r="EX2903" s="119" t="s">
        <v>4525</v>
      </c>
      <c r="EY2903" s="119" t="s">
        <v>1729</v>
      </c>
      <c r="EZ2903" s="119" t="s">
        <v>1729</v>
      </c>
      <c r="FA2903" s="119" t="s">
        <v>4526</v>
      </c>
      <c r="FB2903" s="119" t="s">
        <v>5503</v>
      </c>
      <c r="FC2903" s="119" t="s">
        <v>5387</v>
      </c>
      <c r="FD2903" s="119" t="s">
        <v>4558</v>
      </c>
      <c r="FE2903" s="119" t="s">
        <v>1732</v>
      </c>
      <c r="FF2903" s="119" t="s">
        <v>2183</v>
      </c>
      <c r="FG2903" s="119" t="s">
        <v>4530</v>
      </c>
      <c r="FH2903" s="119" t="s">
        <v>4530</v>
      </c>
      <c r="FI2903" s="119" t="s">
        <v>4530</v>
      </c>
      <c r="FJ2903" s="119" t="s">
        <v>4916</v>
      </c>
      <c r="FK2903" t="s">
        <v>1858</v>
      </c>
      <c r="FL2903" t="s">
        <v>5019</v>
      </c>
      <c r="FM2903" t="s">
        <v>5322</v>
      </c>
      <c r="FN2903" t="s">
        <v>661</v>
      </c>
      <c r="FO2903" t="s">
        <v>1799</v>
      </c>
      <c r="FP2903" t="s">
        <v>950</v>
      </c>
      <c r="FQ2903" s="119">
        <v>9999</v>
      </c>
      <c r="FR2903">
        <v>9999</v>
      </c>
      <c r="FS2903">
        <v>9999</v>
      </c>
      <c r="FT2903">
        <v>9999</v>
      </c>
      <c r="FU2903"/>
    </row>
    <row r="2904" spans="147:177" x14ac:dyDescent="0.2">
      <c r="EQ2904" s="119" t="s">
        <v>4647</v>
      </c>
      <c r="ER2904" s="119" t="s">
        <v>470</v>
      </c>
      <c r="ES2904" s="119" t="s">
        <v>626</v>
      </c>
      <c r="ET2904" s="119" t="s">
        <v>1907</v>
      </c>
      <c r="EU2904" s="119" t="s">
        <v>4530</v>
      </c>
      <c r="EV2904" s="119" t="s">
        <v>951</v>
      </c>
      <c r="EW2904" s="119" t="s">
        <v>626</v>
      </c>
      <c r="EX2904" s="119" t="s">
        <v>4525</v>
      </c>
      <c r="EY2904" s="119" t="s">
        <v>1729</v>
      </c>
      <c r="EZ2904" s="119" t="s">
        <v>1729</v>
      </c>
      <c r="FA2904" s="119" t="s">
        <v>4526</v>
      </c>
      <c r="FB2904" s="119" t="s">
        <v>5503</v>
      </c>
      <c r="FC2904" s="119" t="s">
        <v>5387</v>
      </c>
      <c r="FD2904" s="119" t="s">
        <v>4560</v>
      </c>
      <c r="FE2904" s="119" t="s">
        <v>1732</v>
      </c>
      <c r="FF2904" s="119" t="s">
        <v>2183</v>
      </c>
      <c r="FG2904" s="119" t="s">
        <v>4530</v>
      </c>
      <c r="FH2904" s="119" t="s">
        <v>4530</v>
      </c>
      <c r="FI2904" s="119" t="s">
        <v>4530</v>
      </c>
      <c r="FJ2904" s="119" t="s">
        <v>1809</v>
      </c>
      <c r="FK2904" t="s">
        <v>5059</v>
      </c>
      <c r="FL2904" t="s">
        <v>5029</v>
      </c>
      <c r="FM2904" t="s">
        <v>5299</v>
      </c>
      <c r="FN2904" t="s">
        <v>661</v>
      </c>
      <c r="FO2904" t="s">
        <v>1799</v>
      </c>
      <c r="FP2904" t="s">
        <v>950</v>
      </c>
      <c r="FQ2904" s="119">
        <v>9999</v>
      </c>
      <c r="FR2904">
        <v>9999</v>
      </c>
      <c r="FS2904">
        <v>9999</v>
      </c>
      <c r="FT2904">
        <v>9999</v>
      </c>
      <c r="FU2904"/>
    </row>
    <row r="2905" spans="147:177" x14ac:dyDescent="0.2">
      <c r="EQ2905" s="119" t="s">
        <v>4648</v>
      </c>
      <c r="ER2905" s="119" t="s">
        <v>470</v>
      </c>
      <c r="ES2905" s="119" t="s">
        <v>626</v>
      </c>
      <c r="ET2905" s="119" t="s">
        <v>1907</v>
      </c>
      <c r="EU2905" s="119" t="s">
        <v>4530</v>
      </c>
      <c r="EV2905" s="119" t="s">
        <v>951</v>
      </c>
      <c r="EW2905" s="119" t="s">
        <v>626</v>
      </c>
      <c r="EX2905" s="119" t="s">
        <v>4525</v>
      </c>
      <c r="EY2905" s="119" t="s">
        <v>1729</v>
      </c>
      <c r="EZ2905" s="119" t="s">
        <v>1729</v>
      </c>
      <c r="FA2905" s="119" t="s">
        <v>4526</v>
      </c>
      <c r="FB2905" s="119" t="s">
        <v>5503</v>
      </c>
      <c r="FC2905" s="119" t="s">
        <v>5387</v>
      </c>
      <c r="FD2905" s="119" t="s">
        <v>4545</v>
      </c>
      <c r="FE2905" s="119" t="s">
        <v>1732</v>
      </c>
      <c r="FF2905" s="119" t="s">
        <v>2183</v>
      </c>
      <c r="FG2905" s="119" t="s">
        <v>4530</v>
      </c>
      <c r="FH2905" s="119" t="s">
        <v>4530</v>
      </c>
      <c r="FI2905" s="119" t="s">
        <v>4530</v>
      </c>
      <c r="FJ2905" s="119" t="s">
        <v>1818</v>
      </c>
      <c r="FK2905" t="s">
        <v>5034</v>
      </c>
      <c r="FL2905" t="s">
        <v>4875</v>
      </c>
      <c r="FM2905" t="s">
        <v>1874</v>
      </c>
      <c r="FN2905" t="s">
        <v>661</v>
      </c>
      <c r="FO2905" t="s">
        <v>1799</v>
      </c>
      <c r="FP2905" t="s">
        <v>950</v>
      </c>
      <c r="FQ2905" s="119">
        <v>9999</v>
      </c>
      <c r="FR2905">
        <v>9999</v>
      </c>
      <c r="FS2905">
        <v>9999</v>
      </c>
      <c r="FT2905">
        <v>9999</v>
      </c>
      <c r="FU2905"/>
    </row>
    <row r="2906" spans="147:177" x14ac:dyDescent="0.2">
      <c r="EQ2906" s="119" t="s">
        <v>4649</v>
      </c>
      <c r="ER2906" s="119" t="s">
        <v>470</v>
      </c>
      <c r="ES2906" s="119" t="s">
        <v>626</v>
      </c>
      <c r="ET2906" s="119" t="s">
        <v>1907</v>
      </c>
      <c r="EU2906" s="119" t="s">
        <v>4530</v>
      </c>
      <c r="EV2906" s="119" t="s">
        <v>951</v>
      </c>
      <c r="EW2906" s="119" t="s">
        <v>626</v>
      </c>
      <c r="EX2906" s="119" t="s">
        <v>4525</v>
      </c>
      <c r="EY2906" s="119" t="s">
        <v>1729</v>
      </c>
      <c r="EZ2906" s="119" t="s">
        <v>1729</v>
      </c>
      <c r="FA2906" s="119" t="s">
        <v>4526</v>
      </c>
      <c r="FB2906" s="119" t="s">
        <v>5503</v>
      </c>
      <c r="FC2906" s="119" t="s">
        <v>5387</v>
      </c>
      <c r="FD2906" s="119" t="s">
        <v>4539</v>
      </c>
      <c r="FE2906" s="119" t="s">
        <v>1732</v>
      </c>
      <c r="FF2906" s="119" t="s">
        <v>2183</v>
      </c>
      <c r="FG2906" s="119" t="s">
        <v>4530</v>
      </c>
      <c r="FH2906" s="119" t="s">
        <v>4530</v>
      </c>
      <c r="FI2906" s="119" t="s">
        <v>4530</v>
      </c>
      <c r="FJ2906" s="119" t="s">
        <v>1817</v>
      </c>
      <c r="FK2906" t="s">
        <v>1818</v>
      </c>
      <c r="FL2906" t="s">
        <v>1819</v>
      </c>
      <c r="FM2906" t="s">
        <v>5323</v>
      </c>
      <c r="FN2906" t="s">
        <v>661</v>
      </c>
      <c r="FO2906" t="s">
        <v>1799</v>
      </c>
      <c r="FP2906" t="s">
        <v>950</v>
      </c>
      <c r="FQ2906" s="119">
        <v>9999</v>
      </c>
      <c r="FR2906">
        <v>9999</v>
      </c>
      <c r="FS2906">
        <v>9999</v>
      </c>
      <c r="FT2906">
        <v>9999</v>
      </c>
      <c r="FU2906"/>
    </row>
    <row r="2907" spans="147:177" x14ac:dyDescent="0.2">
      <c r="EQ2907" s="119" t="s">
        <v>4650</v>
      </c>
      <c r="ER2907" s="119" t="s">
        <v>470</v>
      </c>
      <c r="ES2907" s="119" t="s">
        <v>626</v>
      </c>
      <c r="ET2907" s="119" t="s">
        <v>1907</v>
      </c>
      <c r="EU2907" s="119" t="s">
        <v>4530</v>
      </c>
      <c r="EV2907" s="119" t="s">
        <v>951</v>
      </c>
      <c r="EW2907" s="119" t="s">
        <v>626</v>
      </c>
      <c r="EX2907" s="119" t="s">
        <v>4525</v>
      </c>
      <c r="EY2907" s="119" t="s">
        <v>1729</v>
      </c>
      <c r="EZ2907" s="119" t="s">
        <v>1729</v>
      </c>
      <c r="FA2907" s="119" t="s">
        <v>4526</v>
      </c>
      <c r="FB2907" s="119" t="s">
        <v>5503</v>
      </c>
      <c r="FC2907" s="119" t="s">
        <v>5387</v>
      </c>
      <c r="FD2907" s="119" t="s">
        <v>4558</v>
      </c>
      <c r="FE2907" s="119" t="s">
        <v>1732</v>
      </c>
      <c r="FF2907" s="119" t="s">
        <v>2183</v>
      </c>
      <c r="FG2907" s="119" t="s">
        <v>4530</v>
      </c>
      <c r="FH2907" s="119" t="s">
        <v>4530</v>
      </c>
      <c r="FI2907" s="119" t="s">
        <v>4530</v>
      </c>
      <c r="FJ2907" s="119" t="s">
        <v>4916</v>
      </c>
      <c r="FK2907" t="s">
        <v>1858</v>
      </c>
      <c r="FL2907" t="s">
        <v>5019</v>
      </c>
      <c r="FM2907" t="s">
        <v>5322</v>
      </c>
      <c r="FN2907" t="s">
        <v>661</v>
      </c>
      <c r="FO2907" t="s">
        <v>1799</v>
      </c>
      <c r="FP2907" t="s">
        <v>950</v>
      </c>
      <c r="FQ2907" s="119">
        <v>9999</v>
      </c>
      <c r="FR2907">
        <v>9999</v>
      </c>
      <c r="FS2907">
        <v>9999</v>
      </c>
      <c r="FT2907">
        <v>9999</v>
      </c>
      <c r="FU2907"/>
    </row>
    <row r="2908" spans="147:177" x14ac:dyDescent="0.2">
      <c r="EQ2908" s="119" t="s">
        <v>4651</v>
      </c>
      <c r="ER2908" s="119" t="s">
        <v>470</v>
      </c>
      <c r="ES2908" s="119" t="s">
        <v>626</v>
      </c>
      <c r="ET2908" s="119" t="s">
        <v>1907</v>
      </c>
      <c r="EU2908" s="119" t="s">
        <v>4530</v>
      </c>
      <c r="EV2908" s="119" t="s">
        <v>951</v>
      </c>
      <c r="EW2908" s="119" t="s">
        <v>626</v>
      </c>
      <c r="EX2908" s="119" t="s">
        <v>4525</v>
      </c>
      <c r="EY2908" s="119" t="s">
        <v>1729</v>
      </c>
      <c r="EZ2908" s="119" t="s">
        <v>1729</v>
      </c>
      <c r="FA2908" s="119" t="s">
        <v>4526</v>
      </c>
      <c r="FB2908" s="119" t="s">
        <v>5503</v>
      </c>
      <c r="FC2908" s="119" t="s">
        <v>5387</v>
      </c>
      <c r="FD2908" s="119" t="s">
        <v>4560</v>
      </c>
      <c r="FE2908" s="119" t="s">
        <v>1732</v>
      </c>
      <c r="FF2908" s="119" t="s">
        <v>2183</v>
      </c>
      <c r="FG2908" s="119" t="s">
        <v>4530</v>
      </c>
      <c r="FH2908" s="119" t="s">
        <v>4530</v>
      </c>
      <c r="FI2908" s="119" t="s">
        <v>4530</v>
      </c>
      <c r="FJ2908" s="119" t="s">
        <v>1809</v>
      </c>
      <c r="FK2908" t="s">
        <v>5059</v>
      </c>
      <c r="FL2908" t="s">
        <v>5029</v>
      </c>
      <c r="FM2908" t="s">
        <v>5299</v>
      </c>
      <c r="FN2908" t="s">
        <v>661</v>
      </c>
      <c r="FO2908" t="s">
        <v>1799</v>
      </c>
      <c r="FP2908" t="s">
        <v>950</v>
      </c>
      <c r="FQ2908" s="119">
        <v>9999</v>
      </c>
      <c r="FR2908">
        <v>9999</v>
      </c>
      <c r="FS2908">
        <v>9999</v>
      </c>
      <c r="FT2908">
        <v>9999</v>
      </c>
      <c r="FU2908"/>
    </row>
    <row r="2909" spans="147:177" x14ac:dyDescent="0.2">
      <c r="EQ2909" s="119" t="s">
        <v>4652</v>
      </c>
      <c r="ER2909" s="119" t="s">
        <v>470</v>
      </c>
      <c r="ES2909" s="119" t="s">
        <v>626</v>
      </c>
      <c r="ET2909" s="119" t="s">
        <v>1907</v>
      </c>
      <c r="EU2909" s="119" t="s">
        <v>4530</v>
      </c>
      <c r="EV2909" s="119" t="s">
        <v>951</v>
      </c>
      <c r="EW2909" s="119" t="s">
        <v>626</v>
      </c>
      <c r="EX2909" s="119" t="s">
        <v>4525</v>
      </c>
      <c r="EY2909" s="119" t="s">
        <v>1729</v>
      </c>
      <c r="EZ2909" s="119" t="s">
        <v>1729</v>
      </c>
      <c r="FA2909" s="119" t="s">
        <v>4526</v>
      </c>
      <c r="FB2909" s="119" t="s">
        <v>5503</v>
      </c>
      <c r="FC2909" s="119" t="s">
        <v>5387</v>
      </c>
      <c r="FD2909" s="119" t="s">
        <v>4539</v>
      </c>
      <c r="FE2909" s="119" t="s">
        <v>1732</v>
      </c>
      <c r="FF2909" s="119" t="s">
        <v>2183</v>
      </c>
      <c r="FG2909" s="119" t="s">
        <v>4530</v>
      </c>
      <c r="FH2909" s="119" t="s">
        <v>4530</v>
      </c>
      <c r="FI2909" s="119" t="s">
        <v>4530</v>
      </c>
      <c r="FJ2909" s="119" t="s">
        <v>1817</v>
      </c>
      <c r="FK2909" t="s">
        <v>1818</v>
      </c>
      <c r="FL2909" t="s">
        <v>1819</v>
      </c>
      <c r="FM2909" t="s">
        <v>5323</v>
      </c>
      <c r="FN2909" t="s">
        <v>661</v>
      </c>
      <c r="FO2909" t="s">
        <v>1799</v>
      </c>
      <c r="FP2909" t="s">
        <v>950</v>
      </c>
      <c r="FQ2909" s="119">
        <v>9999</v>
      </c>
      <c r="FR2909">
        <v>9999</v>
      </c>
      <c r="FS2909">
        <v>9999</v>
      </c>
      <c r="FT2909">
        <v>9999</v>
      </c>
      <c r="FU2909"/>
    </row>
    <row r="2910" spans="147:177" x14ac:dyDescent="0.2">
      <c r="EQ2910" s="119" t="s">
        <v>4653</v>
      </c>
      <c r="ER2910" s="119" t="s">
        <v>470</v>
      </c>
      <c r="ES2910" s="119" t="s">
        <v>626</v>
      </c>
      <c r="ET2910" s="119" t="s">
        <v>1907</v>
      </c>
      <c r="EU2910" s="119" t="s">
        <v>4530</v>
      </c>
      <c r="EV2910" s="119" t="s">
        <v>951</v>
      </c>
      <c r="EW2910" s="119" t="s">
        <v>626</v>
      </c>
      <c r="EX2910" s="119" t="s">
        <v>4525</v>
      </c>
      <c r="EY2910" s="119" t="s">
        <v>1729</v>
      </c>
      <c r="EZ2910" s="119" t="s">
        <v>1729</v>
      </c>
      <c r="FA2910" s="119" t="s">
        <v>4526</v>
      </c>
      <c r="FB2910" s="119" t="s">
        <v>5503</v>
      </c>
      <c r="FC2910" s="119" t="s">
        <v>5387</v>
      </c>
      <c r="FD2910" s="119" t="s">
        <v>4589</v>
      </c>
      <c r="FE2910" s="119" t="s">
        <v>1732</v>
      </c>
      <c r="FF2910" s="119" t="s">
        <v>2183</v>
      </c>
      <c r="FG2910" s="119" t="s">
        <v>4530</v>
      </c>
      <c r="FH2910" s="119" t="s">
        <v>4530</v>
      </c>
      <c r="FI2910" s="119" t="s">
        <v>4530</v>
      </c>
      <c r="FJ2910" s="119" t="s">
        <v>4916</v>
      </c>
      <c r="FK2910" t="s">
        <v>1858</v>
      </c>
      <c r="FL2910" t="s">
        <v>5019</v>
      </c>
      <c r="FM2910" t="s">
        <v>5322</v>
      </c>
      <c r="FN2910" t="s">
        <v>661</v>
      </c>
      <c r="FO2910" t="s">
        <v>1799</v>
      </c>
      <c r="FP2910" t="s">
        <v>950</v>
      </c>
      <c r="FQ2910" s="119">
        <v>9999</v>
      </c>
      <c r="FR2910">
        <v>9999</v>
      </c>
      <c r="FS2910">
        <v>9999</v>
      </c>
      <c r="FT2910">
        <v>9999</v>
      </c>
      <c r="FU2910"/>
    </row>
    <row r="2911" spans="147:177" x14ac:dyDescent="0.2">
      <c r="EQ2911" s="119" t="s">
        <v>4654</v>
      </c>
      <c r="ER2911" s="119" t="s">
        <v>470</v>
      </c>
      <c r="ES2911" s="119" t="s">
        <v>626</v>
      </c>
      <c r="ET2911" s="119" t="s">
        <v>1907</v>
      </c>
      <c r="EU2911" s="119" t="s">
        <v>4530</v>
      </c>
      <c r="EV2911" s="119" t="s">
        <v>951</v>
      </c>
      <c r="EW2911" s="119" t="s">
        <v>626</v>
      </c>
      <c r="EX2911" s="119" t="s">
        <v>4525</v>
      </c>
      <c r="EY2911" s="119" t="s">
        <v>1729</v>
      </c>
      <c r="EZ2911" s="119" t="s">
        <v>1729</v>
      </c>
      <c r="FA2911" s="119" t="s">
        <v>4526</v>
      </c>
      <c r="FB2911" s="119" t="s">
        <v>5503</v>
      </c>
      <c r="FC2911" s="119" t="s">
        <v>5387</v>
      </c>
      <c r="FD2911" s="119" t="s">
        <v>4655</v>
      </c>
      <c r="FE2911" s="119" t="s">
        <v>1732</v>
      </c>
      <c r="FF2911" s="119" t="s">
        <v>2183</v>
      </c>
      <c r="FG2911" s="119" t="s">
        <v>4530</v>
      </c>
      <c r="FH2911" s="119" t="s">
        <v>4530</v>
      </c>
      <c r="FI2911" s="119" t="s">
        <v>4530</v>
      </c>
      <c r="FJ2911" s="119" t="s">
        <v>1817</v>
      </c>
      <c r="FK2911" t="s">
        <v>1818</v>
      </c>
      <c r="FL2911" t="s">
        <v>1819</v>
      </c>
      <c r="FM2911" t="s">
        <v>5323</v>
      </c>
      <c r="FN2911" t="s">
        <v>661</v>
      </c>
      <c r="FO2911" t="s">
        <v>1799</v>
      </c>
      <c r="FP2911" t="s">
        <v>950</v>
      </c>
      <c r="FQ2911" s="119">
        <v>9999</v>
      </c>
      <c r="FR2911">
        <v>9999</v>
      </c>
      <c r="FS2911">
        <v>9999</v>
      </c>
      <c r="FT2911">
        <v>9999</v>
      </c>
      <c r="FU2911"/>
    </row>
    <row r="2912" spans="147:177" x14ac:dyDescent="0.2">
      <c r="EQ2912" s="119" t="s">
        <v>4656</v>
      </c>
      <c r="ER2912" s="119" t="s">
        <v>470</v>
      </c>
      <c r="ES2912" s="119" t="s">
        <v>626</v>
      </c>
      <c r="ET2912" s="119" t="s">
        <v>1907</v>
      </c>
      <c r="EU2912" s="119" t="s">
        <v>4530</v>
      </c>
      <c r="EV2912" s="119" t="s">
        <v>951</v>
      </c>
      <c r="EW2912" s="119" t="s">
        <v>626</v>
      </c>
      <c r="EX2912" s="119" t="s">
        <v>4525</v>
      </c>
      <c r="EY2912" s="119" t="s">
        <v>1729</v>
      </c>
      <c r="EZ2912" s="119" t="s">
        <v>1729</v>
      </c>
      <c r="FA2912" s="119" t="s">
        <v>4526</v>
      </c>
      <c r="FB2912" s="119" t="s">
        <v>5503</v>
      </c>
      <c r="FC2912" s="119" t="s">
        <v>5387</v>
      </c>
      <c r="FD2912" s="119" t="s">
        <v>4657</v>
      </c>
      <c r="FE2912" s="119" t="s">
        <v>1732</v>
      </c>
      <c r="FF2912" s="119" t="s">
        <v>2183</v>
      </c>
      <c r="FG2912" s="119" t="s">
        <v>4530</v>
      </c>
      <c r="FH2912" s="119" t="s">
        <v>4530</v>
      </c>
      <c r="FI2912" s="119" t="s">
        <v>4530</v>
      </c>
      <c r="FJ2912" s="119" t="s">
        <v>1809</v>
      </c>
      <c r="FK2912" t="s">
        <v>5059</v>
      </c>
      <c r="FL2912" t="s">
        <v>5029</v>
      </c>
      <c r="FM2912" t="s">
        <v>5299</v>
      </c>
      <c r="FN2912" t="s">
        <v>661</v>
      </c>
      <c r="FO2912" t="s">
        <v>1799</v>
      </c>
      <c r="FP2912" t="s">
        <v>950</v>
      </c>
      <c r="FQ2912" s="119">
        <v>9999</v>
      </c>
      <c r="FR2912">
        <v>9999</v>
      </c>
      <c r="FS2912">
        <v>9999</v>
      </c>
      <c r="FT2912">
        <v>9999</v>
      </c>
      <c r="FU2912"/>
    </row>
    <row r="2913" spans="147:177" x14ac:dyDescent="0.2">
      <c r="EQ2913" s="119" t="s">
        <v>4658</v>
      </c>
      <c r="ER2913" s="119" t="s">
        <v>470</v>
      </c>
      <c r="ES2913" s="119" t="s">
        <v>626</v>
      </c>
      <c r="ET2913" s="119" t="s">
        <v>1907</v>
      </c>
      <c r="EU2913" s="119" t="s">
        <v>4530</v>
      </c>
      <c r="EV2913" s="119" t="s">
        <v>951</v>
      </c>
      <c r="EW2913" s="119" t="s">
        <v>626</v>
      </c>
      <c r="EX2913" s="119" t="s">
        <v>4525</v>
      </c>
      <c r="EY2913" s="119" t="s">
        <v>1729</v>
      </c>
      <c r="EZ2913" s="119" t="s">
        <v>1729</v>
      </c>
      <c r="FA2913" s="119" t="s">
        <v>4526</v>
      </c>
      <c r="FB2913" s="119" t="s">
        <v>5503</v>
      </c>
      <c r="FC2913" s="119" t="s">
        <v>5387</v>
      </c>
      <c r="FD2913" s="119" t="s">
        <v>4659</v>
      </c>
      <c r="FE2913" s="119" t="s">
        <v>1732</v>
      </c>
      <c r="FF2913" s="119" t="s">
        <v>2183</v>
      </c>
      <c r="FG2913" s="119" t="s">
        <v>4530</v>
      </c>
      <c r="FH2913" s="119" t="s">
        <v>4530</v>
      </c>
      <c r="FI2913" s="119" t="s">
        <v>4530</v>
      </c>
      <c r="FJ2913" s="119" t="s">
        <v>1818</v>
      </c>
      <c r="FK2913" t="s">
        <v>5034</v>
      </c>
      <c r="FL2913" t="s">
        <v>4875</v>
      </c>
      <c r="FM2913" t="s">
        <v>1874</v>
      </c>
      <c r="FN2913" t="s">
        <v>661</v>
      </c>
      <c r="FO2913" t="s">
        <v>1799</v>
      </c>
      <c r="FP2913" t="s">
        <v>950</v>
      </c>
      <c r="FQ2913" s="119">
        <v>9999</v>
      </c>
      <c r="FR2913">
        <v>9999</v>
      </c>
      <c r="FS2913">
        <v>9999</v>
      </c>
      <c r="FT2913">
        <v>9999</v>
      </c>
      <c r="FU2913"/>
    </row>
    <row r="2914" spans="147:177" x14ac:dyDescent="0.2">
      <c r="EQ2914" s="119" t="s">
        <v>4660</v>
      </c>
      <c r="ER2914" s="119" t="s">
        <v>470</v>
      </c>
      <c r="ES2914" s="119" t="s">
        <v>626</v>
      </c>
      <c r="ET2914" s="119" t="s">
        <v>1907</v>
      </c>
      <c r="EU2914" s="119" t="s">
        <v>4530</v>
      </c>
      <c r="EV2914" s="119" t="s">
        <v>951</v>
      </c>
      <c r="EW2914" s="119" t="s">
        <v>626</v>
      </c>
      <c r="EX2914" s="119" t="s">
        <v>4525</v>
      </c>
      <c r="EY2914" s="119" t="s">
        <v>1729</v>
      </c>
      <c r="EZ2914" s="119" t="s">
        <v>1729</v>
      </c>
      <c r="FA2914" s="119" t="s">
        <v>4526</v>
      </c>
      <c r="FB2914" s="119" t="s">
        <v>5503</v>
      </c>
      <c r="FC2914" s="119" t="s">
        <v>5387</v>
      </c>
      <c r="FD2914" s="119" t="s">
        <v>4655</v>
      </c>
      <c r="FE2914" s="119" t="s">
        <v>1732</v>
      </c>
      <c r="FF2914" s="119" t="s">
        <v>2183</v>
      </c>
      <c r="FG2914" s="119" t="s">
        <v>4530</v>
      </c>
      <c r="FH2914" s="119" t="s">
        <v>4530</v>
      </c>
      <c r="FI2914" s="119" t="s">
        <v>4530</v>
      </c>
      <c r="FJ2914" s="119" t="s">
        <v>1817</v>
      </c>
      <c r="FK2914" t="s">
        <v>1818</v>
      </c>
      <c r="FL2914" t="s">
        <v>1819</v>
      </c>
      <c r="FM2914" t="s">
        <v>5323</v>
      </c>
      <c r="FN2914" t="s">
        <v>661</v>
      </c>
      <c r="FO2914" t="s">
        <v>1799</v>
      </c>
      <c r="FP2914" t="s">
        <v>950</v>
      </c>
      <c r="FQ2914" s="119">
        <v>9999</v>
      </c>
      <c r="FR2914">
        <v>9999</v>
      </c>
      <c r="FS2914">
        <v>9999</v>
      </c>
      <c r="FT2914">
        <v>9999</v>
      </c>
      <c r="FU2914"/>
    </row>
    <row r="2915" spans="147:177" x14ac:dyDescent="0.2">
      <c r="EQ2915" s="119" t="s">
        <v>4661</v>
      </c>
      <c r="ER2915" s="119" t="s">
        <v>470</v>
      </c>
      <c r="ES2915" s="119" t="s">
        <v>626</v>
      </c>
      <c r="ET2915" s="119" t="s">
        <v>1907</v>
      </c>
      <c r="EU2915" s="119" t="s">
        <v>4530</v>
      </c>
      <c r="EV2915" s="119" t="s">
        <v>951</v>
      </c>
      <c r="EW2915" s="119" t="s">
        <v>626</v>
      </c>
      <c r="EX2915" s="119" t="s">
        <v>4525</v>
      </c>
      <c r="EY2915" s="119" t="s">
        <v>1729</v>
      </c>
      <c r="EZ2915" s="119" t="s">
        <v>1729</v>
      </c>
      <c r="FA2915" s="119" t="s">
        <v>4526</v>
      </c>
      <c r="FB2915" s="119" t="s">
        <v>5503</v>
      </c>
      <c r="FC2915" s="119" t="s">
        <v>5387</v>
      </c>
      <c r="FD2915" s="119" t="s">
        <v>4662</v>
      </c>
      <c r="FE2915" s="119" t="s">
        <v>1732</v>
      </c>
      <c r="FF2915" s="119" t="s">
        <v>2183</v>
      </c>
      <c r="FG2915" s="119" t="s">
        <v>4530</v>
      </c>
      <c r="FH2915" s="119" t="s">
        <v>4530</v>
      </c>
      <c r="FI2915" s="119" t="s">
        <v>4530</v>
      </c>
      <c r="FJ2915" s="119" t="s">
        <v>4916</v>
      </c>
      <c r="FK2915" t="s">
        <v>1858</v>
      </c>
      <c r="FL2915" t="s">
        <v>5019</v>
      </c>
      <c r="FM2915" t="s">
        <v>5322</v>
      </c>
      <c r="FN2915" t="s">
        <v>661</v>
      </c>
      <c r="FO2915" t="s">
        <v>1799</v>
      </c>
      <c r="FP2915" t="s">
        <v>950</v>
      </c>
      <c r="FQ2915" s="119">
        <v>9999</v>
      </c>
      <c r="FR2915">
        <v>9999</v>
      </c>
      <c r="FS2915">
        <v>9999</v>
      </c>
      <c r="FT2915">
        <v>9999</v>
      </c>
      <c r="FU2915"/>
    </row>
    <row r="2916" spans="147:177" x14ac:dyDescent="0.2">
      <c r="EQ2916" s="119" t="s">
        <v>4663</v>
      </c>
      <c r="ER2916" s="119" t="s">
        <v>470</v>
      </c>
      <c r="ES2916" s="119" t="s">
        <v>626</v>
      </c>
      <c r="ET2916" s="119" t="s">
        <v>1907</v>
      </c>
      <c r="EU2916" s="119" t="s">
        <v>4530</v>
      </c>
      <c r="EV2916" s="119" t="s">
        <v>951</v>
      </c>
      <c r="EW2916" s="119" t="s">
        <v>626</v>
      </c>
      <c r="EX2916" s="119" t="s">
        <v>4525</v>
      </c>
      <c r="EY2916" s="119" t="s">
        <v>1729</v>
      </c>
      <c r="EZ2916" s="119" t="s">
        <v>1729</v>
      </c>
      <c r="FA2916" s="119" t="s">
        <v>4526</v>
      </c>
      <c r="FB2916" s="119" t="s">
        <v>5503</v>
      </c>
      <c r="FC2916" s="119" t="s">
        <v>5387</v>
      </c>
      <c r="FD2916" s="119" t="s">
        <v>4657</v>
      </c>
      <c r="FE2916" s="119" t="s">
        <v>1732</v>
      </c>
      <c r="FF2916" s="119" t="s">
        <v>2183</v>
      </c>
      <c r="FG2916" s="119" t="s">
        <v>4530</v>
      </c>
      <c r="FH2916" s="119" t="s">
        <v>4530</v>
      </c>
      <c r="FI2916" s="119" t="s">
        <v>4530</v>
      </c>
      <c r="FJ2916" s="119" t="s">
        <v>1809</v>
      </c>
      <c r="FK2916" t="s">
        <v>5059</v>
      </c>
      <c r="FL2916" t="s">
        <v>5029</v>
      </c>
      <c r="FM2916" t="s">
        <v>5299</v>
      </c>
      <c r="FN2916" t="s">
        <v>661</v>
      </c>
      <c r="FO2916" t="s">
        <v>1799</v>
      </c>
      <c r="FP2916" t="s">
        <v>950</v>
      </c>
      <c r="FQ2916" s="119">
        <v>9999</v>
      </c>
      <c r="FR2916">
        <v>9999</v>
      </c>
      <c r="FS2916">
        <v>9999</v>
      </c>
      <c r="FT2916">
        <v>9999</v>
      </c>
      <c r="FU2916"/>
    </row>
    <row r="2917" spans="147:177" x14ac:dyDescent="0.2">
      <c r="EQ2917" s="119" t="s">
        <v>4664</v>
      </c>
      <c r="ER2917" s="119" t="s">
        <v>470</v>
      </c>
      <c r="ES2917" s="119" t="s">
        <v>626</v>
      </c>
      <c r="ET2917" s="119" t="s">
        <v>1907</v>
      </c>
      <c r="EU2917" s="119" t="s">
        <v>4530</v>
      </c>
      <c r="EV2917" s="119" t="s">
        <v>951</v>
      </c>
      <c r="EW2917" s="119" t="s">
        <v>626</v>
      </c>
      <c r="EX2917" s="119" t="s">
        <v>4525</v>
      </c>
      <c r="EY2917" s="119" t="s">
        <v>1729</v>
      </c>
      <c r="EZ2917" s="119" t="s">
        <v>1729</v>
      </c>
      <c r="FA2917" s="119" t="s">
        <v>4526</v>
      </c>
      <c r="FB2917" s="119" t="s">
        <v>5503</v>
      </c>
      <c r="FC2917" s="119" t="s">
        <v>5387</v>
      </c>
      <c r="FD2917" s="119" t="s">
        <v>4659</v>
      </c>
      <c r="FE2917" s="119" t="s">
        <v>1732</v>
      </c>
      <c r="FF2917" s="119" t="s">
        <v>2183</v>
      </c>
      <c r="FG2917" s="119" t="s">
        <v>4530</v>
      </c>
      <c r="FH2917" s="119" t="s">
        <v>4530</v>
      </c>
      <c r="FI2917" s="119" t="s">
        <v>4530</v>
      </c>
      <c r="FJ2917" s="119" t="s">
        <v>1818</v>
      </c>
      <c r="FK2917" t="s">
        <v>5034</v>
      </c>
      <c r="FL2917" t="s">
        <v>4875</v>
      </c>
      <c r="FM2917" t="s">
        <v>1874</v>
      </c>
      <c r="FN2917" t="s">
        <v>661</v>
      </c>
      <c r="FO2917" t="s">
        <v>1799</v>
      </c>
      <c r="FP2917" t="s">
        <v>950</v>
      </c>
      <c r="FQ2917" s="119">
        <v>9999</v>
      </c>
      <c r="FR2917">
        <v>9999</v>
      </c>
      <c r="FS2917">
        <v>9999</v>
      </c>
      <c r="FT2917">
        <v>9999</v>
      </c>
      <c r="FU2917"/>
    </row>
    <row r="2918" spans="147:177" x14ac:dyDescent="0.2">
      <c r="EQ2918" s="119" t="s">
        <v>4665</v>
      </c>
      <c r="ER2918" s="119" t="s">
        <v>470</v>
      </c>
      <c r="ES2918" s="119" t="s">
        <v>626</v>
      </c>
      <c r="ET2918" s="119" t="s">
        <v>1907</v>
      </c>
      <c r="EU2918" s="119" t="s">
        <v>4530</v>
      </c>
      <c r="EV2918" s="119" t="s">
        <v>951</v>
      </c>
      <c r="EW2918" s="119" t="s">
        <v>626</v>
      </c>
      <c r="EX2918" s="119" t="s">
        <v>4525</v>
      </c>
      <c r="EY2918" s="119" t="s">
        <v>1729</v>
      </c>
      <c r="EZ2918" s="119" t="s">
        <v>1729</v>
      </c>
      <c r="FA2918" s="119" t="s">
        <v>4526</v>
      </c>
      <c r="FB2918" s="119" t="s">
        <v>5503</v>
      </c>
      <c r="FC2918" s="119" t="s">
        <v>5387</v>
      </c>
      <c r="FD2918" s="119" t="s">
        <v>4655</v>
      </c>
      <c r="FE2918" s="119" t="s">
        <v>1732</v>
      </c>
      <c r="FF2918" s="119" t="s">
        <v>2183</v>
      </c>
      <c r="FG2918" s="119" t="s">
        <v>4530</v>
      </c>
      <c r="FH2918" s="119" t="s">
        <v>4530</v>
      </c>
      <c r="FI2918" s="119" t="s">
        <v>4530</v>
      </c>
      <c r="FJ2918" s="119" t="s">
        <v>1817</v>
      </c>
      <c r="FK2918" t="s">
        <v>1818</v>
      </c>
      <c r="FL2918" t="s">
        <v>1819</v>
      </c>
      <c r="FM2918" t="s">
        <v>5323</v>
      </c>
      <c r="FN2918" t="s">
        <v>661</v>
      </c>
      <c r="FO2918" t="s">
        <v>1799</v>
      </c>
      <c r="FP2918" t="s">
        <v>950</v>
      </c>
      <c r="FQ2918" s="119">
        <v>9999</v>
      </c>
      <c r="FR2918">
        <v>9999</v>
      </c>
      <c r="FS2918">
        <v>9999</v>
      </c>
      <c r="FT2918">
        <v>9999</v>
      </c>
      <c r="FU2918"/>
    </row>
    <row r="2919" spans="147:177" x14ac:dyDescent="0.2">
      <c r="EQ2919" s="119" t="s">
        <v>4666</v>
      </c>
      <c r="ER2919" s="119" t="s">
        <v>470</v>
      </c>
      <c r="ES2919" s="119" t="s">
        <v>626</v>
      </c>
      <c r="ET2919" s="119" t="s">
        <v>1907</v>
      </c>
      <c r="EU2919" s="119" t="s">
        <v>4530</v>
      </c>
      <c r="EV2919" s="119" t="s">
        <v>951</v>
      </c>
      <c r="EW2919" s="119" t="s">
        <v>626</v>
      </c>
      <c r="EX2919" s="119" t="s">
        <v>4525</v>
      </c>
      <c r="EY2919" s="119" t="s">
        <v>1729</v>
      </c>
      <c r="EZ2919" s="119" t="s">
        <v>1729</v>
      </c>
      <c r="FA2919" s="119" t="s">
        <v>4526</v>
      </c>
      <c r="FB2919" s="119" t="s">
        <v>5503</v>
      </c>
      <c r="FC2919" s="119" t="s">
        <v>5387</v>
      </c>
      <c r="FD2919" s="119" t="s">
        <v>4662</v>
      </c>
      <c r="FE2919" s="119" t="s">
        <v>1732</v>
      </c>
      <c r="FF2919" s="119" t="s">
        <v>2183</v>
      </c>
      <c r="FG2919" s="119" t="s">
        <v>4530</v>
      </c>
      <c r="FH2919" s="119" t="s">
        <v>4530</v>
      </c>
      <c r="FI2919" s="119" t="s">
        <v>4530</v>
      </c>
      <c r="FJ2919" s="119" t="s">
        <v>4916</v>
      </c>
      <c r="FK2919" t="s">
        <v>1858</v>
      </c>
      <c r="FL2919" t="s">
        <v>5019</v>
      </c>
      <c r="FM2919" t="s">
        <v>5322</v>
      </c>
      <c r="FN2919" t="s">
        <v>661</v>
      </c>
      <c r="FO2919" t="s">
        <v>1799</v>
      </c>
      <c r="FP2919" t="s">
        <v>950</v>
      </c>
      <c r="FQ2919" s="119">
        <v>9999</v>
      </c>
      <c r="FR2919">
        <v>9999</v>
      </c>
      <c r="FS2919">
        <v>9999</v>
      </c>
      <c r="FT2919">
        <v>9999</v>
      </c>
      <c r="FU2919"/>
    </row>
    <row r="2920" spans="147:177" x14ac:dyDescent="0.2">
      <c r="EQ2920" s="119" t="s">
        <v>4667</v>
      </c>
      <c r="ER2920" s="119" t="s">
        <v>470</v>
      </c>
      <c r="ES2920" s="119" t="s">
        <v>626</v>
      </c>
      <c r="ET2920" s="119" t="s">
        <v>1907</v>
      </c>
      <c r="EU2920" s="119" t="s">
        <v>4530</v>
      </c>
      <c r="EV2920" s="119" t="s">
        <v>951</v>
      </c>
      <c r="EW2920" s="119" t="s">
        <v>626</v>
      </c>
      <c r="EX2920" s="119" t="s">
        <v>4525</v>
      </c>
      <c r="EY2920" s="119" t="s">
        <v>1729</v>
      </c>
      <c r="EZ2920" s="119" t="s">
        <v>1729</v>
      </c>
      <c r="FA2920" s="119" t="s">
        <v>4526</v>
      </c>
      <c r="FB2920" s="119" t="s">
        <v>5503</v>
      </c>
      <c r="FC2920" s="119" t="s">
        <v>5387</v>
      </c>
      <c r="FD2920" s="119" t="s">
        <v>4657</v>
      </c>
      <c r="FE2920" s="119" t="s">
        <v>1732</v>
      </c>
      <c r="FF2920" s="119" t="s">
        <v>2183</v>
      </c>
      <c r="FG2920" s="119" t="s">
        <v>4530</v>
      </c>
      <c r="FH2920" s="119" t="s">
        <v>4530</v>
      </c>
      <c r="FI2920" s="119" t="s">
        <v>4530</v>
      </c>
      <c r="FJ2920" s="119" t="s">
        <v>1809</v>
      </c>
      <c r="FK2920" t="s">
        <v>5059</v>
      </c>
      <c r="FL2920" t="s">
        <v>5029</v>
      </c>
      <c r="FM2920" t="s">
        <v>5299</v>
      </c>
      <c r="FN2920" t="s">
        <v>661</v>
      </c>
      <c r="FO2920" t="s">
        <v>1799</v>
      </c>
      <c r="FP2920" t="s">
        <v>950</v>
      </c>
      <c r="FQ2920" s="119">
        <v>9999</v>
      </c>
      <c r="FR2920">
        <v>9999</v>
      </c>
      <c r="FS2920">
        <v>9999</v>
      </c>
      <c r="FT2920">
        <v>9999</v>
      </c>
      <c r="FU2920"/>
    </row>
    <row r="2921" spans="147:177" x14ac:dyDescent="0.2">
      <c r="EQ2921" s="119" t="s">
        <v>4668</v>
      </c>
      <c r="ER2921" s="119" t="s">
        <v>470</v>
      </c>
      <c r="ES2921" s="119" t="s">
        <v>626</v>
      </c>
      <c r="ET2921" s="119" t="s">
        <v>1907</v>
      </c>
      <c r="EU2921" s="119" t="s">
        <v>4530</v>
      </c>
      <c r="EV2921" s="119" t="s">
        <v>951</v>
      </c>
      <c r="EW2921" s="119" t="s">
        <v>626</v>
      </c>
      <c r="EX2921" s="119" t="s">
        <v>4525</v>
      </c>
      <c r="EY2921" s="119" t="s">
        <v>1729</v>
      </c>
      <c r="EZ2921" s="119" t="s">
        <v>1729</v>
      </c>
      <c r="FA2921" s="119" t="s">
        <v>4526</v>
      </c>
      <c r="FB2921" s="119" t="s">
        <v>5503</v>
      </c>
      <c r="FC2921" s="119" t="s">
        <v>5387</v>
      </c>
      <c r="FD2921" s="119" t="s">
        <v>4659</v>
      </c>
      <c r="FE2921" s="119" t="s">
        <v>1732</v>
      </c>
      <c r="FF2921" s="119" t="s">
        <v>2183</v>
      </c>
      <c r="FG2921" s="119" t="s">
        <v>4530</v>
      </c>
      <c r="FH2921" s="119" t="s">
        <v>4530</v>
      </c>
      <c r="FI2921" s="119" t="s">
        <v>4530</v>
      </c>
      <c r="FJ2921" s="119" t="s">
        <v>1818</v>
      </c>
      <c r="FK2921" t="s">
        <v>5034</v>
      </c>
      <c r="FL2921" t="s">
        <v>4875</v>
      </c>
      <c r="FM2921" t="s">
        <v>1874</v>
      </c>
      <c r="FN2921" t="s">
        <v>661</v>
      </c>
      <c r="FO2921" t="s">
        <v>1799</v>
      </c>
      <c r="FP2921" t="s">
        <v>950</v>
      </c>
      <c r="FQ2921" s="119">
        <v>9999</v>
      </c>
      <c r="FR2921">
        <v>9999</v>
      </c>
      <c r="FS2921">
        <v>9999</v>
      </c>
      <c r="FT2921">
        <v>9999</v>
      </c>
      <c r="FU2921"/>
    </row>
    <row r="2922" spans="147:177" x14ac:dyDescent="0.2">
      <c r="EQ2922" s="119" t="s">
        <v>4669</v>
      </c>
      <c r="ER2922" s="119" t="s">
        <v>470</v>
      </c>
      <c r="ES2922" s="119" t="s">
        <v>626</v>
      </c>
      <c r="ET2922" s="119" t="s">
        <v>1907</v>
      </c>
      <c r="EU2922" s="119" t="s">
        <v>4530</v>
      </c>
      <c r="EV2922" s="119" t="s">
        <v>951</v>
      </c>
      <c r="EW2922" s="119" t="s">
        <v>626</v>
      </c>
      <c r="EX2922" s="119" t="s">
        <v>4525</v>
      </c>
      <c r="EY2922" s="119" t="s">
        <v>1729</v>
      </c>
      <c r="EZ2922" s="119" t="s">
        <v>1729</v>
      </c>
      <c r="FA2922" s="119" t="s">
        <v>4526</v>
      </c>
      <c r="FB2922" s="119" t="s">
        <v>5503</v>
      </c>
      <c r="FC2922" s="119" t="s">
        <v>5387</v>
      </c>
      <c r="FD2922" s="119" t="s">
        <v>4655</v>
      </c>
      <c r="FE2922" s="119" t="s">
        <v>1732</v>
      </c>
      <c r="FF2922" s="119" t="s">
        <v>2183</v>
      </c>
      <c r="FG2922" s="119" t="s">
        <v>4530</v>
      </c>
      <c r="FH2922" s="119" t="s">
        <v>4530</v>
      </c>
      <c r="FI2922" s="119" t="s">
        <v>4530</v>
      </c>
      <c r="FJ2922" s="119" t="s">
        <v>1817</v>
      </c>
      <c r="FK2922" t="s">
        <v>1818</v>
      </c>
      <c r="FL2922" t="s">
        <v>1819</v>
      </c>
      <c r="FM2922" t="s">
        <v>5323</v>
      </c>
      <c r="FN2922" t="s">
        <v>661</v>
      </c>
      <c r="FO2922" t="s">
        <v>1799</v>
      </c>
      <c r="FP2922" t="s">
        <v>950</v>
      </c>
      <c r="FQ2922" s="119">
        <v>9999</v>
      </c>
      <c r="FR2922">
        <v>9999</v>
      </c>
      <c r="FS2922">
        <v>9999</v>
      </c>
      <c r="FT2922">
        <v>9999</v>
      </c>
      <c r="FU2922"/>
    </row>
    <row r="2923" spans="147:177" x14ac:dyDescent="0.2">
      <c r="EQ2923" s="119" t="s">
        <v>4670</v>
      </c>
      <c r="ER2923" s="119" t="s">
        <v>470</v>
      </c>
      <c r="ES2923" s="119" t="s">
        <v>626</v>
      </c>
      <c r="ET2923" s="119" t="s">
        <v>1907</v>
      </c>
      <c r="EU2923" s="119" t="s">
        <v>4530</v>
      </c>
      <c r="EV2923" s="119" t="s">
        <v>951</v>
      </c>
      <c r="EW2923" s="119" t="s">
        <v>626</v>
      </c>
      <c r="EX2923" s="119" t="s">
        <v>4525</v>
      </c>
      <c r="EY2923" s="119" t="s">
        <v>1729</v>
      </c>
      <c r="EZ2923" s="119" t="s">
        <v>1729</v>
      </c>
      <c r="FA2923" s="119" t="s">
        <v>4526</v>
      </c>
      <c r="FB2923" s="119" t="s">
        <v>5503</v>
      </c>
      <c r="FC2923" s="119" t="s">
        <v>5387</v>
      </c>
      <c r="FD2923" s="119" t="s">
        <v>4657</v>
      </c>
      <c r="FE2923" s="119" t="s">
        <v>1732</v>
      </c>
      <c r="FF2923" s="119" t="s">
        <v>2183</v>
      </c>
      <c r="FG2923" s="119" t="s">
        <v>4530</v>
      </c>
      <c r="FH2923" s="119" t="s">
        <v>4530</v>
      </c>
      <c r="FI2923" s="119" t="s">
        <v>4530</v>
      </c>
      <c r="FJ2923" s="119" t="s">
        <v>1809</v>
      </c>
      <c r="FK2923" t="s">
        <v>5059</v>
      </c>
      <c r="FL2923" t="s">
        <v>5029</v>
      </c>
      <c r="FM2923" t="s">
        <v>5299</v>
      </c>
      <c r="FN2923" t="s">
        <v>661</v>
      </c>
      <c r="FO2923" t="s">
        <v>1799</v>
      </c>
      <c r="FP2923" t="s">
        <v>950</v>
      </c>
      <c r="FQ2923" s="119">
        <v>9999</v>
      </c>
      <c r="FR2923">
        <v>9999</v>
      </c>
      <c r="FS2923">
        <v>9999</v>
      </c>
      <c r="FT2923">
        <v>9999</v>
      </c>
      <c r="FU2923"/>
    </row>
    <row r="2924" spans="147:177" x14ac:dyDescent="0.2">
      <c r="EQ2924" s="119" t="s">
        <v>4671</v>
      </c>
      <c r="ER2924" s="119" t="s">
        <v>470</v>
      </c>
      <c r="ES2924" s="119" t="s">
        <v>626</v>
      </c>
      <c r="ET2924" s="119" t="s">
        <v>1907</v>
      </c>
      <c r="EU2924" s="119" t="s">
        <v>4530</v>
      </c>
      <c r="EV2924" s="119" t="s">
        <v>951</v>
      </c>
      <c r="EW2924" s="119" t="s">
        <v>626</v>
      </c>
      <c r="EX2924" s="119" t="s">
        <v>4525</v>
      </c>
      <c r="EY2924" s="119" t="s">
        <v>1729</v>
      </c>
      <c r="EZ2924" s="119" t="s">
        <v>1729</v>
      </c>
      <c r="FA2924" s="119" t="s">
        <v>4526</v>
      </c>
      <c r="FB2924" s="119" t="s">
        <v>5503</v>
      </c>
      <c r="FC2924" s="119" t="s">
        <v>5387</v>
      </c>
      <c r="FD2924" s="119" t="s">
        <v>4659</v>
      </c>
      <c r="FE2924" s="119" t="s">
        <v>1732</v>
      </c>
      <c r="FF2924" s="119" t="s">
        <v>2183</v>
      </c>
      <c r="FG2924" s="119" t="s">
        <v>4530</v>
      </c>
      <c r="FH2924" s="119" t="s">
        <v>4530</v>
      </c>
      <c r="FI2924" s="119" t="s">
        <v>4530</v>
      </c>
      <c r="FJ2924" s="119" t="s">
        <v>1818</v>
      </c>
      <c r="FK2924" t="s">
        <v>5034</v>
      </c>
      <c r="FL2924" t="s">
        <v>4875</v>
      </c>
      <c r="FM2924" t="s">
        <v>1874</v>
      </c>
      <c r="FN2924" t="s">
        <v>661</v>
      </c>
      <c r="FO2924" t="s">
        <v>1799</v>
      </c>
      <c r="FP2924" t="s">
        <v>950</v>
      </c>
      <c r="FQ2924" s="119">
        <v>9999</v>
      </c>
      <c r="FR2924">
        <v>9999</v>
      </c>
      <c r="FS2924">
        <v>9999</v>
      </c>
      <c r="FT2924">
        <v>9999</v>
      </c>
      <c r="FU2924"/>
    </row>
    <row r="2925" spans="147:177" x14ac:dyDescent="0.2">
      <c r="EQ2925" s="119" t="s">
        <v>4672</v>
      </c>
      <c r="ER2925" s="119" t="s">
        <v>470</v>
      </c>
      <c r="ES2925" s="119" t="s">
        <v>626</v>
      </c>
      <c r="ET2925" s="119" t="s">
        <v>1907</v>
      </c>
      <c r="EU2925" s="119" t="s">
        <v>4530</v>
      </c>
      <c r="EV2925" s="119" t="s">
        <v>951</v>
      </c>
      <c r="EW2925" s="119" t="s">
        <v>626</v>
      </c>
      <c r="EX2925" s="119" t="s">
        <v>4525</v>
      </c>
      <c r="EY2925" s="119" t="s">
        <v>1729</v>
      </c>
      <c r="EZ2925" s="119" t="s">
        <v>1729</v>
      </c>
      <c r="FA2925" s="119" t="s">
        <v>4526</v>
      </c>
      <c r="FB2925" s="119" t="s">
        <v>5503</v>
      </c>
      <c r="FC2925" s="119" t="s">
        <v>5387</v>
      </c>
      <c r="FD2925" s="119" t="s">
        <v>4655</v>
      </c>
      <c r="FE2925" s="119" t="s">
        <v>1732</v>
      </c>
      <c r="FF2925" s="119" t="s">
        <v>2183</v>
      </c>
      <c r="FG2925" s="119" t="s">
        <v>4530</v>
      </c>
      <c r="FH2925" s="119" t="s">
        <v>4530</v>
      </c>
      <c r="FI2925" s="119" t="s">
        <v>4530</v>
      </c>
      <c r="FJ2925" s="119" t="s">
        <v>1817</v>
      </c>
      <c r="FK2925" t="s">
        <v>1818</v>
      </c>
      <c r="FL2925" t="s">
        <v>1819</v>
      </c>
      <c r="FM2925" t="s">
        <v>5323</v>
      </c>
      <c r="FN2925" t="s">
        <v>661</v>
      </c>
      <c r="FO2925" t="s">
        <v>1799</v>
      </c>
      <c r="FP2925" t="s">
        <v>950</v>
      </c>
      <c r="FQ2925" s="119">
        <v>9999</v>
      </c>
      <c r="FR2925">
        <v>9999</v>
      </c>
      <c r="FS2925">
        <v>9999</v>
      </c>
      <c r="FT2925">
        <v>9999</v>
      </c>
      <c r="FU2925"/>
    </row>
    <row r="2926" spans="147:177" x14ac:dyDescent="0.2">
      <c r="EQ2926" s="119" t="s">
        <v>4673</v>
      </c>
      <c r="ER2926" s="119" t="s">
        <v>470</v>
      </c>
      <c r="ES2926" s="119" t="s">
        <v>626</v>
      </c>
      <c r="ET2926" s="119" t="s">
        <v>1907</v>
      </c>
      <c r="EU2926" s="119" t="s">
        <v>4530</v>
      </c>
      <c r="EV2926" s="119" t="s">
        <v>951</v>
      </c>
      <c r="EW2926" s="119" t="s">
        <v>626</v>
      </c>
      <c r="EX2926" s="119" t="s">
        <v>4525</v>
      </c>
      <c r="EY2926" s="119" t="s">
        <v>1729</v>
      </c>
      <c r="EZ2926" s="119" t="s">
        <v>1729</v>
      </c>
      <c r="FA2926" s="119" t="s">
        <v>4526</v>
      </c>
      <c r="FB2926" s="119" t="s">
        <v>5503</v>
      </c>
      <c r="FC2926" s="119" t="s">
        <v>5387</v>
      </c>
      <c r="FD2926" s="119" t="s">
        <v>4662</v>
      </c>
      <c r="FE2926" s="119" t="s">
        <v>1732</v>
      </c>
      <c r="FF2926" s="119" t="s">
        <v>2183</v>
      </c>
      <c r="FG2926" s="119" t="s">
        <v>4530</v>
      </c>
      <c r="FH2926" s="119" t="s">
        <v>4530</v>
      </c>
      <c r="FI2926" s="119" t="s">
        <v>4530</v>
      </c>
      <c r="FJ2926" s="119" t="s">
        <v>4916</v>
      </c>
      <c r="FK2926" t="s">
        <v>1858</v>
      </c>
      <c r="FL2926" t="s">
        <v>5019</v>
      </c>
      <c r="FM2926" t="s">
        <v>5322</v>
      </c>
      <c r="FN2926" t="s">
        <v>661</v>
      </c>
      <c r="FO2926" t="s">
        <v>1799</v>
      </c>
      <c r="FP2926" t="s">
        <v>950</v>
      </c>
      <c r="FQ2926" s="119">
        <v>9999</v>
      </c>
      <c r="FR2926">
        <v>9999</v>
      </c>
      <c r="FS2926">
        <v>9999</v>
      </c>
      <c r="FT2926">
        <v>9999</v>
      </c>
      <c r="FU2926"/>
    </row>
    <row r="2927" spans="147:177" x14ac:dyDescent="0.2">
      <c r="EQ2927" s="119" t="s">
        <v>4674</v>
      </c>
      <c r="ER2927" s="119" t="s">
        <v>470</v>
      </c>
      <c r="ES2927" s="119" t="s">
        <v>626</v>
      </c>
      <c r="ET2927" s="119" t="s">
        <v>1907</v>
      </c>
      <c r="EU2927" s="119" t="s">
        <v>4530</v>
      </c>
      <c r="EV2927" s="119" t="s">
        <v>951</v>
      </c>
      <c r="EW2927" s="119" t="s">
        <v>626</v>
      </c>
      <c r="EX2927" s="119" t="s">
        <v>4525</v>
      </c>
      <c r="EY2927" s="119" t="s">
        <v>1729</v>
      </c>
      <c r="EZ2927" s="119" t="s">
        <v>1729</v>
      </c>
      <c r="FA2927" s="119" t="s">
        <v>4526</v>
      </c>
      <c r="FB2927" s="119" t="s">
        <v>5503</v>
      </c>
      <c r="FC2927" s="119" t="s">
        <v>5387</v>
      </c>
      <c r="FD2927" s="119" t="s">
        <v>4657</v>
      </c>
      <c r="FE2927" s="119" t="s">
        <v>1732</v>
      </c>
      <c r="FF2927" s="119" t="s">
        <v>2183</v>
      </c>
      <c r="FG2927" s="119" t="s">
        <v>4530</v>
      </c>
      <c r="FH2927" s="119" t="s">
        <v>4530</v>
      </c>
      <c r="FI2927" s="119" t="s">
        <v>4530</v>
      </c>
      <c r="FJ2927" s="119" t="s">
        <v>1809</v>
      </c>
      <c r="FK2927" t="s">
        <v>5059</v>
      </c>
      <c r="FL2927" t="s">
        <v>5029</v>
      </c>
      <c r="FM2927" t="s">
        <v>5299</v>
      </c>
      <c r="FN2927" t="s">
        <v>661</v>
      </c>
      <c r="FO2927" t="s">
        <v>1799</v>
      </c>
      <c r="FP2927" t="s">
        <v>950</v>
      </c>
      <c r="FQ2927" s="119">
        <v>9999</v>
      </c>
      <c r="FR2927">
        <v>9999</v>
      </c>
      <c r="FS2927">
        <v>9999</v>
      </c>
      <c r="FT2927">
        <v>9999</v>
      </c>
      <c r="FU2927"/>
    </row>
    <row r="2928" spans="147:177" x14ac:dyDescent="0.2">
      <c r="EQ2928" s="119" t="s">
        <v>4675</v>
      </c>
      <c r="ER2928" s="119" t="s">
        <v>470</v>
      </c>
      <c r="ES2928" s="119" t="s">
        <v>626</v>
      </c>
      <c r="ET2928" s="119" t="s">
        <v>1907</v>
      </c>
      <c r="EU2928" s="119" t="s">
        <v>4530</v>
      </c>
      <c r="EV2928" s="119" t="s">
        <v>951</v>
      </c>
      <c r="EW2928" s="119" t="s">
        <v>626</v>
      </c>
      <c r="EX2928" s="119" t="s">
        <v>4525</v>
      </c>
      <c r="EY2928" s="119" t="s">
        <v>1729</v>
      </c>
      <c r="EZ2928" s="119" t="s">
        <v>1729</v>
      </c>
      <c r="FA2928" s="119" t="s">
        <v>4526</v>
      </c>
      <c r="FB2928" s="119" t="s">
        <v>5503</v>
      </c>
      <c r="FC2928" s="119" t="s">
        <v>5387</v>
      </c>
      <c r="FD2928" s="119" t="s">
        <v>4659</v>
      </c>
      <c r="FE2928" s="119" t="s">
        <v>1732</v>
      </c>
      <c r="FF2928" s="119" t="s">
        <v>2183</v>
      </c>
      <c r="FG2928" s="119" t="s">
        <v>4530</v>
      </c>
      <c r="FH2928" s="119" t="s">
        <v>4530</v>
      </c>
      <c r="FI2928" s="119" t="s">
        <v>4530</v>
      </c>
      <c r="FJ2928" s="119" t="s">
        <v>1818</v>
      </c>
      <c r="FK2928" t="s">
        <v>5034</v>
      </c>
      <c r="FL2928" t="s">
        <v>4875</v>
      </c>
      <c r="FM2928" t="s">
        <v>1874</v>
      </c>
      <c r="FN2928" t="s">
        <v>661</v>
      </c>
      <c r="FO2928" t="s">
        <v>1799</v>
      </c>
      <c r="FP2928" t="s">
        <v>950</v>
      </c>
      <c r="FQ2928" s="119">
        <v>9999</v>
      </c>
      <c r="FR2928">
        <v>9999</v>
      </c>
      <c r="FS2928">
        <v>9999</v>
      </c>
      <c r="FT2928">
        <v>9999</v>
      </c>
      <c r="FU2928"/>
    </row>
    <row r="2929" spans="147:177" x14ac:dyDescent="0.2">
      <c r="EQ2929" s="119" t="s">
        <v>4676</v>
      </c>
      <c r="ER2929" s="119" t="s">
        <v>470</v>
      </c>
      <c r="ES2929" s="119" t="s">
        <v>626</v>
      </c>
      <c r="ET2929" s="119" t="s">
        <v>1907</v>
      </c>
      <c r="EU2929" s="119" t="s">
        <v>4530</v>
      </c>
      <c r="EV2929" s="119" t="s">
        <v>951</v>
      </c>
      <c r="EW2929" s="119" t="s">
        <v>626</v>
      </c>
      <c r="EX2929" s="119" t="s">
        <v>4525</v>
      </c>
      <c r="EY2929" s="119" t="s">
        <v>1729</v>
      </c>
      <c r="EZ2929" s="119" t="s">
        <v>1729</v>
      </c>
      <c r="FA2929" s="119" t="s">
        <v>4526</v>
      </c>
      <c r="FB2929" s="119" t="s">
        <v>5503</v>
      </c>
      <c r="FC2929" s="119" t="s">
        <v>5387</v>
      </c>
      <c r="FD2929" s="119" t="s">
        <v>4655</v>
      </c>
      <c r="FE2929" s="119" t="s">
        <v>1732</v>
      </c>
      <c r="FF2929" s="119" t="s">
        <v>2183</v>
      </c>
      <c r="FG2929" s="119" t="s">
        <v>4530</v>
      </c>
      <c r="FH2929" s="119" t="s">
        <v>4530</v>
      </c>
      <c r="FI2929" s="119" t="s">
        <v>4530</v>
      </c>
      <c r="FJ2929" s="119" t="s">
        <v>1817</v>
      </c>
      <c r="FK2929" t="s">
        <v>1818</v>
      </c>
      <c r="FL2929" t="s">
        <v>1819</v>
      </c>
      <c r="FM2929" t="s">
        <v>5323</v>
      </c>
      <c r="FN2929" t="s">
        <v>661</v>
      </c>
      <c r="FO2929" t="s">
        <v>1799</v>
      </c>
      <c r="FP2929" t="s">
        <v>950</v>
      </c>
      <c r="FQ2929" s="119">
        <v>9999</v>
      </c>
      <c r="FR2929">
        <v>9999</v>
      </c>
      <c r="FS2929">
        <v>9999</v>
      </c>
      <c r="FT2929">
        <v>9999</v>
      </c>
      <c r="FU2929"/>
    </row>
    <row r="2930" spans="147:177" x14ac:dyDescent="0.2">
      <c r="EQ2930" s="119" t="s">
        <v>4677</v>
      </c>
      <c r="ER2930" s="119" t="s">
        <v>470</v>
      </c>
      <c r="ES2930" s="119" t="s">
        <v>626</v>
      </c>
      <c r="ET2930" s="119" t="s">
        <v>1907</v>
      </c>
      <c r="EU2930" s="119" t="s">
        <v>4530</v>
      </c>
      <c r="EV2930" s="119" t="s">
        <v>951</v>
      </c>
      <c r="EW2930" s="119" t="s">
        <v>626</v>
      </c>
      <c r="EX2930" s="119" t="s">
        <v>4525</v>
      </c>
      <c r="EY2930" s="119" t="s">
        <v>1729</v>
      </c>
      <c r="EZ2930" s="119" t="s">
        <v>1729</v>
      </c>
      <c r="FA2930" s="119" t="s">
        <v>4526</v>
      </c>
      <c r="FB2930" s="119" t="s">
        <v>5503</v>
      </c>
      <c r="FC2930" s="119" t="s">
        <v>5387</v>
      </c>
      <c r="FD2930" s="119" t="s">
        <v>4560</v>
      </c>
      <c r="FE2930" s="119" t="s">
        <v>1732</v>
      </c>
      <c r="FF2930" s="119" t="s">
        <v>2183</v>
      </c>
      <c r="FG2930" s="119" t="s">
        <v>4530</v>
      </c>
      <c r="FH2930" s="119" t="s">
        <v>4530</v>
      </c>
      <c r="FI2930" s="119" t="s">
        <v>4530</v>
      </c>
      <c r="FJ2930" s="119" t="s">
        <v>1809</v>
      </c>
      <c r="FK2930" t="s">
        <v>5059</v>
      </c>
      <c r="FL2930" t="s">
        <v>5029</v>
      </c>
      <c r="FM2930" t="s">
        <v>5299</v>
      </c>
      <c r="FN2930" t="s">
        <v>661</v>
      </c>
      <c r="FO2930" t="s">
        <v>1799</v>
      </c>
      <c r="FP2930" t="s">
        <v>950</v>
      </c>
      <c r="FQ2930" s="119">
        <v>9999</v>
      </c>
      <c r="FR2930">
        <v>9999</v>
      </c>
      <c r="FS2930">
        <v>9999</v>
      </c>
      <c r="FT2930">
        <v>9999</v>
      </c>
      <c r="FU2930"/>
    </row>
    <row r="2931" spans="147:177" x14ac:dyDescent="0.2">
      <c r="EQ2931" s="119" t="s">
        <v>4678</v>
      </c>
      <c r="ER2931" s="119" t="s">
        <v>470</v>
      </c>
      <c r="ES2931" s="119" t="s">
        <v>626</v>
      </c>
      <c r="ET2931" s="119" t="s">
        <v>1907</v>
      </c>
      <c r="EU2931" s="119" t="s">
        <v>4530</v>
      </c>
      <c r="EV2931" s="119" t="s">
        <v>951</v>
      </c>
      <c r="EW2931" s="119" t="s">
        <v>626</v>
      </c>
      <c r="EX2931" s="119" t="s">
        <v>4525</v>
      </c>
      <c r="EY2931" s="119" t="s">
        <v>1729</v>
      </c>
      <c r="EZ2931" s="119" t="s">
        <v>1729</v>
      </c>
      <c r="FA2931" s="119" t="s">
        <v>4526</v>
      </c>
      <c r="FB2931" s="119" t="s">
        <v>5503</v>
      </c>
      <c r="FC2931" s="119" t="s">
        <v>5387</v>
      </c>
      <c r="FD2931" s="119" t="s">
        <v>4657</v>
      </c>
      <c r="FE2931" s="119" t="s">
        <v>1732</v>
      </c>
      <c r="FF2931" s="119" t="s">
        <v>2183</v>
      </c>
      <c r="FG2931" s="119" t="s">
        <v>4530</v>
      </c>
      <c r="FH2931" s="119" t="s">
        <v>4530</v>
      </c>
      <c r="FI2931" s="119" t="s">
        <v>4530</v>
      </c>
      <c r="FJ2931" s="119" t="s">
        <v>1809</v>
      </c>
      <c r="FK2931" t="s">
        <v>5059</v>
      </c>
      <c r="FL2931" t="s">
        <v>5029</v>
      </c>
      <c r="FM2931" t="s">
        <v>5299</v>
      </c>
      <c r="FN2931" t="s">
        <v>661</v>
      </c>
      <c r="FO2931" t="s">
        <v>1799</v>
      </c>
      <c r="FP2931" t="s">
        <v>950</v>
      </c>
      <c r="FQ2931" s="119">
        <v>9999</v>
      </c>
      <c r="FR2931">
        <v>9999</v>
      </c>
      <c r="FS2931">
        <v>9999</v>
      </c>
      <c r="FT2931">
        <v>9999</v>
      </c>
      <c r="FU2931"/>
    </row>
    <row r="2932" spans="147:177" x14ac:dyDescent="0.2">
      <c r="EQ2932" s="119" t="s">
        <v>4679</v>
      </c>
      <c r="ER2932" s="119" t="s">
        <v>470</v>
      </c>
      <c r="ES2932" s="119" t="s">
        <v>626</v>
      </c>
      <c r="ET2932" s="119" t="s">
        <v>1907</v>
      </c>
      <c r="EU2932" s="119" t="s">
        <v>4530</v>
      </c>
      <c r="EV2932" s="119" t="s">
        <v>951</v>
      </c>
      <c r="EW2932" s="119" t="s">
        <v>626</v>
      </c>
      <c r="EX2932" s="119" t="s">
        <v>4525</v>
      </c>
      <c r="EY2932" s="119" t="s">
        <v>1729</v>
      </c>
      <c r="EZ2932" s="119" t="s">
        <v>1729</v>
      </c>
      <c r="FA2932" s="119" t="s">
        <v>4526</v>
      </c>
      <c r="FB2932" s="119" t="s">
        <v>5503</v>
      </c>
      <c r="FC2932" s="119" t="s">
        <v>5387</v>
      </c>
      <c r="FD2932" s="119" t="s">
        <v>4659</v>
      </c>
      <c r="FE2932" s="119" t="s">
        <v>1732</v>
      </c>
      <c r="FF2932" s="119" t="s">
        <v>2183</v>
      </c>
      <c r="FG2932" s="119" t="s">
        <v>4530</v>
      </c>
      <c r="FH2932" s="119" t="s">
        <v>4530</v>
      </c>
      <c r="FI2932" s="119" t="s">
        <v>4530</v>
      </c>
      <c r="FJ2932" s="119" t="s">
        <v>1818</v>
      </c>
      <c r="FK2932" t="s">
        <v>5034</v>
      </c>
      <c r="FL2932" t="s">
        <v>4875</v>
      </c>
      <c r="FM2932" t="s">
        <v>1874</v>
      </c>
      <c r="FN2932" t="s">
        <v>661</v>
      </c>
      <c r="FO2932" t="s">
        <v>1799</v>
      </c>
      <c r="FP2932" t="s">
        <v>950</v>
      </c>
      <c r="FQ2932" s="119">
        <v>9999</v>
      </c>
      <c r="FR2932">
        <v>9999</v>
      </c>
      <c r="FS2932">
        <v>9999</v>
      </c>
      <c r="FT2932">
        <v>9999</v>
      </c>
      <c r="FU2932"/>
    </row>
    <row r="2933" spans="147:177" x14ac:dyDescent="0.2">
      <c r="EQ2933" s="119" t="s">
        <v>4680</v>
      </c>
      <c r="ER2933" s="119" t="s">
        <v>470</v>
      </c>
      <c r="ES2933" s="119" t="s">
        <v>626</v>
      </c>
      <c r="ET2933" s="119" t="s">
        <v>1907</v>
      </c>
      <c r="EU2933" s="119" t="s">
        <v>4530</v>
      </c>
      <c r="EV2933" s="119" t="s">
        <v>951</v>
      </c>
      <c r="EW2933" s="119" t="s">
        <v>626</v>
      </c>
      <c r="EX2933" s="119" t="s">
        <v>4525</v>
      </c>
      <c r="EY2933" s="119" t="s">
        <v>1729</v>
      </c>
      <c r="EZ2933" s="119" t="s">
        <v>1729</v>
      </c>
      <c r="FA2933" s="119" t="s">
        <v>4526</v>
      </c>
      <c r="FB2933" s="119" t="s">
        <v>5503</v>
      </c>
      <c r="FC2933" s="119" t="s">
        <v>5387</v>
      </c>
      <c r="FD2933" s="119" t="s">
        <v>4655</v>
      </c>
      <c r="FE2933" s="119" t="s">
        <v>1732</v>
      </c>
      <c r="FF2933" s="119" t="s">
        <v>2183</v>
      </c>
      <c r="FG2933" s="119" t="s">
        <v>4530</v>
      </c>
      <c r="FH2933" s="119" t="s">
        <v>4530</v>
      </c>
      <c r="FI2933" s="119" t="s">
        <v>4530</v>
      </c>
      <c r="FJ2933" s="119" t="s">
        <v>1817</v>
      </c>
      <c r="FK2933" t="s">
        <v>1818</v>
      </c>
      <c r="FL2933" t="s">
        <v>1819</v>
      </c>
      <c r="FM2933" t="s">
        <v>5323</v>
      </c>
      <c r="FN2933" t="s">
        <v>661</v>
      </c>
      <c r="FO2933" t="s">
        <v>1799</v>
      </c>
      <c r="FP2933" t="s">
        <v>950</v>
      </c>
      <c r="FQ2933" s="119">
        <v>9999</v>
      </c>
      <c r="FR2933">
        <v>9999</v>
      </c>
      <c r="FS2933">
        <v>9999</v>
      </c>
      <c r="FT2933">
        <v>9999</v>
      </c>
      <c r="FU2933"/>
    </row>
    <row r="2934" spans="147:177" x14ac:dyDescent="0.2">
      <c r="EQ2934" s="119" t="s">
        <v>4681</v>
      </c>
      <c r="ER2934" s="119" t="s">
        <v>470</v>
      </c>
      <c r="ES2934" s="119" t="s">
        <v>626</v>
      </c>
      <c r="ET2934" s="119" t="s">
        <v>1907</v>
      </c>
      <c r="EU2934" s="119" t="s">
        <v>4530</v>
      </c>
      <c r="EV2934" s="119" t="s">
        <v>951</v>
      </c>
      <c r="EW2934" s="119" t="s">
        <v>626</v>
      </c>
      <c r="EX2934" s="119" t="s">
        <v>4525</v>
      </c>
      <c r="EY2934" s="119" t="s">
        <v>1729</v>
      </c>
      <c r="EZ2934" s="119" t="s">
        <v>1729</v>
      </c>
      <c r="FA2934" s="119" t="s">
        <v>4526</v>
      </c>
      <c r="FB2934" s="119" t="s">
        <v>5503</v>
      </c>
      <c r="FC2934" s="119" t="s">
        <v>5387</v>
      </c>
      <c r="FD2934" s="119" t="s">
        <v>4657</v>
      </c>
      <c r="FE2934" s="119" t="s">
        <v>1732</v>
      </c>
      <c r="FF2934" s="119" t="s">
        <v>2183</v>
      </c>
      <c r="FG2934" s="119" t="s">
        <v>4530</v>
      </c>
      <c r="FH2934" s="119" t="s">
        <v>4530</v>
      </c>
      <c r="FI2934" s="119" t="s">
        <v>4530</v>
      </c>
      <c r="FJ2934" s="119" t="s">
        <v>1809</v>
      </c>
      <c r="FK2934" t="s">
        <v>5059</v>
      </c>
      <c r="FL2934" t="s">
        <v>5029</v>
      </c>
      <c r="FM2934" t="s">
        <v>5299</v>
      </c>
      <c r="FN2934" t="s">
        <v>661</v>
      </c>
      <c r="FO2934" t="s">
        <v>1799</v>
      </c>
      <c r="FP2934" t="s">
        <v>950</v>
      </c>
      <c r="FQ2934" s="119">
        <v>9999</v>
      </c>
      <c r="FR2934">
        <v>9999</v>
      </c>
      <c r="FS2934">
        <v>9999</v>
      </c>
      <c r="FT2934">
        <v>9999</v>
      </c>
      <c r="FU2934"/>
    </row>
    <row r="2935" spans="147:177" x14ac:dyDescent="0.2">
      <c r="EQ2935" s="119" t="s">
        <v>4682</v>
      </c>
      <c r="ER2935" s="119" t="s">
        <v>470</v>
      </c>
      <c r="ES2935" s="119" t="s">
        <v>626</v>
      </c>
      <c r="ET2935" s="119" t="s">
        <v>1907</v>
      </c>
      <c r="EU2935" s="119" t="s">
        <v>4530</v>
      </c>
      <c r="EV2935" s="119" t="s">
        <v>951</v>
      </c>
      <c r="EW2935" s="119" t="s">
        <v>626</v>
      </c>
      <c r="EX2935" s="119" t="s">
        <v>4525</v>
      </c>
      <c r="EY2935" s="119" t="s">
        <v>1729</v>
      </c>
      <c r="EZ2935" s="119" t="s">
        <v>1729</v>
      </c>
      <c r="FA2935" s="119" t="s">
        <v>4526</v>
      </c>
      <c r="FB2935" s="119" t="s">
        <v>5503</v>
      </c>
      <c r="FC2935" s="119" t="s">
        <v>5387</v>
      </c>
      <c r="FD2935" s="119" t="s">
        <v>4659</v>
      </c>
      <c r="FE2935" s="119" t="s">
        <v>1732</v>
      </c>
      <c r="FF2935" s="119" t="s">
        <v>2183</v>
      </c>
      <c r="FG2935" s="119" t="s">
        <v>4530</v>
      </c>
      <c r="FH2935" s="119" t="s">
        <v>4530</v>
      </c>
      <c r="FI2935" s="119" t="s">
        <v>4530</v>
      </c>
      <c r="FJ2935" s="119" t="s">
        <v>1818</v>
      </c>
      <c r="FK2935" t="s">
        <v>5034</v>
      </c>
      <c r="FL2935" t="s">
        <v>4875</v>
      </c>
      <c r="FM2935" t="s">
        <v>1874</v>
      </c>
      <c r="FN2935" t="s">
        <v>661</v>
      </c>
      <c r="FO2935" t="s">
        <v>1799</v>
      </c>
      <c r="FP2935" t="s">
        <v>950</v>
      </c>
      <c r="FQ2935" s="119">
        <v>9999</v>
      </c>
      <c r="FR2935">
        <v>9999</v>
      </c>
      <c r="FS2935">
        <v>9999</v>
      </c>
      <c r="FT2935">
        <v>9999</v>
      </c>
      <c r="FU2935"/>
    </row>
    <row r="2936" spans="147:177" x14ac:dyDescent="0.2">
      <c r="EQ2936" s="119" t="s">
        <v>4683</v>
      </c>
      <c r="ER2936" s="119" t="s">
        <v>470</v>
      </c>
      <c r="ES2936" s="119" t="s">
        <v>626</v>
      </c>
      <c r="ET2936" s="119" t="s">
        <v>1907</v>
      </c>
      <c r="EU2936" s="119" t="s">
        <v>4530</v>
      </c>
      <c r="EV2936" s="119" t="s">
        <v>951</v>
      </c>
      <c r="EW2936" s="119" t="s">
        <v>626</v>
      </c>
      <c r="EX2936" s="119" t="s">
        <v>4525</v>
      </c>
      <c r="EY2936" s="119" t="s">
        <v>1729</v>
      </c>
      <c r="EZ2936" s="119" t="s">
        <v>1729</v>
      </c>
      <c r="FA2936" s="119" t="s">
        <v>4526</v>
      </c>
      <c r="FB2936" s="119" t="s">
        <v>5503</v>
      </c>
      <c r="FC2936" s="119" t="s">
        <v>5387</v>
      </c>
      <c r="FD2936" s="119" t="s">
        <v>4655</v>
      </c>
      <c r="FE2936" s="119" t="s">
        <v>1732</v>
      </c>
      <c r="FF2936" s="119" t="s">
        <v>2183</v>
      </c>
      <c r="FG2936" s="119" t="s">
        <v>4530</v>
      </c>
      <c r="FH2936" s="119" t="s">
        <v>4530</v>
      </c>
      <c r="FI2936" s="119" t="s">
        <v>4530</v>
      </c>
      <c r="FJ2936" s="119" t="s">
        <v>1817</v>
      </c>
      <c r="FK2936" t="s">
        <v>1818</v>
      </c>
      <c r="FL2936" t="s">
        <v>1819</v>
      </c>
      <c r="FM2936" t="s">
        <v>5323</v>
      </c>
      <c r="FN2936" t="s">
        <v>661</v>
      </c>
      <c r="FO2936" t="s">
        <v>1799</v>
      </c>
      <c r="FP2936" t="s">
        <v>950</v>
      </c>
      <c r="FQ2936" s="119">
        <v>9999</v>
      </c>
      <c r="FR2936">
        <v>9999</v>
      </c>
      <c r="FS2936">
        <v>9999</v>
      </c>
      <c r="FT2936">
        <v>9999</v>
      </c>
      <c r="FU2936"/>
    </row>
    <row r="2937" spans="147:177" x14ac:dyDescent="0.2">
      <c r="EQ2937" s="119" t="s">
        <v>4684</v>
      </c>
      <c r="ER2937" s="119" t="s">
        <v>470</v>
      </c>
      <c r="ES2937" s="119" t="s">
        <v>626</v>
      </c>
      <c r="ET2937" s="119" t="s">
        <v>1907</v>
      </c>
      <c r="EU2937" s="119" t="s">
        <v>4530</v>
      </c>
      <c r="EV2937" s="119" t="s">
        <v>951</v>
      </c>
      <c r="EW2937" s="119" t="s">
        <v>626</v>
      </c>
      <c r="EX2937" s="119" t="s">
        <v>4525</v>
      </c>
      <c r="EY2937" s="119" t="s">
        <v>1729</v>
      </c>
      <c r="EZ2937" s="119" t="s">
        <v>1729</v>
      </c>
      <c r="FA2937" s="119" t="s">
        <v>4526</v>
      </c>
      <c r="FB2937" s="119" t="s">
        <v>5503</v>
      </c>
      <c r="FC2937" s="119" t="s">
        <v>5387</v>
      </c>
      <c r="FD2937" s="119" t="s">
        <v>4659</v>
      </c>
      <c r="FE2937" s="119" t="s">
        <v>1732</v>
      </c>
      <c r="FF2937" s="119" t="s">
        <v>2183</v>
      </c>
      <c r="FG2937" s="119" t="s">
        <v>4530</v>
      </c>
      <c r="FH2937" s="119" t="s">
        <v>4530</v>
      </c>
      <c r="FI2937" s="119" t="s">
        <v>4530</v>
      </c>
      <c r="FJ2937" s="119" t="s">
        <v>1818</v>
      </c>
      <c r="FK2937" t="s">
        <v>5034</v>
      </c>
      <c r="FL2937" t="s">
        <v>4875</v>
      </c>
      <c r="FM2937" t="s">
        <v>1874</v>
      </c>
      <c r="FN2937" t="s">
        <v>661</v>
      </c>
      <c r="FO2937" t="s">
        <v>1799</v>
      </c>
      <c r="FP2937" t="s">
        <v>950</v>
      </c>
      <c r="FQ2937" s="119">
        <v>9999</v>
      </c>
      <c r="FR2937">
        <v>9999</v>
      </c>
      <c r="FS2937">
        <v>9999</v>
      </c>
      <c r="FT2937">
        <v>9999</v>
      </c>
      <c r="FU2937"/>
    </row>
    <row r="2938" spans="147:177" x14ac:dyDescent="0.2">
      <c r="EQ2938" s="119" t="s">
        <v>4685</v>
      </c>
      <c r="ER2938" s="119" t="s">
        <v>470</v>
      </c>
      <c r="ES2938" s="119" t="s">
        <v>626</v>
      </c>
      <c r="ET2938" s="119" t="s">
        <v>1907</v>
      </c>
      <c r="EU2938" s="119" t="s">
        <v>4530</v>
      </c>
      <c r="EV2938" s="119" t="s">
        <v>951</v>
      </c>
      <c r="EW2938" s="119" t="s">
        <v>626</v>
      </c>
      <c r="EX2938" s="119" t="s">
        <v>4525</v>
      </c>
      <c r="EY2938" s="119" t="s">
        <v>1729</v>
      </c>
      <c r="EZ2938" s="119" t="s">
        <v>1729</v>
      </c>
      <c r="FA2938" s="119" t="s">
        <v>4526</v>
      </c>
      <c r="FB2938" s="119" t="s">
        <v>5503</v>
      </c>
      <c r="FC2938" s="119" t="s">
        <v>5387</v>
      </c>
      <c r="FD2938" s="119" t="s">
        <v>4686</v>
      </c>
      <c r="FE2938" s="119" t="s">
        <v>1732</v>
      </c>
      <c r="FF2938" s="119" t="s">
        <v>2183</v>
      </c>
      <c r="FG2938" s="119" t="s">
        <v>4530</v>
      </c>
      <c r="FH2938" s="119" t="s">
        <v>4530</v>
      </c>
      <c r="FI2938" s="119" t="s">
        <v>4530</v>
      </c>
      <c r="FJ2938" s="119" t="s">
        <v>1809</v>
      </c>
      <c r="FK2938" t="s">
        <v>5059</v>
      </c>
      <c r="FL2938" t="s">
        <v>5029</v>
      </c>
      <c r="FM2938" t="s">
        <v>5299</v>
      </c>
      <c r="FN2938" t="s">
        <v>661</v>
      </c>
      <c r="FO2938" t="s">
        <v>1799</v>
      </c>
      <c r="FP2938" t="s">
        <v>950</v>
      </c>
      <c r="FQ2938" s="119">
        <v>9999</v>
      </c>
      <c r="FR2938">
        <v>9999</v>
      </c>
      <c r="FS2938">
        <v>9999</v>
      </c>
      <c r="FT2938">
        <v>9999</v>
      </c>
      <c r="FU2938"/>
    </row>
    <row r="2939" spans="147:177" x14ac:dyDescent="0.2">
      <c r="EQ2939" s="119" t="s">
        <v>4687</v>
      </c>
      <c r="ER2939" s="119" t="s">
        <v>470</v>
      </c>
      <c r="ES2939" s="119" t="s">
        <v>626</v>
      </c>
      <c r="ET2939" s="119" t="s">
        <v>1907</v>
      </c>
      <c r="EU2939" s="119" t="s">
        <v>4530</v>
      </c>
      <c r="EV2939" s="119" t="s">
        <v>951</v>
      </c>
      <c r="EW2939" s="119" t="s">
        <v>626</v>
      </c>
      <c r="EX2939" s="119" t="s">
        <v>4525</v>
      </c>
      <c r="EY2939" s="119" t="s">
        <v>1729</v>
      </c>
      <c r="EZ2939" s="119" t="s">
        <v>1729</v>
      </c>
      <c r="FA2939" s="119" t="s">
        <v>4526</v>
      </c>
      <c r="FB2939" s="119" t="s">
        <v>5503</v>
      </c>
      <c r="FC2939" s="119" t="s">
        <v>5387</v>
      </c>
      <c r="FD2939" s="119" t="s">
        <v>4688</v>
      </c>
      <c r="FE2939" s="119" t="s">
        <v>1732</v>
      </c>
      <c r="FF2939" s="119" t="s">
        <v>2183</v>
      </c>
      <c r="FG2939" s="119" t="s">
        <v>4530</v>
      </c>
      <c r="FH2939" s="119" t="s">
        <v>4530</v>
      </c>
      <c r="FI2939" s="119" t="s">
        <v>4530</v>
      </c>
      <c r="FJ2939" s="119" t="s">
        <v>1818</v>
      </c>
      <c r="FK2939" t="s">
        <v>5034</v>
      </c>
      <c r="FL2939" t="s">
        <v>4875</v>
      </c>
      <c r="FM2939" t="s">
        <v>1874</v>
      </c>
      <c r="FN2939" t="s">
        <v>661</v>
      </c>
      <c r="FO2939" t="s">
        <v>1799</v>
      </c>
      <c r="FP2939" t="s">
        <v>950</v>
      </c>
      <c r="FQ2939" s="119">
        <v>9999</v>
      </c>
      <c r="FR2939">
        <v>9999</v>
      </c>
      <c r="FS2939">
        <v>9999</v>
      </c>
      <c r="FT2939">
        <v>9999</v>
      </c>
      <c r="FU2939"/>
    </row>
    <row r="2940" spans="147:177" x14ac:dyDescent="0.2">
      <c r="EQ2940" s="119" t="s">
        <v>4689</v>
      </c>
      <c r="ER2940" s="119" t="s">
        <v>470</v>
      </c>
      <c r="ES2940" s="119" t="s">
        <v>626</v>
      </c>
      <c r="ET2940" s="119" t="s">
        <v>1907</v>
      </c>
      <c r="EU2940" s="119" t="s">
        <v>4530</v>
      </c>
      <c r="EV2940" s="119" t="s">
        <v>951</v>
      </c>
      <c r="EW2940" s="119" t="s">
        <v>626</v>
      </c>
      <c r="EX2940" s="119" t="s">
        <v>4525</v>
      </c>
      <c r="EY2940" s="119" t="s">
        <v>1729</v>
      </c>
      <c r="EZ2940" s="119" t="s">
        <v>1729</v>
      </c>
      <c r="FA2940" s="119" t="s">
        <v>4526</v>
      </c>
      <c r="FB2940" s="119" t="s">
        <v>5503</v>
      </c>
      <c r="FC2940" s="119" t="s">
        <v>5387</v>
      </c>
      <c r="FD2940" s="119" t="s">
        <v>4690</v>
      </c>
      <c r="FE2940" s="119" t="s">
        <v>1732</v>
      </c>
      <c r="FF2940" s="119" t="s">
        <v>2183</v>
      </c>
      <c r="FG2940" s="119" t="s">
        <v>4530</v>
      </c>
      <c r="FH2940" s="119" t="s">
        <v>4530</v>
      </c>
      <c r="FI2940" s="119" t="s">
        <v>4530</v>
      </c>
      <c r="FJ2940" s="119" t="s">
        <v>1817</v>
      </c>
      <c r="FK2940" t="s">
        <v>1818</v>
      </c>
      <c r="FL2940" t="s">
        <v>1819</v>
      </c>
      <c r="FM2940" t="s">
        <v>5323</v>
      </c>
      <c r="FN2940" t="s">
        <v>661</v>
      </c>
      <c r="FO2940" t="s">
        <v>1799</v>
      </c>
      <c r="FP2940" t="s">
        <v>950</v>
      </c>
      <c r="FQ2940" s="119">
        <v>9999</v>
      </c>
      <c r="FR2940">
        <v>9999</v>
      </c>
      <c r="FS2940">
        <v>9999</v>
      </c>
      <c r="FT2940">
        <v>9999</v>
      </c>
      <c r="FU2940"/>
    </row>
    <row r="2941" spans="147:177" x14ac:dyDescent="0.2">
      <c r="EQ2941" s="119" t="s">
        <v>4691</v>
      </c>
      <c r="ER2941" s="119" t="s">
        <v>470</v>
      </c>
      <c r="ES2941" s="119" t="s">
        <v>626</v>
      </c>
      <c r="ET2941" s="119" t="s">
        <v>1907</v>
      </c>
      <c r="EU2941" s="119" t="s">
        <v>4530</v>
      </c>
      <c r="EV2941" s="119" t="s">
        <v>951</v>
      </c>
      <c r="EW2941" s="119" t="s">
        <v>626</v>
      </c>
      <c r="EX2941" s="119" t="s">
        <v>4525</v>
      </c>
      <c r="EY2941" s="119" t="s">
        <v>1729</v>
      </c>
      <c r="EZ2941" s="119" t="s">
        <v>1729</v>
      </c>
      <c r="FA2941" s="119" t="s">
        <v>4526</v>
      </c>
      <c r="FB2941" s="119" t="s">
        <v>5503</v>
      </c>
      <c r="FC2941" s="119" t="s">
        <v>5387</v>
      </c>
      <c r="FD2941" s="119" t="s">
        <v>4686</v>
      </c>
      <c r="FE2941" s="119" t="s">
        <v>1732</v>
      </c>
      <c r="FF2941" s="119" t="s">
        <v>2183</v>
      </c>
      <c r="FG2941" s="119" t="s">
        <v>4530</v>
      </c>
      <c r="FH2941" s="119" t="s">
        <v>4530</v>
      </c>
      <c r="FI2941" s="119" t="s">
        <v>4530</v>
      </c>
      <c r="FJ2941" s="119" t="s">
        <v>1809</v>
      </c>
      <c r="FK2941" t="s">
        <v>5059</v>
      </c>
      <c r="FL2941" t="s">
        <v>5029</v>
      </c>
      <c r="FM2941" t="s">
        <v>5299</v>
      </c>
      <c r="FN2941" t="s">
        <v>661</v>
      </c>
      <c r="FO2941" t="s">
        <v>1799</v>
      </c>
      <c r="FP2941" t="s">
        <v>950</v>
      </c>
      <c r="FQ2941" s="119">
        <v>9999</v>
      </c>
      <c r="FR2941">
        <v>9999</v>
      </c>
      <c r="FS2941">
        <v>9999</v>
      </c>
      <c r="FT2941">
        <v>9999</v>
      </c>
      <c r="FU2941"/>
    </row>
    <row r="2942" spans="147:177" x14ac:dyDescent="0.2">
      <c r="EQ2942" s="119" t="s">
        <v>4692</v>
      </c>
      <c r="ER2942" s="119" t="s">
        <v>470</v>
      </c>
      <c r="ES2942" s="119" t="s">
        <v>626</v>
      </c>
      <c r="ET2942" s="119" t="s">
        <v>1907</v>
      </c>
      <c r="EU2942" s="119" t="s">
        <v>4530</v>
      </c>
      <c r="EV2942" s="119" t="s">
        <v>951</v>
      </c>
      <c r="EW2942" s="119" t="s">
        <v>626</v>
      </c>
      <c r="EX2942" s="119" t="s">
        <v>4525</v>
      </c>
      <c r="EY2942" s="119" t="s">
        <v>1729</v>
      </c>
      <c r="EZ2942" s="119" t="s">
        <v>1729</v>
      </c>
      <c r="FA2942" s="119" t="s">
        <v>4526</v>
      </c>
      <c r="FB2942" s="119" t="s">
        <v>5503</v>
      </c>
      <c r="FC2942" s="119" t="s">
        <v>5387</v>
      </c>
      <c r="FD2942" s="119" t="s">
        <v>4688</v>
      </c>
      <c r="FE2942" s="119" t="s">
        <v>1732</v>
      </c>
      <c r="FF2942" s="119" t="s">
        <v>2183</v>
      </c>
      <c r="FG2942" s="119" t="s">
        <v>4530</v>
      </c>
      <c r="FH2942" s="119" t="s">
        <v>4530</v>
      </c>
      <c r="FI2942" s="119" t="s">
        <v>4530</v>
      </c>
      <c r="FJ2942" s="119" t="s">
        <v>1818</v>
      </c>
      <c r="FK2942" t="s">
        <v>5034</v>
      </c>
      <c r="FL2942" t="s">
        <v>4875</v>
      </c>
      <c r="FM2942" t="s">
        <v>1874</v>
      </c>
      <c r="FN2942" t="s">
        <v>661</v>
      </c>
      <c r="FO2942" t="s">
        <v>1799</v>
      </c>
      <c r="FP2942" t="s">
        <v>950</v>
      </c>
      <c r="FQ2942" s="119">
        <v>9999</v>
      </c>
      <c r="FR2942">
        <v>9999</v>
      </c>
      <c r="FS2942">
        <v>9999</v>
      </c>
      <c r="FT2942">
        <v>9999</v>
      </c>
      <c r="FU2942"/>
    </row>
    <row r="2943" spans="147:177" x14ac:dyDescent="0.2">
      <c r="EQ2943" s="119" t="s">
        <v>4693</v>
      </c>
      <c r="ER2943" s="119" t="s">
        <v>470</v>
      </c>
      <c r="ES2943" s="119" t="s">
        <v>626</v>
      </c>
      <c r="ET2943" s="119" t="s">
        <v>1907</v>
      </c>
      <c r="EU2943" s="119" t="s">
        <v>4530</v>
      </c>
      <c r="EV2943" s="119" t="s">
        <v>951</v>
      </c>
      <c r="EW2943" s="119" t="s">
        <v>626</v>
      </c>
      <c r="EX2943" s="119" t="s">
        <v>4525</v>
      </c>
      <c r="EY2943" s="119" t="s">
        <v>1729</v>
      </c>
      <c r="EZ2943" s="119" t="s">
        <v>1729</v>
      </c>
      <c r="FA2943" s="119" t="s">
        <v>4526</v>
      </c>
      <c r="FB2943" s="119" t="s">
        <v>5503</v>
      </c>
      <c r="FC2943" s="119" t="s">
        <v>5387</v>
      </c>
      <c r="FD2943" s="119" t="s">
        <v>4690</v>
      </c>
      <c r="FE2943" s="119" t="s">
        <v>1732</v>
      </c>
      <c r="FF2943" s="119" t="s">
        <v>2183</v>
      </c>
      <c r="FG2943" s="119" t="s">
        <v>4530</v>
      </c>
      <c r="FH2943" s="119" t="s">
        <v>4530</v>
      </c>
      <c r="FI2943" s="119" t="s">
        <v>4530</v>
      </c>
      <c r="FJ2943" s="119" t="s">
        <v>1817</v>
      </c>
      <c r="FK2943" t="s">
        <v>1818</v>
      </c>
      <c r="FL2943" t="s">
        <v>1819</v>
      </c>
      <c r="FM2943" t="s">
        <v>5323</v>
      </c>
      <c r="FN2943" t="s">
        <v>661</v>
      </c>
      <c r="FO2943" t="s">
        <v>1799</v>
      </c>
      <c r="FP2943" t="s">
        <v>950</v>
      </c>
      <c r="FQ2943" s="119">
        <v>9999</v>
      </c>
      <c r="FR2943">
        <v>9999</v>
      </c>
      <c r="FS2943">
        <v>9999</v>
      </c>
      <c r="FT2943">
        <v>9999</v>
      </c>
      <c r="FU2943"/>
    </row>
    <row r="2944" spans="147:177" x14ac:dyDescent="0.2">
      <c r="EQ2944" s="119" t="s">
        <v>4694</v>
      </c>
      <c r="ER2944" s="119" t="s">
        <v>470</v>
      </c>
      <c r="ES2944" s="119" t="s">
        <v>626</v>
      </c>
      <c r="ET2944" s="119" t="s">
        <v>1907</v>
      </c>
      <c r="EU2944" s="119" t="s">
        <v>4530</v>
      </c>
      <c r="EV2944" s="119" t="s">
        <v>951</v>
      </c>
      <c r="EW2944" s="119" t="s">
        <v>626</v>
      </c>
      <c r="EX2944" s="119" t="s">
        <v>4525</v>
      </c>
      <c r="EY2944" s="119" t="s">
        <v>1729</v>
      </c>
      <c r="EZ2944" s="119" t="s">
        <v>1729</v>
      </c>
      <c r="FA2944" s="119" t="s">
        <v>4526</v>
      </c>
      <c r="FB2944" s="119" t="s">
        <v>5503</v>
      </c>
      <c r="FC2944" s="119" t="s">
        <v>5387</v>
      </c>
      <c r="FD2944" s="119" t="s">
        <v>4659</v>
      </c>
      <c r="FE2944" s="119" t="s">
        <v>1732</v>
      </c>
      <c r="FF2944" s="119" t="s">
        <v>2183</v>
      </c>
      <c r="FG2944" s="119" t="s">
        <v>4530</v>
      </c>
      <c r="FH2944" s="119" t="s">
        <v>4530</v>
      </c>
      <c r="FI2944" s="119" t="s">
        <v>4530</v>
      </c>
      <c r="FJ2944" s="119" t="s">
        <v>1818</v>
      </c>
      <c r="FK2944" t="s">
        <v>5034</v>
      </c>
      <c r="FL2944" t="s">
        <v>4875</v>
      </c>
      <c r="FM2944" t="s">
        <v>1874</v>
      </c>
      <c r="FN2944" t="s">
        <v>661</v>
      </c>
      <c r="FO2944" t="s">
        <v>1799</v>
      </c>
      <c r="FP2944" t="s">
        <v>950</v>
      </c>
      <c r="FQ2944" s="119">
        <v>9999</v>
      </c>
      <c r="FR2944">
        <v>9999</v>
      </c>
      <c r="FS2944">
        <v>9999</v>
      </c>
      <c r="FT2944">
        <v>9999</v>
      </c>
      <c r="FU2944"/>
    </row>
    <row r="2945" spans="147:177" x14ac:dyDescent="0.2">
      <c r="EQ2945" s="119" t="s">
        <v>4695</v>
      </c>
      <c r="ER2945" s="119" t="s">
        <v>470</v>
      </c>
      <c r="ES2945" s="119" t="s">
        <v>626</v>
      </c>
      <c r="ET2945" s="119" t="s">
        <v>1907</v>
      </c>
      <c r="EU2945" s="119" t="s">
        <v>4530</v>
      </c>
      <c r="EV2945" s="119" t="s">
        <v>951</v>
      </c>
      <c r="EW2945" s="119" t="s">
        <v>626</v>
      </c>
      <c r="EX2945" s="119" t="s">
        <v>4525</v>
      </c>
      <c r="EY2945" s="119" t="s">
        <v>1729</v>
      </c>
      <c r="EZ2945" s="119" t="s">
        <v>1729</v>
      </c>
      <c r="FA2945" s="119" t="s">
        <v>4526</v>
      </c>
      <c r="FB2945" s="119" t="s">
        <v>5503</v>
      </c>
      <c r="FC2945" s="119" t="s">
        <v>5387</v>
      </c>
      <c r="FD2945" s="119" t="s">
        <v>4686</v>
      </c>
      <c r="FE2945" s="119" t="s">
        <v>1732</v>
      </c>
      <c r="FF2945" s="119" t="s">
        <v>2183</v>
      </c>
      <c r="FG2945" s="119" t="s">
        <v>4530</v>
      </c>
      <c r="FH2945" s="119" t="s">
        <v>4530</v>
      </c>
      <c r="FI2945" s="119" t="s">
        <v>4530</v>
      </c>
      <c r="FJ2945" s="119" t="s">
        <v>1809</v>
      </c>
      <c r="FK2945" t="s">
        <v>5059</v>
      </c>
      <c r="FL2945" t="s">
        <v>5029</v>
      </c>
      <c r="FM2945" t="s">
        <v>5299</v>
      </c>
      <c r="FN2945" t="s">
        <v>661</v>
      </c>
      <c r="FO2945" t="s">
        <v>1799</v>
      </c>
      <c r="FP2945" t="s">
        <v>950</v>
      </c>
      <c r="FQ2945" s="119">
        <v>9999</v>
      </c>
      <c r="FR2945">
        <v>9999</v>
      </c>
      <c r="FS2945">
        <v>9999</v>
      </c>
      <c r="FT2945">
        <v>9999</v>
      </c>
      <c r="FU2945"/>
    </row>
    <row r="2946" spans="147:177" x14ac:dyDescent="0.2">
      <c r="EQ2946" s="119" t="s">
        <v>4696</v>
      </c>
      <c r="ER2946" s="119" t="s">
        <v>470</v>
      </c>
      <c r="ES2946" s="119" t="s">
        <v>626</v>
      </c>
      <c r="ET2946" s="119" t="s">
        <v>1907</v>
      </c>
      <c r="EU2946" s="119" t="s">
        <v>4530</v>
      </c>
      <c r="EV2946" s="119" t="s">
        <v>951</v>
      </c>
      <c r="EW2946" s="119" t="s">
        <v>626</v>
      </c>
      <c r="EX2946" s="119" t="s">
        <v>4525</v>
      </c>
      <c r="EY2946" s="119" t="s">
        <v>1729</v>
      </c>
      <c r="EZ2946" s="119" t="s">
        <v>1729</v>
      </c>
      <c r="FA2946" s="119" t="s">
        <v>4526</v>
      </c>
      <c r="FB2946" s="119" t="s">
        <v>5503</v>
      </c>
      <c r="FC2946" s="119" t="s">
        <v>5387</v>
      </c>
      <c r="FD2946" s="119" t="s">
        <v>4688</v>
      </c>
      <c r="FE2946" s="119" t="s">
        <v>1732</v>
      </c>
      <c r="FF2946" s="119" t="s">
        <v>2183</v>
      </c>
      <c r="FG2946" s="119" t="s">
        <v>4530</v>
      </c>
      <c r="FH2946" s="119" t="s">
        <v>4530</v>
      </c>
      <c r="FI2946" s="119" t="s">
        <v>4530</v>
      </c>
      <c r="FJ2946" s="119" t="s">
        <v>1818</v>
      </c>
      <c r="FK2946" t="s">
        <v>5034</v>
      </c>
      <c r="FL2946" t="s">
        <v>4875</v>
      </c>
      <c r="FM2946" t="s">
        <v>1874</v>
      </c>
      <c r="FN2946" t="s">
        <v>661</v>
      </c>
      <c r="FO2946" t="s">
        <v>1799</v>
      </c>
      <c r="FP2946" t="s">
        <v>950</v>
      </c>
      <c r="FQ2946" s="119">
        <v>9999</v>
      </c>
      <c r="FR2946">
        <v>9999</v>
      </c>
      <c r="FS2946">
        <v>9999</v>
      </c>
      <c r="FT2946">
        <v>9999</v>
      </c>
      <c r="FU2946"/>
    </row>
    <row r="2947" spans="147:177" x14ac:dyDescent="0.2">
      <c r="EQ2947" s="119" t="s">
        <v>4697</v>
      </c>
      <c r="ER2947" s="119" t="s">
        <v>470</v>
      </c>
      <c r="ES2947" s="119" t="s">
        <v>626</v>
      </c>
      <c r="ET2947" s="119" t="s">
        <v>1907</v>
      </c>
      <c r="EU2947" s="119" t="s">
        <v>4530</v>
      </c>
      <c r="EV2947" s="119" t="s">
        <v>951</v>
      </c>
      <c r="EW2947" s="119" t="s">
        <v>626</v>
      </c>
      <c r="EX2947" s="119" t="s">
        <v>4525</v>
      </c>
      <c r="EY2947" s="119" t="s">
        <v>1729</v>
      </c>
      <c r="EZ2947" s="119" t="s">
        <v>1729</v>
      </c>
      <c r="FA2947" s="119" t="s">
        <v>4526</v>
      </c>
      <c r="FB2947" s="119" t="s">
        <v>5503</v>
      </c>
      <c r="FC2947" s="119" t="s">
        <v>5387</v>
      </c>
      <c r="FD2947" s="119" t="s">
        <v>4690</v>
      </c>
      <c r="FE2947" s="119" t="s">
        <v>1732</v>
      </c>
      <c r="FF2947" s="119" t="s">
        <v>2183</v>
      </c>
      <c r="FG2947" s="119" t="s">
        <v>4530</v>
      </c>
      <c r="FH2947" s="119" t="s">
        <v>4530</v>
      </c>
      <c r="FI2947" s="119" t="s">
        <v>4530</v>
      </c>
      <c r="FJ2947" s="119" t="s">
        <v>1817</v>
      </c>
      <c r="FK2947" t="s">
        <v>1818</v>
      </c>
      <c r="FL2947" t="s">
        <v>1819</v>
      </c>
      <c r="FM2947" t="s">
        <v>5323</v>
      </c>
      <c r="FN2947" t="s">
        <v>661</v>
      </c>
      <c r="FO2947" t="s">
        <v>1799</v>
      </c>
      <c r="FP2947" t="s">
        <v>950</v>
      </c>
      <c r="FQ2947" s="119">
        <v>9999</v>
      </c>
      <c r="FR2947">
        <v>9999</v>
      </c>
      <c r="FS2947">
        <v>9999</v>
      </c>
      <c r="FT2947">
        <v>9999</v>
      </c>
      <c r="FU2947"/>
    </row>
    <row r="2948" spans="147:177" x14ac:dyDescent="0.2">
      <c r="EQ2948" s="119" t="s">
        <v>4698</v>
      </c>
      <c r="ER2948" s="119" t="s">
        <v>470</v>
      </c>
      <c r="ES2948" s="119" t="s">
        <v>626</v>
      </c>
      <c r="ET2948" s="119" t="s">
        <v>1907</v>
      </c>
      <c r="EU2948" s="119" t="s">
        <v>4530</v>
      </c>
      <c r="EV2948" s="119" t="s">
        <v>951</v>
      </c>
      <c r="EW2948" s="119" t="s">
        <v>626</v>
      </c>
      <c r="EX2948" s="119" t="s">
        <v>4525</v>
      </c>
      <c r="EY2948" s="119" t="s">
        <v>1729</v>
      </c>
      <c r="EZ2948" s="119" t="s">
        <v>1729</v>
      </c>
      <c r="FA2948" s="119" t="s">
        <v>4526</v>
      </c>
      <c r="FB2948" s="119" t="s">
        <v>5503</v>
      </c>
      <c r="FC2948" s="119" t="s">
        <v>5387</v>
      </c>
      <c r="FD2948" s="119" t="s">
        <v>1923</v>
      </c>
      <c r="FE2948" s="119" t="s">
        <v>1732</v>
      </c>
      <c r="FF2948" s="119" t="s">
        <v>2183</v>
      </c>
      <c r="FG2948" s="119" t="s">
        <v>4530</v>
      </c>
      <c r="FH2948" s="119" t="s">
        <v>4530</v>
      </c>
      <c r="FI2948" s="119" t="s">
        <v>4530</v>
      </c>
      <c r="FJ2948" s="119" t="s">
        <v>4909</v>
      </c>
      <c r="FK2948" t="s">
        <v>4975</v>
      </c>
      <c r="FL2948" t="s">
        <v>4989</v>
      </c>
      <c r="FM2948" t="s">
        <v>4959</v>
      </c>
      <c r="FN2948" t="s">
        <v>661</v>
      </c>
      <c r="FO2948" t="s">
        <v>1799</v>
      </c>
      <c r="FP2948" t="s">
        <v>950</v>
      </c>
      <c r="FQ2948" s="119">
        <v>9999</v>
      </c>
      <c r="FR2948">
        <v>9999</v>
      </c>
      <c r="FS2948">
        <v>9999</v>
      </c>
      <c r="FT2948">
        <v>9999</v>
      </c>
      <c r="FU2948"/>
    </row>
    <row r="2949" spans="147:177" x14ac:dyDescent="0.2">
      <c r="EQ2949" s="119" t="s">
        <v>4699</v>
      </c>
      <c r="ER2949" s="119" t="s">
        <v>470</v>
      </c>
      <c r="ES2949" s="119" t="s">
        <v>626</v>
      </c>
      <c r="ET2949" s="119" t="s">
        <v>1907</v>
      </c>
      <c r="EU2949" s="119" t="s">
        <v>4530</v>
      </c>
      <c r="EV2949" s="119" t="s">
        <v>951</v>
      </c>
      <c r="EW2949" s="119" t="s">
        <v>626</v>
      </c>
      <c r="EX2949" s="119" t="s">
        <v>4525</v>
      </c>
      <c r="EY2949" s="119" t="s">
        <v>1729</v>
      </c>
      <c r="EZ2949" s="119" t="s">
        <v>1729</v>
      </c>
      <c r="FA2949" s="119" t="s">
        <v>4526</v>
      </c>
      <c r="FB2949" s="119" t="s">
        <v>5503</v>
      </c>
      <c r="FC2949" s="119" t="s">
        <v>5387</v>
      </c>
      <c r="FD2949" s="119" t="s">
        <v>4452</v>
      </c>
      <c r="FE2949" s="119" t="s">
        <v>1732</v>
      </c>
      <c r="FF2949" s="119" t="s">
        <v>2183</v>
      </c>
      <c r="FG2949" s="119" t="s">
        <v>4530</v>
      </c>
      <c r="FH2949" s="119" t="s">
        <v>4530</v>
      </c>
      <c r="FI2949" s="119" t="s">
        <v>4530</v>
      </c>
      <c r="FJ2949" s="119" t="s">
        <v>4973</v>
      </c>
      <c r="FK2949" t="s">
        <v>5068</v>
      </c>
      <c r="FL2949" t="s">
        <v>4995</v>
      </c>
      <c r="FM2949" t="s">
        <v>5326</v>
      </c>
      <c r="FN2949" t="s">
        <v>661</v>
      </c>
      <c r="FO2949" t="s">
        <v>1799</v>
      </c>
      <c r="FP2949" t="s">
        <v>950</v>
      </c>
      <c r="FQ2949" s="119">
        <v>9999</v>
      </c>
      <c r="FR2949">
        <v>9999</v>
      </c>
      <c r="FS2949">
        <v>9999</v>
      </c>
      <c r="FT2949">
        <v>9999</v>
      </c>
      <c r="FU2949"/>
    </row>
    <row r="2950" spans="147:177" x14ac:dyDescent="0.2">
      <c r="EQ2950" s="119" t="s">
        <v>4700</v>
      </c>
      <c r="ER2950" s="119" t="s">
        <v>470</v>
      </c>
      <c r="ES2950" s="119" t="s">
        <v>626</v>
      </c>
      <c r="ET2950" s="119" t="s">
        <v>1907</v>
      </c>
      <c r="EU2950" s="119" t="s">
        <v>4530</v>
      </c>
      <c r="EV2950" s="119" t="s">
        <v>951</v>
      </c>
      <c r="EW2950" s="119" t="s">
        <v>626</v>
      </c>
      <c r="EX2950" s="119" t="s">
        <v>4525</v>
      </c>
      <c r="EY2950" s="119" t="s">
        <v>1729</v>
      </c>
      <c r="EZ2950" s="119" t="s">
        <v>1729</v>
      </c>
      <c r="FA2950" s="119" t="s">
        <v>4526</v>
      </c>
      <c r="FB2950" s="119" t="s">
        <v>5503</v>
      </c>
      <c r="FC2950" s="119" t="s">
        <v>5387</v>
      </c>
      <c r="FD2950" s="119" t="s">
        <v>4040</v>
      </c>
      <c r="FE2950" s="119" t="s">
        <v>1732</v>
      </c>
      <c r="FF2950" s="119" t="s">
        <v>2183</v>
      </c>
      <c r="FG2950" s="119" t="s">
        <v>4530</v>
      </c>
      <c r="FH2950" s="119" t="s">
        <v>4530</v>
      </c>
      <c r="FI2950" s="119" t="s">
        <v>4530</v>
      </c>
      <c r="FJ2950" s="119" t="s">
        <v>4975</v>
      </c>
      <c r="FK2950" t="s">
        <v>4985</v>
      </c>
      <c r="FL2950" t="s">
        <v>5166</v>
      </c>
      <c r="FM2950" t="s">
        <v>5327</v>
      </c>
      <c r="FN2950" t="s">
        <v>661</v>
      </c>
      <c r="FO2950" t="s">
        <v>1799</v>
      </c>
      <c r="FP2950" t="s">
        <v>950</v>
      </c>
      <c r="FQ2950" s="119">
        <v>9999</v>
      </c>
      <c r="FR2950">
        <v>9999</v>
      </c>
      <c r="FS2950">
        <v>9999</v>
      </c>
      <c r="FT2950">
        <v>9999</v>
      </c>
      <c r="FU2950"/>
    </row>
    <row r="2951" spans="147:177" x14ac:dyDescent="0.2">
      <c r="EQ2951" s="119" t="s">
        <v>4701</v>
      </c>
      <c r="ER2951" s="119" t="s">
        <v>470</v>
      </c>
      <c r="ES2951" s="119" t="s">
        <v>626</v>
      </c>
      <c r="ET2951" s="119" t="s">
        <v>1907</v>
      </c>
      <c r="EU2951" s="119" t="s">
        <v>4530</v>
      </c>
      <c r="EV2951" s="119" t="s">
        <v>951</v>
      </c>
      <c r="EW2951" s="119" t="s">
        <v>626</v>
      </c>
      <c r="EX2951" s="119" t="s">
        <v>4525</v>
      </c>
      <c r="EY2951" s="119" t="s">
        <v>1729</v>
      </c>
      <c r="EZ2951" s="119" t="s">
        <v>1729</v>
      </c>
      <c r="FA2951" s="119" t="s">
        <v>4526</v>
      </c>
      <c r="FB2951" s="119" t="s">
        <v>5503</v>
      </c>
      <c r="FC2951" s="119" t="s">
        <v>5387</v>
      </c>
      <c r="FD2951" s="119" t="s">
        <v>4452</v>
      </c>
      <c r="FE2951" s="119" t="s">
        <v>1732</v>
      </c>
      <c r="FF2951" s="119" t="s">
        <v>2183</v>
      </c>
      <c r="FG2951" s="119" t="s">
        <v>4530</v>
      </c>
      <c r="FH2951" s="119" t="s">
        <v>4530</v>
      </c>
      <c r="FI2951" s="119" t="s">
        <v>4530</v>
      </c>
      <c r="FJ2951" s="119" t="s">
        <v>4973</v>
      </c>
      <c r="FK2951" t="s">
        <v>5068</v>
      </c>
      <c r="FL2951" t="s">
        <v>4995</v>
      </c>
      <c r="FM2951" t="s">
        <v>5326</v>
      </c>
      <c r="FN2951" t="s">
        <v>661</v>
      </c>
      <c r="FO2951" t="s">
        <v>1799</v>
      </c>
      <c r="FP2951" t="s">
        <v>950</v>
      </c>
      <c r="FQ2951" s="119">
        <v>9999</v>
      </c>
      <c r="FR2951">
        <v>9999</v>
      </c>
      <c r="FS2951">
        <v>9999</v>
      </c>
      <c r="FT2951">
        <v>9999</v>
      </c>
      <c r="FU2951"/>
    </row>
    <row r="2952" spans="147:177" x14ac:dyDescent="0.2">
      <c r="EQ2952" s="119" t="s">
        <v>4702</v>
      </c>
      <c r="ER2952" s="119" t="s">
        <v>470</v>
      </c>
      <c r="ES2952" s="119" t="s">
        <v>626</v>
      </c>
      <c r="ET2952" s="119" t="s">
        <v>1907</v>
      </c>
      <c r="EU2952" s="119" t="s">
        <v>4530</v>
      </c>
      <c r="EV2952" s="119" t="s">
        <v>951</v>
      </c>
      <c r="EW2952" s="119" t="s">
        <v>626</v>
      </c>
      <c r="EX2952" s="119" t="s">
        <v>4525</v>
      </c>
      <c r="EY2952" s="119" t="s">
        <v>1729</v>
      </c>
      <c r="EZ2952" s="119" t="s">
        <v>1729</v>
      </c>
      <c r="FA2952" s="119" t="s">
        <v>4526</v>
      </c>
      <c r="FB2952" s="119" t="s">
        <v>5503</v>
      </c>
      <c r="FC2952" s="119" t="s">
        <v>5387</v>
      </c>
      <c r="FD2952" s="119" t="s">
        <v>4040</v>
      </c>
      <c r="FE2952" s="119" t="s">
        <v>1732</v>
      </c>
      <c r="FF2952" s="119" t="s">
        <v>2183</v>
      </c>
      <c r="FG2952" s="119" t="s">
        <v>4530</v>
      </c>
      <c r="FH2952" s="119" t="s">
        <v>4530</v>
      </c>
      <c r="FI2952" s="119" t="s">
        <v>4530</v>
      </c>
      <c r="FJ2952" s="119" t="s">
        <v>4975</v>
      </c>
      <c r="FK2952" t="s">
        <v>4985</v>
      </c>
      <c r="FL2952" t="s">
        <v>5166</v>
      </c>
      <c r="FM2952" t="s">
        <v>5327</v>
      </c>
      <c r="FN2952" t="s">
        <v>661</v>
      </c>
      <c r="FO2952" t="s">
        <v>1799</v>
      </c>
      <c r="FP2952" t="s">
        <v>950</v>
      </c>
      <c r="FQ2952" s="119">
        <v>9999</v>
      </c>
      <c r="FR2952">
        <v>9999</v>
      </c>
      <c r="FS2952">
        <v>9999</v>
      </c>
      <c r="FT2952">
        <v>9999</v>
      </c>
      <c r="FU2952"/>
    </row>
    <row r="2953" spans="147:177" x14ac:dyDescent="0.2">
      <c r="EQ2953" s="119" t="s">
        <v>4703</v>
      </c>
      <c r="ER2953" s="119" t="s">
        <v>470</v>
      </c>
      <c r="ES2953" s="119" t="s">
        <v>626</v>
      </c>
      <c r="ET2953" s="119" t="s">
        <v>1907</v>
      </c>
      <c r="EU2953" s="119" t="s">
        <v>4530</v>
      </c>
      <c r="EV2953" s="119" t="s">
        <v>951</v>
      </c>
      <c r="EW2953" s="119" t="s">
        <v>626</v>
      </c>
      <c r="EX2953" s="119" t="s">
        <v>4525</v>
      </c>
      <c r="EY2953" s="119" t="s">
        <v>1729</v>
      </c>
      <c r="EZ2953" s="119" t="s">
        <v>1729</v>
      </c>
      <c r="FA2953" s="119" t="s">
        <v>4526</v>
      </c>
      <c r="FB2953" s="119" t="s">
        <v>5503</v>
      </c>
      <c r="FC2953" s="119" t="s">
        <v>5387</v>
      </c>
      <c r="FD2953" s="119" t="s">
        <v>4452</v>
      </c>
      <c r="FE2953" s="119" t="s">
        <v>1732</v>
      </c>
      <c r="FF2953" s="119" t="s">
        <v>2183</v>
      </c>
      <c r="FG2953" s="119" t="s">
        <v>4530</v>
      </c>
      <c r="FH2953" s="119" t="s">
        <v>4530</v>
      </c>
      <c r="FI2953" s="119" t="s">
        <v>4530</v>
      </c>
      <c r="FJ2953" s="119" t="s">
        <v>4973</v>
      </c>
      <c r="FK2953" t="s">
        <v>5068</v>
      </c>
      <c r="FL2953" t="s">
        <v>4995</v>
      </c>
      <c r="FM2953" t="s">
        <v>5326</v>
      </c>
      <c r="FN2953" t="s">
        <v>661</v>
      </c>
      <c r="FO2953" t="s">
        <v>1799</v>
      </c>
      <c r="FP2953" t="s">
        <v>950</v>
      </c>
      <c r="FQ2953" s="119">
        <v>9999</v>
      </c>
      <c r="FR2953">
        <v>9999</v>
      </c>
      <c r="FS2953">
        <v>9999</v>
      </c>
      <c r="FT2953">
        <v>9999</v>
      </c>
      <c r="FU2953"/>
    </row>
    <row r="2954" spans="147:177" x14ac:dyDescent="0.2">
      <c r="EQ2954" s="119" t="s">
        <v>4704</v>
      </c>
      <c r="ER2954" s="119" t="s">
        <v>470</v>
      </c>
      <c r="ES2954" s="119" t="s">
        <v>626</v>
      </c>
      <c r="ET2954" s="119" t="s">
        <v>1907</v>
      </c>
      <c r="EU2954" s="119" t="s">
        <v>4530</v>
      </c>
      <c r="EV2954" s="119" t="s">
        <v>951</v>
      </c>
      <c r="EW2954" s="119" t="s">
        <v>626</v>
      </c>
      <c r="EX2954" s="119" t="s">
        <v>4525</v>
      </c>
      <c r="EY2954" s="119" t="s">
        <v>1729</v>
      </c>
      <c r="EZ2954" s="119" t="s">
        <v>1729</v>
      </c>
      <c r="FA2954" s="119" t="s">
        <v>4526</v>
      </c>
      <c r="FB2954" s="119" t="s">
        <v>5503</v>
      </c>
      <c r="FC2954" s="119" t="s">
        <v>5387</v>
      </c>
      <c r="FD2954" s="119" t="s">
        <v>1789</v>
      </c>
      <c r="FE2954" s="119" t="s">
        <v>1732</v>
      </c>
      <c r="FF2954" s="119" t="s">
        <v>2183</v>
      </c>
      <c r="FG2954" s="119" t="s">
        <v>4530</v>
      </c>
      <c r="FH2954" s="119" t="s">
        <v>4530</v>
      </c>
      <c r="FI2954" s="119" t="s">
        <v>4530</v>
      </c>
      <c r="FJ2954" s="119" t="s">
        <v>4973</v>
      </c>
      <c r="FK2954" t="s">
        <v>5068</v>
      </c>
      <c r="FL2954" t="s">
        <v>4995</v>
      </c>
      <c r="FM2954" t="s">
        <v>5326</v>
      </c>
      <c r="FN2954" t="s">
        <v>661</v>
      </c>
      <c r="FO2954" t="s">
        <v>1799</v>
      </c>
      <c r="FP2954" t="s">
        <v>950</v>
      </c>
      <c r="FQ2954" s="119">
        <v>9999</v>
      </c>
      <c r="FR2954">
        <v>9999</v>
      </c>
      <c r="FS2954">
        <v>9999</v>
      </c>
      <c r="FT2954">
        <v>9999</v>
      </c>
      <c r="FU2954"/>
    </row>
    <row r="2955" spans="147:177" x14ac:dyDescent="0.2">
      <c r="EQ2955" s="119" t="s">
        <v>4705</v>
      </c>
      <c r="ER2955" s="119" t="s">
        <v>470</v>
      </c>
      <c r="ES2955" s="119" t="s">
        <v>626</v>
      </c>
      <c r="ET2955" s="119" t="s">
        <v>1907</v>
      </c>
      <c r="EU2955" s="119" t="s">
        <v>4530</v>
      </c>
      <c r="EV2955" s="119" t="s">
        <v>951</v>
      </c>
      <c r="EW2955" s="119" t="s">
        <v>626</v>
      </c>
      <c r="EX2955" s="119" t="s">
        <v>4525</v>
      </c>
      <c r="EY2955" s="119" t="s">
        <v>1729</v>
      </c>
      <c r="EZ2955" s="119" t="s">
        <v>1729</v>
      </c>
      <c r="FA2955" s="119" t="s">
        <v>4526</v>
      </c>
      <c r="FB2955" s="119" t="s">
        <v>5503</v>
      </c>
      <c r="FC2955" s="119" t="s">
        <v>5387</v>
      </c>
      <c r="FD2955" s="119" t="s">
        <v>1789</v>
      </c>
      <c r="FE2955" s="119" t="s">
        <v>1732</v>
      </c>
      <c r="FF2955" s="119" t="s">
        <v>2183</v>
      </c>
      <c r="FG2955" s="119" t="s">
        <v>4530</v>
      </c>
      <c r="FH2955" s="119" t="s">
        <v>4530</v>
      </c>
      <c r="FI2955" s="119" t="s">
        <v>4530</v>
      </c>
      <c r="FJ2955" s="119" t="s">
        <v>4973</v>
      </c>
      <c r="FK2955" t="s">
        <v>5068</v>
      </c>
      <c r="FL2955" t="s">
        <v>4995</v>
      </c>
      <c r="FM2955" t="s">
        <v>5326</v>
      </c>
      <c r="FN2955" t="s">
        <v>661</v>
      </c>
      <c r="FO2955" t="s">
        <v>1799</v>
      </c>
      <c r="FP2955" t="s">
        <v>950</v>
      </c>
      <c r="FQ2955" s="119">
        <v>9999</v>
      </c>
      <c r="FR2955">
        <v>9999</v>
      </c>
      <c r="FS2955">
        <v>9999</v>
      </c>
      <c r="FT2955">
        <v>9999</v>
      </c>
      <c r="FU2955"/>
    </row>
    <row r="2956" spans="147:177" x14ac:dyDescent="0.2">
      <c r="EQ2956" s="119" t="s">
        <v>4706</v>
      </c>
      <c r="ER2956" s="119" t="s">
        <v>470</v>
      </c>
      <c r="ES2956" s="119" t="s">
        <v>626</v>
      </c>
      <c r="ET2956" s="119" t="s">
        <v>1907</v>
      </c>
      <c r="EU2956" s="119" t="s">
        <v>4530</v>
      </c>
      <c r="EV2956" s="119" t="s">
        <v>951</v>
      </c>
      <c r="EW2956" s="119" t="s">
        <v>626</v>
      </c>
      <c r="EX2956" s="119" t="s">
        <v>4525</v>
      </c>
      <c r="EY2956" s="119" t="s">
        <v>1729</v>
      </c>
      <c r="EZ2956" s="119" t="s">
        <v>1729</v>
      </c>
      <c r="FA2956" s="119" t="s">
        <v>4526</v>
      </c>
      <c r="FB2956" s="119" t="s">
        <v>5503</v>
      </c>
      <c r="FC2956" s="119" t="s">
        <v>5387</v>
      </c>
      <c r="FD2956" s="119" t="s">
        <v>4567</v>
      </c>
      <c r="FE2956" s="119" t="s">
        <v>1732</v>
      </c>
      <c r="FF2956" s="119" t="s">
        <v>2183</v>
      </c>
      <c r="FG2956" s="119" t="s">
        <v>4530</v>
      </c>
      <c r="FH2956" s="119" t="s">
        <v>4530</v>
      </c>
      <c r="FI2956" s="119" t="s">
        <v>4530</v>
      </c>
      <c r="FJ2956" s="119" t="s">
        <v>4975</v>
      </c>
      <c r="FK2956" t="s">
        <v>4985</v>
      </c>
      <c r="FL2956" t="s">
        <v>5166</v>
      </c>
      <c r="FM2956" t="s">
        <v>5327</v>
      </c>
      <c r="FN2956" t="s">
        <v>661</v>
      </c>
      <c r="FO2956" t="s">
        <v>1799</v>
      </c>
      <c r="FP2956" t="s">
        <v>950</v>
      </c>
      <c r="FQ2956" s="119">
        <v>9999</v>
      </c>
      <c r="FR2956">
        <v>9999</v>
      </c>
      <c r="FS2956">
        <v>9999</v>
      </c>
      <c r="FT2956">
        <v>9999</v>
      </c>
      <c r="FU2956"/>
    </row>
    <row r="2957" spans="147:177" x14ac:dyDescent="0.2">
      <c r="EQ2957" s="119" t="s">
        <v>4707</v>
      </c>
      <c r="ER2957" s="119" t="s">
        <v>470</v>
      </c>
      <c r="ES2957" s="119" t="s">
        <v>626</v>
      </c>
      <c r="ET2957" s="119" t="s">
        <v>1907</v>
      </c>
      <c r="EU2957" s="119" t="s">
        <v>4530</v>
      </c>
      <c r="EV2957" s="119" t="s">
        <v>951</v>
      </c>
      <c r="EW2957" s="119" t="s">
        <v>626</v>
      </c>
      <c r="EX2957" s="119" t="s">
        <v>4525</v>
      </c>
      <c r="EY2957" s="119" t="s">
        <v>1729</v>
      </c>
      <c r="EZ2957" s="119" t="s">
        <v>1729</v>
      </c>
      <c r="FA2957" s="119" t="s">
        <v>4526</v>
      </c>
      <c r="FB2957" s="119" t="s">
        <v>5503</v>
      </c>
      <c r="FC2957" s="119" t="s">
        <v>5387</v>
      </c>
      <c r="FD2957" s="119" t="s">
        <v>1789</v>
      </c>
      <c r="FE2957" s="119" t="s">
        <v>1732</v>
      </c>
      <c r="FF2957" s="119" t="s">
        <v>2183</v>
      </c>
      <c r="FG2957" s="119" t="s">
        <v>4530</v>
      </c>
      <c r="FH2957" s="119" t="s">
        <v>4530</v>
      </c>
      <c r="FI2957" s="119" t="s">
        <v>4530</v>
      </c>
      <c r="FJ2957" s="119" t="s">
        <v>4973</v>
      </c>
      <c r="FK2957" t="s">
        <v>5068</v>
      </c>
      <c r="FL2957" t="s">
        <v>4995</v>
      </c>
      <c r="FM2957" t="s">
        <v>5326</v>
      </c>
      <c r="FN2957" t="s">
        <v>661</v>
      </c>
      <c r="FO2957" t="s">
        <v>1799</v>
      </c>
      <c r="FP2957" t="s">
        <v>950</v>
      </c>
      <c r="FQ2957" s="119">
        <v>9999</v>
      </c>
      <c r="FR2957">
        <v>9999</v>
      </c>
      <c r="FS2957">
        <v>9999</v>
      </c>
      <c r="FT2957">
        <v>9999</v>
      </c>
      <c r="FU2957"/>
    </row>
    <row r="2958" spans="147:177" x14ac:dyDescent="0.2">
      <c r="EQ2958" s="119" t="s">
        <v>4708</v>
      </c>
      <c r="ER2958" s="119" t="s">
        <v>470</v>
      </c>
      <c r="ES2958" s="119" t="s">
        <v>626</v>
      </c>
      <c r="ET2958" s="119" t="s">
        <v>1907</v>
      </c>
      <c r="EU2958" s="119" t="s">
        <v>4530</v>
      </c>
      <c r="EV2958" s="119" t="s">
        <v>951</v>
      </c>
      <c r="EW2958" s="119" t="s">
        <v>626</v>
      </c>
      <c r="EX2958" s="119" t="s">
        <v>4525</v>
      </c>
      <c r="EY2958" s="119" t="s">
        <v>1729</v>
      </c>
      <c r="EZ2958" s="119" t="s">
        <v>1729</v>
      </c>
      <c r="FA2958" s="119" t="s">
        <v>4526</v>
      </c>
      <c r="FB2958" s="119" t="s">
        <v>5503</v>
      </c>
      <c r="FC2958" s="119" t="s">
        <v>5387</v>
      </c>
      <c r="FD2958" s="119" t="s">
        <v>4567</v>
      </c>
      <c r="FE2958" s="119" t="s">
        <v>1732</v>
      </c>
      <c r="FF2958" s="119" t="s">
        <v>2183</v>
      </c>
      <c r="FG2958" s="119" t="s">
        <v>4530</v>
      </c>
      <c r="FH2958" s="119" t="s">
        <v>4530</v>
      </c>
      <c r="FI2958" s="119" t="s">
        <v>4530</v>
      </c>
      <c r="FJ2958" s="119" t="s">
        <v>4975</v>
      </c>
      <c r="FK2958" t="s">
        <v>4985</v>
      </c>
      <c r="FL2958" t="s">
        <v>5166</v>
      </c>
      <c r="FM2958" t="s">
        <v>5327</v>
      </c>
      <c r="FN2958" t="s">
        <v>661</v>
      </c>
      <c r="FO2958" t="s">
        <v>1799</v>
      </c>
      <c r="FP2958" t="s">
        <v>950</v>
      </c>
      <c r="FQ2958" s="119">
        <v>9999</v>
      </c>
      <c r="FR2958">
        <v>9999</v>
      </c>
      <c r="FS2958">
        <v>9999</v>
      </c>
      <c r="FT2958">
        <v>9999</v>
      </c>
      <c r="FU2958"/>
    </row>
    <row r="2959" spans="147:177" x14ac:dyDescent="0.2">
      <c r="EQ2959" s="119" t="s">
        <v>4709</v>
      </c>
      <c r="ER2959" s="119" t="s">
        <v>470</v>
      </c>
      <c r="ES2959" s="119" t="s">
        <v>626</v>
      </c>
      <c r="ET2959" s="119" t="s">
        <v>1907</v>
      </c>
      <c r="EU2959" s="119" t="s">
        <v>4530</v>
      </c>
      <c r="EV2959" s="119" t="s">
        <v>951</v>
      </c>
      <c r="EW2959" s="119" t="s">
        <v>626</v>
      </c>
      <c r="EX2959" s="119" t="s">
        <v>4525</v>
      </c>
      <c r="EY2959" s="119" t="s">
        <v>1729</v>
      </c>
      <c r="EZ2959" s="119" t="s">
        <v>1729</v>
      </c>
      <c r="FA2959" s="119" t="s">
        <v>4526</v>
      </c>
      <c r="FB2959" s="119" t="s">
        <v>5503</v>
      </c>
      <c r="FC2959" s="119" t="s">
        <v>5387</v>
      </c>
      <c r="FD2959" s="119" t="s">
        <v>1789</v>
      </c>
      <c r="FE2959" s="119" t="s">
        <v>1732</v>
      </c>
      <c r="FF2959" s="119" t="s">
        <v>2183</v>
      </c>
      <c r="FG2959" s="119" t="s">
        <v>4530</v>
      </c>
      <c r="FH2959" s="119" t="s">
        <v>4530</v>
      </c>
      <c r="FI2959" s="119" t="s">
        <v>4530</v>
      </c>
      <c r="FJ2959" s="119" t="s">
        <v>4973</v>
      </c>
      <c r="FK2959" t="s">
        <v>5068</v>
      </c>
      <c r="FL2959" t="s">
        <v>4995</v>
      </c>
      <c r="FM2959" t="s">
        <v>5326</v>
      </c>
      <c r="FN2959" t="s">
        <v>661</v>
      </c>
      <c r="FO2959" t="s">
        <v>1799</v>
      </c>
      <c r="FP2959" t="s">
        <v>950</v>
      </c>
      <c r="FQ2959" s="119">
        <v>9999</v>
      </c>
      <c r="FR2959">
        <v>9999</v>
      </c>
      <c r="FS2959">
        <v>9999</v>
      </c>
      <c r="FT2959">
        <v>9999</v>
      </c>
      <c r="FU2959"/>
    </row>
    <row r="2960" spans="147:177" x14ac:dyDescent="0.2">
      <c r="EQ2960" s="119" t="s">
        <v>4710</v>
      </c>
      <c r="ER2960" s="119" t="s">
        <v>470</v>
      </c>
      <c r="ES2960" s="119" t="s">
        <v>626</v>
      </c>
      <c r="ET2960" s="119" t="s">
        <v>1907</v>
      </c>
      <c r="EU2960" s="119" t="s">
        <v>4530</v>
      </c>
      <c r="EV2960" s="119" t="s">
        <v>951</v>
      </c>
      <c r="EW2960" s="119" t="s">
        <v>626</v>
      </c>
      <c r="EX2960" s="119" t="s">
        <v>4525</v>
      </c>
      <c r="EY2960" s="119" t="s">
        <v>1729</v>
      </c>
      <c r="EZ2960" s="119" t="s">
        <v>1729</v>
      </c>
      <c r="FA2960" s="119" t="s">
        <v>4526</v>
      </c>
      <c r="FB2960" s="119" t="s">
        <v>5503</v>
      </c>
      <c r="FC2960" s="119" t="s">
        <v>5387</v>
      </c>
      <c r="FD2960" s="119" t="s">
        <v>3474</v>
      </c>
      <c r="FE2960" s="119" t="s">
        <v>1732</v>
      </c>
      <c r="FF2960" s="119" t="s">
        <v>2183</v>
      </c>
      <c r="FG2960" s="119" t="s">
        <v>4530</v>
      </c>
      <c r="FH2960" s="119" t="s">
        <v>4530</v>
      </c>
      <c r="FI2960" s="119" t="s">
        <v>4530</v>
      </c>
      <c r="FJ2960" s="119" t="s">
        <v>4973</v>
      </c>
      <c r="FK2960" t="s">
        <v>5068</v>
      </c>
      <c r="FL2960" t="s">
        <v>4995</v>
      </c>
      <c r="FM2960" t="s">
        <v>5326</v>
      </c>
      <c r="FN2960" t="s">
        <v>661</v>
      </c>
      <c r="FO2960" t="s">
        <v>1799</v>
      </c>
      <c r="FP2960" t="s">
        <v>950</v>
      </c>
      <c r="FQ2960" s="119">
        <v>9999</v>
      </c>
      <c r="FR2960">
        <v>9999</v>
      </c>
      <c r="FS2960">
        <v>9999</v>
      </c>
      <c r="FT2960">
        <v>9999</v>
      </c>
      <c r="FU2960"/>
    </row>
    <row r="2961" spans="147:177" x14ac:dyDescent="0.2">
      <c r="EQ2961" s="119" t="s">
        <v>4711</v>
      </c>
      <c r="ER2961" s="119" t="s">
        <v>470</v>
      </c>
      <c r="ES2961" s="119" t="s">
        <v>626</v>
      </c>
      <c r="ET2961" s="119" t="s">
        <v>1907</v>
      </c>
      <c r="EU2961" s="119" t="s">
        <v>4530</v>
      </c>
      <c r="EV2961" s="119" t="s">
        <v>951</v>
      </c>
      <c r="EW2961" s="119" t="s">
        <v>626</v>
      </c>
      <c r="EX2961" s="119" t="s">
        <v>4525</v>
      </c>
      <c r="EY2961" s="119" t="s">
        <v>1729</v>
      </c>
      <c r="EZ2961" s="119" t="s">
        <v>1729</v>
      </c>
      <c r="FA2961" s="119" t="s">
        <v>4526</v>
      </c>
      <c r="FB2961" s="119" t="s">
        <v>5503</v>
      </c>
      <c r="FC2961" s="119" t="s">
        <v>5387</v>
      </c>
      <c r="FD2961" s="119" t="s">
        <v>3183</v>
      </c>
      <c r="FE2961" s="119" t="s">
        <v>1732</v>
      </c>
      <c r="FF2961" s="119" t="s">
        <v>2183</v>
      </c>
      <c r="FG2961" s="119" t="s">
        <v>4530</v>
      </c>
      <c r="FH2961" s="119" t="s">
        <v>4530</v>
      </c>
      <c r="FI2961" s="119" t="s">
        <v>4530</v>
      </c>
      <c r="FJ2961" s="119" t="s">
        <v>4975</v>
      </c>
      <c r="FK2961" t="s">
        <v>4985</v>
      </c>
      <c r="FL2961" t="s">
        <v>5166</v>
      </c>
      <c r="FM2961" t="s">
        <v>5327</v>
      </c>
      <c r="FN2961" t="s">
        <v>661</v>
      </c>
      <c r="FO2961" t="s">
        <v>1799</v>
      </c>
      <c r="FP2961" t="s">
        <v>950</v>
      </c>
      <c r="FQ2961" s="119">
        <v>9999</v>
      </c>
      <c r="FR2961">
        <v>9999</v>
      </c>
      <c r="FS2961">
        <v>9999</v>
      </c>
      <c r="FT2961">
        <v>9999</v>
      </c>
      <c r="FU2961"/>
    </row>
    <row r="2962" spans="147:177" x14ac:dyDescent="0.2">
      <c r="EQ2962" s="119" t="s">
        <v>4712</v>
      </c>
      <c r="ER2962" s="119" t="s">
        <v>470</v>
      </c>
      <c r="ES2962" s="119" t="s">
        <v>626</v>
      </c>
      <c r="ET2962" s="119" t="s">
        <v>1907</v>
      </c>
      <c r="EU2962" s="119" t="s">
        <v>4530</v>
      </c>
      <c r="EV2962" s="119" t="s">
        <v>951</v>
      </c>
      <c r="EW2962" s="119" t="s">
        <v>626</v>
      </c>
      <c r="EX2962" s="119" t="s">
        <v>4525</v>
      </c>
      <c r="EY2962" s="119" t="s">
        <v>1729</v>
      </c>
      <c r="EZ2962" s="119" t="s">
        <v>1729</v>
      </c>
      <c r="FA2962" s="119" t="s">
        <v>4526</v>
      </c>
      <c r="FB2962" s="119" t="s">
        <v>5503</v>
      </c>
      <c r="FC2962" s="119" t="s">
        <v>5387</v>
      </c>
      <c r="FD2962" s="119" t="s">
        <v>3474</v>
      </c>
      <c r="FE2962" s="119" t="s">
        <v>1732</v>
      </c>
      <c r="FF2962" s="119" t="s">
        <v>2183</v>
      </c>
      <c r="FG2962" s="119" t="s">
        <v>4530</v>
      </c>
      <c r="FH2962" s="119" t="s">
        <v>4530</v>
      </c>
      <c r="FI2962" s="119" t="s">
        <v>4530</v>
      </c>
      <c r="FJ2962" s="119" t="s">
        <v>4973</v>
      </c>
      <c r="FK2962" t="s">
        <v>5068</v>
      </c>
      <c r="FL2962" t="s">
        <v>4995</v>
      </c>
      <c r="FM2962" t="s">
        <v>5326</v>
      </c>
      <c r="FN2962" t="s">
        <v>661</v>
      </c>
      <c r="FO2962" t="s">
        <v>1799</v>
      </c>
      <c r="FP2962" t="s">
        <v>950</v>
      </c>
      <c r="FQ2962" s="119">
        <v>9999</v>
      </c>
      <c r="FR2962">
        <v>9999</v>
      </c>
      <c r="FS2962">
        <v>9999</v>
      </c>
      <c r="FT2962">
        <v>9999</v>
      </c>
      <c r="FU2962"/>
    </row>
    <row r="2963" spans="147:177" x14ac:dyDescent="0.2">
      <c r="EQ2963" s="119" t="s">
        <v>4713</v>
      </c>
      <c r="ER2963" s="119" t="s">
        <v>470</v>
      </c>
      <c r="ES2963" s="119" t="s">
        <v>626</v>
      </c>
      <c r="ET2963" s="119" t="s">
        <v>1907</v>
      </c>
      <c r="EU2963" s="119" t="s">
        <v>4530</v>
      </c>
      <c r="EV2963" s="119" t="s">
        <v>951</v>
      </c>
      <c r="EW2963" s="119" t="s">
        <v>626</v>
      </c>
      <c r="EX2963" s="119" t="s">
        <v>4525</v>
      </c>
      <c r="EY2963" s="119" t="s">
        <v>1729</v>
      </c>
      <c r="EZ2963" s="119" t="s">
        <v>1729</v>
      </c>
      <c r="FA2963" s="119" t="s">
        <v>4526</v>
      </c>
      <c r="FB2963" s="119" t="s">
        <v>5503</v>
      </c>
      <c r="FC2963" s="119" t="s">
        <v>5387</v>
      </c>
      <c r="FD2963" s="119" t="s">
        <v>3183</v>
      </c>
      <c r="FE2963" s="119" t="s">
        <v>1732</v>
      </c>
      <c r="FF2963" s="119" t="s">
        <v>2183</v>
      </c>
      <c r="FG2963" s="119" t="s">
        <v>4530</v>
      </c>
      <c r="FH2963" s="119" t="s">
        <v>4530</v>
      </c>
      <c r="FI2963" s="119" t="s">
        <v>4530</v>
      </c>
      <c r="FJ2963" s="119" t="s">
        <v>4975</v>
      </c>
      <c r="FK2963" t="s">
        <v>4985</v>
      </c>
      <c r="FL2963" t="s">
        <v>5166</v>
      </c>
      <c r="FM2963" t="s">
        <v>5327</v>
      </c>
      <c r="FN2963" t="s">
        <v>661</v>
      </c>
      <c r="FO2963" t="s">
        <v>1799</v>
      </c>
      <c r="FP2963" t="s">
        <v>950</v>
      </c>
      <c r="FQ2963" s="119">
        <v>9999</v>
      </c>
      <c r="FR2963">
        <v>9999</v>
      </c>
      <c r="FS2963">
        <v>9999</v>
      </c>
      <c r="FT2963">
        <v>9999</v>
      </c>
      <c r="FU2963"/>
    </row>
    <row r="2964" spans="147:177" x14ac:dyDescent="0.2">
      <c r="EQ2964" s="119" t="s">
        <v>4714</v>
      </c>
      <c r="ER2964" s="119" t="s">
        <v>470</v>
      </c>
      <c r="ES2964" s="119" t="s">
        <v>626</v>
      </c>
      <c r="ET2964" s="119" t="s">
        <v>1907</v>
      </c>
      <c r="EU2964" s="119" t="s">
        <v>4530</v>
      </c>
      <c r="EV2964" s="119" t="s">
        <v>951</v>
      </c>
      <c r="EW2964" s="119" t="s">
        <v>626</v>
      </c>
      <c r="EX2964" s="119" t="s">
        <v>4525</v>
      </c>
      <c r="EY2964" s="119" t="s">
        <v>1729</v>
      </c>
      <c r="EZ2964" s="119" t="s">
        <v>1729</v>
      </c>
      <c r="FA2964" s="119" t="s">
        <v>4526</v>
      </c>
      <c r="FB2964" s="119" t="s">
        <v>5503</v>
      </c>
      <c r="FC2964" s="119" t="s">
        <v>5387</v>
      </c>
      <c r="FD2964" s="119" t="s">
        <v>3474</v>
      </c>
      <c r="FE2964" s="119" t="s">
        <v>1732</v>
      </c>
      <c r="FF2964" s="119" t="s">
        <v>2183</v>
      </c>
      <c r="FG2964" s="119" t="s">
        <v>4530</v>
      </c>
      <c r="FH2964" s="119" t="s">
        <v>4530</v>
      </c>
      <c r="FI2964" s="119" t="s">
        <v>4530</v>
      </c>
      <c r="FJ2964" s="119" t="s">
        <v>4973</v>
      </c>
      <c r="FK2964" t="s">
        <v>5068</v>
      </c>
      <c r="FL2964" t="s">
        <v>4995</v>
      </c>
      <c r="FM2964" t="s">
        <v>5326</v>
      </c>
      <c r="FN2964" t="s">
        <v>661</v>
      </c>
      <c r="FO2964" t="s">
        <v>1799</v>
      </c>
      <c r="FP2964" t="s">
        <v>950</v>
      </c>
      <c r="FQ2964" s="119">
        <v>9999</v>
      </c>
      <c r="FR2964">
        <v>9999</v>
      </c>
      <c r="FS2964">
        <v>9999</v>
      </c>
      <c r="FT2964">
        <v>9999</v>
      </c>
      <c r="FU2964"/>
    </row>
    <row r="2965" spans="147:177" x14ac:dyDescent="0.2">
      <c r="EQ2965" s="119" t="s">
        <v>4715</v>
      </c>
      <c r="ER2965" s="119" t="s">
        <v>470</v>
      </c>
      <c r="ES2965" s="119" t="s">
        <v>626</v>
      </c>
      <c r="ET2965" s="119" t="s">
        <v>1907</v>
      </c>
      <c r="EU2965" s="119" t="s">
        <v>4530</v>
      </c>
      <c r="EV2965" s="119" t="s">
        <v>951</v>
      </c>
      <c r="EW2965" s="119" t="s">
        <v>626</v>
      </c>
      <c r="EX2965" s="119" t="s">
        <v>4525</v>
      </c>
      <c r="EY2965" s="119" t="s">
        <v>1729</v>
      </c>
      <c r="EZ2965" s="119" t="s">
        <v>1729</v>
      </c>
      <c r="FA2965" s="119" t="s">
        <v>4526</v>
      </c>
      <c r="FB2965" s="119" t="s">
        <v>5503</v>
      </c>
      <c r="FC2965" s="119" t="s">
        <v>5387</v>
      </c>
      <c r="FD2965" s="119" t="s">
        <v>3183</v>
      </c>
      <c r="FE2965" s="119" t="s">
        <v>1732</v>
      </c>
      <c r="FF2965" s="119" t="s">
        <v>2183</v>
      </c>
      <c r="FG2965" s="119" t="s">
        <v>4530</v>
      </c>
      <c r="FH2965" s="119" t="s">
        <v>4530</v>
      </c>
      <c r="FI2965" s="119" t="s">
        <v>4530</v>
      </c>
      <c r="FJ2965" s="119" t="s">
        <v>4975</v>
      </c>
      <c r="FK2965" t="s">
        <v>4985</v>
      </c>
      <c r="FL2965" t="s">
        <v>5166</v>
      </c>
      <c r="FM2965" t="s">
        <v>5327</v>
      </c>
      <c r="FN2965" t="s">
        <v>661</v>
      </c>
      <c r="FO2965" t="s">
        <v>1799</v>
      </c>
      <c r="FP2965" t="s">
        <v>950</v>
      </c>
      <c r="FQ2965" s="119">
        <v>9999</v>
      </c>
      <c r="FR2965">
        <v>9999</v>
      </c>
      <c r="FS2965">
        <v>9999</v>
      </c>
      <c r="FT2965">
        <v>9999</v>
      </c>
      <c r="FU2965"/>
    </row>
    <row r="2966" spans="147:177" x14ac:dyDescent="0.2">
      <c r="EQ2966" s="119" t="s">
        <v>4716</v>
      </c>
      <c r="ER2966" s="119" t="s">
        <v>470</v>
      </c>
      <c r="ES2966" s="119" t="s">
        <v>626</v>
      </c>
      <c r="ET2966" s="119" t="s">
        <v>1907</v>
      </c>
      <c r="EU2966" s="119" t="s">
        <v>4530</v>
      </c>
      <c r="EV2966" s="119" t="s">
        <v>951</v>
      </c>
      <c r="EW2966" s="119" t="s">
        <v>626</v>
      </c>
      <c r="EX2966" s="119" t="s">
        <v>4525</v>
      </c>
      <c r="EY2966" s="119" t="s">
        <v>1729</v>
      </c>
      <c r="EZ2966" s="119" t="s">
        <v>1729</v>
      </c>
      <c r="FA2966" s="119" t="s">
        <v>4526</v>
      </c>
      <c r="FB2966" s="119" t="s">
        <v>5503</v>
      </c>
      <c r="FC2966" s="119" t="s">
        <v>5387</v>
      </c>
      <c r="FD2966" s="119" t="s">
        <v>1789</v>
      </c>
      <c r="FE2966" s="119" t="s">
        <v>1732</v>
      </c>
      <c r="FF2966" s="119" t="s">
        <v>2183</v>
      </c>
      <c r="FG2966" s="119" t="s">
        <v>4530</v>
      </c>
      <c r="FH2966" s="119" t="s">
        <v>4530</v>
      </c>
      <c r="FI2966" s="119" t="s">
        <v>4530</v>
      </c>
      <c r="FJ2966" s="119" t="s">
        <v>4973</v>
      </c>
      <c r="FK2966" t="s">
        <v>5068</v>
      </c>
      <c r="FL2966" t="s">
        <v>4995</v>
      </c>
      <c r="FM2966" t="s">
        <v>5326</v>
      </c>
      <c r="FN2966" t="s">
        <v>661</v>
      </c>
      <c r="FO2966" t="s">
        <v>1799</v>
      </c>
      <c r="FP2966" t="s">
        <v>950</v>
      </c>
      <c r="FQ2966" s="119">
        <v>9999</v>
      </c>
      <c r="FR2966">
        <v>9999</v>
      </c>
      <c r="FS2966">
        <v>9999</v>
      </c>
      <c r="FT2966">
        <v>9999</v>
      </c>
      <c r="FU2966"/>
    </row>
    <row r="2967" spans="147:177" x14ac:dyDescent="0.2">
      <c r="EQ2967" s="119" t="s">
        <v>4717</v>
      </c>
      <c r="ER2967" s="119" t="s">
        <v>470</v>
      </c>
      <c r="ES2967" s="119" t="s">
        <v>626</v>
      </c>
      <c r="ET2967" s="119" t="s">
        <v>1907</v>
      </c>
      <c r="EU2967" s="119" t="s">
        <v>4530</v>
      </c>
      <c r="EV2967" s="119" t="s">
        <v>951</v>
      </c>
      <c r="EW2967" s="119" t="s">
        <v>626</v>
      </c>
      <c r="EX2967" s="119" t="s">
        <v>4525</v>
      </c>
      <c r="EY2967" s="119" t="s">
        <v>1729</v>
      </c>
      <c r="EZ2967" s="119" t="s">
        <v>1729</v>
      </c>
      <c r="FA2967" s="119" t="s">
        <v>4526</v>
      </c>
      <c r="FB2967" s="119" t="s">
        <v>5503</v>
      </c>
      <c r="FC2967" s="119" t="s">
        <v>5387</v>
      </c>
      <c r="FD2967" s="119" t="s">
        <v>1784</v>
      </c>
      <c r="FE2967" s="119" t="s">
        <v>1732</v>
      </c>
      <c r="FF2967" s="119" t="s">
        <v>2183</v>
      </c>
      <c r="FG2967" s="119" t="s">
        <v>4530</v>
      </c>
      <c r="FH2967" s="119" t="s">
        <v>4530</v>
      </c>
      <c r="FI2967" s="119" t="s">
        <v>4530</v>
      </c>
      <c r="FJ2967" s="119" t="s">
        <v>4975</v>
      </c>
      <c r="FK2967" t="s">
        <v>4985</v>
      </c>
      <c r="FL2967" t="s">
        <v>5166</v>
      </c>
      <c r="FM2967" t="s">
        <v>5327</v>
      </c>
      <c r="FN2967" t="s">
        <v>661</v>
      </c>
      <c r="FO2967" t="s">
        <v>1799</v>
      </c>
      <c r="FP2967" t="s">
        <v>950</v>
      </c>
      <c r="FQ2967" s="119">
        <v>9999</v>
      </c>
      <c r="FR2967">
        <v>9999</v>
      </c>
      <c r="FS2967">
        <v>9999</v>
      </c>
      <c r="FT2967">
        <v>9999</v>
      </c>
      <c r="FU2967"/>
    </row>
    <row r="2968" spans="147:177" x14ac:dyDescent="0.2">
      <c r="EQ2968" s="119" t="s">
        <v>4718</v>
      </c>
      <c r="ER2968" s="119" t="s">
        <v>470</v>
      </c>
      <c r="ES2968" s="119" t="s">
        <v>626</v>
      </c>
      <c r="ET2968" s="119" t="s">
        <v>1907</v>
      </c>
      <c r="EU2968" s="119" t="s">
        <v>4530</v>
      </c>
      <c r="EV2968" s="119" t="s">
        <v>951</v>
      </c>
      <c r="EW2968" s="119" t="s">
        <v>626</v>
      </c>
      <c r="EX2968" s="119" t="s">
        <v>4525</v>
      </c>
      <c r="EY2968" s="119" t="s">
        <v>1729</v>
      </c>
      <c r="EZ2968" s="119" t="s">
        <v>1729</v>
      </c>
      <c r="FA2968" s="119" t="s">
        <v>4526</v>
      </c>
      <c r="FB2968" s="119" t="s">
        <v>5503</v>
      </c>
      <c r="FC2968" s="119" t="s">
        <v>5387</v>
      </c>
      <c r="FD2968" s="119" t="s">
        <v>1784</v>
      </c>
      <c r="FE2968" s="119" t="s">
        <v>1732</v>
      </c>
      <c r="FF2968" s="119" t="s">
        <v>2183</v>
      </c>
      <c r="FG2968" s="119" t="s">
        <v>4530</v>
      </c>
      <c r="FH2968" s="119" t="s">
        <v>4530</v>
      </c>
      <c r="FI2968" s="119" t="s">
        <v>4530</v>
      </c>
      <c r="FJ2968" s="119" t="s">
        <v>4975</v>
      </c>
      <c r="FK2968" t="s">
        <v>4985</v>
      </c>
      <c r="FL2968" t="s">
        <v>5166</v>
      </c>
      <c r="FM2968" t="s">
        <v>5327</v>
      </c>
      <c r="FN2968" t="s">
        <v>661</v>
      </c>
      <c r="FO2968" t="s">
        <v>1799</v>
      </c>
      <c r="FP2968" t="s">
        <v>950</v>
      </c>
      <c r="FQ2968" s="119">
        <v>9999</v>
      </c>
      <c r="FR2968">
        <v>9999</v>
      </c>
      <c r="FS2968">
        <v>9999</v>
      </c>
      <c r="FT2968">
        <v>9999</v>
      </c>
      <c r="FU2968"/>
    </row>
    <row r="2969" spans="147:177" x14ac:dyDescent="0.2">
      <c r="EQ2969" s="119" t="s">
        <v>4719</v>
      </c>
      <c r="ER2969" s="119" t="s">
        <v>470</v>
      </c>
      <c r="ES2969" s="119" t="s">
        <v>626</v>
      </c>
      <c r="ET2969" s="119" t="s">
        <v>1907</v>
      </c>
      <c r="EU2969" s="119" t="s">
        <v>4530</v>
      </c>
      <c r="EV2969" s="119" t="s">
        <v>951</v>
      </c>
      <c r="EW2969" s="119" t="s">
        <v>626</v>
      </c>
      <c r="EX2969" s="119" t="s">
        <v>4525</v>
      </c>
      <c r="EY2969" s="119" t="s">
        <v>1729</v>
      </c>
      <c r="EZ2969" s="119" t="s">
        <v>1729</v>
      </c>
      <c r="FA2969" s="119" t="s">
        <v>4526</v>
      </c>
      <c r="FB2969" s="119" t="s">
        <v>5503</v>
      </c>
      <c r="FC2969" s="119" t="s">
        <v>5387</v>
      </c>
      <c r="FD2969" s="119" t="s">
        <v>1784</v>
      </c>
      <c r="FE2969" s="119" t="s">
        <v>1732</v>
      </c>
      <c r="FF2969" s="119" t="s">
        <v>2183</v>
      </c>
      <c r="FG2969" s="119" t="s">
        <v>4530</v>
      </c>
      <c r="FH2969" s="119" t="s">
        <v>4530</v>
      </c>
      <c r="FI2969" s="119" t="s">
        <v>4530</v>
      </c>
      <c r="FJ2969" s="119" t="s">
        <v>4975</v>
      </c>
      <c r="FK2969" t="s">
        <v>4985</v>
      </c>
      <c r="FL2969" t="s">
        <v>5166</v>
      </c>
      <c r="FM2969" t="s">
        <v>5327</v>
      </c>
      <c r="FN2969" t="s">
        <v>661</v>
      </c>
      <c r="FO2969" t="s">
        <v>1799</v>
      </c>
      <c r="FP2969" t="s">
        <v>950</v>
      </c>
      <c r="FQ2969" s="119">
        <v>9999</v>
      </c>
      <c r="FR2969">
        <v>9999</v>
      </c>
      <c r="FS2969">
        <v>9999</v>
      </c>
      <c r="FT2969">
        <v>9999</v>
      </c>
      <c r="FU2969"/>
    </row>
    <row r="2970" spans="147:177" x14ac:dyDescent="0.2">
      <c r="EQ2970" s="119" t="s">
        <v>4720</v>
      </c>
      <c r="ER2970" s="119" t="s">
        <v>470</v>
      </c>
      <c r="ES2970" s="119" t="s">
        <v>626</v>
      </c>
      <c r="ET2970" s="119" t="s">
        <v>1907</v>
      </c>
      <c r="EU2970" s="119" t="s">
        <v>4530</v>
      </c>
      <c r="EV2970" s="119" t="s">
        <v>951</v>
      </c>
      <c r="EW2970" s="119" t="s">
        <v>626</v>
      </c>
      <c r="EX2970" s="119" t="s">
        <v>4525</v>
      </c>
      <c r="EY2970" s="119" t="s">
        <v>1729</v>
      </c>
      <c r="EZ2970" s="119" t="s">
        <v>1729</v>
      </c>
      <c r="FA2970" s="119" t="s">
        <v>4526</v>
      </c>
      <c r="FB2970" s="119" t="s">
        <v>5503</v>
      </c>
      <c r="FC2970" s="119" t="s">
        <v>5387</v>
      </c>
      <c r="FD2970" s="119" t="s">
        <v>3183</v>
      </c>
      <c r="FE2970" s="119" t="s">
        <v>1732</v>
      </c>
      <c r="FF2970" s="119" t="s">
        <v>2183</v>
      </c>
      <c r="FG2970" s="119" t="s">
        <v>4530</v>
      </c>
      <c r="FH2970" s="119" t="s">
        <v>4530</v>
      </c>
      <c r="FI2970" s="119" t="s">
        <v>4530</v>
      </c>
      <c r="FJ2970" s="119" t="s">
        <v>4975</v>
      </c>
      <c r="FK2970" t="s">
        <v>4985</v>
      </c>
      <c r="FL2970" t="s">
        <v>5166</v>
      </c>
      <c r="FM2970" t="s">
        <v>5327</v>
      </c>
      <c r="FN2970" t="s">
        <v>661</v>
      </c>
      <c r="FO2970" t="s">
        <v>1799</v>
      </c>
      <c r="FP2970" t="s">
        <v>950</v>
      </c>
      <c r="FQ2970" s="119">
        <v>9999</v>
      </c>
      <c r="FR2970">
        <v>9999</v>
      </c>
      <c r="FS2970">
        <v>9999</v>
      </c>
      <c r="FT2970">
        <v>9999</v>
      </c>
      <c r="FU2970"/>
    </row>
    <row r="2971" spans="147:177" x14ac:dyDescent="0.2">
      <c r="EQ2971" s="119" t="s">
        <v>4721</v>
      </c>
      <c r="ER2971" s="119" t="s">
        <v>470</v>
      </c>
      <c r="ES2971" s="119" t="s">
        <v>626</v>
      </c>
      <c r="ET2971" s="119" t="s">
        <v>1907</v>
      </c>
      <c r="EU2971" s="119" t="s">
        <v>4530</v>
      </c>
      <c r="EV2971" s="119" t="s">
        <v>951</v>
      </c>
      <c r="EW2971" s="119" t="s">
        <v>626</v>
      </c>
      <c r="EX2971" s="119" t="s">
        <v>4525</v>
      </c>
      <c r="EY2971" s="119" t="s">
        <v>1729</v>
      </c>
      <c r="EZ2971" s="119" t="s">
        <v>1729</v>
      </c>
      <c r="FA2971" s="119" t="s">
        <v>4526</v>
      </c>
      <c r="FB2971" s="119" t="s">
        <v>5503</v>
      </c>
      <c r="FC2971" s="119" t="s">
        <v>5387</v>
      </c>
      <c r="FD2971" s="119" t="s">
        <v>4550</v>
      </c>
      <c r="FE2971" s="119" t="s">
        <v>1732</v>
      </c>
      <c r="FF2971" s="119" t="s">
        <v>2183</v>
      </c>
      <c r="FG2971" s="119" t="s">
        <v>4530</v>
      </c>
      <c r="FH2971" s="119" t="s">
        <v>4530</v>
      </c>
      <c r="FI2971" s="119" t="s">
        <v>4530</v>
      </c>
      <c r="FJ2971" s="119" t="s">
        <v>4975</v>
      </c>
      <c r="FK2971" t="s">
        <v>4985</v>
      </c>
      <c r="FL2971" t="s">
        <v>5166</v>
      </c>
      <c r="FM2971" t="s">
        <v>5327</v>
      </c>
      <c r="FN2971" t="s">
        <v>661</v>
      </c>
      <c r="FO2971" t="s">
        <v>1799</v>
      </c>
      <c r="FP2971" t="s">
        <v>950</v>
      </c>
      <c r="FQ2971" s="119">
        <v>9999</v>
      </c>
      <c r="FR2971">
        <v>9999</v>
      </c>
      <c r="FS2971">
        <v>9999</v>
      </c>
      <c r="FT2971">
        <v>9999</v>
      </c>
      <c r="FU2971"/>
    </row>
    <row r="2972" spans="147:177" x14ac:dyDescent="0.2">
      <c r="EQ2972" s="119" t="s">
        <v>4722</v>
      </c>
      <c r="ER2972" s="119" t="s">
        <v>470</v>
      </c>
      <c r="ES2972" s="119" t="s">
        <v>626</v>
      </c>
      <c r="ET2972" s="119" t="s">
        <v>1907</v>
      </c>
      <c r="EU2972" s="119" t="s">
        <v>4530</v>
      </c>
      <c r="EV2972" s="119" t="s">
        <v>951</v>
      </c>
      <c r="EW2972" s="119" t="s">
        <v>626</v>
      </c>
      <c r="EX2972" s="119" t="s">
        <v>4525</v>
      </c>
      <c r="EY2972" s="119" t="s">
        <v>1729</v>
      </c>
      <c r="EZ2972" s="119" t="s">
        <v>1729</v>
      </c>
      <c r="FA2972" s="119" t="s">
        <v>4526</v>
      </c>
      <c r="FB2972" s="119" t="s">
        <v>5503</v>
      </c>
      <c r="FC2972" s="119" t="s">
        <v>5387</v>
      </c>
      <c r="FD2972" s="119" t="s">
        <v>4550</v>
      </c>
      <c r="FE2972" s="119" t="s">
        <v>1732</v>
      </c>
      <c r="FF2972" s="119" t="s">
        <v>2183</v>
      </c>
      <c r="FG2972" s="119" t="s">
        <v>4530</v>
      </c>
      <c r="FH2972" s="119" t="s">
        <v>4530</v>
      </c>
      <c r="FI2972" s="119" t="s">
        <v>4530</v>
      </c>
      <c r="FJ2972" s="119" t="s">
        <v>4975</v>
      </c>
      <c r="FK2972" t="s">
        <v>4985</v>
      </c>
      <c r="FL2972" t="s">
        <v>5166</v>
      </c>
      <c r="FM2972" t="s">
        <v>5327</v>
      </c>
      <c r="FN2972" t="s">
        <v>661</v>
      </c>
      <c r="FO2972" t="s">
        <v>1799</v>
      </c>
      <c r="FP2972" t="s">
        <v>950</v>
      </c>
      <c r="FQ2972" s="119">
        <v>9999</v>
      </c>
      <c r="FR2972">
        <v>9999</v>
      </c>
      <c r="FS2972">
        <v>9999</v>
      </c>
      <c r="FT2972">
        <v>9999</v>
      </c>
      <c r="FU2972"/>
    </row>
    <row r="2973" spans="147:177" x14ac:dyDescent="0.2">
      <c r="EQ2973" s="119" t="s">
        <v>4723</v>
      </c>
      <c r="ER2973" s="119" t="s">
        <v>470</v>
      </c>
      <c r="ES2973" s="119" t="s">
        <v>626</v>
      </c>
      <c r="ET2973" s="119" t="s">
        <v>1907</v>
      </c>
      <c r="EU2973" s="119" t="s">
        <v>4530</v>
      </c>
      <c r="EV2973" s="119" t="s">
        <v>951</v>
      </c>
      <c r="EW2973" s="119" t="s">
        <v>626</v>
      </c>
      <c r="EX2973" s="119" t="s">
        <v>4525</v>
      </c>
      <c r="EY2973" s="119" t="s">
        <v>1729</v>
      </c>
      <c r="EZ2973" s="119" t="s">
        <v>1729</v>
      </c>
      <c r="FA2973" s="119" t="s">
        <v>4526</v>
      </c>
      <c r="FB2973" s="119" t="s">
        <v>5503</v>
      </c>
      <c r="FC2973" s="119" t="s">
        <v>5387</v>
      </c>
      <c r="FD2973" s="119" t="s">
        <v>4550</v>
      </c>
      <c r="FE2973" s="119" t="s">
        <v>1732</v>
      </c>
      <c r="FF2973" s="119" t="s">
        <v>2183</v>
      </c>
      <c r="FG2973" s="119" t="s">
        <v>4530</v>
      </c>
      <c r="FH2973" s="119" t="s">
        <v>4530</v>
      </c>
      <c r="FI2973" s="119" t="s">
        <v>4530</v>
      </c>
      <c r="FJ2973" s="119" t="s">
        <v>4975</v>
      </c>
      <c r="FK2973" t="s">
        <v>4985</v>
      </c>
      <c r="FL2973" t="s">
        <v>5166</v>
      </c>
      <c r="FM2973" t="s">
        <v>5327</v>
      </c>
      <c r="FN2973" t="s">
        <v>661</v>
      </c>
      <c r="FO2973" t="s">
        <v>1799</v>
      </c>
      <c r="FP2973" t="s">
        <v>950</v>
      </c>
      <c r="FQ2973" s="119">
        <v>9999</v>
      </c>
      <c r="FR2973">
        <v>9999</v>
      </c>
      <c r="FS2973">
        <v>9999</v>
      </c>
      <c r="FT2973">
        <v>9999</v>
      </c>
      <c r="FU2973"/>
    </row>
    <row r="2974" spans="147:177" x14ac:dyDescent="0.2">
      <c r="EQ2974" s="119" t="s">
        <v>4724</v>
      </c>
      <c r="ER2974" s="119" t="s">
        <v>470</v>
      </c>
      <c r="ES2974" s="119" t="s">
        <v>626</v>
      </c>
      <c r="ET2974" s="119" t="s">
        <v>1907</v>
      </c>
      <c r="EU2974" s="119" t="s">
        <v>4530</v>
      </c>
      <c r="EV2974" s="119" t="s">
        <v>951</v>
      </c>
      <c r="EW2974" s="119" t="s">
        <v>626</v>
      </c>
      <c r="EX2974" s="119" t="s">
        <v>4525</v>
      </c>
      <c r="EY2974" s="119" t="s">
        <v>1729</v>
      </c>
      <c r="EZ2974" s="119" t="s">
        <v>1729</v>
      </c>
      <c r="FA2974" s="119" t="s">
        <v>4526</v>
      </c>
      <c r="FB2974" s="119" t="s">
        <v>5503</v>
      </c>
      <c r="FC2974" s="119" t="s">
        <v>5387</v>
      </c>
      <c r="FD2974" s="119" t="s">
        <v>4603</v>
      </c>
      <c r="FE2974" s="119" t="s">
        <v>1732</v>
      </c>
      <c r="FF2974" s="119" t="s">
        <v>2183</v>
      </c>
      <c r="FG2974" s="119" t="s">
        <v>4530</v>
      </c>
      <c r="FH2974" s="119" t="s">
        <v>4530</v>
      </c>
      <c r="FI2974" s="119" t="s">
        <v>4530</v>
      </c>
      <c r="FJ2974" s="119" t="s">
        <v>4975</v>
      </c>
      <c r="FK2974" t="s">
        <v>4985</v>
      </c>
      <c r="FL2974" t="s">
        <v>5166</v>
      </c>
      <c r="FM2974" t="s">
        <v>5327</v>
      </c>
      <c r="FN2974" t="s">
        <v>661</v>
      </c>
      <c r="FO2974" t="s">
        <v>1799</v>
      </c>
      <c r="FP2974" t="s">
        <v>950</v>
      </c>
      <c r="FQ2974" s="119">
        <v>9999</v>
      </c>
      <c r="FR2974">
        <v>9999</v>
      </c>
      <c r="FS2974">
        <v>9999</v>
      </c>
      <c r="FT2974">
        <v>9999</v>
      </c>
      <c r="FU2974"/>
    </row>
    <row r="2975" spans="147:177" x14ac:dyDescent="0.2">
      <c r="EQ2975" s="119" t="s">
        <v>4725</v>
      </c>
      <c r="ER2975" s="119" t="s">
        <v>470</v>
      </c>
      <c r="ES2975" s="119" t="s">
        <v>626</v>
      </c>
      <c r="ET2975" s="119" t="s">
        <v>1907</v>
      </c>
      <c r="EU2975" s="119" t="s">
        <v>4530</v>
      </c>
      <c r="EV2975" s="119" t="s">
        <v>951</v>
      </c>
      <c r="EW2975" s="119" t="s">
        <v>626</v>
      </c>
      <c r="EX2975" s="119" t="s">
        <v>4525</v>
      </c>
      <c r="EY2975" s="119" t="s">
        <v>1729</v>
      </c>
      <c r="EZ2975" s="119" t="s">
        <v>1729</v>
      </c>
      <c r="FA2975" s="119" t="s">
        <v>4526</v>
      </c>
      <c r="FB2975" s="119" t="s">
        <v>5503</v>
      </c>
      <c r="FC2975" s="119" t="s">
        <v>5387</v>
      </c>
      <c r="FD2975" s="119" t="s">
        <v>4603</v>
      </c>
      <c r="FE2975" s="119" t="s">
        <v>1732</v>
      </c>
      <c r="FF2975" s="119" t="s">
        <v>2183</v>
      </c>
      <c r="FG2975" s="119" t="s">
        <v>4530</v>
      </c>
      <c r="FH2975" s="119" t="s">
        <v>4530</v>
      </c>
      <c r="FI2975" s="119" t="s">
        <v>4530</v>
      </c>
      <c r="FJ2975" s="119" t="s">
        <v>4975</v>
      </c>
      <c r="FK2975" t="s">
        <v>4985</v>
      </c>
      <c r="FL2975" t="s">
        <v>5166</v>
      </c>
      <c r="FM2975" t="s">
        <v>5327</v>
      </c>
      <c r="FN2975" t="s">
        <v>661</v>
      </c>
      <c r="FO2975" t="s">
        <v>1799</v>
      </c>
      <c r="FP2975" t="s">
        <v>950</v>
      </c>
      <c r="FQ2975" s="119">
        <v>9999</v>
      </c>
      <c r="FR2975">
        <v>9999</v>
      </c>
      <c r="FS2975">
        <v>9999</v>
      </c>
      <c r="FT2975">
        <v>9999</v>
      </c>
      <c r="FU2975"/>
    </row>
    <row r="2976" spans="147:177" x14ac:dyDescent="0.2">
      <c r="EQ2976" s="119" t="s">
        <v>4726</v>
      </c>
      <c r="ER2976" s="119" t="s">
        <v>470</v>
      </c>
      <c r="ES2976" s="119" t="s">
        <v>626</v>
      </c>
      <c r="ET2976" s="119" t="s">
        <v>1907</v>
      </c>
      <c r="EU2976" s="119" t="s">
        <v>4530</v>
      </c>
      <c r="EV2976" s="119" t="s">
        <v>951</v>
      </c>
      <c r="EW2976" s="119" t="s">
        <v>626</v>
      </c>
      <c r="EX2976" s="119" t="s">
        <v>4525</v>
      </c>
      <c r="EY2976" s="119" t="s">
        <v>1729</v>
      </c>
      <c r="EZ2976" s="119" t="s">
        <v>1729</v>
      </c>
      <c r="FA2976" s="119" t="s">
        <v>4526</v>
      </c>
      <c r="FB2976" s="119" t="s">
        <v>5503</v>
      </c>
      <c r="FC2976" s="119" t="s">
        <v>5387</v>
      </c>
      <c r="FD2976" s="119" t="s">
        <v>3456</v>
      </c>
      <c r="FE2976" s="119" t="s">
        <v>1732</v>
      </c>
      <c r="FF2976" s="119" t="s">
        <v>2183</v>
      </c>
      <c r="FG2976" s="119" t="s">
        <v>4530</v>
      </c>
      <c r="FH2976" s="119" t="s">
        <v>4530</v>
      </c>
      <c r="FI2976" s="119" t="s">
        <v>4530</v>
      </c>
      <c r="FJ2976" s="119" t="s">
        <v>1817</v>
      </c>
      <c r="FK2976" t="s">
        <v>1818</v>
      </c>
      <c r="FL2976" t="s">
        <v>1819</v>
      </c>
      <c r="FM2976" t="s">
        <v>5323</v>
      </c>
      <c r="FN2976" t="s">
        <v>661</v>
      </c>
      <c r="FO2976" t="s">
        <v>1799</v>
      </c>
      <c r="FP2976" t="s">
        <v>950</v>
      </c>
      <c r="FQ2976" s="119">
        <v>9999</v>
      </c>
      <c r="FR2976">
        <v>9999</v>
      </c>
      <c r="FS2976">
        <v>9999</v>
      </c>
      <c r="FT2976">
        <v>9999</v>
      </c>
      <c r="FU2976"/>
    </row>
    <row r="2977" spans="147:177" x14ac:dyDescent="0.2">
      <c r="EQ2977" s="119" t="s">
        <v>4727</v>
      </c>
      <c r="ER2977" s="119" t="s">
        <v>470</v>
      </c>
      <c r="ES2977" s="119" t="s">
        <v>626</v>
      </c>
      <c r="ET2977" s="119" t="s">
        <v>1907</v>
      </c>
      <c r="EU2977" s="119" t="s">
        <v>4530</v>
      </c>
      <c r="EV2977" s="119" t="s">
        <v>951</v>
      </c>
      <c r="EW2977" s="119" t="s">
        <v>626</v>
      </c>
      <c r="EX2977" s="119" t="s">
        <v>4525</v>
      </c>
      <c r="EY2977" s="119" t="s">
        <v>1729</v>
      </c>
      <c r="EZ2977" s="119" t="s">
        <v>1729</v>
      </c>
      <c r="FA2977" s="119" t="s">
        <v>4526</v>
      </c>
      <c r="FB2977" s="119" t="s">
        <v>5503</v>
      </c>
      <c r="FC2977" s="119" t="s">
        <v>5387</v>
      </c>
      <c r="FD2977" s="119" t="s">
        <v>1784</v>
      </c>
      <c r="FE2977" s="119" t="s">
        <v>1732</v>
      </c>
      <c r="FF2977" s="119" t="s">
        <v>2183</v>
      </c>
      <c r="FG2977" s="119" t="s">
        <v>4530</v>
      </c>
      <c r="FH2977" s="119" t="s">
        <v>4530</v>
      </c>
      <c r="FI2977" s="119" t="s">
        <v>4530</v>
      </c>
      <c r="FJ2977" s="119" t="s">
        <v>4909</v>
      </c>
      <c r="FK2977" t="s">
        <v>4975</v>
      </c>
      <c r="FL2977" t="s">
        <v>4989</v>
      </c>
      <c r="FM2977" t="s">
        <v>4959</v>
      </c>
      <c r="FN2977" t="s">
        <v>661</v>
      </c>
      <c r="FO2977" t="s">
        <v>1799</v>
      </c>
      <c r="FP2977" t="s">
        <v>950</v>
      </c>
      <c r="FQ2977" s="119">
        <v>9999</v>
      </c>
      <c r="FR2977">
        <v>9999</v>
      </c>
      <c r="FS2977">
        <v>9999</v>
      </c>
      <c r="FT2977">
        <v>9999</v>
      </c>
      <c r="FU2977"/>
    </row>
    <row r="2978" spans="147:177" x14ac:dyDescent="0.2">
      <c r="EQ2978" s="119" t="s">
        <v>4728</v>
      </c>
      <c r="ER2978" s="119" t="s">
        <v>470</v>
      </c>
      <c r="ES2978" s="119" t="s">
        <v>626</v>
      </c>
      <c r="ET2978" s="119" t="s">
        <v>1907</v>
      </c>
      <c r="EU2978" s="119" t="s">
        <v>4530</v>
      </c>
      <c r="EV2978" s="119" t="s">
        <v>951</v>
      </c>
      <c r="EW2978" s="119" t="s">
        <v>626</v>
      </c>
      <c r="EX2978" s="119" t="s">
        <v>4525</v>
      </c>
      <c r="EY2978" s="119" t="s">
        <v>1729</v>
      </c>
      <c r="EZ2978" s="119" t="s">
        <v>1729</v>
      </c>
      <c r="FA2978" s="119" t="s">
        <v>4526</v>
      </c>
      <c r="FB2978" s="119" t="s">
        <v>5503</v>
      </c>
      <c r="FC2978" s="119" t="s">
        <v>5387</v>
      </c>
      <c r="FD2978" s="119" t="s">
        <v>4554</v>
      </c>
      <c r="FE2978" s="119" t="s">
        <v>1732</v>
      </c>
      <c r="FF2978" s="119" t="s">
        <v>2183</v>
      </c>
      <c r="FG2978" s="119" t="s">
        <v>4530</v>
      </c>
      <c r="FH2978" s="119" t="s">
        <v>4530</v>
      </c>
      <c r="FI2978" s="119" t="s">
        <v>4530</v>
      </c>
      <c r="FJ2978" s="119" t="s">
        <v>1809</v>
      </c>
      <c r="FK2978" t="s">
        <v>5059</v>
      </c>
      <c r="FL2978" t="s">
        <v>5029</v>
      </c>
      <c r="FM2978" t="s">
        <v>5299</v>
      </c>
      <c r="FN2978" t="s">
        <v>661</v>
      </c>
      <c r="FO2978" t="s">
        <v>1799</v>
      </c>
      <c r="FP2978" t="s">
        <v>950</v>
      </c>
      <c r="FQ2978" s="119">
        <v>9999</v>
      </c>
      <c r="FR2978">
        <v>9999</v>
      </c>
      <c r="FS2978">
        <v>9999</v>
      </c>
      <c r="FT2978">
        <v>9999</v>
      </c>
      <c r="FU2978"/>
    </row>
    <row r="2979" spans="147:177" x14ac:dyDescent="0.2">
      <c r="EQ2979" s="119" t="s">
        <v>4729</v>
      </c>
      <c r="ER2979" s="119" t="s">
        <v>470</v>
      </c>
      <c r="ES2979" s="119" t="s">
        <v>626</v>
      </c>
      <c r="ET2979" s="119" t="s">
        <v>1907</v>
      </c>
      <c r="EU2979" s="119" t="s">
        <v>4530</v>
      </c>
      <c r="EV2979" s="119" t="s">
        <v>951</v>
      </c>
      <c r="EW2979" s="119" t="s">
        <v>626</v>
      </c>
      <c r="EX2979" s="119" t="s">
        <v>4525</v>
      </c>
      <c r="EY2979" s="119" t="s">
        <v>1729</v>
      </c>
      <c r="EZ2979" s="119" t="s">
        <v>1729</v>
      </c>
      <c r="FA2979" s="119" t="s">
        <v>4526</v>
      </c>
      <c r="FB2979" s="119" t="s">
        <v>5503</v>
      </c>
      <c r="FC2979" s="119" t="s">
        <v>5387</v>
      </c>
      <c r="FD2979" s="119" t="s">
        <v>4603</v>
      </c>
      <c r="FE2979" s="119" t="s">
        <v>1732</v>
      </c>
      <c r="FF2979" s="119" t="s">
        <v>2183</v>
      </c>
      <c r="FG2979" s="119" t="s">
        <v>4530</v>
      </c>
      <c r="FH2979" s="119" t="s">
        <v>4530</v>
      </c>
      <c r="FI2979" s="119" t="s">
        <v>4530</v>
      </c>
      <c r="FJ2979" s="119" t="s">
        <v>4909</v>
      </c>
      <c r="FK2979" t="s">
        <v>4975</v>
      </c>
      <c r="FL2979" t="s">
        <v>4989</v>
      </c>
      <c r="FM2979" t="s">
        <v>4959</v>
      </c>
      <c r="FN2979" t="s">
        <v>661</v>
      </c>
      <c r="FO2979" t="s">
        <v>1799</v>
      </c>
      <c r="FP2979" t="s">
        <v>950</v>
      </c>
      <c r="FQ2979" s="119">
        <v>9999</v>
      </c>
      <c r="FR2979">
        <v>9999</v>
      </c>
      <c r="FS2979">
        <v>9999</v>
      </c>
      <c r="FT2979">
        <v>9999</v>
      </c>
      <c r="FU2979"/>
    </row>
    <row r="2980" spans="147:177" x14ac:dyDescent="0.2">
      <c r="EQ2980" s="119" t="s">
        <v>4730</v>
      </c>
      <c r="ER2980" s="119" t="s">
        <v>470</v>
      </c>
      <c r="ES2980" s="119" t="s">
        <v>626</v>
      </c>
      <c r="ET2980" s="119" t="s">
        <v>1907</v>
      </c>
      <c r="EU2980" s="119" t="s">
        <v>4530</v>
      </c>
      <c r="EV2980" s="119" t="s">
        <v>951</v>
      </c>
      <c r="EW2980" s="119" t="s">
        <v>626</v>
      </c>
      <c r="EX2980" s="119" t="s">
        <v>4525</v>
      </c>
      <c r="EY2980" s="119" t="s">
        <v>1729</v>
      </c>
      <c r="EZ2980" s="119" t="s">
        <v>1729</v>
      </c>
      <c r="FA2980" s="119" t="s">
        <v>4526</v>
      </c>
      <c r="FB2980" s="119" t="s">
        <v>5503</v>
      </c>
      <c r="FC2980" s="119" t="s">
        <v>5387</v>
      </c>
      <c r="FD2980" s="119" t="s">
        <v>4545</v>
      </c>
      <c r="FE2980" s="119" t="s">
        <v>1732</v>
      </c>
      <c r="FF2980" s="119" t="s">
        <v>2183</v>
      </c>
      <c r="FG2980" s="119" t="s">
        <v>4530</v>
      </c>
      <c r="FH2980" s="119" t="s">
        <v>4530</v>
      </c>
      <c r="FI2980" s="119" t="s">
        <v>4530</v>
      </c>
      <c r="FJ2980" s="119" t="s">
        <v>1818</v>
      </c>
      <c r="FK2980" t="s">
        <v>5034</v>
      </c>
      <c r="FL2980" t="s">
        <v>4875</v>
      </c>
      <c r="FM2980" t="s">
        <v>1874</v>
      </c>
      <c r="FN2980" t="s">
        <v>661</v>
      </c>
      <c r="FO2980" t="s">
        <v>1799</v>
      </c>
      <c r="FP2980" t="s">
        <v>950</v>
      </c>
      <c r="FQ2980" s="119">
        <v>9999</v>
      </c>
      <c r="FR2980">
        <v>9999</v>
      </c>
      <c r="FS2980">
        <v>9999</v>
      </c>
      <c r="FT2980">
        <v>9999</v>
      </c>
      <c r="FU2980"/>
    </row>
    <row r="2981" spans="147:177" x14ac:dyDescent="0.2">
      <c r="EQ2981" s="119" t="s">
        <v>4731</v>
      </c>
      <c r="ER2981" s="119" t="s">
        <v>470</v>
      </c>
      <c r="ES2981" s="119" t="s">
        <v>626</v>
      </c>
      <c r="ET2981" s="119" t="s">
        <v>1907</v>
      </c>
      <c r="EU2981" s="119" t="s">
        <v>4530</v>
      </c>
      <c r="EV2981" s="119" t="s">
        <v>951</v>
      </c>
      <c r="EW2981" s="119" t="s">
        <v>626</v>
      </c>
      <c r="EX2981" s="119" t="s">
        <v>4525</v>
      </c>
      <c r="EY2981" s="119" t="s">
        <v>1729</v>
      </c>
      <c r="EZ2981" s="119" t="s">
        <v>1729</v>
      </c>
      <c r="FA2981" s="119" t="s">
        <v>4526</v>
      </c>
      <c r="FB2981" s="119" t="s">
        <v>5503</v>
      </c>
      <c r="FC2981" s="119" t="s">
        <v>5387</v>
      </c>
      <c r="FD2981" s="119" t="s">
        <v>4567</v>
      </c>
      <c r="FE2981" s="119" t="s">
        <v>1732</v>
      </c>
      <c r="FF2981" s="119" t="s">
        <v>2183</v>
      </c>
      <c r="FG2981" s="119" t="s">
        <v>4530</v>
      </c>
      <c r="FH2981" s="119" t="s">
        <v>4530</v>
      </c>
      <c r="FI2981" s="119" t="s">
        <v>4530</v>
      </c>
      <c r="FJ2981" s="119" t="s">
        <v>4975</v>
      </c>
      <c r="FK2981" t="s">
        <v>4985</v>
      </c>
      <c r="FL2981" t="s">
        <v>5166</v>
      </c>
      <c r="FM2981" t="s">
        <v>5327</v>
      </c>
      <c r="FN2981" t="s">
        <v>661</v>
      </c>
      <c r="FO2981" t="s">
        <v>1799</v>
      </c>
      <c r="FP2981" t="s">
        <v>950</v>
      </c>
      <c r="FQ2981" s="119">
        <v>9999</v>
      </c>
      <c r="FR2981">
        <v>9999</v>
      </c>
      <c r="FS2981">
        <v>9999</v>
      </c>
      <c r="FT2981">
        <v>9999</v>
      </c>
      <c r="FU2981"/>
    </row>
    <row r="2982" spans="147:177" x14ac:dyDescent="0.2">
      <c r="EQ2982" s="119" t="s">
        <v>4732</v>
      </c>
      <c r="ER2982" s="119" t="s">
        <v>470</v>
      </c>
      <c r="ES2982" s="119" t="s">
        <v>626</v>
      </c>
      <c r="ET2982" s="119" t="s">
        <v>1907</v>
      </c>
      <c r="EU2982" s="119" t="s">
        <v>4530</v>
      </c>
      <c r="EV2982" s="119" t="s">
        <v>951</v>
      </c>
      <c r="EW2982" s="119" t="s">
        <v>626</v>
      </c>
      <c r="EX2982" s="119" t="s">
        <v>4525</v>
      </c>
      <c r="EY2982" s="119" t="s">
        <v>1729</v>
      </c>
      <c r="EZ2982" s="119" t="s">
        <v>1729</v>
      </c>
      <c r="FA2982" s="119" t="s">
        <v>4526</v>
      </c>
      <c r="FB2982" s="119" t="s">
        <v>5503</v>
      </c>
      <c r="FC2982" s="119" t="s">
        <v>5387</v>
      </c>
      <c r="FD2982" s="119" t="s">
        <v>4603</v>
      </c>
      <c r="FE2982" s="119" t="s">
        <v>1732</v>
      </c>
      <c r="FF2982" s="119" t="s">
        <v>2183</v>
      </c>
      <c r="FG2982" s="119" t="s">
        <v>4530</v>
      </c>
      <c r="FH2982" s="119" t="s">
        <v>4530</v>
      </c>
      <c r="FI2982" s="119" t="s">
        <v>4530</v>
      </c>
      <c r="FJ2982" s="119" t="s">
        <v>4975</v>
      </c>
      <c r="FK2982" t="s">
        <v>4985</v>
      </c>
      <c r="FL2982" t="s">
        <v>5166</v>
      </c>
      <c r="FM2982" t="s">
        <v>5327</v>
      </c>
      <c r="FN2982" t="s">
        <v>661</v>
      </c>
      <c r="FO2982" t="s">
        <v>1799</v>
      </c>
      <c r="FP2982" t="s">
        <v>950</v>
      </c>
      <c r="FQ2982" s="119">
        <v>9999</v>
      </c>
      <c r="FR2982">
        <v>9999</v>
      </c>
      <c r="FS2982">
        <v>9999</v>
      </c>
      <c r="FT2982">
        <v>9999</v>
      </c>
      <c r="FU2982"/>
    </row>
    <row r="2983" spans="147:177" x14ac:dyDescent="0.2">
      <c r="EQ2983" s="119" t="s">
        <v>4733</v>
      </c>
      <c r="ER2983" s="119" t="s">
        <v>470</v>
      </c>
      <c r="ES2983" s="119" t="s">
        <v>626</v>
      </c>
      <c r="ET2983" s="119" t="s">
        <v>1907</v>
      </c>
      <c r="EU2983" s="119" t="s">
        <v>4530</v>
      </c>
      <c r="EV2983" s="119" t="s">
        <v>951</v>
      </c>
      <c r="EW2983" s="119" t="s">
        <v>626</v>
      </c>
      <c r="EX2983" s="119" t="s">
        <v>4525</v>
      </c>
      <c r="EY2983" s="119" t="s">
        <v>1729</v>
      </c>
      <c r="EZ2983" s="119" t="s">
        <v>1729</v>
      </c>
      <c r="FA2983" s="119" t="s">
        <v>4526</v>
      </c>
      <c r="FB2983" s="119" t="s">
        <v>5503</v>
      </c>
      <c r="FC2983" s="119" t="s">
        <v>5387</v>
      </c>
      <c r="FD2983" s="119" t="s">
        <v>1779</v>
      </c>
      <c r="FE2983" s="119" t="s">
        <v>1732</v>
      </c>
      <c r="FF2983" s="119" t="s">
        <v>2183</v>
      </c>
      <c r="FG2983" s="119" t="s">
        <v>4530</v>
      </c>
      <c r="FH2983" s="119" t="s">
        <v>4530</v>
      </c>
      <c r="FI2983" s="119" t="s">
        <v>4530</v>
      </c>
      <c r="FJ2983" s="119" t="s">
        <v>4909</v>
      </c>
      <c r="FK2983" t="s">
        <v>4975</v>
      </c>
      <c r="FL2983" t="s">
        <v>4989</v>
      </c>
      <c r="FM2983" t="s">
        <v>4959</v>
      </c>
      <c r="FN2983" t="s">
        <v>661</v>
      </c>
      <c r="FO2983" t="s">
        <v>1799</v>
      </c>
      <c r="FP2983" t="s">
        <v>950</v>
      </c>
      <c r="FQ2983" s="119">
        <v>9999</v>
      </c>
      <c r="FR2983">
        <v>9999</v>
      </c>
      <c r="FS2983">
        <v>9999</v>
      </c>
      <c r="FT2983">
        <v>9999</v>
      </c>
      <c r="FU2983"/>
    </row>
    <row r="2984" spans="147:177" x14ac:dyDescent="0.2">
      <c r="EQ2984" s="119" t="s">
        <v>4734</v>
      </c>
      <c r="ER2984" s="119" t="s">
        <v>470</v>
      </c>
      <c r="ES2984" s="119" t="s">
        <v>626</v>
      </c>
      <c r="ET2984" s="119" t="s">
        <v>1907</v>
      </c>
      <c r="EU2984" s="119" t="s">
        <v>4530</v>
      </c>
      <c r="EV2984" s="119" t="s">
        <v>951</v>
      </c>
      <c r="EW2984" s="119" t="s">
        <v>626</v>
      </c>
      <c r="EX2984" s="119" t="s">
        <v>4525</v>
      </c>
      <c r="EY2984" s="119" t="s">
        <v>1729</v>
      </c>
      <c r="EZ2984" s="119" t="s">
        <v>1729</v>
      </c>
      <c r="FA2984" s="119" t="s">
        <v>4526</v>
      </c>
      <c r="FB2984" s="119" t="s">
        <v>5503</v>
      </c>
      <c r="FC2984" s="119" t="s">
        <v>5387</v>
      </c>
      <c r="FD2984" s="119" t="s">
        <v>4536</v>
      </c>
      <c r="FE2984" s="119" t="s">
        <v>1732</v>
      </c>
      <c r="FF2984" s="119" t="s">
        <v>2183</v>
      </c>
      <c r="FG2984" s="119" t="s">
        <v>4530</v>
      </c>
      <c r="FH2984" s="119" t="s">
        <v>4530</v>
      </c>
      <c r="FI2984" s="119" t="s">
        <v>4530</v>
      </c>
      <c r="FJ2984" s="119" t="s">
        <v>1817</v>
      </c>
      <c r="FK2984" t="s">
        <v>1818</v>
      </c>
      <c r="FL2984" t="s">
        <v>1819</v>
      </c>
      <c r="FM2984" t="s">
        <v>5323</v>
      </c>
      <c r="FN2984" t="s">
        <v>661</v>
      </c>
      <c r="FO2984" t="s">
        <v>1799</v>
      </c>
      <c r="FP2984" t="s">
        <v>950</v>
      </c>
      <c r="FQ2984" s="119">
        <v>9999</v>
      </c>
      <c r="FR2984">
        <v>9999</v>
      </c>
      <c r="FS2984">
        <v>9999</v>
      </c>
      <c r="FT2984">
        <v>9999</v>
      </c>
      <c r="FU2984"/>
    </row>
    <row r="2985" spans="147:177" x14ac:dyDescent="0.2">
      <c r="EQ2985" s="119" t="s">
        <v>4735</v>
      </c>
      <c r="ER2985" s="119" t="s">
        <v>470</v>
      </c>
      <c r="ES2985" s="119" t="s">
        <v>626</v>
      </c>
      <c r="ET2985" s="119" t="s">
        <v>1907</v>
      </c>
      <c r="EU2985" s="119" t="s">
        <v>4530</v>
      </c>
      <c r="EV2985" s="119" t="s">
        <v>951</v>
      </c>
      <c r="EW2985" s="119" t="s">
        <v>626</v>
      </c>
      <c r="EX2985" s="119" t="s">
        <v>4525</v>
      </c>
      <c r="EY2985" s="119" t="s">
        <v>1729</v>
      </c>
      <c r="EZ2985" s="119" t="s">
        <v>1729</v>
      </c>
      <c r="FA2985" s="119" t="s">
        <v>4526</v>
      </c>
      <c r="FB2985" s="119" t="s">
        <v>5503</v>
      </c>
      <c r="FC2985" s="119" t="s">
        <v>5387</v>
      </c>
      <c r="FD2985" s="119" t="s">
        <v>4690</v>
      </c>
      <c r="FE2985" s="119" t="s">
        <v>1732</v>
      </c>
      <c r="FF2985" s="119" t="s">
        <v>2183</v>
      </c>
      <c r="FG2985" s="119" t="s">
        <v>4530</v>
      </c>
      <c r="FH2985" s="119" t="s">
        <v>4530</v>
      </c>
      <c r="FI2985" s="119" t="s">
        <v>4530</v>
      </c>
      <c r="FJ2985" s="119" t="s">
        <v>1817</v>
      </c>
      <c r="FK2985" t="s">
        <v>5032</v>
      </c>
      <c r="FL2985" t="s">
        <v>5033</v>
      </c>
      <c r="FM2985" t="s">
        <v>5328</v>
      </c>
      <c r="FN2985" t="s">
        <v>661</v>
      </c>
      <c r="FO2985" t="s">
        <v>1799</v>
      </c>
      <c r="FP2985" t="s">
        <v>950</v>
      </c>
      <c r="FQ2985" s="119">
        <v>9999</v>
      </c>
      <c r="FR2985">
        <v>9999</v>
      </c>
      <c r="FS2985">
        <v>9999</v>
      </c>
      <c r="FT2985">
        <v>9999</v>
      </c>
      <c r="FU2985"/>
    </row>
    <row r="2986" spans="147:177" x14ac:dyDescent="0.2">
      <c r="EQ2986" s="119" t="s">
        <v>4736</v>
      </c>
      <c r="ER2986" s="119" t="s">
        <v>470</v>
      </c>
      <c r="ES2986" s="119" t="s">
        <v>626</v>
      </c>
      <c r="ET2986" s="119" t="s">
        <v>1907</v>
      </c>
      <c r="EU2986" s="119" t="s">
        <v>4530</v>
      </c>
      <c r="EV2986" s="119" t="s">
        <v>951</v>
      </c>
      <c r="EW2986" s="119" t="s">
        <v>626</v>
      </c>
      <c r="EX2986" s="119" t="s">
        <v>4525</v>
      </c>
      <c r="EY2986" s="119" t="s">
        <v>1729</v>
      </c>
      <c r="EZ2986" s="119" t="s">
        <v>1729</v>
      </c>
      <c r="FA2986" s="119" t="s">
        <v>4526</v>
      </c>
      <c r="FB2986" s="119" t="s">
        <v>5503</v>
      </c>
      <c r="FC2986" s="119" t="s">
        <v>5387</v>
      </c>
      <c r="FD2986" s="119" t="s">
        <v>4688</v>
      </c>
      <c r="FE2986" s="119" t="s">
        <v>1732</v>
      </c>
      <c r="FF2986" s="119" t="s">
        <v>2183</v>
      </c>
      <c r="FG2986" s="119" t="s">
        <v>4530</v>
      </c>
      <c r="FH2986" s="119" t="s">
        <v>4530</v>
      </c>
      <c r="FI2986" s="119" t="s">
        <v>4530</v>
      </c>
      <c r="FJ2986" s="119" t="s">
        <v>4873</v>
      </c>
      <c r="FK2986" t="s">
        <v>5030</v>
      </c>
      <c r="FL2986" t="s">
        <v>5031</v>
      </c>
      <c r="FM2986" t="s">
        <v>5329</v>
      </c>
      <c r="FN2986" t="s">
        <v>661</v>
      </c>
      <c r="FO2986" t="s">
        <v>1799</v>
      </c>
      <c r="FP2986" t="s">
        <v>950</v>
      </c>
      <c r="FQ2986" s="119">
        <v>9999</v>
      </c>
      <c r="FR2986">
        <v>9999</v>
      </c>
      <c r="FS2986">
        <v>9999</v>
      </c>
      <c r="FT2986">
        <v>9999</v>
      </c>
      <c r="FU2986"/>
    </row>
    <row r="2987" spans="147:177" x14ac:dyDescent="0.2">
      <c r="EQ2987" s="119" t="s">
        <v>4737</v>
      </c>
      <c r="ER2987" s="119" t="s">
        <v>470</v>
      </c>
      <c r="ES2987" s="119" t="s">
        <v>626</v>
      </c>
      <c r="ET2987" s="119" t="s">
        <v>1907</v>
      </c>
      <c r="EU2987" s="119" t="s">
        <v>4530</v>
      </c>
      <c r="EV2987" s="119" t="s">
        <v>951</v>
      </c>
      <c r="EW2987" s="119" t="s">
        <v>626</v>
      </c>
      <c r="EX2987" s="119" t="s">
        <v>4525</v>
      </c>
      <c r="EY2987" s="119" t="s">
        <v>1729</v>
      </c>
      <c r="EZ2987" s="119" t="s">
        <v>1729</v>
      </c>
      <c r="FA2987" s="119" t="s">
        <v>4526</v>
      </c>
      <c r="FB2987" s="119" t="s">
        <v>5503</v>
      </c>
      <c r="FC2987" s="119" t="s">
        <v>5387</v>
      </c>
      <c r="FD2987" s="119" t="s">
        <v>4686</v>
      </c>
      <c r="FE2987" s="119" t="s">
        <v>1732</v>
      </c>
      <c r="FF2987" s="119" t="s">
        <v>2183</v>
      </c>
      <c r="FG2987" s="119" t="s">
        <v>4530</v>
      </c>
      <c r="FH2987" s="119" t="s">
        <v>4530</v>
      </c>
      <c r="FI2987" s="119" t="s">
        <v>4530</v>
      </c>
      <c r="FJ2987" s="119" t="s">
        <v>1831</v>
      </c>
      <c r="FK2987" t="s">
        <v>5028</v>
      </c>
      <c r="FL2987" t="s">
        <v>5029</v>
      </c>
      <c r="FM2987" t="s">
        <v>5330</v>
      </c>
      <c r="FN2987" t="s">
        <v>661</v>
      </c>
      <c r="FO2987" t="s">
        <v>1799</v>
      </c>
      <c r="FP2987" t="s">
        <v>950</v>
      </c>
      <c r="FQ2987" s="119">
        <v>9999</v>
      </c>
      <c r="FR2987">
        <v>9999</v>
      </c>
      <c r="FS2987">
        <v>9999</v>
      </c>
      <c r="FT2987">
        <v>9999</v>
      </c>
      <c r="FU2987"/>
    </row>
    <row r="2988" spans="147:177" x14ac:dyDescent="0.2">
      <c r="EQ2988" s="119" t="s">
        <v>4738</v>
      </c>
      <c r="ER2988" s="119" t="s">
        <v>470</v>
      </c>
      <c r="ES2988" s="119" t="s">
        <v>626</v>
      </c>
      <c r="ET2988" s="119" t="s">
        <v>1907</v>
      </c>
      <c r="EU2988" s="119" t="s">
        <v>4530</v>
      </c>
      <c r="EV2988" s="119" t="s">
        <v>951</v>
      </c>
      <c r="EW2988" s="119" t="s">
        <v>626</v>
      </c>
      <c r="EX2988" s="119" t="s">
        <v>4525</v>
      </c>
      <c r="EY2988" s="119" t="s">
        <v>1729</v>
      </c>
      <c r="EZ2988" s="119" t="s">
        <v>1729</v>
      </c>
      <c r="FA2988" s="119" t="s">
        <v>4526</v>
      </c>
      <c r="FB2988" s="119" t="s">
        <v>5503</v>
      </c>
      <c r="FC2988" s="119" t="s">
        <v>5387</v>
      </c>
      <c r="FD2988" s="119" t="s">
        <v>4690</v>
      </c>
      <c r="FE2988" s="119" t="s">
        <v>1732</v>
      </c>
      <c r="FF2988" s="119" t="s">
        <v>2183</v>
      </c>
      <c r="FG2988" s="119" t="s">
        <v>4530</v>
      </c>
      <c r="FH2988" s="119" t="s">
        <v>4530</v>
      </c>
      <c r="FI2988" s="119" t="s">
        <v>4530</v>
      </c>
      <c r="FJ2988" s="119" t="s">
        <v>1817</v>
      </c>
      <c r="FK2988" t="s">
        <v>5032</v>
      </c>
      <c r="FL2988" t="s">
        <v>5033</v>
      </c>
      <c r="FM2988" t="s">
        <v>5328</v>
      </c>
      <c r="FN2988" t="s">
        <v>661</v>
      </c>
      <c r="FO2988" t="s">
        <v>1799</v>
      </c>
      <c r="FP2988" t="s">
        <v>950</v>
      </c>
      <c r="FQ2988" s="119">
        <v>9999</v>
      </c>
      <c r="FR2988">
        <v>9999</v>
      </c>
      <c r="FS2988">
        <v>9999</v>
      </c>
      <c r="FT2988">
        <v>9999</v>
      </c>
      <c r="FU2988"/>
    </row>
    <row r="2989" spans="147:177" x14ac:dyDescent="0.2">
      <c r="EQ2989" s="119" t="s">
        <v>4739</v>
      </c>
      <c r="ER2989" s="119" t="s">
        <v>470</v>
      </c>
      <c r="ES2989" s="119" t="s">
        <v>626</v>
      </c>
      <c r="ET2989" s="119" t="s">
        <v>1907</v>
      </c>
      <c r="EU2989" s="119" t="s">
        <v>4530</v>
      </c>
      <c r="EV2989" s="119" t="s">
        <v>951</v>
      </c>
      <c r="EW2989" s="119" t="s">
        <v>626</v>
      </c>
      <c r="EX2989" s="119" t="s">
        <v>4525</v>
      </c>
      <c r="EY2989" s="119" t="s">
        <v>1729</v>
      </c>
      <c r="EZ2989" s="119" t="s">
        <v>1729</v>
      </c>
      <c r="FA2989" s="119" t="s">
        <v>4526</v>
      </c>
      <c r="FB2989" s="119" t="s">
        <v>5503</v>
      </c>
      <c r="FC2989" s="119" t="s">
        <v>5387</v>
      </c>
      <c r="FD2989" s="119" t="s">
        <v>4688</v>
      </c>
      <c r="FE2989" s="119" t="s">
        <v>1732</v>
      </c>
      <c r="FF2989" s="119" t="s">
        <v>2183</v>
      </c>
      <c r="FG2989" s="119" t="s">
        <v>4530</v>
      </c>
      <c r="FH2989" s="119" t="s">
        <v>4530</v>
      </c>
      <c r="FI2989" s="119" t="s">
        <v>4530</v>
      </c>
      <c r="FJ2989" s="119" t="s">
        <v>4873</v>
      </c>
      <c r="FK2989" t="s">
        <v>5030</v>
      </c>
      <c r="FL2989" t="s">
        <v>5031</v>
      </c>
      <c r="FM2989" t="s">
        <v>5329</v>
      </c>
      <c r="FN2989" t="s">
        <v>661</v>
      </c>
      <c r="FO2989" t="s">
        <v>1799</v>
      </c>
      <c r="FP2989" t="s">
        <v>950</v>
      </c>
      <c r="FQ2989" s="119">
        <v>9999</v>
      </c>
      <c r="FR2989">
        <v>9999</v>
      </c>
      <c r="FS2989">
        <v>9999</v>
      </c>
      <c r="FT2989">
        <v>9999</v>
      </c>
      <c r="FU2989"/>
    </row>
    <row r="2990" spans="147:177" x14ac:dyDescent="0.2">
      <c r="EQ2990" s="119" t="s">
        <v>4740</v>
      </c>
      <c r="ER2990" s="119" t="s">
        <v>470</v>
      </c>
      <c r="ES2990" s="119" t="s">
        <v>626</v>
      </c>
      <c r="ET2990" s="119" t="s">
        <v>1907</v>
      </c>
      <c r="EU2990" s="119" t="s">
        <v>4530</v>
      </c>
      <c r="EV2990" s="119" t="s">
        <v>951</v>
      </c>
      <c r="EW2990" s="119" t="s">
        <v>626</v>
      </c>
      <c r="EX2990" s="119" t="s">
        <v>4525</v>
      </c>
      <c r="EY2990" s="119" t="s">
        <v>1729</v>
      </c>
      <c r="EZ2990" s="119" t="s">
        <v>1729</v>
      </c>
      <c r="FA2990" s="119" t="s">
        <v>4526</v>
      </c>
      <c r="FB2990" s="119" t="s">
        <v>5503</v>
      </c>
      <c r="FC2990" s="119" t="s">
        <v>5387</v>
      </c>
      <c r="FD2990" s="119" t="s">
        <v>4686</v>
      </c>
      <c r="FE2990" s="119" t="s">
        <v>1732</v>
      </c>
      <c r="FF2990" s="119" t="s">
        <v>2183</v>
      </c>
      <c r="FG2990" s="119" t="s">
        <v>4530</v>
      </c>
      <c r="FH2990" s="119" t="s">
        <v>4530</v>
      </c>
      <c r="FI2990" s="119" t="s">
        <v>4530</v>
      </c>
      <c r="FJ2990" s="119" t="s">
        <v>1831</v>
      </c>
      <c r="FK2990" t="s">
        <v>5028</v>
      </c>
      <c r="FL2990" t="s">
        <v>5029</v>
      </c>
      <c r="FM2990" t="s">
        <v>5330</v>
      </c>
      <c r="FN2990" t="s">
        <v>661</v>
      </c>
      <c r="FO2990" t="s">
        <v>1799</v>
      </c>
      <c r="FP2990" t="s">
        <v>950</v>
      </c>
      <c r="FQ2990" s="119">
        <v>9999</v>
      </c>
      <c r="FR2990">
        <v>9999</v>
      </c>
      <c r="FS2990">
        <v>9999</v>
      </c>
      <c r="FT2990">
        <v>9999</v>
      </c>
      <c r="FU2990"/>
    </row>
    <row r="2991" spans="147:177" x14ac:dyDescent="0.2">
      <c r="EQ2991" s="119" t="s">
        <v>4741</v>
      </c>
      <c r="ER2991" s="119" t="s">
        <v>470</v>
      </c>
      <c r="ES2991" s="119" t="s">
        <v>626</v>
      </c>
      <c r="ET2991" s="119" t="s">
        <v>1907</v>
      </c>
      <c r="EU2991" s="119" t="s">
        <v>4530</v>
      </c>
      <c r="EV2991" s="119" t="s">
        <v>951</v>
      </c>
      <c r="EW2991" s="119" t="s">
        <v>626</v>
      </c>
      <c r="EX2991" s="119" t="s">
        <v>4525</v>
      </c>
      <c r="EY2991" s="119" t="s">
        <v>1729</v>
      </c>
      <c r="EZ2991" s="119" t="s">
        <v>1729</v>
      </c>
      <c r="FA2991" s="119" t="s">
        <v>4526</v>
      </c>
      <c r="FB2991" s="119" t="s">
        <v>5503</v>
      </c>
      <c r="FC2991" s="119" t="s">
        <v>5387</v>
      </c>
      <c r="FD2991" s="119" t="s">
        <v>4690</v>
      </c>
      <c r="FE2991" s="119" t="s">
        <v>1732</v>
      </c>
      <c r="FF2991" s="119" t="s">
        <v>2183</v>
      </c>
      <c r="FG2991" s="119" t="s">
        <v>4530</v>
      </c>
      <c r="FH2991" s="119" t="s">
        <v>4530</v>
      </c>
      <c r="FI2991" s="119" t="s">
        <v>4530</v>
      </c>
      <c r="FJ2991" s="119" t="s">
        <v>1817</v>
      </c>
      <c r="FK2991" t="s">
        <v>5032</v>
      </c>
      <c r="FL2991" t="s">
        <v>5033</v>
      </c>
      <c r="FM2991" t="s">
        <v>5328</v>
      </c>
      <c r="FN2991" t="s">
        <v>661</v>
      </c>
      <c r="FO2991" t="s">
        <v>1799</v>
      </c>
      <c r="FP2991" t="s">
        <v>950</v>
      </c>
      <c r="FQ2991" s="119">
        <v>9999</v>
      </c>
      <c r="FR2991">
        <v>9999</v>
      </c>
      <c r="FS2991">
        <v>9999</v>
      </c>
      <c r="FT2991">
        <v>9999</v>
      </c>
      <c r="FU2991"/>
    </row>
    <row r="2992" spans="147:177" x14ac:dyDescent="0.2">
      <c r="EQ2992" s="119" t="s">
        <v>4742</v>
      </c>
      <c r="ER2992" s="119" t="s">
        <v>470</v>
      </c>
      <c r="ES2992" s="119" t="s">
        <v>626</v>
      </c>
      <c r="ET2992" s="119" t="s">
        <v>1907</v>
      </c>
      <c r="EU2992" s="119" t="s">
        <v>4530</v>
      </c>
      <c r="EV2992" s="119" t="s">
        <v>951</v>
      </c>
      <c r="EW2992" s="119" t="s">
        <v>626</v>
      </c>
      <c r="EX2992" s="119" t="s">
        <v>4525</v>
      </c>
      <c r="EY2992" s="119" t="s">
        <v>1729</v>
      </c>
      <c r="EZ2992" s="119" t="s">
        <v>1729</v>
      </c>
      <c r="FA2992" s="119" t="s">
        <v>4526</v>
      </c>
      <c r="FB2992" s="119" t="s">
        <v>5503</v>
      </c>
      <c r="FC2992" s="119" t="s">
        <v>5387</v>
      </c>
      <c r="FD2992" s="119" t="s">
        <v>4688</v>
      </c>
      <c r="FE2992" s="119" t="s">
        <v>1732</v>
      </c>
      <c r="FF2992" s="119" t="s">
        <v>2183</v>
      </c>
      <c r="FG2992" s="119" t="s">
        <v>4530</v>
      </c>
      <c r="FH2992" s="119" t="s">
        <v>4530</v>
      </c>
      <c r="FI2992" s="119" t="s">
        <v>4530</v>
      </c>
      <c r="FJ2992" s="119" t="s">
        <v>4873</v>
      </c>
      <c r="FK2992" t="s">
        <v>5030</v>
      </c>
      <c r="FL2992" t="s">
        <v>5031</v>
      </c>
      <c r="FM2992" t="s">
        <v>5329</v>
      </c>
      <c r="FN2992" t="s">
        <v>661</v>
      </c>
      <c r="FO2992" t="s">
        <v>1799</v>
      </c>
      <c r="FP2992" t="s">
        <v>950</v>
      </c>
      <c r="FQ2992" s="119">
        <v>9999</v>
      </c>
      <c r="FR2992">
        <v>9999</v>
      </c>
      <c r="FS2992">
        <v>9999</v>
      </c>
      <c r="FT2992">
        <v>9999</v>
      </c>
      <c r="FU2992"/>
    </row>
    <row r="2993" spans="147:177" x14ac:dyDescent="0.2">
      <c r="EQ2993" s="119" t="s">
        <v>4743</v>
      </c>
      <c r="ER2993" s="119" t="s">
        <v>470</v>
      </c>
      <c r="ES2993" s="119" t="s">
        <v>626</v>
      </c>
      <c r="ET2993" s="119" t="s">
        <v>1907</v>
      </c>
      <c r="EU2993" s="119" t="s">
        <v>4530</v>
      </c>
      <c r="EV2993" s="119" t="s">
        <v>951</v>
      </c>
      <c r="EW2993" s="119" t="s">
        <v>626</v>
      </c>
      <c r="EX2993" s="119" t="s">
        <v>4525</v>
      </c>
      <c r="EY2993" s="119" t="s">
        <v>1729</v>
      </c>
      <c r="EZ2993" s="119" t="s">
        <v>1729</v>
      </c>
      <c r="FA2993" s="119" t="s">
        <v>4526</v>
      </c>
      <c r="FB2993" s="119" t="s">
        <v>5503</v>
      </c>
      <c r="FC2993" s="119" t="s">
        <v>5387</v>
      </c>
      <c r="FD2993" s="119" t="s">
        <v>4686</v>
      </c>
      <c r="FE2993" s="119" t="s">
        <v>1732</v>
      </c>
      <c r="FF2993" s="119" t="s">
        <v>2183</v>
      </c>
      <c r="FG2993" s="119" t="s">
        <v>4530</v>
      </c>
      <c r="FH2993" s="119" t="s">
        <v>4530</v>
      </c>
      <c r="FI2993" s="119" t="s">
        <v>4530</v>
      </c>
      <c r="FJ2993" s="119" t="s">
        <v>1831</v>
      </c>
      <c r="FK2993" t="s">
        <v>5028</v>
      </c>
      <c r="FL2993" t="s">
        <v>5029</v>
      </c>
      <c r="FM2993" t="s">
        <v>5330</v>
      </c>
      <c r="FN2993" t="s">
        <v>661</v>
      </c>
      <c r="FO2993" t="s">
        <v>1799</v>
      </c>
      <c r="FP2993" t="s">
        <v>950</v>
      </c>
      <c r="FQ2993" s="119">
        <v>9999</v>
      </c>
      <c r="FR2993">
        <v>9999</v>
      </c>
      <c r="FS2993">
        <v>9999</v>
      </c>
      <c r="FT2993">
        <v>9999</v>
      </c>
      <c r="FU2993"/>
    </row>
    <row r="2994" spans="147:177" x14ac:dyDescent="0.2">
      <c r="EQ2994" s="119" t="s">
        <v>4744</v>
      </c>
      <c r="ER2994" s="119" t="s">
        <v>470</v>
      </c>
      <c r="ES2994" s="119" t="s">
        <v>626</v>
      </c>
      <c r="ET2994" s="119" t="s">
        <v>1907</v>
      </c>
      <c r="EU2994" s="119" t="s">
        <v>4530</v>
      </c>
      <c r="EV2994" s="119" t="s">
        <v>951</v>
      </c>
      <c r="EW2994" s="119" t="s">
        <v>626</v>
      </c>
      <c r="EX2994" s="119" t="s">
        <v>4525</v>
      </c>
      <c r="EY2994" s="119" t="s">
        <v>1729</v>
      </c>
      <c r="EZ2994" s="119" t="s">
        <v>1729</v>
      </c>
      <c r="FA2994" s="119" t="s">
        <v>4526</v>
      </c>
      <c r="FB2994" s="119" t="s">
        <v>5503</v>
      </c>
      <c r="FC2994" s="119" t="s">
        <v>5387</v>
      </c>
      <c r="FD2994" s="119" t="s">
        <v>4655</v>
      </c>
      <c r="FE2994" s="119" t="s">
        <v>1732</v>
      </c>
      <c r="FF2994" s="119" t="s">
        <v>2183</v>
      </c>
      <c r="FG2994" s="119" t="s">
        <v>4530</v>
      </c>
      <c r="FH2994" s="119" t="s">
        <v>4530</v>
      </c>
      <c r="FI2994" s="119" t="s">
        <v>4530</v>
      </c>
      <c r="FJ2994" s="119" t="s">
        <v>1817</v>
      </c>
      <c r="FK2994" t="s">
        <v>5032</v>
      </c>
      <c r="FL2994" t="s">
        <v>5033</v>
      </c>
      <c r="FM2994" t="s">
        <v>5328</v>
      </c>
      <c r="FN2994" t="s">
        <v>661</v>
      </c>
      <c r="FO2994" t="s">
        <v>1799</v>
      </c>
      <c r="FP2994" t="s">
        <v>950</v>
      </c>
      <c r="FQ2994" s="119">
        <v>9999</v>
      </c>
      <c r="FR2994">
        <v>9999</v>
      </c>
      <c r="FS2994">
        <v>9999</v>
      </c>
      <c r="FT2994">
        <v>9999</v>
      </c>
      <c r="FU2994"/>
    </row>
    <row r="2995" spans="147:177" x14ac:dyDescent="0.2">
      <c r="EQ2995" s="119" t="s">
        <v>4745</v>
      </c>
      <c r="ER2995" s="119" t="s">
        <v>470</v>
      </c>
      <c r="ES2995" s="119" t="s">
        <v>626</v>
      </c>
      <c r="ET2995" s="119" t="s">
        <v>1907</v>
      </c>
      <c r="EU2995" s="119" t="s">
        <v>4530</v>
      </c>
      <c r="EV2995" s="119" t="s">
        <v>951</v>
      </c>
      <c r="EW2995" s="119" t="s">
        <v>626</v>
      </c>
      <c r="EX2995" s="119" t="s">
        <v>4525</v>
      </c>
      <c r="EY2995" s="119" t="s">
        <v>1729</v>
      </c>
      <c r="EZ2995" s="119" t="s">
        <v>1729</v>
      </c>
      <c r="FA2995" s="119" t="s">
        <v>4526</v>
      </c>
      <c r="FB2995" s="119" t="s">
        <v>5503</v>
      </c>
      <c r="FC2995" s="119" t="s">
        <v>5387</v>
      </c>
      <c r="FD2995" s="119" t="s">
        <v>4659</v>
      </c>
      <c r="FE2995" s="119" t="s">
        <v>1732</v>
      </c>
      <c r="FF2995" s="119" t="s">
        <v>2183</v>
      </c>
      <c r="FG2995" s="119" t="s">
        <v>4530</v>
      </c>
      <c r="FH2995" s="119" t="s">
        <v>4530</v>
      </c>
      <c r="FI2995" s="119" t="s">
        <v>4530</v>
      </c>
      <c r="FJ2995" s="119" t="s">
        <v>4873</v>
      </c>
      <c r="FK2995" t="s">
        <v>5030</v>
      </c>
      <c r="FL2995" t="s">
        <v>5031</v>
      </c>
      <c r="FM2995" t="s">
        <v>5329</v>
      </c>
      <c r="FN2995" t="s">
        <v>661</v>
      </c>
      <c r="FO2995" t="s">
        <v>1799</v>
      </c>
      <c r="FP2995" t="s">
        <v>950</v>
      </c>
      <c r="FQ2995" s="119">
        <v>9999</v>
      </c>
      <c r="FR2995">
        <v>9999</v>
      </c>
      <c r="FS2995">
        <v>9999</v>
      </c>
      <c r="FT2995">
        <v>9999</v>
      </c>
      <c r="FU2995"/>
    </row>
    <row r="2996" spans="147:177" x14ac:dyDescent="0.2">
      <c r="EQ2996" s="119" t="s">
        <v>4746</v>
      </c>
      <c r="ER2996" s="119" t="s">
        <v>470</v>
      </c>
      <c r="ES2996" s="119" t="s">
        <v>626</v>
      </c>
      <c r="ET2996" s="119" t="s">
        <v>1907</v>
      </c>
      <c r="EU2996" s="119" t="s">
        <v>4530</v>
      </c>
      <c r="EV2996" s="119" t="s">
        <v>951</v>
      </c>
      <c r="EW2996" s="119" t="s">
        <v>626</v>
      </c>
      <c r="EX2996" s="119" t="s">
        <v>4525</v>
      </c>
      <c r="EY2996" s="119" t="s">
        <v>1729</v>
      </c>
      <c r="EZ2996" s="119" t="s">
        <v>1729</v>
      </c>
      <c r="FA2996" s="119" t="s">
        <v>4526</v>
      </c>
      <c r="FB2996" s="119" t="s">
        <v>5503</v>
      </c>
      <c r="FC2996" s="119" t="s">
        <v>5387</v>
      </c>
      <c r="FD2996" s="119" t="s">
        <v>4657</v>
      </c>
      <c r="FE2996" s="119" t="s">
        <v>1732</v>
      </c>
      <c r="FF2996" s="119" t="s">
        <v>2183</v>
      </c>
      <c r="FG2996" s="119" t="s">
        <v>4530</v>
      </c>
      <c r="FH2996" s="119" t="s">
        <v>4530</v>
      </c>
      <c r="FI2996" s="119" t="s">
        <v>4530</v>
      </c>
      <c r="FJ2996" s="119" t="s">
        <v>1831</v>
      </c>
      <c r="FK2996" t="s">
        <v>5028</v>
      </c>
      <c r="FL2996" t="s">
        <v>5029</v>
      </c>
      <c r="FM2996" t="s">
        <v>5330</v>
      </c>
      <c r="FN2996" t="s">
        <v>661</v>
      </c>
      <c r="FO2996" t="s">
        <v>1799</v>
      </c>
      <c r="FP2996" t="s">
        <v>950</v>
      </c>
      <c r="FQ2996" s="119">
        <v>9999</v>
      </c>
      <c r="FR2996">
        <v>9999</v>
      </c>
      <c r="FS2996">
        <v>9999</v>
      </c>
      <c r="FT2996">
        <v>9999</v>
      </c>
      <c r="FU2996"/>
    </row>
    <row r="2997" spans="147:177" x14ac:dyDescent="0.2">
      <c r="EQ2997" s="119" t="s">
        <v>4747</v>
      </c>
      <c r="ER2997" s="119" t="s">
        <v>470</v>
      </c>
      <c r="ES2997" s="119" t="s">
        <v>626</v>
      </c>
      <c r="ET2997" s="119" t="s">
        <v>1907</v>
      </c>
      <c r="EU2997" s="119" t="s">
        <v>4530</v>
      </c>
      <c r="EV2997" s="119" t="s">
        <v>951</v>
      </c>
      <c r="EW2997" s="119" t="s">
        <v>626</v>
      </c>
      <c r="EX2997" s="119" t="s">
        <v>4525</v>
      </c>
      <c r="EY2997" s="119" t="s">
        <v>1729</v>
      </c>
      <c r="EZ2997" s="119" t="s">
        <v>1729</v>
      </c>
      <c r="FA2997" s="119" t="s">
        <v>4526</v>
      </c>
      <c r="FB2997" s="119" t="s">
        <v>5503</v>
      </c>
      <c r="FC2997" s="119" t="s">
        <v>5387</v>
      </c>
      <c r="FD2997" s="119" t="s">
        <v>4662</v>
      </c>
      <c r="FE2997" s="119" t="s">
        <v>1732</v>
      </c>
      <c r="FF2997" s="119" t="s">
        <v>2183</v>
      </c>
      <c r="FG2997" s="119" t="s">
        <v>4530</v>
      </c>
      <c r="FH2997" s="119" t="s">
        <v>4530</v>
      </c>
      <c r="FI2997" s="119" t="s">
        <v>4530</v>
      </c>
      <c r="FJ2997" s="119" t="s">
        <v>1853</v>
      </c>
      <c r="FK2997" t="s">
        <v>1875</v>
      </c>
      <c r="FL2997" t="s">
        <v>1831</v>
      </c>
      <c r="FM2997" t="s">
        <v>5331</v>
      </c>
      <c r="FN2997" t="s">
        <v>661</v>
      </c>
      <c r="FO2997" t="s">
        <v>1799</v>
      </c>
      <c r="FP2997" t="s">
        <v>950</v>
      </c>
      <c r="FQ2997" s="119">
        <v>9999</v>
      </c>
      <c r="FR2997">
        <v>9999</v>
      </c>
      <c r="FS2997">
        <v>9999</v>
      </c>
      <c r="FT2997">
        <v>9999</v>
      </c>
      <c r="FU2997"/>
    </row>
    <row r="2998" spans="147:177" x14ac:dyDescent="0.2">
      <c r="EQ2998" s="119" t="s">
        <v>4748</v>
      </c>
      <c r="ER2998" s="119" t="s">
        <v>470</v>
      </c>
      <c r="ES2998" s="119" t="s">
        <v>626</v>
      </c>
      <c r="ET2998" s="119" t="s">
        <v>1907</v>
      </c>
      <c r="EU2998" s="119" t="s">
        <v>4530</v>
      </c>
      <c r="EV2998" s="119" t="s">
        <v>951</v>
      </c>
      <c r="EW2998" s="119" t="s">
        <v>626</v>
      </c>
      <c r="EX2998" s="119" t="s">
        <v>4525</v>
      </c>
      <c r="EY2998" s="119" t="s">
        <v>1729</v>
      </c>
      <c r="EZ2998" s="119" t="s">
        <v>1729</v>
      </c>
      <c r="FA2998" s="119" t="s">
        <v>4526</v>
      </c>
      <c r="FB2998" s="119" t="s">
        <v>5503</v>
      </c>
      <c r="FC2998" s="119" t="s">
        <v>5387</v>
      </c>
      <c r="FD2998" s="119" t="s">
        <v>4655</v>
      </c>
      <c r="FE2998" s="119" t="s">
        <v>1732</v>
      </c>
      <c r="FF2998" s="119" t="s">
        <v>2183</v>
      </c>
      <c r="FG2998" s="119" t="s">
        <v>4530</v>
      </c>
      <c r="FH2998" s="119" t="s">
        <v>4530</v>
      </c>
      <c r="FI2998" s="119" t="s">
        <v>4530</v>
      </c>
      <c r="FJ2998" s="119" t="s">
        <v>1817</v>
      </c>
      <c r="FK2998" t="s">
        <v>5032</v>
      </c>
      <c r="FL2998" t="s">
        <v>5033</v>
      </c>
      <c r="FM2998" t="s">
        <v>5328</v>
      </c>
      <c r="FN2998" t="s">
        <v>661</v>
      </c>
      <c r="FO2998" t="s">
        <v>1799</v>
      </c>
      <c r="FP2998" t="s">
        <v>950</v>
      </c>
      <c r="FQ2998" s="119">
        <v>9999</v>
      </c>
      <c r="FR2998">
        <v>9999</v>
      </c>
      <c r="FS2998">
        <v>9999</v>
      </c>
      <c r="FT2998">
        <v>9999</v>
      </c>
      <c r="FU2998"/>
    </row>
    <row r="2999" spans="147:177" x14ac:dyDescent="0.2">
      <c r="EQ2999" s="119" t="s">
        <v>4749</v>
      </c>
      <c r="ER2999" s="119" t="s">
        <v>470</v>
      </c>
      <c r="ES2999" s="119" t="s">
        <v>626</v>
      </c>
      <c r="ET2999" s="119" t="s">
        <v>1907</v>
      </c>
      <c r="EU2999" s="119" t="s">
        <v>4530</v>
      </c>
      <c r="EV2999" s="119" t="s">
        <v>951</v>
      </c>
      <c r="EW2999" s="119" t="s">
        <v>626</v>
      </c>
      <c r="EX2999" s="119" t="s">
        <v>4525</v>
      </c>
      <c r="EY2999" s="119" t="s">
        <v>1729</v>
      </c>
      <c r="EZ2999" s="119" t="s">
        <v>1729</v>
      </c>
      <c r="FA2999" s="119" t="s">
        <v>4526</v>
      </c>
      <c r="FB2999" s="119" t="s">
        <v>5503</v>
      </c>
      <c r="FC2999" s="119" t="s">
        <v>5387</v>
      </c>
      <c r="FD2999" s="119" t="s">
        <v>4659</v>
      </c>
      <c r="FE2999" s="119" t="s">
        <v>1732</v>
      </c>
      <c r="FF2999" s="119" t="s">
        <v>2183</v>
      </c>
      <c r="FG2999" s="119" t="s">
        <v>4530</v>
      </c>
      <c r="FH2999" s="119" t="s">
        <v>4530</v>
      </c>
      <c r="FI2999" s="119" t="s">
        <v>4530</v>
      </c>
      <c r="FJ2999" s="119" t="s">
        <v>4873</v>
      </c>
      <c r="FK2999" t="s">
        <v>5030</v>
      </c>
      <c r="FL2999" t="s">
        <v>5031</v>
      </c>
      <c r="FM2999" t="s">
        <v>5329</v>
      </c>
      <c r="FN2999" t="s">
        <v>661</v>
      </c>
      <c r="FO2999" t="s">
        <v>1799</v>
      </c>
      <c r="FP2999" t="s">
        <v>950</v>
      </c>
      <c r="FQ2999" s="119">
        <v>9999</v>
      </c>
      <c r="FR2999">
        <v>9999</v>
      </c>
      <c r="FS2999">
        <v>9999</v>
      </c>
      <c r="FT2999">
        <v>9999</v>
      </c>
      <c r="FU2999"/>
    </row>
    <row r="3000" spans="147:177" x14ac:dyDescent="0.2">
      <c r="EQ3000" s="119" t="s">
        <v>4750</v>
      </c>
      <c r="ER3000" s="119" t="s">
        <v>470</v>
      </c>
      <c r="ES3000" s="119" t="s">
        <v>626</v>
      </c>
      <c r="ET3000" s="119" t="s">
        <v>1907</v>
      </c>
      <c r="EU3000" s="119" t="s">
        <v>4530</v>
      </c>
      <c r="EV3000" s="119" t="s">
        <v>951</v>
      </c>
      <c r="EW3000" s="119" t="s">
        <v>626</v>
      </c>
      <c r="EX3000" s="119" t="s">
        <v>4525</v>
      </c>
      <c r="EY3000" s="119" t="s">
        <v>1729</v>
      </c>
      <c r="EZ3000" s="119" t="s">
        <v>1729</v>
      </c>
      <c r="FA3000" s="119" t="s">
        <v>4526</v>
      </c>
      <c r="FB3000" s="119" t="s">
        <v>5503</v>
      </c>
      <c r="FC3000" s="119" t="s">
        <v>5387</v>
      </c>
      <c r="FD3000" s="119" t="s">
        <v>4657</v>
      </c>
      <c r="FE3000" s="119" t="s">
        <v>1732</v>
      </c>
      <c r="FF3000" s="119" t="s">
        <v>2183</v>
      </c>
      <c r="FG3000" s="119" t="s">
        <v>4530</v>
      </c>
      <c r="FH3000" s="119" t="s">
        <v>4530</v>
      </c>
      <c r="FI3000" s="119" t="s">
        <v>4530</v>
      </c>
      <c r="FJ3000" s="119" t="s">
        <v>1831</v>
      </c>
      <c r="FK3000" t="s">
        <v>5028</v>
      </c>
      <c r="FL3000" t="s">
        <v>5029</v>
      </c>
      <c r="FM3000" t="s">
        <v>5330</v>
      </c>
      <c r="FN3000" t="s">
        <v>661</v>
      </c>
      <c r="FO3000" t="s">
        <v>1799</v>
      </c>
      <c r="FP3000" t="s">
        <v>950</v>
      </c>
      <c r="FQ3000" s="119">
        <v>9999</v>
      </c>
      <c r="FR3000">
        <v>9999</v>
      </c>
      <c r="FS3000">
        <v>9999</v>
      </c>
      <c r="FT3000">
        <v>9999</v>
      </c>
      <c r="FU3000"/>
    </row>
    <row r="3001" spans="147:177" x14ac:dyDescent="0.2">
      <c r="EQ3001" s="119" t="s">
        <v>4751</v>
      </c>
      <c r="ER3001" s="119" t="s">
        <v>470</v>
      </c>
      <c r="ES3001" s="119" t="s">
        <v>626</v>
      </c>
      <c r="ET3001" s="119" t="s">
        <v>1907</v>
      </c>
      <c r="EU3001" s="119" t="s">
        <v>4530</v>
      </c>
      <c r="EV3001" s="119" t="s">
        <v>951</v>
      </c>
      <c r="EW3001" s="119" t="s">
        <v>626</v>
      </c>
      <c r="EX3001" s="119" t="s">
        <v>4525</v>
      </c>
      <c r="EY3001" s="119" t="s">
        <v>1729</v>
      </c>
      <c r="EZ3001" s="119" t="s">
        <v>1729</v>
      </c>
      <c r="FA3001" s="119" t="s">
        <v>4526</v>
      </c>
      <c r="FB3001" s="119" t="s">
        <v>5503</v>
      </c>
      <c r="FC3001" s="119" t="s">
        <v>5387</v>
      </c>
      <c r="FD3001" s="119" t="s">
        <v>4662</v>
      </c>
      <c r="FE3001" s="119" t="s">
        <v>1732</v>
      </c>
      <c r="FF3001" s="119" t="s">
        <v>2183</v>
      </c>
      <c r="FG3001" s="119" t="s">
        <v>4530</v>
      </c>
      <c r="FH3001" s="119" t="s">
        <v>4530</v>
      </c>
      <c r="FI3001" s="119" t="s">
        <v>4530</v>
      </c>
      <c r="FJ3001" s="119" t="s">
        <v>1853</v>
      </c>
      <c r="FK3001" t="s">
        <v>1875</v>
      </c>
      <c r="FL3001" t="s">
        <v>1831</v>
      </c>
      <c r="FM3001" t="s">
        <v>5331</v>
      </c>
      <c r="FN3001" t="s">
        <v>661</v>
      </c>
      <c r="FO3001" t="s">
        <v>1799</v>
      </c>
      <c r="FP3001" t="s">
        <v>950</v>
      </c>
      <c r="FQ3001" s="119">
        <v>9999</v>
      </c>
      <c r="FR3001">
        <v>9999</v>
      </c>
      <c r="FS3001">
        <v>9999</v>
      </c>
      <c r="FT3001">
        <v>9999</v>
      </c>
      <c r="FU3001"/>
    </row>
    <row r="3002" spans="147:177" x14ac:dyDescent="0.2">
      <c r="EQ3002" s="119" t="s">
        <v>4752</v>
      </c>
      <c r="ER3002" s="119" t="s">
        <v>470</v>
      </c>
      <c r="ES3002" s="119" t="s">
        <v>626</v>
      </c>
      <c r="ET3002" s="119" t="s">
        <v>1907</v>
      </c>
      <c r="EU3002" s="119" t="s">
        <v>4530</v>
      </c>
      <c r="EV3002" s="119" t="s">
        <v>951</v>
      </c>
      <c r="EW3002" s="119" t="s">
        <v>626</v>
      </c>
      <c r="EX3002" s="119" t="s">
        <v>4525</v>
      </c>
      <c r="EY3002" s="119" t="s">
        <v>1729</v>
      </c>
      <c r="EZ3002" s="119" t="s">
        <v>1729</v>
      </c>
      <c r="FA3002" s="119" t="s">
        <v>4526</v>
      </c>
      <c r="FB3002" s="119" t="s">
        <v>5503</v>
      </c>
      <c r="FC3002" s="119" t="s">
        <v>5387</v>
      </c>
      <c r="FD3002" s="119" t="s">
        <v>4655</v>
      </c>
      <c r="FE3002" s="119" t="s">
        <v>1732</v>
      </c>
      <c r="FF3002" s="119" t="s">
        <v>2183</v>
      </c>
      <c r="FG3002" s="119" t="s">
        <v>4530</v>
      </c>
      <c r="FH3002" s="119" t="s">
        <v>4530</v>
      </c>
      <c r="FI3002" s="119" t="s">
        <v>4530</v>
      </c>
      <c r="FJ3002" s="119" t="s">
        <v>1817</v>
      </c>
      <c r="FK3002" t="s">
        <v>5032</v>
      </c>
      <c r="FL3002" t="s">
        <v>5033</v>
      </c>
      <c r="FM3002" t="s">
        <v>5328</v>
      </c>
      <c r="FN3002" t="s">
        <v>661</v>
      </c>
      <c r="FO3002" t="s">
        <v>1799</v>
      </c>
      <c r="FP3002" t="s">
        <v>950</v>
      </c>
      <c r="FQ3002" s="119">
        <v>9999</v>
      </c>
      <c r="FR3002">
        <v>9999</v>
      </c>
      <c r="FS3002">
        <v>9999</v>
      </c>
      <c r="FT3002">
        <v>9999</v>
      </c>
      <c r="FU3002"/>
    </row>
    <row r="3003" spans="147:177" x14ac:dyDescent="0.2">
      <c r="EQ3003" s="119" t="s">
        <v>4753</v>
      </c>
      <c r="ER3003" s="119" t="s">
        <v>470</v>
      </c>
      <c r="ES3003" s="119" t="s">
        <v>626</v>
      </c>
      <c r="ET3003" s="119" t="s">
        <v>1907</v>
      </c>
      <c r="EU3003" s="119" t="s">
        <v>4530</v>
      </c>
      <c r="EV3003" s="119" t="s">
        <v>951</v>
      </c>
      <c r="EW3003" s="119" t="s">
        <v>626</v>
      </c>
      <c r="EX3003" s="119" t="s">
        <v>4525</v>
      </c>
      <c r="EY3003" s="119" t="s">
        <v>1729</v>
      </c>
      <c r="EZ3003" s="119" t="s">
        <v>1729</v>
      </c>
      <c r="FA3003" s="119" t="s">
        <v>4526</v>
      </c>
      <c r="FB3003" s="119" t="s">
        <v>5503</v>
      </c>
      <c r="FC3003" s="119" t="s">
        <v>5387</v>
      </c>
      <c r="FD3003" s="119" t="s">
        <v>4659</v>
      </c>
      <c r="FE3003" s="119" t="s">
        <v>1732</v>
      </c>
      <c r="FF3003" s="119" t="s">
        <v>2183</v>
      </c>
      <c r="FG3003" s="119" t="s">
        <v>4530</v>
      </c>
      <c r="FH3003" s="119" t="s">
        <v>4530</v>
      </c>
      <c r="FI3003" s="119" t="s">
        <v>4530</v>
      </c>
      <c r="FJ3003" s="119" t="s">
        <v>4873</v>
      </c>
      <c r="FK3003" t="s">
        <v>5030</v>
      </c>
      <c r="FL3003" t="s">
        <v>5031</v>
      </c>
      <c r="FM3003" t="s">
        <v>5329</v>
      </c>
      <c r="FN3003" t="s">
        <v>661</v>
      </c>
      <c r="FO3003" t="s">
        <v>1799</v>
      </c>
      <c r="FP3003" t="s">
        <v>950</v>
      </c>
      <c r="FQ3003" s="119">
        <v>9999</v>
      </c>
      <c r="FR3003">
        <v>9999</v>
      </c>
      <c r="FS3003">
        <v>9999</v>
      </c>
      <c r="FT3003">
        <v>9999</v>
      </c>
      <c r="FU3003"/>
    </row>
    <row r="3004" spans="147:177" x14ac:dyDescent="0.2">
      <c r="EQ3004" s="119" t="s">
        <v>4754</v>
      </c>
      <c r="ER3004" s="119" t="s">
        <v>470</v>
      </c>
      <c r="ES3004" s="119" t="s">
        <v>626</v>
      </c>
      <c r="ET3004" s="119" t="s">
        <v>1907</v>
      </c>
      <c r="EU3004" s="119" t="s">
        <v>4530</v>
      </c>
      <c r="EV3004" s="119" t="s">
        <v>951</v>
      </c>
      <c r="EW3004" s="119" t="s">
        <v>626</v>
      </c>
      <c r="EX3004" s="119" t="s">
        <v>4525</v>
      </c>
      <c r="EY3004" s="119" t="s">
        <v>1729</v>
      </c>
      <c r="EZ3004" s="119" t="s">
        <v>1729</v>
      </c>
      <c r="FA3004" s="119" t="s">
        <v>4526</v>
      </c>
      <c r="FB3004" s="119" t="s">
        <v>5503</v>
      </c>
      <c r="FC3004" s="119" t="s">
        <v>5387</v>
      </c>
      <c r="FD3004" s="119" t="s">
        <v>4657</v>
      </c>
      <c r="FE3004" s="119" t="s">
        <v>1732</v>
      </c>
      <c r="FF3004" s="119" t="s">
        <v>2183</v>
      </c>
      <c r="FG3004" s="119" t="s">
        <v>4530</v>
      </c>
      <c r="FH3004" s="119" t="s">
        <v>4530</v>
      </c>
      <c r="FI3004" s="119" t="s">
        <v>4530</v>
      </c>
      <c r="FJ3004" s="119" t="s">
        <v>1831</v>
      </c>
      <c r="FK3004" t="s">
        <v>5028</v>
      </c>
      <c r="FL3004" t="s">
        <v>5029</v>
      </c>
      <c r="FM3004" t="s">
        <v>5330</v>
      </c>
      <c r="FN3004" t="s">
        <v>661</v>
      </c>
      <c r="FO3004" t="s">
        <v>1799</v>
      </c>
      <c r="FP3004" t="s">
        <v>950</v>
      </c>
      <c r="FQ3004" s="119">
        <v>9999</v>
      </c>
      <c r="FR3004">
        <v>9999</v>
      </c>
      <c r="FS3004">
        <v>9999</v>
      </c>
      <c r="FT3004">
        <v>9999</v>
      </c>
      <c r="FU3004"/>
    </row>
    <row r="3005" spans="147:177" x14ac:dyDescent="0.2">
      <c r="EQ3005" s="119" t="s">
        <v>4755</v>
      </c>
      <c r="ER3005" s="119" t="s">
        <v>470</v>
      </c>
      <c r="ES3005" s="119" t="s">
        <v>626</v>
      </c>
      <c r="ET3005" s="119" t="s">
        <v>1907</v>
      </c>
      <c r="EU3005" s="119" t="s">
        <v>4530</v>
      </c>
      <c r="EV3005" s="119" t="s">
        <v>951</v>
      </c>
      <c r="EW3005" s="119" t="s">
        <v>626</v>
      </c>
      <c r="EX3005" s="119" t="s">
        <v>4525</v>
      </c>
      <c r="EY3005" s="119" t="s">
        <v>1729</v>
      </c>
      <c r="EZ3005" s="119" t="s">
        <v>1729</v>
      </c>
      <c r="FA3005" s="119" t="s">
        <v>4526</v>
      </c>
      <c r="FB3005" s="119" t="s">
        <v>5503</v>
      </c>
      <c r="FC3005" s="119" t="s">
        <v>5387</v>
      </c>
      <c r="FD3005" s="119" t="s">
        <v>4662</v>
      </c>
      <c r="FE3005" s="119" t="s">
        <v>1732</v>
      </c>
      <c r="FF3005" s="119" t="s">
        <v>2183</v>
      </c>
      <c r="FG3005" s="119" t="s">
        <v>4530</v>
      </c>
      <c r="FH3005" s="119" t="s">
        <v>4530</v>
      </c>
      <c r="FI3005" s="119" t="s">
        <v>4530</v>
      </c>
      <c r="FJ3005" s="119" t="s">
        <v>1853</v>
      </c>
      <c r="FK3005" t="s">
        <v>1875</v>
      </c>
      <c r="FL3005" t="s">
        <v>1831</v>
      </c>
      <c r="FM3005" t="s">
        <v>5331</v>
      </c>
      <c r="FN3005" t="s">
        <v>661</v>
      </c>
      <c r="FO3005" t="s">
        <v>1799</v>
      </c>
      <c r="FP3005" t="s">
        <v>950</v>
      </c>
      <c r="FQ3005" s="119">
        <v>9999</v>
      </c>
      <c r="FR3005">
        <v>9999</v>
      </c>
      <c r="FS3005">
        <v>9999</v>
      </c>
      <c r="FT3005">
        <v>9999</v>
      </c>
      <c r="FU3005"/>
    </row>
    <row r="3006" spans="147:177" x14ac:dyDescent="0.2">
      <c r="EQ3006" s="119" t="s">
        <v>4756</v>
      </c>
      <c r="ER3006" s="119" t="s">
        <v>470</v>
      </c>
      <c r="ES3006" s="119" t="s">
        <v>626</v>
      </c>
      <c r="ET3006" s="119" t="s">
        <v>1907</v>
      </c>
      <c r="EU3006" s="119" t="s">
        <v>4530</v>
      </c>
      <c r="EV3006" s="119" t="s">
        <v>951</v>
      </c>
      <c r="EW3006" s="119" t="s">
        <v>626</v>
      </c>
      <c r="EX3006" s="119" t="s">
        <v>4525</v>
      </c>
      <c r="EY3006" s="119" t="s">
        <v>1729</v>
      </c>
      <c r="EZ3006" s="119" t="s">
        <v>1729</v>
      </c>
      <c r="FA3006" s="119" t="s">
        <v>4526</v>
      </c>
      <c r="FB3006" s="119" t="s">
        <v>5503</v>
      </c>
      <c r="FC3006" s="119" t="s">
        <v>5387</v>
      </c>
      <c r="FD3006" s="119" t="s">
        <v>4655</v>
      </c>
      <c r="FE3006" s="119" t="s">
        <v>1732</v>
      </c>
      <c r="FF3006" s="119" t="s">
        <v>2183</v>
      </c>
      <c r="FG3006" s="119" t="s">
        <v>4530</v>
      </c>
      <c r="FH3006" s="119" t="s">
        <v>4530</v>
      </c>
      <c r="FI3006" s="119" t="s">
        <v>4530</v>
      </c>
      <c r="FJ3006" s="119" t="s">
        <v>1817</v>
      </c>
      <c r="FK3006" t="s">
        <v>5032</v>
      </c>
      <c r="FL3006" t="s">
        <v>5033</v>
      </c>
      <c r="FM3006" t="s">
        <v>5328</v>
      </c>
      <c r="FN3006" t="s">
        <v>661</v>
      </c>
      <c r="FO3006" t="s">
        <v>1799</v>
      </c>
      <c r="FP3006" t="s">
        <v>950</v>
      </c>
      <c r="FQ3006" s="119">
        <v>9999</v>
      </c>
      <c r="FR3006">
        <v>9999</v>
      </c>
      <c r="FS3006">
        <v>9999</v>
      </c>
      <c r="FT3006">
        <v>9999</v>
      </c>
      <c r="FU3006"/>
    </row>
    <row r="3007" spans="147:177" x14ac:dyDescent="0.2">
      <c r="EQ3007" s="119" t="s">
        <v>4757</v>
      </c>
      <c r="ER3007" s="119" t="s">
        <v>470</v>
      </c>
      <c r="ES3007" s="119" t="s">
        <v>626</v>
      </c>
      <c r="ET3007" s="119" t="s">
        <v>1907</v>
      </c>
      <c r="EU3007" s="119" t="s">
        <v>4530</v>
      </c>
      <c r="EV3007" s="119" t="s">
        <v>951</v>
      </c>
      <c r="EW3007" s="119" t="s">
        <v>626</v>
      </c>
      <c r="EX3007" s="119" t="s">
        <v>4525</v>
      </c>
      <c r="EY3007" s="119" t="s">
        <v>1729</v>
      </c>
      <c r="EZ3007" s="119" t="s">
        <v>1729</v>
      </c>
      <c r="FA3007" s="119" t="s">
        <v>4526</v>
      </c>
      <c r="FB3007" s="119" t="s">
        <v>5503</v>
      </c>
      <c r="FC3007" s="119" t="s">
        <v>5387</v>
      </c>
      <c r="FD3007" s="119" t="s">
        <v>4539</v>
      </c>
      <c r="FE3007" s="119" t="s">
        <v>1732</v>
      </c>
      <c r="FF3007" s="119" t="s">
        <v>2183</v>
      </c>
      <c r="FG3007" s="119" t="s">
        <v>4530</v>
      </c>
      <c r="FH3007" s="119" t="s">
        <v>4530</v>
      </c>
      <c r="FI3007" s="119" t="s">
        <v>4530</v>
      </c>
      <c r="FJ3007" s="119" t="s">
        <v>1817</v>
      </c>
      <c r="FK3007" t="s">
        <v>5032</v>
      </c>
      <c r="FL3007" t="s">
        <v>5033</v>
      </c>
      <c r="FM3007" t="s">
        <v>5328</v>
      </c>
      <c r="FN3007" t="s">
        <v>661</v>
      </c>
      <c r="FO3007" t="s">
        <v>1799</v>
      </c>
      <c r="FP3007" t="s">
        <v>950</v>
      </c>
      <c r="FQ3007" s="119">
        <v>9999</v>
      </c>
      <c r="FR3007">
        <v>9999</v>
      </c>
      <c r="FS3007">
        <v>9999</v>
      </c>
      <c r="FT3007">
        <v>9999</v>
      </c>
      <c r="FU3007"/>
    </row>
    <row r="3008" spans="147:177" x14ac:dyDescent="0.2">
      <c r="EQ3008" s="119" t="s">
        <v>4758</v>
      </c>
      <c r="ER3008" s="119" t="s">
        <v>470</v>
      </c>
      <c r="ES3008" s="119" t="s">
        <v>626</v>
      </c>
      <c r="ET3008" s="119" t="s">
        <v>1907</v>
      </c>
      <c r="EU3008" s="119" t="s">
        <v>4530</v>
      </c>
      <c r="EV3008" s="119" t="s">
        <v>951</v>
      </c>
      <c r="EW3008" s="119" t="s">
        <v>626</v>
      </c>
      <c r="EX3008" s="119" t="s">
        <v>4525</v>
      </c>
      <c r="EY3008" s="119" t="s">
        <v>1729</v>
      </c>
      <c r="EZ3008" s="119" t="s">
        <v>1729</v>
      </c>
      <c r="FA3008" s="119" t="s">
        <v>4526</v>
      </c>
      <c r="FB3008" s="119" t="s">
        <v>5503</v>
      </c>
      <c r="FC3008" s="119" t="s">
        <v>5387</v>
      </c>
      <c r="FD3008" s="119" t="s">
        <v>4545</v>
      </c>
      <c r="FE3008" s="119" t="s">
        <v>1732</v>
      </c>
      <c r="FF3008" s="119" t="s">
        <v>2183</v>
      </c>
      <c r="FG3008" s="119" t="s">
        <v>4530</v>
      </c>
      <c r="FH3008" s="119" t="s">
        <v>4530</v>
      </c>
      <c r="FI3008" s="119" t="s">
        <v>4530</v>
      </c>
      <c r="FJ3008" s="119" t="s">
        <v>4873</v>
      </c>
      <c r="FK3008" t="s">
        <v>5030</v>
      </c>
      <c r="FL3008" t="s">
        <v>5031</v>
      </c>
      <c r="FM3008" t="s">
        <v>5329</v>
      </c>
      <c r="FN3008" t="s">
        <v>661</v>
      </c>
      <c r="FO3008" t="s">
        <v>1799</v>
      </c>
      <c r="FP3008" t="s">
        <v>950</v>
      </c>
      <c r="FQ3008" s="119">
        <v>9999</v>
      </c>
      <c r="FR3008">
        <v>9999</v>
      </c>
      <c r="FS3008">
        <v>9999</v>
      </c>
      <c r="FT3008">
        <v>9999</v>
      </c>
      <c r="FU3008"/>
    </row>
    <row r="3009" spans="147:177" x14ac:dyDescent="0.2">
      <c r="EQ3009" s="119" t="s">
        <v>4759</v>
      </c>
      <c r="ER3009" s="119" t="s">
        <v>470</v>
      </c>
      <c r="ES3009" s="119" t="s">
        <v>626</v>
      </c>
      <c r="ET3009" s="119" t="s">
        <v>1907</v>
      </c>
      <c r="EU3009" s="119" t="s">
        <v>4530</v>
      </c>
      <c r="EV3009" s="119" t="s">
        <v>951</v>
      </c>
      <c r="EW3009" s="119" t="s">
        <v>626</v>
      </c>
      <c r="EX3009" s="119" t="s">
        <v>4525</v>
      </c>
      <c r="EY3009" s="119" t="s">
        <v>1729</v>
      </c>
      <c r="EZ3009" s="119" t="s">
        <v>1729</v>
      </c>
      <c r="FA3009" s="119" t="s">
        <v>4526</v>
      </c>
      <c r="FB3009" s="119" t="s">
        <v>5503</v>
      </c>
      <c r="FC3009" s="119" t="s">
        <v>5387</v>
      </c>
      <c r="FD3009" s="119" t="s">
        <v>4560</v>
      </c>
      <c r="FE3009" s="119" t="s">
        <v>1732</v>
      </c>
      <c r="FF3009" s="119" t="s">
        <v>2183</v>
      </c>
      <c r="FG3009" s="119" t="s">
        <v>4530</v>
      </c>
      <c r="FH3009" s="119" t="s">
        <v>4530</v>
      </c>
      <c r="FI3009" s="119" t="s">
        <v>4530</v>
      </c>
      <c r="FJ3009" s="119" t="s">
        <v>1831</v>
      </c>
      <c r="FK3009" t="s">
        <v>5028</v>
      </c>
      <c r="FL3009" t="s">
        <v>5029</v>
      </c>
      <c r="FM3009" t="s">
        <v>5330</v>
      </c>
      <c r="FN3009" t="s">
        <v>661</v>
      </c>
      <c r="FO3009" t="s">
        <v>1799</v>
      </c>
      <c r="FP3009" t="s">
        <v>950</v>
      </c>
      <c r="FQ3009" s="119">
        <v>9999</v>
      </c>
      <c r="FR3009">
        <v>9999</v>
      </c>
      <c r="FS3009">
        <v>9999</v>
      </c>
      <c r="FT3009">
        <v>9999</v>
      </c>
      <c r="FU3009"/>
    </row>
    <row r="3010" spans="147:177" x14ac:dyDescent="0.2">
      <c r="EQ3010" s="119" t="s">
        <v>4760</v>
      </c>
      <c r="ER3010" s="119" t="s">
        <v>470</v>
      </c>
      <c r="ES3010" s="119" t="s">
        <v>626</v>
      </c>
      <c r="ET3010" s="119" t="s">
        <v>1907</v>
      </c>
      <c r="EU3010" s="119" t="s">
        <v>4530</v>
      </c>
      <c r="EV3010" s="119" t="s">
        <v>951</v>
      </c>
      <c r="EW3010" s="119" t="s">
        <v>626</v>
      </c>
      <c r="EX3010" s="119" t="s">
        <v>4525</v>
      </c>
      <c r="EY3010" s="119" t="s">
        <v>1729</v>
      </c>
      <c r="EZ3010" s="119" t="s">
        <v>1729</v>
      </c>
      <c r="FA3010" s="119" t="s">
        <v>4526</v>
      </c>
      <c r="FB3010" s="119" t="s">
        <v>5503</v>
      </c>
      <c r="FC3010" s="119" t="s">
        <v>5387</v>
      </c>
      <c r="FD3010" s="119" t="s">
        <v>4558</v>
      </c>
      <c r="FE3010" s="119" t="s">
        <v>1732</v>
      </c>
      <c r="FF3010" s="119" t="s">
        <v>2183</v>
      </c>
      <c r="FG3010" s="119" t="s">
        <v>4530</v>
      </c>
      <c r="FH3010" s="119" t="s">
        <v>4530</v>
      </c>
      <c r="FI3010" s="119" t="s">
        <v>4530</v>
      </c>
      <c r="FJ3010" s="119" t="s">
        <v>1853</v>
      </c>
      <c r="FK3010" t="s">
        <v>1875</v>
      </c>
      <c r="FL3010" t="s">
        <v>1831</v>
      </c>
      <c r="FM3010" t="s">
        <v>5331</v>
      </c>
      <c r="FN3010" t="s">
        <v>661</v>
      </c>
      <c r="FO3010" t="s">
        <v>1799</v>
      </c>
      <c r="FP3010" t="s">
        <v>950</v>
      </c>
      <c r="FQ3010" s="119">
        <v>9999</v>
      </c>
      <c r="FR3010">
        <v>9999</v>
      </c>
      <c r="FS3010">
        <v>9999</v>
      </c>
      <c r="FT3010">
        <v>9999</v>
      </c>
      <c r="FU3010"/>
    </row>
    <row r="3011" spans="147:177" x14ac:dyDescent="0.2">
      <c r="EQ3011" s="119" t="s">
        <v>4761</v>
      </c>
      <c r="ER3011" s="119" t="s">
        <v>470</v>
      </c>
      <c r="ES3011" s="119" t="s">
        <v>626</v>
      </c>
      <c r="ET3011" s="119" t="s">
        <v>1907</v>
      </c>
      <c r="EU3011" s="119" t="s">
        <v>4530</v>
      </c>
      <c r="EV3011" s="119" t="s">
        <v>951</v>
      </c>
      <c r="EW3011" s="119" t="s">
        <v>626</v>
      </c>
      <c r="EX3011" s="119" t="s">
        <v>4525</v>
      </c>
      <c r="EY3011" s="119" t="s">
        <v>1729</v>
      </c>
      <c r="EZ3011" s="119" t="s">
        <v>1729</v>
      </c>
      <c r="FA3011" s="119" t="s">
        <v>4526</v>
      </c>
      <c r="FB3011" s="119" t="s">
        <v>5503</v>
      </c>
      <c r="FC3011" s="119" t="s">
        <v>5387</v>
      </c>
      <c r="FD3011" s="119" t="s">
        <v>4541</v>
      </c>
      <c r="FE3011" s="119" t="s">
        <v>1732</v>
      </c>
      <c r="FF3011" s="119" t="s">
        <v>2183</v>
      </c>
      <c r="FG3011" s="119" t="s">
        <v>4530</v>
      </c>
      <c r="FH3011" s="119" t="s">
        <v>4530</v>
      </c>
      <c r="FI3011" s="119" t="s">
        <v>4530</v>
      </c>
      <c r="FJ3011" s="119" t="s">
        <v>1854</v>
      </c>
      <c r="FK3011" t="s">
        <v>4868</v>
      </c>
      <c r="FL3011" t="s">
        <v>4931</v>
      </c>
      <c r="FM3011" t="s">
        <v>5332</v>
      </c>
      <c r="FN3011" t="s">
        <v>661</v>
      </c>
      <c r="FO3011" t="s">
        <v>1799</v>
      </c>
      <c r="FP3011" t="s">
        <v>950</v>
      </c>
      <c r="FQ3011" s="119">
        <v>9999</v>
      </c>
      <c r="FR3011">
        <v>9999</v>
      </c>
      <c r="FS3011">
        <v>9999</v>
      </c>
      <c r="FT3011">
        <v>9999</v>
      </c>
      <c r="FU3011"/>
    </row>
    <row r="3012" spans="147:177" x14ac:dyDescent="0.2">
      <c r="EQ3012" s="119" t="s">
        <v>4762</v>
      </c>
      <c r="ER3012" s="119" t="s">
        <v>470</v>
      </c>
      <c r="ES3012" s="119" t="s">
        <v>626</v>
      </c>
      <c r="ET3012" s="119" t="s">
        <v>1907</v>
      </c>
      <c r="EU3012" s="119" t="s">
        <v>4530</v>
      </c>
      <c r="EV3012" s="119" t="s">
        <v>951</v>
      </c>
      <c r="EW3012" s="119" t="s">
        <v>626</v>
      </c>
      <c r="EX3012" s="119" t="s">
        <v>4525</v>
      </c>
      <c r="EY3012" s="119" t="s">
        <v>1729</v>
      </c>
      <c r="EZ3012" s="119" t="s">
        <v>1729</v>
      </c>
      <c r="FA3012" s="119" t="s">
        <v>4526</v>
      </c>
      <c r="FB3012" s="119" t="s">
        <v>5503</v>
      </c>
      <c r="FC3012" s="119" t="s">
        <v>5387</v>
      </c>
      <c r="FD3012" s="119" t="s">
        <v>4539</v>
      </c>
      <c r="FE3012" s="119" t="s">
        <v>1732</v>
      </c>
      <c r="FF3012" s="119" t="s">
        <v>2183</v>
      </c>
      <c r="FG3012" s="119" t="s">
        <v>4530</v>
      </c>
      <c r="FH3012" s="119" t="s">
        <v>4530</v>
      </c>
      <c r="FI3012" s="119" t="s">
        <v>4530</v>
      </c>
      <c r="FJ3012" s="119" t="s">
        <v>1817</v>
      </c>
      <c r="FK3012" t="s">
        <v>5032</v>
      </c>
      <c r="FL3012" t="s">
        <v>5033</v>
      </c>
      <c r="FM3012" t="s">
        <v>5328</v>
      </c>
      <c r="FN3012" t="s">
        <v>661</v>
      </c>
      <c r="FO3012" t="s">
        <v>1799</v>
      </c>
      <c r="FP3012" t="s">
        <v>950</v>
      </c>
      <c r="FQ3012" s="119">
        <v>9999</v>
      </c>
      <c r="FR3012">
        <v>9999</v>
      </c>
      <c r="FS3012">
        <v>9999</v>
      </c>
      <c r="FT3012">
        <v>9999</v>
      </c>
      <c r="FU3012"/>
    </row>
    <row r="3013" spans="147:177" x14ac:dyDescent="0.2">
      <c r="EQ3013" s="119" t="s">
        <v>4763</v>
      </c>
      <c r="ER3013" s="119" t="s">
        <v>470</v>
      </c>
      <c r="ES3013" s="119" t="s">
        <v>626</v>
      </c>
      <c r="ET3013" s="119" t="s">
        <v>1907</v>
      </c>
      <c r="EU3013" s="119" t="s">
        <v>4530</v>
      </c>
      <c r="EV3013" s="119" t="s">
        <v>951</v>
      </c>
      <c r="EW3013" s="119" t="s">
        <v>626</v>
      </c>
      <c r="EX3013" s="119" t="s">
        <v>4525</v>
      </c>
      <c r="EY3013" s="119" t="s">
        <v>1729</v>
      </c>
      <c r="EZ3013" s="119" t="s">
        <v>1729</v>
      </c>
      <c r="FA3013" s="119" t="s">
        <v>4526</v>
      </c>
      <c r="FB3013" s="119" t="s">
        <v>5503</v>
      </c>
      <c r="FC3013" s="119" t="s">
        <v>5387</v>
      </c>
      <c r="FD3013" s="119" t="s">
        <v>4545</v>
      </c>
      <c r="FE3013" s="119" t="s">
        <v>1732</v>
      </c>
      <c r="FF3013" s="119" t="s">
        <v>2183</v>
      </c>
      <c r="FG3013" s="119" t="s">
        <v>4530</v>
      </c>
      <c r="FH3013" s="119" t="s">
        <v>4530</v>
      </c>
      <c r="FI3013" s="119" t="s">
        <v>4530</v>
      </c>
      <c r="FJ3013" s="119" t="s">
        <v>4873</v>
      </c>
      <c r="FK3013" t="s">
        <v>5030</v>
      </c>
      <c r="FL3013" t="s">
        <v>5031</v>
      </c>
      <c r="FM3013" t="s">
        <v>5329</v>
      </c>
      <c r="FN3013" t="s">
        <v>661</v>
      </c>
      <c r="FO3013" t="s">
        <v>1799</v>
      </c>
      <c r="FP3013" t="s">
        <v>950</v>
      </c>
      <c r="FQ3013" s="119">
        <v>9999</v>
      </c>
      <c r="FR3013">
        <v>9999</v>
      </c>
      <c r="FS3013">
        <v>9999</v>
      </c>
      <c r="FT3013">
        <v>9999</v>
      </c>
      <c r="FU3013"/>
    </row>
    <row r="3014" spans="147:177" x14ac:dyDescent="0.2">
      <c r="EQ3014" s="119" t="s">
        <v>4764</v>
      </c>
      <c r="ER3014" s="119" t="s">
        <v>470</v>
      </c>
      <c r="ES3014" s="119" t="s">
        <v>626</v>
      </c>
      <c r="ET3014" s="119" t="s">
        <v>1907</v>
      </c>
      <c r="EU3014" s="119" t="s">
        <v>4530</v>
      </c>
      <c r="EV3014" s="119" t="s">
        <v>951</v>
      </c>
      <c r="EW3014" s="119" t="s">
        <v>626</v>
      </c>
      <c r="EX3014" s="119" t="s">
        <v>4525</v>
      </c>
      <c r="EY3014" s="119" t="s">
        <v>1729</v>
      </c>
      <c r="EZ3014" s="119" t="s">
        <v>1729</v>
      </c>
      <c r="FA3014" s="119" t="s">
        <v>4526</v>
      </c>
      <c r="FB3014" s="119" t="s">
        <v>5503</v>
      </c>
      <c r="FC3014" s="119" t="s">
        <v>5387</v>
      </c>
      <c r="FD3014" s="119" t="s">
        <v>4560</v>
      </c>
      <c r="FE3014" s="119" t="s">
        <v>1732</v>
      </c>
      <c r="FF3014" s="119" t="s">
        <v>2183</v>
      </c>
      <c r="FG3014" s="119" t="s">
        <v>4530</v>
      </c>
      <c r="FH3014" s="119" t="s">
        <v>4530</v>
      </c>
      <c r="FI3014" s="119" t="s">
        <v>4530</v>
      </c>
      <c r="FJ3014" s="119" t="s">
        <v>1831</v>
      </c>
      <c r="FK3014" t="s">
        <v>5028</v>
      </c>
      <c r="FL3014" t="s">
        <v>5029</v>
      </c>
      <c r="FM3014" t="s">
        <v>5330</v>
      </c>
      <c r="FN3014" t="s">
        <v>661</v>
      </c>
      <c r="FO3014" t="s">
        <v>1799</v>
      </c>
      <c r="FP3014" t="s">
        <v>950</v>
      </c>
      <c r="FQ3014" s="119">
        <v>9999</v>
      </c>
      <c r="FR3014">
        <v>9999</v>
      </c>
      <c r="FS3014">
        <v>9999</v>
      </c>
      <c r="FT3014">
        <v>9999</v>
      </c>
      <c r="FU3014"/>
    </row>
    <row r="3015" spans="147:177" x14ac:dyDescent="0.2">
      <c r="EQ3015" s="119" t="s">
        <v>4765</v>
      </c>
      <c r="ER3015" s="119" t="s">
        <v>470</v>
      </c>
      <c r="ES3015" s="119" t="s">
        <v>626</v>
      </c>
      <c r="ET3015" s="119" t="s">
        <v>1907</v>
      </c>
      <c r="EU3015" s="119" t="s">
        <v>4530</v>
      </c>
      <c r="EV3015" s="119" t="s">
        <v>951</v>
      </c>
      <c r="EW3015" s="119" t="s">
        <v>626</v>
      </c>
      <c r="EX3015" s="119" t="s">
        <v>4525</v>
      </c>
      <c r="EY3015" s="119" t="s">
        <v>1729</v>
      </c>
      <c r="EZ3015" s="119" t="s">
        <v>1729</v>
      </c>
      <c r="FA3015" s="119" t="s">
        <v>4526</v>
      </c>
      <c r="FB3015" s="119" t="s">
        <v>5503</v>
      </c>
      <c r="FC3015" s="119" t="s">
        <v>5387</v>
      </c>
      <c r="FD3015" s="119" t="s">
        <v>4558</v>
      </c>
      <c r="FE3015" s="119" t="s">
        <v>1732</v>
      </c>
      <c r="FF3015" s="119" t="s">
        <v>2183</v>
      </c>
      <c r="FG3015" s="119" t="s">
        <v>4530</v>
      </c>
      <c r="FH3015" s="119" t="s">
        <v>4530</v>
      </c>
      <c r="FI3015" s="119" t="s">
        <v>4530</v>
      </c>
      <c r="FJ3015" s="119" t="s">
        <v>1853</v>
      </c>
      <c r="FK3015" t="s">
        <v>1875</v>
      </c>
      <c r="FL3015" t="s">
        <v>1831</v>
      </c>
      <c r="FM3015" t="s">
        <v>5331</v>
      </c>
      <c r="FN3015" t="s">
        <v>661</v>
      </c>
      <c r="FO3015" t="s">
        <v>1799</v>
      </c>
      <c r="FP3015" t="s">
        <v>950</v>
      </c>
      <c r="FQ3015" s="119">
        <v>9999</v>
      </c>
      <c r="FR3015">
        <v>9999</v>
      </c>
      <c r="FS3015">
        <v>9999</v>
      </c>
      <c r="FT3015">
        <v>9999</v>
      </c>
      <c r="FU3015"/>
    </row>
    <row r="3016" spans="147:177" x14ac:dyDescent="0.2">
      <c r="EQ3016" s="119" t="s">
        <v>4766</v>
      </c>
      <c r="ER3016" s="119" t="s">
        <v>470</v>
      </c>
      <c r="ES3016" s="119" t="s">
        <v>626</v>
      </c>
      <c r="ET3016" s="119" t="s">
        <v>1907</v>
      </c>
      <c r="EU3016" s="119" t="s">
        <v>4530</v>
      </c>
      <c r="EV3016" s="119" t="s">
        <v>951</v>
      </c>
      <c r="EW3016" s="119" t="s">
        <v>626</v>
      </c>
      <c r="EX3016" s="119" t="s">
        <v>4525</v>
      </c>
      <c r="EY3016" s="119" t="s">
        <v>1729</v>
      </c>
      <c r="EZ3016" s="119" t="s">
        <v>1729</v>
      </c>
      <c r="FA3016" s="119" t="s">
        <v>4526</v>
      </c>
      <c r="FB3016" s="119" t="s">
        <v>5503</v>
      </c>
      <c r="FC3016" s="119" t="s">
        <v>5387</v>
      </c>
      <c r="FD3016" s="119" t="s">
        <v>4541</v>
      </c>
      <c r="FE3016" s="119" t="s">
        <v>1732</v>
      </c>
      <c r="FF3016" s="119" t="s">
        <v>2183</v>
      </c>
      <c r="FG3016" s="119" t="s">
        <v>4530</v>
      </c>
      <c r="FH3016" s="119" t="s">
        <v>4530</v>
      </c>
      <c r="FI3016" s="119" t="s">
        <v>4530</v>
      </c>
      <c r="FJ3016" s="119" t="s">
        <v>1854</v>
      </c>
      <c r="FK3016" t="s">
        <v>4868</v>
      </c>
      <c r="FL3016" t="s">
        <v>4931</v>
      </c>
      <c r="FM3016" t="s">
        <v>5332</v>
      </c>
      <c r="FN3016" t="s">
        <v>661</v>
      </c>
      <c r="FO3016" t="s">
        <v>1799</v>
      </c>
      <c r="FP3016" t="s">
        <v>950</v>
      </c>
      <c r="FQ3016" s="119">
        <v>9999</v>
      </c>
      <c r="FR3016">
        <v>9999</v>
      </c>
      <c r="FS3016">
        <v>9999</v>
      </c>
      <c r="FT3016">
        <v>9999</v>
      </c>
      <c r="FU3016"/>
    </row>
    <row r="3017" spans="147:177" x14ac:dyDescent="0.2">
      <c r="EQ3017" s="119" t="s">
        <v>4767</v>
      </c>
      <c r="ER3017" s="119" t="s">
        <v>470</v>
      </c>
      <c r="ES3017" s="119" t="s">
        <v>626</v>
      </c>
      <c r="ET3017" s="119" t="s">
        <v>1907</v>
      </c>
      <c r="EU3017" s="119" t="s">
        <v>4530</v>
      </c>
      <c r="EV3017" s="119" t="s">
        <v>951</v>
      </c>
      <c r="EW3017" s="119" t="s">
        <v>626</v>
      </c>
      <c r="EX3017" s="119" t="s">
        <v>4525</v>
      </c>
      <c r="EY3017" s="119" t="s">
        <v>1729</v>
      </c>
      <c r="EZ3017" s="119" t="s">
        <v>1729</v>
      </c>
      <c r="FA3017" s="119" t="s">
        <v>4526</v>
      </c>
      <c r="FB3017" s="119" t="s">
        <v>5503</v>
      </c>
      <c r="FC3017" s="119" t="s">
        <v>5387</v>
      </c>
      <c r="FD3017" s="119" t="s">
        <v>4539</v>
      </c>
      <c r="FE3017" s="119" t="s">
        <v>1732</v>
      </c>
      <c r="FF3017" s="119" t="s">
        <v>2183</v>
      </c>
      <c r="FG3017" s="119" t="s">
        <v>4530</v>
      </c>
      <c r="FH3017" s="119" t="s">
        <v>4530</v>
      </c>
      <c r="FI3017" s="119" t="s">
        <v>4530</v>
      </c>
      <c r="FJ3017" s="119" t="s">
        <v>1817</v>
      </c>
      <c r="FK3017" t="s">
        <v>5032</v>
      </c>
      <c r="FL3017" t="s">
        <v>5033</v>
      </c>
      <c r="FM3017" t="s">
        <v>5328</v>
      </c>
      <c r="FN3017" t="s">
        <v>661</v>
      </c>
      <c r="FO3017" t="s">
        <v>1799</v>
      </c>
      <c r="FP3017" t="s">
        <v>950</v>
      </c>
      <c r="FQ3017" s="119">
        <v>9999</v>
      </c>
      <c r="FR3017">
        <v>9999</v>
      </c>
      <c r="FS3017">
        <v>9999</v>
      </c>
      <c r="FT3017">
        <v>9999</v>
      </c>
      <c r="FU3017"/>
    </row>
    <row r="3018" spans="147:177" x14ac:dyDescent="0.2">
      <c r="EQ3018" s="119" t="s">
        <v>4768</v>
      </c>
      <c r="ER3018" s="119" t="s">
        <v>470</v>
      </c>
      <c r="ES3018" s="119" t="s">
        <v>626</v>
      </c>
      <c r="ET3018" s="119" t="s">
        <v>1907</v>
      </c>
      <c r="EU3018" s="119" t="s">
        <v>4530</v>
      </c>
      <c r="EV3018" s="119" t="s">
        <v>951</v>
      </c>
      <c r="EW3018" s="119" t="s">
        <v>626</v>
      </c>
      <c r="EX3018" s="119" t="s">
        <v>4525</v>
      </c>
      <c r="EY3018" s="119" t="s">
        <v>1729</v>
      </c>
      <c r="EZ3018" s="119" t="s">
        <v>1729</v>
      </c>
      <c r="FA3018" s="119" t="s">
        <v>4526</v>
      </c>
      <c r="FB3018" s="119" t="s">
        <v>5503</v>
      </c>
      <c r="FC3018" s="119" t="s">
        <v>5387</v>
      </c>
      <c r="FD3018" s="119" t="s">
        <v>4545</v>
      </c>
      <c r="FE3018" s="119" t="s">
        <v>1732</v>
      </c>
      <c r="FF3018" s="119" t="s">
        <v>2183</v>
      </c>
      <c r="FG3018" s="119" t="s">
        <v>4530</v>
      </c>
      <c r="FH3018" s="119" t="s">
        <v>4530</v>
      </c>
      <c r="FI3018" s="119" t="s">
        <v>4530</v>
      </c>
      <c r="FJ3018" s="119" t="s">
        <v>4873</v>
      </c>
      <c r="FK3018" t="s">
        <v>5030</v>
      </c>
      <c r="FL3018" t="s">
        <v>5031</v>
      </c>
      <c r="FM3018" t="s">
        <v>5329</v>
      </c>
      <c r="FN3018" t="s">
        <v>661</v>
      </c>
      <c r="FO3018" t="s">
        <v>1799</v>
      </c>
      <c r="FP3018" t="s">
        <v>950</v>
      </c>
      <c r="FQ3018" s="119">
        <v>9999</v>
      </c>
      <c r="FR3018">
        <v>9999</v>
      </c>
      <c r="FS3018">
        <v>9999</v>
      </c>
      <c r="FT3018">
        <v>9999</v>
      </c>
      <c r="FU3018"/>
    </row>
    <row r="3019" spans="147:177" x14ac:dyDescent="0.2">
      <c r="EQ3019" s="119" t="s">
        <v>4769</v>
      </c>
      <c r="ER3019" s="119" t="s">
        <v>470</v>
      </c>
      <c r="ES3019" s="119" t="s">
        <v>626</v>
      </c>
      <c r="ET3019" s="119" t="s">
        <v>1907</v>
      </c>
      <c r="EU3019" s="119" t="s">
        <v>4530</v>
      </c>
      <c r="EV3019" s="119" t="s">
        <v>951</v>
      </c>
      <c r="EW3019" s="119" t="s">
        <v>626</v>
      </c>
      <c r="EX3019" s="119" t="s">
        <v>4525</v>
      </c>
      <c r="EY3019" s="119" t="s">
        <v>1729</v>
      </c>
      <c r="EZ3019" s="119" t="s">
        <v>1729</v>
      </c>
      <c r="FA3019" s="119" t="s">
        <v>4526</v>
      </c>
      <c r="FB3019" s="119" t="s">
        <v>5503</v>
      </c>
      <c r="FC3019" s="119" t="s">
        <v>5387</v>
      </c>
      <c r="FD3019" s="119" t="s">
        <v>4560</v>
      </c>
      <c r="FE3019" s="119" t="s">
        <v>1732</v>
      </c>
      <c r="FF3019" s="119" t="s">
        <v>2183</v>
      </c>
      <c r="FG3019" s="119" t="s">
        <v>4530</v>
      </c>
      <c r="FH3019" s="119" t="s">
        <v>4530</v>
      </c>
      <c r="FI3019" s="119" t="s">
        <v>4530</v>
      </c>
      <c r="FJ3019" s="119" t="s">
        <v>1831</v>
      </c>
      <c r="FK3019" t="s">
        <v>5028</v>
      </c>
      <c r="FL3019" t="s">
        <v>5029</v>
      </c>
      <c r="FM3019" t="s">
        <v>5330</v>
      </c>
      <c r="FN3019" t="s">
        <v>661</v>
      </c>
      <c r="FO3019" t="s">
        <v>1799</v>
      </c>
      <c r="FP3019" t="s">
        <v>950</v>
      </c>
      <c r="FQ3019" s="119">
        <v>9999</v>
      </c>
      <c r="FR3019">
        <v>9999</v>
      </c>
      <c r="FS3019">
        <v>9999</v>
      </c>
      <c r="FT3019">
        <v>9999</v>
      </c>
      <c r="FU3019"/>
    </row>
    <row r="3020" spans="147:177" x14ac:dyDescent="0.2">
      <c r="EQ3020" s="119" t="s">
        <v>4770</v>
      </c>
      <c r="ER3020" s="119" t="s">
        <v>470</v>
      </c>
      <c r="ES3020" s="119" t="s">
        <v>626</v>
      </c>
      <c r="ET3020" s="119" t="s">
        <v>1907</v>
      </c>
      <c r="EU3020" s="119" t="s">
        <v>4530</v>
      </c>
      <c r="EV3020" s="119" t="s">
        <v>951</v>
      </c>
      <c r="EW3020" s="119" t="s">
        <v>626</v>
      </c>
      <c r="EX3020" s="119" t="s">
        <v>4525</v>
      </c>
      <c r="EY3020" s="119" t="s">
        <v>1729</v>
      </c>
      <c r="EZ3020" s="119" t="s">
        <v>1729</v>
      </c>
      <c r="FA3020" s="119" t="s">
        <v>4526</v>
      </c>
      <c r="FB3020" s="119" t="s">
        <v>5503</v>
      </c>
      <c r="FC3020" s="119" t="s">
        <v>5387</v>
      </c>
      <c r="FD3020" s="119" t="s">
        <v>4558</v>
      </c>
      <c r="FE3020" s="119" t="s">
        <v>1732</v>
      </c>
      <c r="FF3020" s="119" t="s">
        <v>2183</v>
      </c>
      <c r="FG3020" s="119" t="s">
        <v>4530</v>
      </c>
      <c r="FH3020" s="119" t="s">
        <v>4530</v>
      </c>
      <c r="FI3020" s="119" t="s">
        <v>4530</v>
      </c>
      <c r="FJ3020" s="119" t="s">
        <v>1853</v>
      </c>
      <c r="FK3020" t="s">
        <v>1875</v>
      </c>
      <c r="FL3020" t="s">
        <v>1831</v>
      </c>
      <c r="FM3020" t="s">
        <v>5331</v>
      </c>
      <c r="FN3020" t="s">
        <v>661</v>
      </c>
      <c r="FO3020" t="s">
        <v>1799</v>
      </c>
      <c r="FP3020" t="s">
        <v>950</v>
      </c>
      <c r="FQ3020" s="119">
        <v>9999</v>
      </c>
      <c r="FR3020">
        <v>9999</v>
      </c>
      <c r="FS3020">
        <v>9999</v>
      </c>
      <c r="FT3020">
        <v>9999</v>
      </c>
      <c r="FU3020"/>
    </row>
    <row r="3021" spans="147:177" x14ac:dyDescent="0.2">
      <c r="EQ3021" s="119" t="s">
        <v>4771</v>
      </c>
      <c r="ER3021" s="119" t="s">
        <v>470</v>
      </c>
      <c r="ES3021" s="119" t="s">
        <v>626</v>
      </c>
      <c r="ET3021" s="119" t="s">
        <v>1907</v>
      </c>
      <c r="EU3021" s="119" t="s">
        <v>4530</v>
      </c>
      <c r="EV3021" s="119" t="s">
        <v>951</v>
      </c>
      <c r="EW3021" s="119" t="s">
        <v>626</v>
      </c>
      <c r="EX3021" s="119" t="s">
        <v>4525</v>
      </c>
      <c r="EY3021" s="119" t="s">
        <v>1729</v>
      </c>
      <c r="EZ3021" s="119" t="s">
        <v>1729</v>
      </c>
      <c r="FA3021" s="119" t="s">
        <v>4526</v>
      </c>
      <c r="FB3021" s="119" t="s">
        <v>5503</v>
      </c>
      <c r="FC3021" s="119" t="s">
        <v>5387</v>
      </c>
      <c r="FD3021" s="119" t="s">
        <v>4541</v>
      </c>
      <c r="FE3021" s="119" t="s">
        <v>1732</v>
      </c>
      <c r="FF3021" s="119" t="s">
        <v>2183</v>
      </c>
      <c r="FG3021" s="119" t="s">
        <v>4530</v>
      </c>
      <c r="FH3021" s="119" t="s">
        <v>4530</v>
      </c>
      <c r="FI3021" s="119" t="s">
        <v>4530</v>
      </c>
      <c r="FJ3021" s="119" t="s">
        <v>1854</v>
      </c>
      <c r="FK3021" t="s">
        <v>4868</v>
      </c>
      <c r="FL3021" t="s">
        <v>4931</v>
      </c>
      <c r="FM3021" t="s">
        <v>5332</v>
      </c>
      <c r="FN3021" t="s">
        <v>661</v>
      </c>
      <c r="FO3021" t="s">
        <v>1799</v>
      </c>
      <c r="FP3021" t="s">
        <v>950</v>
      </c>
      <c r="FQ3021" s="119">
        <v>9999</v>
      </c>
      <c r="FR3021">
        <v>9999</v>
      </c>
      <c r="FS3021">
        <v>9999</v>
      </c>
      <c r="FT3021">
        <v>9999</v>
      </c>
      <c r="FU3021"/>
    </row>
    <row r="3022" spans="147:177" x14ac:dyDescent="0.2">
      <c r="EQ3022" s="119" t="s">
        <v>4772</v>
      </c>
      <c r="ER3022" s="119" t="s">
        <v>470</v>
      </c>
      <c r="ES3022" s="119" t="s">
        <v>626</v>
      </c>
      <c r="ET3022" s="119" t="s">
        <v>1907</v>
      </c>
      <c r="EU3022" s="119" t="s">
        <v>4530</v>
      </c>
      <c r="EV3022" s="119" t="s">
        <v>951</v>
      </c>
      <c r="EW3022" s="119" t="s">
        <v>626</v>
      </c>
      <c r="EX3022" s="119" t="s">
        <v>4525</v>
      </c>
      <c r="EY3022" s="119" t="s">
        <v>1729</v>
      </c>
      <c r="EZ3022" s="119" t="s">
        <v>1729</v>
      </c>
      <c r="FA3022" s="119" t="s">
        <v>4526</v>
      </c>
      <c r="FB3022" s="119" t="s">
        <v>5503</v>
      </c>
      <c r="FC3022" s="119" t="s">
        <v>5387</v>
      </c>
      <c r="FD3022" s="119" t="s">
        <v>4539</v>
      </c>
      <c r="FE3022" s="119" t="s">
        <v>1732</v>
      </c>
      <c r="FF3022" s="119" t="s">
        <v>2183</v>
      </c>
      <c r="FG3022" s="119" t="s">
        <v>4530</v>
      </c>
      <c r="FH3022" s="119" t="s">
        <v>4530</v>
      </c>
      <c r="FI3022" s="119" t="s">
        <v>4530</v>
      </c>
      <c r="FJ3022" s="119" t="s">
        <v>1817</v>
      </c>
      <c r="FK3022" t="s">
        <v>5032</v>
      </c>
      <c r="FL3022" t="s">
        <v>5033</v>
      </c>
      <c r="FM3022" t="s">
        <v>5328</v>
      </c>
      <c r="FN3022" t="s">
        <v>661</v>
      </c>
      <c r="FO3022" t="s">
        <v>1799</v>
      </c>
      <c r="FP3022" t="s">
        <v>950</v>
      </c>
      <c r="FQ3022" s="119">
        <v>9999</v>
      </c>
      <c r="FR3022">
        <v>9999</v>
      </c>
      <c r="FS3022">
        <v>9999</v>
      </c>
      <c r="FT3022">
        <v>9999</v>
      </c>
      <c r="FU3022"/>
    </row>
    <row r="3023" spans="147:177" x14ac:dyDescent="0.2">
      <c r="EQ3023" s="119" t="s">
        <v>4773</v>
      </c>
      <c r="ER3023" s="119" t="s">
        <v>470</v>
      </c>
      <c r="ES3023" s="119" t="s">
        <v>626</v>
      </c>
      <c r="ET3023" s="119" t="s">
        <v>1907</v>
      </c>
      <c r="EU3023" s="119" t="s">
        <v>4530</v>
      </c>
      <c r="EV3023" s="119" t="s">
        <v>951</v>
      </c>
      <c r="EW3023" s="119" t="s">
        <v>626</v>
      </c>
      <c r="EX3023" s="119" t="s">
        <v>4525</v>
      </c>
      <c r="EY3023" s="119" t="s">
        <v>1729</v>
      </c>
      <c r="EZ3023" s="119" t="s">
        <v>1729</v>
      </c>
      <c r="FA3023" s="119" t="s">
        <v>4526</v>
      </c>
      <c r="FB3023" s="119" t="s">
        <v>5503</v>
      </c>
      <c r="FC3023" s="119" t="s">
        <v>5387</v>
      </c>
      <c r="FD3023" s="119" t="s">
        <v>4560</v>
      </c>
      <c r="FE3023" s="119" t="s">
        <v>1732</v>
      </c>
      <c r="FF3023" s="119" t="s">
        <v>2183</v>
      </c>
      <c r="FG3023" s="119" t="s">
        <v>4530</v>
      </c>
      <c r="FH3023" s="119" t="s">
        <v>4530</v>
      </c>
      <c r="FI3023" s="119" t="s">
        <v>4530</v>
      </c>
      <c r="FJ3023" s="119" t="s">
        <v>1831</v>
      </c>
      <c r="FK3023" t="s">
        <v>5028</v>
      </c>
      <c r="FL3023" t="s">
        <v>5029</v>
      </c>
      <c r="FM3023" t="s">
        <v>5330</v>
      </c>
      <c r="FN3023" t="s">
        <v>661</v>
      </c>
      <c r="FO3023" t="s">
        <v>1799</v>
      </c>
      <c r="FP3023" t="s">
        <v>950</v>
      </c>
      <c r="FQ3023" s="119">
        <v>9999</v>
      </c>
      <c r="FR3023">
        <v>9999</v>
      </c>
      <c r="FS3023">
        <v>9999</v>
      </c>
      <c r="FT3023">
        <v>9999</v>
      </c>
      <c r="FU3023"/>
    </row>
    <row r="3024" spans="147:177" x14ac:dyDescent="0.2">
      <c r="EQ3024" s="119" t="s">
        <v>4774</v>
      </c>
      <c r="ER3024" s="119" t="s">
        <v>470</v>
      </c>
      <c r="ES3024" s="119" t="s">
        <v>626</v>
      </c>
      <c r="ET3024" s="119" t="s">
        <v>1907</v>
      </c>
      <c r="EU3024" s="119" t="s">
        <v>4530</v>
      </c>
      <c r="EV3024" s="119" t="s">
        <v>951</v>
      </c>
      <c r="EW3024" s="119" t="s">
        <v>626</v>
      </c>
      <c r="EX3024" s="119" t="s">
        <v>4525</v>
      </c>
      <c r="EY3024" s="119" t="s">
        <v>1729</v>
      </c>
      <c r="EZ3024" s="119" t="s">
        <v>1729</v>
      </c>
      <c r="FA3024" s="119" t="s">
        <v>4526</v>
      </c>
      <c r="FB3024" s="119" t="s">
        <v>5503</v>
      </c>
      <c r="FC3024" s="119" t="s">
        <v>5387</v>
      </c>
      <c r="FD3024" s="119" t="s">
        <v>3456</v>
      </c>
      <c r="FE3024" s="119" t="s">
        <v>1732</v>
      </c>
      <c r="FF3024" s="119" t="s">
        <v>2183</v>
      </c>
      <c r="FG3024" s="119" t="s">
        <v>4530</v>
      </c>
      <c r="FH3024" s="119" t="s">
        <v>4530</v>
      </c>
      <c r="FI3024" s="119" t="s">
        <v>4530</v>
      </c>
      <c r="FJ3024" s="119" t="s">
        <v>1817</v>
      </c>
      <c r="FK3024" t="s">
        <v>5032</v>
      </c>
      <c r="FL3024" t="s">
        <v>5033</v>
      </c>
      <c r="FM3024" t="s">
        <v>5328</v>
      </c>
      <c r="FN3024" t="s">
        <v>661</v>
      </c>
      <c r="FO3024" t="s">
        <v>1799</v>
      </c>
      <c r="FP3024" t="s">
        <v>950</v>
      </c>
      <c r="FQ3024" s="119">
        <v>9999</v>
      </c>
      <c r="FR3024">
        <v>9999</v>
      </c>
      <c r="FS3024">
        <v>9999</v>
      </c>
      <c r="FT3024">
        <v>9999</v>
      </c>
      <c r="FU3024"/>
    </row>
    <row r="3025" spans="147:177" x14ac:dyDescent="0.2">
      <c r="EQ3025" s="119" t="s">
        <v>4775</v>
      </c>
      <c r="ER3025" s="119" t="s">
        <v>470</v>
      </c>
      <c r="ES3025" s="119" t="s">
        <v>626</v>
      </c>
      <c r="ET3025" s="119" t="s">
        <v>1907</v>
      </c>
      <c r="EU3025" s="119" t="s">
        <v>4530</v>
      </c>
      <c r="EV3025" s="119" t="s">
        <v>951</v>
      </c>
      <c r="EW3025" s="119" t="s">
        <v>626</v>
      </c>
      <c r="EX3025" s="119" t="s">
        <v>4525</v>
      </c>
      <c r="EY3025" s="119" t="s">
        <v>1729</v>
      </c>
      <c r="EZ3025" s="119" t="s">
        <v>1729</v>
      </c>
      <c r="FA3025" s="119" t="s">
        <v>4526</v>
      </c>
      <c r="FB3025" s="119" t="s">
        <v>5503</v>
      </c>
      <c r="FC3025" s="119" t="s">
        <v>5387</v>
      </c>
      <c r="FD3025" s="119" t="s">
        <v>2001</v>
      </c>
      <c r="FE3025" s="119" t="s">
        <v>1732</v>
      </c>
      <c r="FF3025" s="119" t="s">
        <v>2183</v>
      </c>
      <c r="FG3025" s="119" t="s">
        <v>4530</v>
      </c>
      <c r="FH3025" s="119" t="s">
        <v>4530</v>
      </c>
      <c r="FI3025" s="119" t="s">
        <v>4530</v>
      </c>
      <c r="FJ3025" s="119" t="s">
        <v>4873</v>
      </c>
      <c r="FK3025" t="s">
        <v>5030</v>
      </c>
      <c r="FL3025" t="s">
        <v>5031</v>
      </c>
      <c r="FM3025" t="s">
        <v>5329</v>
      </c>
      <c r="FN3025" t="s">
        <v>661</v>
      </c>
      <c r="FO3025" t="s">
        <v>1799</v>
      </c>
      <c r="FP3025" t="s">
        <v>950</v>
      </c>
      <c r="FQ3025" s="119">
        <v>9999</v>
      </c>
      <c r="FR3025">
        <v>9999</v>
      </c>
      <c r="FS3025">
        <v>9999</v>
      </c>
      <c r="FT3025">
        <v>9999</v>
      </c>
      <c r="FU3025"/>
    </row>
    <row r="3026" spans="147:177" x14ac:dyDescent="0.2">
      <c r="EQ3026" s="119" t="s">
        <v>4776</v>
      </c>
      <c r="ER3026" s="119" t="s">
        <v>470</v>
      </c>
      <c r="ES3026" s="119" t="s">
        <v>626</v>
      </c>
      <c r="ET3026" s="119" t="s">
        <v>1907</v>
      </c>
      <c r="EU3026" s="119" t="s">
        <v>4530</v>
      </c>
      <c r="EV3026" s="119" t="s">
        <v>951</v>
      </c>
      <c r="EW3026" s="119" t="s">
        <v>626</v>
      </c>
      <c r="EX3026" s="119" t="s">
        <v>4525</v>
      </c>
      <c r="EY3026" s="119" t="s">
        <v>1729</v>
      </c>
      <c r="EZ3026" s="119" t="s">
        <v>1729</v>
      </c>
      <c r="FA3026" s="119" t="s">
        <v>4526</v>
      </c>
      <c r="FB3026" s="119" t="s">
        <v>5503</v>
      </c>
      <c r="FC3026" s="119" t="s">
        <v>5387</v>
      </c>
      <c r="FD3026" s="119" t="s">
        <v>3707</v>
      </c>
      <c r="FE3026" s="119" t="s">
        <v>1732</v>
      </c>
      <c r="FF3026" s="119" t="s">
        <v>2183</v>
      </c>
      <c r="FG3026" s="119" t="s">
        <v>4530</v>
      </c>
      <c r="FH3026" s="119" t="s">
        <v>4530</v>
      </c>
      <c r="FI3026" s="119" t="s">
        <v>4530</v>
      </c>
      <c r="FJ3026" s="119" t="s">
        <v>1831</v>
      </c>
      <c r="FK3026" t="s">
        <v>5028</v>
      </c>
      <c r="FL3026" t="s">
        <v>5029</v>
      </c>
      <c r="FM3026" t="s">
        <v>5330</v>
      </c>
      <c r="FN3026" t="s">
        <v>661</v>
      </c>
      <c r="FO3026" t="s">
        <v>1799</v>
      </c>
      <c r="FP3026" t="s">
        <v>950</v>
      </c>
      <c r="FQ3026" s="119">
        <v>9999</v>
      </c>
      <c r="FR3026">
        <v>9999</v>
      </c>
      <c r="FS3026">
        <v>9999</v>
      </c>
      <c r="FT3026">
        <v>9999</v>
      </c>
      <c r="FU3026"/>
    </row>
    <row r="3027" spans="147:177" x14ac:dyDescent="0.2">
      <c r="EQ3027" s="119" t="s">
        <v>4777</v>
      </c>
      <c r="ER3027" s="119" t="s">
        <v>470</v>
      </c>
      <c r="ES3027" s="119" t="s">
        <v>626</v>
      </c>
      <c r="ET3027" s="119" t="s">
        <v>1907</v>
      </c>
      <c r="EU3027" s="119" t="s">
        <v>4530</v>
      </c>
      <c r="EV3027" s="119" t="s">
        <v>951</v>
      </c>
      <c r="EW3027" s="119" t="s">
        <v>626</v>
      </c>
      <c r="EX3027" s="119" t="s">
        <v>4525</v>
      </c>
      <c r="EY3027" s="119" t="s">
        <v>1729</v>
      </c>
      <c r="EZ3027" s="119" t="s">
        <v>1729</v>
      </c>
      <c r="FA3027" s="119" t="s">
        <v>4526</v>
      </c>
      <c r="FB3027" s="119" t="s">
        <v>5503</v>
      </c>
      <c r="FC3027" s="119" t="s">
        <v>5387</v>
      </c>
      <c r="FD3027" s="119" t="s">
        <v>4607</v>
      </c>
      <c r="FE3027" s="119" t="s">
        <v>1732</v>
      </c>
      <c r="FF3027" s="119" t="s">
        <v>2183</v>
      </c>
      <c r="FG3027" s="119" t="s">
        <v>4530</v>
      </c>
      <c r="FH3027" s="119" t="s">
        <v>4530</v>
      </c>
      <c r="FI3027" s="119" t="s">
        <v>4530</v>
      </c>
      <c r="FJ3027" s="119" t="s">
        <v>1853</v>
      </c>
      <c r="FK3027" t="s">
        <v>1875</v>
      </c>
      <c r="FL3027" t="s">
        <v>1831</v>
      </c>
      <c r="FM3027" t="s">
        <v>5331</v>
      </c>
      <c r="FN3027" t="s">
        <v>661</v>
      </c>
      <c r="FO3027" t="s">
        <v>1799</v>
      </c>
      <c r="FP3027" t="s">
        <v>950</v>
      </c>
      <c r="FQ3027" s="119">
        <v>9999</v>
      </c>
      <c r="FR3027">
        <v>9999</v>
      </c>
      <c r="FS3027">
        <v>9999</v>
      </c>
      <c r="FT3027">
        <v>9999</v>
      </c>
      <c r="FU3027"/>
    </row>
    <row r="3028" spans="147:177" x14ac:dyDescent="0.2">
      <c r="EQ3028" s="119" t="s">
        <v>4778</v>
      </c>
      <c r="ER3028" s="119" t="s">
        <v>470</v>
      </c>
      <c r="ES3028" s="119" t="s">
        <v>626</v>
      </c>
      <c r="ET3028" s="119" t="s">
        <v>1907</v>
      </c>
      <c r="EU3028" s="119" t="s">
        <v>4530</v>
      </c>
      <c r="EV3028" s="119" t="s">
        <v>951</v>
      </c>
      <c r="EW3028" s="119" t="s">
        <v>626</v>
      </c>
      <c r="EX3028" s="119" t="s">
        <v>4525</v>
      </c>
      <c r="EY3028" s="119" t="s">
        <v>1729</v>
      </c>
      <c r="EZ3028" s="119" t="s">
        <v>1729</v>
      </c>
      <c r="FA3028" s="119" t="s">
        <v>4526</v>
      </c>
      <c r="FB3028" s="119" t="s">
        <v>5503</v>
      </c>
      <c r="FC3028" s="119" t="s">
        <v>5387</v>
      </c>
      <c r="FD3028" s="119" t="s">
        <v>4605</v>
      </c>
      <c r="FE3028" s="119" t="s">
        <v>1732</v>
      </c>
      <c r="FF3028" s="119" t="s">
        <v>2183</v>
      </c>
      <c r="FG3028" s="119" t="s">
        <v>4530</v>
      </c>
      <c r="FH3028" s="119" t="s">
        <v>4530</v>
      </c>
      <c r="FI3028" s="119" t="s">
        <v>4530</v>
      </c>
      <c r="FJ3028" s="119" t="s">
        <v>1854</v>
      </c>
      <c r="FK3028" t="s">
        <v>4868</v>
      </c>
      <c r="FL3028" t="s">
        <v>4931</v>
      </c>
      <c r="FM3028" t="s">
        <v>5332</v>
      </c>
      <c r="FN3028" t="s">
        <v>661</v>
      </c>
      <c r="FO3028" t="s">
        <v>1799</v>
      </c>
      <c r="FP3028" t="s">
        <v>950</v>
      </c>
      <c r="FQ3028" s="119">
        <v>9999</v>
      </c>
      <c r="FR3028">
        <v>9999</v>
      </c>
      <c r="FS3028">
        <v>9999</v>
      </c>
      <c r="FT3028">
        <v>9999</v>
      </c>
      <c r="FU3028"/>
    </row>
    <row r="3029" spans="147:177" x14ac:dyDescent="0.2">
      <c r="EQ3029" s="119" t="s">
        <v>4779</v>
      </c>
      <c r="ER3029" s="119" t="s">
        <v>470</v>
      </c>
      <c r="ES3029" s="119" t="s">
        <v>626</v>
      </c>
      <c r="ET3029" s="119" t="s">
        <v>1907</v>
      </c>
      <c r="EU3029" s="119" t="s">
        <v>4530</v>
      </c>
      <c r="EV3029" s="119" t="s">
        <v>951</v>
      </c>
      <c r="EW3029" s="119" t="s">
        <v>626</v>
      </c>
      <c r="EX3029" s="119" t="s">
        <v>4525</v>
      </c>
      <c r="EY3029" s="119" t="s">
        <v>1729</v>
      </c>
      <c r="EZ3029" s="119" t="s">
        <v>1729</v>
      </c>
      <c r="FA3029" s="119" t="s">
        <v>4526</v>
      </c>
      <c r="FB3029" s="119" t="s">
        <v>5503</v>
      </c>
      <c r="FC3029" s="119" t="s">
        <v>5387</v>
      </c>
      <c r="FD3029" s="119" t="s">
        <v>3456</v>
      </c>
      <c r="FE3029" s="119" t="s">
        <v>1732</v>
      </c>
      <c r="FF3029" s="119" t="s">
        <v>2183</v>
      </c>
      <c r="FG3029" s="119" t="s">
        <v>4530</v>
      </c>
      <c r="FH3029" s="119" t="s">
        <v>4530</v>
      </c>
      <c r="FI3029" s="119" t="s">
        <v>4530</v>
      </c>
      <c r="FJ3029" s="119" t="s">
        <v>1817</v>
      </c>
      <c r="FK3029" t="s">
        <v>5032</v>
      </c>
      <c r="FL3029" t="s">
        <v>5033</v>
      </c>
      <c r="FM3029" t="s">
        <v>5328</v>
      </c>
      <c r="FN3029" t="s">
        <v>661</v>
      </c>
      <c r="FO3029" t="s">
        <v>1799</v>
      </c>
      <c r="FP3029" t="s">
        <v>950</v>
      </c>
      <c r="FQ3029" s="119">
        <v>9999</v>
      </c>
      <c r="FR3029">
        <v>9999</v>
      </c>
      <c r="FS3029">
        <v>9999</v>
      </c>
      <c r="FT3029">
        <v>9999</v>
      </c>
      <c r="FU3029"/>
    </row>
    <row r="3030" spans="147:177" x14ac:dyDescent="0.2">
      <c r="EQ3030" s="119" t="s">
        <v>4780</v>
      </c>
      <c r="ER3030" s="119" t="s">
        <v>470</v>
      </c>
      <c r="ES3030" s="119" t="s">
        <v>626</v>
      </c>
      <c r="ET3030" s="119" t="s">
        <v>1907</v>
      </c>
      <c r="EU3030" s="119" t="s">
        <v>4530</v>
      </c>
      <c r="EV3030" s="119" t="s">
        <v>951</v>
      </c>
      <c r="EW3030" s="119" t="s">
        <v>626</v>
      </c>
      <c r="EX3030" s="119" t="s">
        <v>4525</v>
      </c>
      <c r="EY3030" s="119" t="s">
        <v>1729</v>
      </c>
      <c r="EZ3030" s="119" t="s">
        <v>1729</v>
      </c>
      <c r="FA3030" s="119" t="s">
        <v>4526</v>
      </c>
      <c r="FB3030" s="119" t="s">
        <v>5503</v>
      </c>
      <c r="FC3030" s="119" t="s">
        <v>5387</v>
      </c>
      <c r="FD3030" s="119" t="s">
        <v>2001</v>
      </c>
      <c r="FE3030" s="119" t="s">
        <v>1732</v>
      </c>
      <c r="FF3030" s="119" t="s">
        <v>2183</v>
      </c>
      <c r="FG3030" s="119" t="s">
        <v>4530</v>
      </c>
      <c r="FH3030" s="119" t="s">
        <v>4530</v>
      </c>
      <c r="FI3030" s="119" t="s">
        <v>4530</v>
      </c>
      <c r="FJ3030" s="119" t="s">
        <v>4873</v>
      </c>
      <c r="FK3030" t="s">
        <v>5030</v>
      </c>
      <c r="FL3030" t="s">
        <v>5031</v>
      </c>
      <c r="FM3030" t="s">
        <v>5329</v>
      </c>
      <c r="FN3030" t="s">
        <v>661</v>
      </c>
      <c r="FO3030" t="s">
        <v>1799</v>
      </c>
      <c r="FP3030" t="s">
        <v>950</v>
      </c>
      <c r="FQ3030" s="119">
        <v>9999</v>
      </c>
      <c r="FR3030">
        <v>9999</v>
      </c>
      <c r="FS3030">
        <v>9999</v>
      </c>
      <c r="FT3030">
        <v>9999</v>
      </c>
      <c r="FU3030"/>
    </row>
    <row r="3031" spans="147:177" x14ac:dyDescent="0.2">
      <c r="EQ3031" s="119" t="s">
        <v>4781</v>
      </c>
      <c r="ER3031" s="119" t="s">
        <v>470</v>
      </c>
      <c r="ES3031" s="119" t="s">
        <v>626</v>
      </c>
      <c r="ET3031" s="119" t="s">
        <v>1907</v>
      </c>
      <c r="EU3031" s="119" t="s">
        <v>4530</v>
      </c>
      <c r="EV3031" s="119" t="s">
        <v>951</v>
      </c>
      <c r="EW3031" s="119" t="s">
        <v>626</v>
      </c>
      <c r="EX3031" s="119" t="s">
        <v>4525</v>
      </c>
      <c r="EY3031" s="119" t="s">
        <v>1729</v>
      </c>
      <c r="EZ3031" s="119" t="s">
        <v>1729</v>
      </c>
      <c r="FA3031" s="119" t="s">
        <v>4526</v>
      </c>
      <c r="FB3031" s="119" t="s">
        <v>5503</v>
      </c>
      <c r="FC3031" s="119" t="s">
        <v>5387</v>
      </c>
      <c r="FD3031" s="119" t="s">
        <v>3707</v>
      </c>
      <c r="FE3031" s="119" t="s">
        <v>1732</v>
      </c>
      <c r="FF3031" s="119" t="s">
        <v>2183</v>
      </c>
      <c r="FG3031" s="119" t="s">
        <v>4530</v>
      </c>
      <c r="FH3031" s="119" t="s">
        <v>4530</v>
      </c>
      <c r="FI3031" s="119" t="s">
        <v>4530</v>
      </c>
      <c r="FJ3031" s="119" t="s">
        <v>1831</v>
      </c>
      <c r="FK3031" t="s">
        <v>5028</v>
      </c>
      <c r="FL3031" t="s">
        <v>5029</v>
      </c>
      <c r="FM3031" t="s">
        <v>5330</v>
      </c>
      <c r="FN3031" t="s">
        <v>661</v>
      </c>
      <c r="FO3031" t="s">
        <v>1799</v>
      </c>
      <c r="FP3031" t="s">
        <v>950</v>
      </c>
      <c r="FQ3031" s="119">
        <v>9999</v>
      </c>
      <c r="FR3031">
        <v>9999</v>
      </c>
      <c r="FS3031">
        <v>9999</v>
      </c>
      <c r="FT3031">
        <v>9999</v>
      </c>
      <c r="FU3031"/>
    </row>
    <row r="3032" spans="147:177" x14ac:dyDescent="0.2">
      <c r="EQ3032" s="119" t="s">
        <v>4782</v>
      </c>
      <c r="ER3032" s="119" t="s">
        <v>470</v>
      </c>
      <c r="ES3032" s="119" t="s">
        <v>626</v>
      </c>
      <c r="ET3032" s="119" t="s">
        <v>1907</v>
      </c>
      <c r="EU3032" s="119" t="s">
        <v>4530</v>
      </c>
      <c r="EV3032" s="119" t="s">
        <v>951</v>
      </c>
      <c r="EW3032" s="119" t="s">
        <v>626</v>
      </c>
      <c r="EX3032" s="119" t="s">
        <v>4525</v>
      </c>
      <c r="EY3032" s="119" t="s">
        <v>1729</v>
      </c>
      <c r="EZ3032" s="119" t="s">
        <v>1729</v>
      </c>
      <c r="FA3032" s="119" t="s">
        <v>4526</v>
      </c>
      <c r="FB3032" s="119" t="s">
        <v>5503</v>
      </c>
      <c r="FC3032" s="119" t="s">
        <v>5387</v>
      </c>
      <c r="FD3032" s="119" t="s">
        <v>4607</v>
      </c>
      <c r="FE3032" s="119" t="s">
        <v>1732</v>
      </c>
      <c r="FF3032" s="119" t="s">
        <v>2183</v>
      </c>
      <c r="FG3032" s="119" t="s">
        <v>4530</v>
      </c>
      <c r="FH3032" s="119" t="s">
        <v>4530</v>
      </c>
      <c r="FI3032" s="119" t="s">
        <v>4530</v>
      </c>
      <c r="FJ3032" s="119" t="s">
        <v>1853</v>
      </c>
      <c r="FK3032" t="s">
        <v>1875</v>
      </c>
      <c r="FL3032" t="s">
        <v>1831</v>
      </c>
      <c r="FM3032" t="s">
        <v>5331</v>
      </c>
      <c r="FN3032" t="s">
        <v>661</v>
      </c>
      <c r="FO3032" t="s">
        <v>1799</v>
      </c>
      <c r="FP3032" t="s">
        <v>950</v>
      </c>
      <c r="FQ3032" s="119">
        <v>9999</v>
      </c>
      <c r="FR3032">
        <v>9999</v>
      </c>
      <c r="FS3032">
        <v>9999</v>
      </c>
      <c r="FT3032">
        <v>9999</v>
      </c>
      <c r="FU3032"/>
    </row>
    <row r="3033" spans="147:177" x14ac:dyDescent="0.2">
      <c r="EQ3033" s="119" t="s">
        <v>4783</v>
      </c>
      <c r="ER3033" s="119" t="s">
        <v>470</v>
      </c>
      <c r="ES3033" s="119" t="s">
        <v>626</v>
      </c>
      <c r="ET3033" s="119" t="s">
        <v>1907</v>
      </c>
      <c r="EU3033" s="119" t="s">
        <v>4530</v>
      </c>
      <c r="EV3033" s="119" t="s">
        <v>951</v>
      </c>
      <c r="EW3033" s="119" t="s">
        <v>626</v>
      </c>
      <c r="EX3033" s="119" t="s">
        <v>4525</v>
      </c>
      <c r="EY3033" s="119" t="s">
        <v>1729</v>
      </c>
      <c r="EZ3033" s="119" t="s">
        <v>1729</v>
      </c>
      <c r="FA3033" s="119" t="s">
        <v>4526</v>
      </c>
      <c r="FB3033" s="119" t="s">
        <v>5503</v>
      </c>
      <c r="FC3033" s="119" t="s">
        <v>5387</v>
      </c>
      <c r="FD3033" s="119" t="s">
        <v>4605</v>
      </c>
      <c r="FE3033" s="119" t="s">
        <v>1732</v>
      </c>
      <c r="FF3033" s="119" t="s">
        <v>2183</v>
      </c>
      <c r="FG3033" s="119" t="s">
        <v>4530</v>
      </c>
      <c r="FH3033" s="119" t="s">
        <v>4530</v>
      </c>
      <c r="FI3033" s="119" t="s">
        <v>4530</v>
      </c>
      <c r="FJ3033" s="119" t="s">
        <v>1854</v>
      </c>
      <c r="FK3033" t="s">
        <v>4868</v>
      </c>
      <c r="FL3033" t="s">
        <v>4931</v>
      </c>
      <c r="FM3033" t="s">
        <v>5332</v>
      </c>
      <c r="FN3033" t="s">
        <v>661</v>
      </c>
      <c r="FO3033" t="s">
        <v>1799</v>
      </c>
      <c r="FP3033" t="s">
        <v>950</v>
      </c>
      <c r="FQ3033" s="119">
        <v>9999</v>
      </c>
      <c r="FR3033">
        <v>9999</v>
      </c>
      <c r="FS3033">
        <v>9999</v>
      </c>
      <c r="FT3033">
        <v>9999</v>
      </c>
      <c r="FU3033"/>
    </row>
    <row r="3034" spans="147:177" x14ac:dyDescent="0.2">
      <c r="EQ3034" s="119" t="s">
        <v>4784</v>
      </c>
      <c r="ER3034" s="119" t="s">
        <v>470</v>
      </c>
      <c r="ES3034" s="119" t="s">
        <v>626</v>
      </c>
      <c r="ET3034" s="119" t="s">
        <v>1907</v>
      </c>
      <c r="EU3034" s="119" t="s">
        <v>4530</v>
      </c>
      <c r="EV3034" s="119" t="s">
        <v>951</v>
      </c>
      <c r="EW3034" s="119" t="s">
        <v>626</v>
      </c>
      <c r="EX3034" s="119" t="s">
        <v>4525</v>
      </c>
      <c r="EY3034" s="119" t="s">
        <v>1729</v>
      </c>
      <c r="EZ3034" s="119" t="s">
        <v>1729</v>
      </c>
      <c r="FA3034" s="119" t="s">
        <v>4526</v>
      </c>
      <c r="FB3034" s="119" t="s">
        <v>5503</v>
      </c>
      <c r="FC3034" s="119" t="s">
        <v>5387</v>
      </c>
      <c r="FD3034" s="119" t="s">
        <v>3456</v>
      </c>
      <c r="FE3034" s="119" t="s">
        <v>1732</v>
      </c>
      <c r="FF3034" s="119" t="s">
        <v>2183</v>
      </c>
      <c r="FG3034" s="119" t="s">
        <v>4530</v>
      </c>
      <c r="FH3034" s="119" t="s">
        <v>4530</v>
      </c>
      <c r="FI3034" s="119" t="s">
        <v>4530</v>
      </c>
      <c r="FJ3034" s="119" t="s">
        <v>1817</v>
      </c>
      <c r="FK3034" t="s">
        <v>5032</v>
      </c>
      <c r="FL3034" t="s">
        <v>5033</v>
      </c>
      <c r="FM3034" t="s">
        <v>5328</v>
      </c>
      <c r="FN3034" t="s">
        <v>661</v>
      </c>
      <c r="FO3034" t="s">
        <v>1799</v>
      </c>
      <c r="FP3034" t="s">
        <v>950</v>
      </c>
      <c r="FQ3034" s="119">
        <v>9999</v>
      </c>
      <c r="FR3034">
        <v>9999</v>
      </c>
      <c r="FS3034">
        <v>9999</v>
      </c>
      <c r="FT3034">
        <v>9999</v>
      </c>
      <c r="FU3034"/>
    </row>
    <row r="3035" spans="147:177" x14ac:dyDescent="0.2">
      <c r="EQ3035" s="119" t="s">
        <v>4785</v>
      </c>
      <c r="ER3035" s="119" t="s">
        <v>470</v>
      </c>
      <c r="ES3035" s="119" t="s">
        <v>626</v>
      </c>
      <c r="ET3035" s="119" t="s">
        <v>1907</v>
      </c>
      <c r="EU3035" s="119" t="s">
        <v>4530</v>
      </c>
      <c r="EV3035" s="119" t="s">
        <v>951</v>
      </c>
      <c r="EW3035" s="119" t="s">
        <v>626</v>
      </c>
      <c r="EX3035" s="119" t="s">
        <v>4525</v>
      </c>
      <c r="EY3035" s="119" t="s">
        <v>1729</v>
      </c>
      <c r="EZ3035" s="119" t="s">
        <v>1729</v>
      </c>
      <c r="FA3035" s="119" t="s">
        <v>4526</v>
      </c>
      <c r="FB3035" s="119" t="s">
        <v>5503</v>
      </c>
      <c r="FC3035" s="119" t="s">
        <v>5387</v>
      </c>
      <c r="FD3035" s="119" t="s">
        <v>2001</v>
      </c>
      <c r="FE3035" s="119" t="s">
        <v>1732</v>
      </c>
      <c r="FF3035" s="119" t="s">
        <v>2183</v>
      </c>
      <c r="FG3035" s="119" t="s">
        <v>4530</v>
      </c>
      <c r="FH3035" s="119" t="s">
        <v>4530</v>
      </c>
      <c r="FI3035" s="119" t="s">
        <v>4530</v>
      </c>
      <c r="FJ3035" s="119" t="s">
        <v>4873</v>
      </c>
      <c r="FK3035" t="s">
        <v>5030</v>
      </c>
      <c r="FL3035" t="s">
        <v>5031</v>
      </c>
      <c r="FM3035" t="s">
        <v>5329</v>
      </c>
      <c r="FN3035" t="s">
        <v>661</v>
      </c>
      <c r="FO3035" t="s">
        <v>1799</v>
      </c>
      <c r="FP3035" t="s">
        <v>950</v>
      </c>
      <c r="FQ3035" s="119">
        <v>9999</v>
      </c>
      <c r="FR3035">
        <v>9999</v>
      </c>
      <c r="FS3035">
        <v>9999</v>
      </c>
      <c r="FT3035">
        <v>9999</v>
      </c>
      <c r="FU3035"/>
    </row>
    <row r="3036" spans="147:177" x14ac:dyDescent="0.2">
      <c r="EQ3036" s="119" t="s">
        <v>4786</v>
      </c>
      <c r="ER3036" s="119" t="s">
        <v>470</v>
      </c>
      <c r="ES3036" s="119" t="s">
        <v>626</v>
      </c>
      <c r="ET3036" s="119" t="s">
        <v>1907</v>
      </c>
      <c r="EU3036" s="119" t="s">
        <v>4530</v>
      </c>
      <c r="EV3036" s="119" t="s">
        <v>951</v>
      </c>
      <c r="EW3036" s="119" t="s">
        <v>626</v>
      </c>
      <c r="EX3036" s="119" t="s">
        <v>4525</v>
      </c>
      <c r="EY3036" s="119" t="s">
        <v>1729</v>
      </c>
      <c r="EZ3036" s="119" t="s">
        <v>1729</v>
      </c>
      <c r="FA3036" s="119" t="s">
        <v>4526</v>
      </c>
      <c r="FB3036" s="119" t="s">
        <v>5503</v>
      </c>
      <c r="FC3036" s="119" t="s">
        <v>5387</v>
      </c>
      <c r="FD3036" s="119" t="s">
        <v>3707</v>
      </c>
      <c r="FE3036" s="119" t="s">
        <v>1732</v>
      </c>
      <c r="FF3036" s="119" t="s">
        <v>2183</v>
      </c>
      <c r="FG3036" s="119" t="s">
        <v>4530</v>
      </c>
      <c r="FH3036" s="119" t="s">
        <v>4530</v>
      </c>
      <c r="FI3036" s="119" t="s">
        <v>4530</v>
      </c>
      <c r="FJ3036" s="119" t="s">
        <v>1831</v>
      </c>
      <c r="FK3036" t="s">
        <v>5028</v>
      </c>
      <c r="FL3036" t="s">
        <v>5029</v>
      </c>
      <c r="FM3036" t="s">
        <v>5330</v>
      </c>
      <c r="FN3036" t="s">
        <v>661</v>
      </c>
      <c r="FO3036" t="s">
        <v>1799</v>
      </c>
      <c r="FP3036" t="s">
        <v>950</v>
      </c>
      <c r="FQ3036" s="119">
        <v>9999</v>
      </c>
      <c r="FR3036">
        <v>9999</v>
      </c>
      <c r="FS3036">
        <v>9999</v>
      </c>
      <c r="FT3036">
        <v>9999</v>
      </c>
      <c r="FU3036"/>
    </row>
    <row r="3037" spans="147:177" x14ac:dyDescent="0.2">
      <c r="EQ3037" s="119" t="s">
        <v>4787</v>
      </c>
      <c r="ER3037" s="119" t="s">
        <v>470</v>
      </c>
      <c r="ES3037" s="119" t="s">
        <v>626</v>
      </c>
      <c r="ET3037" s="119" t="s">
        <v>1907</v>
      </c>
      <c r="EU3037" s="119" t="s">
        <v>4530</v>
      </c>
      <c r="EV3037" s="119" t="s">
        <v>951</v>
      </c>
      <c r="EW3037" s="119" t="s">
        <v>626</v>
      </c>
      <c r="EX3037" s="119" t="s">
        <v>4525</v>
      </c>
      <c r="EY3037" s="119" t="s">
        <v>1729</v>
      </c>
      <c r="EZ3037" s="119" t="s">
        <v>1729</v>
      </c>
      <c r="FA3037" s="119" t="s">
        <v>4526</v>
      </c>
      <c r="FB3037" s="119" t="s">
        <v>5503</v>
      </c>
      <c r="FC3037" s="119" t="s">
        <v>5387</v>
      </c>
      <c r="FD3037" s="119" t="s">
        <v>4607</v>
      </c>
      <c r="FE3037" s="119" t="s">
        <v>1732</v>
      </c>
      <c r="FF3037" s="119" t="s">
        <v>2183</v>
      </c>
      <c r="FG3037" s="119" t="s">
        <v>4530</v>
      </c>
      <c r="FH3037" s="119" t="s">
        <v>4530</v>
      </c>
      <c r="FI3037" s="119" t="s">
        <v>4530</v>
      </c>
      <c r="FJ3037" s="119" t="s">
        <v>1853</v>
      </c>
      <c r="FK3037" t="s">
        <v>1875</v>
      </c>
      <c r="FL3037" t="s">
        <v>1831</v>
      </c>
      <c r="FM3037" t="s">
        <v>5331</v>
      </c>
      <c r="FN3037" t="s">
        <v>661</v>
      </c>
      <c r="FO3037" t="s">
        <v>1799</v>
      </c>
      <c r="FP3037" t="s">
        <v>950</v>
      </c>
      <c r="FQ3037" s="119">
        <v>9999</v>
      </c>
      <c r="FR3037">
        <v>9999</v>
      </c>
      <c r="FS3037">
        <v>9999</v>
      </c>
      <c r="FT3037">
        <v>9999</v>
      </c>
      <c r="FU3037"/>
    </row>
    <row r="3038" spans="147:177" x14ac:dyDescent="0.2">
      <c r="EQ3038" s="119" t="s">
        <v>4788</v>
      </c>
      <c r="ER3038" s="119" t="s">
        <v>470</v>
      </c>
      <c r="ES3038" s="119" t="s">
        <v>626</v>
      </c>
      <c r="ET3038" s="119" t="s">
        <v>1907</v>
      </c>
      <c r="EU3038" s="119" t="s">
        <v>4530</v>
      </c>
      <c r="EV3038" s="119" t="s">
        <v>951</v>
      </c>
      <c r="EW3038" s="119" t="s">
        <v>626</v>
      </c>
      <c r="EX3038" s="119" t="s">
        <v>4525</v>
      </c>
      <c r="EY3038" s="119" t="s">
        <v>1729</v>
      </c>
      <c r="EZ3038" s="119" t="s">
        <v>1729</v>
      </c>
      <c r="FA3038" s="119" t="s">
        <v>4526</v>
      </c>
      <c r="FB3038" s="119" t="s">
        <v>5503</v>
      </c>
      <c r="FC3038" s="119" t="s">
        <v>5387</v>
      </c>
      <c r="FD3038" s="119" t="s">
        <v>4605</v>
      </c>
      <c r="FE3038" s="119" t="s">
        <v>1732</v>
      </c>
      <c r="FF3038" s="119" t="s">
        <v>2183</v>
      </c>
      <c r="FG3038" s="119" t="s">
        <v>4530</v>
      </c>
      <c r="FH3038" s="119" t="s">
        <v>4530</v>
      </c>
      <c r="FI3038" s="119" t="s">
        <v>4530</v>
      </c>
      <c r="FJ3038" s="119" t="s">
        <v>1854</v>
      </c>
      <c r="FK3038" t="s">
        <v>4868</v>
      </c>
      <c r="FL3038" t="s">
        <v>4931</v>
      </c>
      <c r="FM3038" t="s">
        <v>5332</v>
      </c>
      <c r="FN3038" t="s">
        <v>661</v>
      </c>
      <c r="FO3038" t="s">
        <v>1799</v>
      </c>
      <c r="FP3038" t="s">
        <v>950</v>
      </c>
      <c r="FQ3038" s="119">
        <v>9999</v>
      </c>
      <c r="FR3038">
        <v>9999</v>
      </c>
      <c r="FS3038">
        <v>9999</v>
      </c>
      <c r="FT3038">
        <v>9999</v>
      </c>
      <c r="FU3038"/>
    </row>
    <row r="3039" spans="147:177" x14ac:dyDescent="0.2">
      <c r="EQ3039" s="119" t="s">
        <v>4789</v>
      </c>
      <c r="ER3039" s="119" t="s">
        <v>470</v>
      </c>
      <c r="ES3039" s="119" t="s">
        <v>626</v>
      </c>
      <c r="ET3039" s="119" t="s">
        <v>1907</v>
      </c>
      <c r="EU3039" s="119" t="s">
        <v>4530</v>
      </c>
      <c r="EV3039" s="119" t="s">
        <v>951</v>
      </c>
      <c r="EW3039" s="119" t="s">
        <v>626</v>
      </c>
      <c r="EX3039" s="119" t="s">
        <v>4525</v>
      </c>
      <c r="EY3039" s="119" t="s">
        <v>1729</v>
      </c>
      <c r="EZ3039" s="119" t="s">
        <v>1729</v>
      </c>
      <c r="FA3039" s="119" t="s">
        <v>4526</v>
      </c>
      <c r="FB3039" s="119" t="s">
        <v>5503</v>
      </c>
      <c r="FC3039" s="119" t="s">
        <v>5387</v>
      </c>
      <c r="FD3039" s="119" t="s">
        <v>4790</v>
      </c>
      <c r="FE3039" s="119" t="s">
        <v>1732</v>
      </c>
      <c r="FF3039" s="119" t="s">
        <v>2183</v>
      </c>
      <c r="FG3039" s="119" t="s">
        <v>4530</v>
      </c>
      <c r="FH3039" s="119" t="s">
        <v>4530</v>
      </c>
      <c r="FI3039" s="119" t="s">
        <v>4530</v>
      </c>
      <c r="FJ3039" s="119" t="s">
        <v>4873</v>
      </c>
      <c r="FK3039" t="s">
        <v>5030</v>
      </c>
      <c r="FL3039" t="s">
        <v>5031</v>
      </c>
      <c r="FM3039" t="s">
        <v>5329</v>
      </c>
      <c r="FN3039" t="s">
        <v>661</v>
      </c>
      <c r="FO3039" t="s">
        <v>1799</v>
      </c>
      <c r="FP3039" t="s">
        <v>950</v>
      </c>
      <c r="FQ3039" s="119">
        <v>9999</v>
      </c>
      <c r="FR3039">
        <v>9999</v>
      </c>
      <c r="FS3039">
        <v>9999</v>
      </c>
      <c r="FT3039">
        <v>9999</v>
      </c>
      <c r="FU3039"/>
    </row>
    <row r="3040" spans="147:177" x14ac:dyDescent="0.2">
      <c r="EQ3040" s="119" t="s">
        <v>4791</v>
      </c>
      <c r="ER3040" s="119" t="s">
        <v>470</v>
      </c>
      <c r="ES3040" s="119" t="s">
        <v>626</v>
      </c>
      <c r="ET3040" s="119" t="s">
        <v>1907</v>
      </c>
      <c r="EU3040" s="119" t="s">
        <v>4530</v>
      </c>
      <c r="EV3040" s="119" t="s">
        <v>951</v>
      </c>
      <c r="EW3040" s="119" t="s">
        <v>626</v>
      </c>
      <c r="EX3040" s="119" t="s">
        <v>4525</v>
      </c>
      <c r="EY3040" s="119" t="s">
        <v>1729</v>
      </c>
      <c r="EZ3040" s="119" t="s">
        <v>1729</v>
      </c>
      <c r="FA3040" s="119" t="s">
        <v>4526</v>
      </c>
      <c r="FB3040" s="119" t="s">
        <v>5503</v>
      </c>
      <c r="FC3040" s="119" t="s">
        <v>5387</v>
      </c>
      <c r="FD3040" s="119" t="s">
        <v>4554</v>
      </c>
      <c r="FE3040" s="119" t="s">
        <v>1732</v>
      </c>
      <c r="FF3040" s="119" t="s">
        <v>2183</v>
      </c>
      <c r="FG3040" s="119" t="s">
        <v>4530</v>
      </c>
      <c r="FH3040" s="119" t="s">
        <v>4530</v>
      </c>
      <c r="FI3040" s="119" t="s">
        <v>4530</v>
      </c>
      <c r="FJ3040" s="119" t="s">
        <v>1831</v>
      </c>
      <c r="FK3040" t="s">
        <v>5028</v>
      </c>
      <c r="FL3040" t="s">
        <v>5029</v>
      </c>
      <c r="FM3040" t="s">
        <v>5330</v>
      </c>
      <c r="FN3040" t="s">
        <v>661</v>
      </c>
      <c r="FO3040" t="s">
        <v>1799</v>
      </c>
      <c r="FP3040" t="s">
        <v>950</v>
      </c>
      <c r="FQ3040" s="119">
        <v>9999</v>
      </c>
      <c r="FR3040">
        <v>9999</v>
      </c>
      <c r="FS3040">
        <v>9999</v>
      </c>
      <c r="FT3040">
        <v>9999</v>
      </c>
      <c r="FU3040"/>
    </row>
    <row r="3041" spans="147:177" x14ac:dyDescent="0.2">
      <c r="EQ3041" s="119" t="s">
        <v>4792</v>
      </c>
      <c r="ER3041" s="119" t="s">
        <v>470</v>
      </c>
      <c r="ES3041" s="119" t="s">
        <v>626</v>
      </c>
      <c r="ET3041" s="119" t="s">
        <v>1907</v>
      </c>
      <c r="EU3041" s="119" t="s">
        <v>4530</v>
      </c>
      <c r="EV3041" s="119" t="s">
        <v>951</v>
      </c>
      <c r="EW3041" s="119" t="s">
        <v>626</v>
      </c>
      <c r="EX3041" s="119" t="s">
        <v>4525</v>
      </c>
      <c r="EY3041" s="119" t="s">
        <v>1729</v>
      </c>
      <c r="EZ3041" s="119" t="s">
        <v>1729</v>
      </c>
      <c r="FA3041" s="119" t="s">
        <v>4526</v>
      </c>
      <c r="FB3041" s="119" t="s">
        <v>5503</v>
      </c>
      <c r="FC3041" s="119" t="s">
        <v>5387</v>
      </c>
      <c r="FD3041" s="119" t="s">
        <v>4527</v>
      </c>
      <c r="FE3041" s="119" t="s">
        <v>1732</v>
      </c>
      <c r="FF3041" s="119" t="s">
        <v>2183</v>
      </c>
      <c r="FG3041" s="119" t="s">
        <v>4530</v>
      </c>
      <c r="FH3041" s="119" t="s">
        <v>4530</v>
      </c>
      <c r="FI3041" s="119" t="s">
        <v>4530</v>
      </c>
      <c r="FJ3041" s="119" t="s">
        <v>1853</v>
      </c>
      <c r="FK3041" t="s">
        <v>1875</v>
      </c>
      <c r="FL3041" t="s">
        <v>1831</v>
      </c>
      <c r="FM3041" t="s">
        <v>5331</v>
      </c>
      <c r="FN3041" t="s">
        <v>661</v>
      </c>
      <c r="FO3041" t="s">
        <v>1799</v>
      </c>
      <c r="FP3041" t="s">
        <v>950</v>
      </c>
      <c r="FQ3041" s="119">
        <v>9999</v>
      </c>
      <c r="FR3041">
        <v>9999</v>
      </c>
      <c r="FS3041">
        <v>9999</v>
      </c>
      <c r="FT3041">
        <v>9999</v>
      </c>
      <c r="FU3041"/>
    </row>
    <row r="3042" spans="147:177" x14ac:dyDescent="0.2">
      <c r="EQ3042" s="119" t="s">
        <v>4793</v>
      </c>
      <c r="ER3042" s="119" t="s">
        <v>470</v>
      </c>
      <c r="ES3042" s="119" t="s">
        <v>626</v>
      </c>
      <c r="ET3042" s="119" t="s">
        <v>1907</v>
      </c>
      <c r="EU3042" s="119" t="s">
        <v>4530</v>
      </c>
      <c r="EV3042" s="119" t="s">
        <v>951</v>
      </c>
      <c r="EW3042" s="119" t="s">
        <v>626</v>
      </c>
      <c r="EX3042" s="119" t="s">
        <v>4525</v>
      </c>
      <c r="EY3042" s="119" t="s">
        <v>1729</v>
      </c>
      <c r="EZ3042" s="119" t="s">
        <v>1729</v>
      </c>
      <c r="FA3042" s="119" t="s">
        <v>4526</v>
      </c>
      <c r="FB3042" s="119" t="s">
        <v>5503</v>
      </c>
      <c r="FC3042" s="119" t="s">
        <v>5387</v>
      </c>
      <c r="FD3042" s="119" t="s">
        <v>4550</v>
      </c>
      <c r="FE3042" s="119" t="s">
        <v>1732</v>
      </c>
      <c r="FF3042" s="119" t="s">
        <v>2183</v>
      </c>
      <c r="FG3042" s="119" t="s">
        <v>4530</v>
      </c>
      <c r="FH3042" s="119" t="s">
        <v>4530</v>
      </c>
      <c r="FI3042" s="119" t="s">
        <v>4530</v>
      </c>
      <c r="FJ3042" s="119" t="s">
        <v>1854</v>
      </c>
      <c r="FK3042" t="s">
        <v>4868</v>
      </c>
      <c r="FL3042" t="s">
        <v>4931</v>
      </c>
      <c r="FM3042" t="s">
        <v>5332</v>
      </c>
      <c r="FN3042" t="s">
        <v>661</v>
      </c>
      <c r="FO3042" t="s">
        <v>1799</v>
      </c>
      <c r="FP3042" t="s">
        <v>950</v>
      </c>
      <c r="FQ3042" s="119">
        <v>9999</v>
      </c>
      <c r="FR3042">
        <v>9999</v>
      </c>
      <c r="FS3042">
        <v>9999</v>
      </c>
      <c r="FT3042">
        <v>9999</v>
      </c>
      <c r="FU3042"/>
    </row>
    <row r="3043" spans="147:177" x14ac:dyDescent="0.2">
      <c r="EQ3043" s="119" t="s">
        <v>4794</v>
      </c>
      <c r="ER3043" s="119" t="s">
        <v>470</v>
      </c>
      <c r="ES3043" s="119" t="s">
        <v>626</v>
      </c>
      <c r="ET3043" s="119" t="s">
        <v>1907</v>
      </c>
      <c r="EU3043" s="119" t="s">
        <v>4530</v>
      </c>
      <c r="EV3043" s="119" t="s">
        <v>951</v>
      </c>
      <c r="EW3043" s="119" t="s">
        <v>626</v>
      </c>
      <c r="EX3043" s="119" t="s">
        <v>4525</v>
      </c>
      <c r="EY3043" s="119" t="s">
        <v>1729</v>
      </c>
      <c r="EZ3043" s="119" t="s">
        <v>1729</v>
      </c>
      <c r="FA3043" s="119" t="s">
        <v>4526</v>
      </c>
      <c r="FB3043" s="119" t="s">
        <v>5503</v>
      </c>
      <c r="FC3043" s="119" t="s">
        <v>5387</v>
      </c>
      <c r="FD3043" s="119" t="s">
        <v>4790</v>
      </c>
      <c r="FE3043" s="119" t="s">
        <v>1732</v>
      </c>
      <c r="FF3043" s="119" t="s">
        <v>2183</v>
      </c>
      <c r="FG3043" s="119" t="s">
        <v>4530</v>
      </c>
      <c r="FH3043" s="119" t="s">
        <v>4530</v>
      </c>
      <c r="FI3043" s="119" t="s">
        <v>4530</v>
      </c>
      <c r="FJ3043" s="119" t="s">
        <v>4873</v>
      </c>
      <c r="FK3043" t="s">
        <v>5030</v>
      </c>
      <c r="FL3043" t="s">
        <v>5031</v>
      </c>
      <c r="FM3043" t="s">
        <v>5329</v>
      </c>
      <c r="FN3043" t="s">
        <v>661</v>
      </c>
      <c r="FO3043" t="s">
        <v>1799</v>
      </c>
      <c r="FP3043" t="s">
        <v>950</v>
      </c>
      <c r="FQ3043" s="119">
        <v>9999</v>
      </c>
      <c r="FR3043">
        <v>9999</v>
      </c>
      <c r="FS3043">
        <v>9999</v>
      </c>
      <c r="FT3043">
        <v>9999</v>
      </c>
      <c r="FU3043"/>
    </row>
    <row r="3044" spans="147:177" x14ac:dyDescent="0.2">
      <c r="EQ3044" s="119" t="s">
        <v>4795</v>
      </c>
      <c r="ER3044" s="119" t="s">
        <v>470</v>
      </c>
      <c r="ES3044" s="119" t="s">
        <v>626</v>
      </c>
      <c r="ET3044" s="119" t="s">
        <v>1907</v>
      </c>
      <c r="EU3044" s="119" t="s">
        <v>4530</v>
      </c>
      <c r="EV3044" s="119" t="s">
        <v>951</v>
      </c>
      <c r="EW3044" s="119" t="s">
        <v>626</v>
      </c>
      <c r="EX3044" s="119" t="s">
        <v>4525</v>
      </c>
      <c r="EY3044" s="119" t="s">
        <v>1729</v>
      </c>
      <c r="EZ3044" s="119" t="s">
        <v>1729</v>
      </c>
      <c r="FA3044" s="119" t="s">
        <v>4526</v>
      </c>
      <c r="FB3044" s="119" t="s">
        <v>5503</v>
      </c>
      <c r="FC3044" s="119" t="s">
        <v>5387</v>
      </c>
      <c r="FD3044" s="119" t="s">
        <v>4554</v>
      </c>
      <c r="FE3044" s="119" t="s">
        <v>1732</v>
      </c>
      <c r="FF3044" s="119" t="s">
        <v>2183</v>
      </c>
      <c r="FG3044" s="119" t="s">
        <v>4530</v>
      </c>
      <c r="FH3044" s="119" t="s">
        <v>4530</v>
      </c>
      <c r="FI3044" s="119" t="s">
        <v>4530</v>
      </c>
      <c r="FJ3044" s="119" t="s">
        <v>1831</v>
      </c>
      <c r="FK3044" t="s">
        <v>5028</v>
      </c>
      <c r="FL3044" t="s">
        <v>5029</v>
      </c>
      <c r="FM3044" t="s">
        <v>5330</v>
      </c>
      <c r="FN3044" t="s">
        <v>661</v>
      </c>
      <c r="FO3044" t="s">
        <v>1799</v>
      </c>
      <c r="FP3044" t="s">
        <v>950</v>
      </c>
      <c r="FQ3044" s="119">
        <v>9999</v>
      </c>
      <c r="FR3044">
        <v>9999</v>
      </c>
      <c r="FS3044">
        <v>9999</v>
      </c>
      <c r="FT3044">
        <v>9999</v>
      </c>
      <c r="FU3044"/>
    </row>
    <row r="3045" spans="147:177" x14ac:dyDescent="0.2">
      <c r="EQ3045" s="119" t="s">
        <v>4796</v>
      </c>
      <c r="ER3045" s="119" t="s">
        <v>470</v>
      </c>
      <c r="ES3045" s="119" t="s">
        <v>626</v>
      </c>
      <c r="ET3045" s="119" t="s">
        <v>1907</v>
      </c>
      <c r="EU3045" s="119" t="s">
        <v>4530</v>
      </c>
      <c r="EV3045" s="119" t="s">
        <v>951</v>
      </c>
      <c r="EW3045" s="119" t="s">
        <v>626</v>
      </c>
      <c r="EX3045" s="119" t="s">
        <v>4525</v>
      </c>
      <c r="EY3045" s="119" t="s">
        <v>1729</v>
      </c>
      <c r="EZ3045" s="119" t="s">
        <v>1729</v>
      </c>
      <c r="FA3045" s="119" t="s">
        <v>4526</v>
      </c>
      <c r="FB3045" s="119" t="s">
        <v>5503</v>
      </c>
      <c r="FC3045" s="119" t="s">
        <v>5387</v>
      </c>
      <c r="FD3045" s="119" t="s">
        <v>4527</v>
      </c>
      <c r="FE3045" s="119" t="s">
        <v>1732</v>
      </c>
      <c r="FF3045" s="119" t="s">
        <v>2183</v>
      </c>
      <c r="FG3045" s="119" t="s">
        <v>4530</v>
      </c>
      <c r="FH3045" s="119" t="s">
        <v>4530</v>
      </c>
      <c r="FI3045" s="119" t="s">
        <v>4530</v>
      </c>
      <c r="FJ3045" s="119" t="s">
        <v>1853</v>
      </c>
      <c r="FK3045" t="s">
        <v>1875</v>
      </c>
      <c r="FL3045" t="s">
        <v>1831</v>
      </c>
      <c r="FM3045" t="s">
        <v>5331</v>
      </c>
      <c r="FN3045" t="s">
        <v>661</v>
      </c>
      <c r="FO3045" t="s">
        <v>1799</v>
      </c>
      <c r="FP3045" t="s">
        <v>950</v>
      </c>
      <c r="FQ3045" s="119">
        <v>9999</v>
      </c>
      <c r="FR3045">
        <v>9999</v>
      </c>
      <c r="FS3045">
        <v>9999</v>
      </c>
      <c r="FT3045">
        <v>9999</v>
      </c>
      <c r="FU3045"/>
    </row>
    <row r="3046" spans="147:177" x14ac:dyDescent="0.2">
      <c r="EQ3046" s="119" t="s">
        <v>4797</v>
      </c>
      <c r="ER3046" s="119" t="s">
        <v>470</v>
      </c>
      <c r="ES3046" s="119" t="s">
        <v>626</v>
      </c>
      <c r="ET3046" s="119" t="s">
        <v>1907</v>
      </c>
      <c r="EU3046" s="119" t="s">
        <v>4530</v>
      </c>
      <c r="EV3046" s="119" t="s">
        <v>951</v>
      </c>
      <c r="EW3046" s="119" t="s">
        <v>626</v>
      </c>
      <c r="EX3046" s="119" t="s">
        <v>4525</v>
      </c>
      <c r="EY3046" s="119" t="s">
        <v>1729</v>
      </c>
      <c r="EZ3046" s="119" t="s">
        <v>1729</v>
      </c>
      <c r="FA3046" s="119" t="s">
        <v>4526</v>
      </c>
      <c r="FB3046" s="119" t="s">
        <v>5503</v>
      </c>
      <c r="FC3046" s="119" t="s">
        <v>5387</v>
      </c>
      <c r="FD3046" s="119" t="s">
        <v>4550</v>
      </c>
      <c r="FE3046" s="119" t="s">
        <v>1732</v>
      </c>
      <c r="FF3046" s="119" t="s">
        <v>2183</v>
      </c>
      <c r="FG3046" s="119" t="s">
        <v>4530</v>
      </c>
      <c r="FH3046" s="119" t="s">
        <v>4530</v>
      </c>
      <c r="FI3046" s="119" t="s">
        <v>4530</v>
      </c>
      <c r="FJ3046" s="119" t="s">
        <v>1854</v>
      </c>
      <c r="FK3046" t="s">
        <v>4868</v>
      </c>
      <c r="FL3046" t="s">
        <v>4931</v>
      </c>
      <c r="FM3046" t="s">
        <v>5332</v>
      </c>
      <c r="FN3046" t="s">
        <v>661</v>
      </c>
      <c r="FO3046" t="s">
        <v>1799</v>
      </c>
      <c r="FP3046" t="s">
        <v>950</v>
      </c>
      <c r="FQ3046" s="119">
        <v>9999</v>
      </c>
      <c r="FR3046">
        <v>9999</v>
      </c>
      <c r="FS3046">
        <v>9999</v>
      </c>
      <c r="FT3046">
        <v>9999</v>
      </c>
      <c r="FU3046"/>
    </row>
    <row r="3047" spans="147:177" x14ac:dyDescent="0.2">
      <c r="EQ3047" s="119" t="s">
        <v>4798</v>
      </c>
      <c r="ER3047" s="119" t="s">
        <v>470</v>
      </c>
      <c r="ES3047" s="119" t="s">
        <v>626</v>
      </c>
      <c r="ET3047" s="119" t="s">
        <v>1907</v>
      </c>
      <c r="EU3047" s="119" t="s">
        <v>4530</v>
      </c>
      <c r="EV3047" s="119" t="s">
        <v>951</v>
      </c>
      <c r="EW3047" s="119" t="s">
        <v>626</v>
      </c>
      <c r="EX3047" s="119" t="s">
        <v>4525</v>
      </c>
      <c r="EY3047" s="119" t="s">
        <v>1729</v>
      </c>
      <c r="EZ3047" s="119" t="s">
        <v>1729</v>
      </c>
      <c r="FA3047" s="119" t="s">
        <v>4526</v>
      </c>
      <c r="FB3047" s="119" t="s">
        <v>5503</v>
      </c>
      <c r="FC3047" s="119" t="s">
        <v>5387</v>
      </c>
      <c r="FD3047" s="119" t="s">
        <v>4790</v>
      </c>
      <c r="FE3047" s="119" t="s">
        <v>1732</v>
      </c>
      <c r="FF3047" s="119" t="s">
        <v>2183</v>
      </c>
      <c r="FG3047" s="119" t="s">
        <v>4530</v>
      </c>
      <c r="FH3047" s="119" t="s">
        <v>4530</v>
      </c>
      <c r="FI3047" s="119" t="s">
        <v>4530</v>
      </c>
      <c r="FJ3047" s="119" t="s">
        <v>4873</v>
      </c>
      <c r="FK3047" t="s">
        <v>5030</v>
      </c>
      <c r="FL3047" t="s">
        <v>5031</v>
      </c>
      <c r="FM3047" t="s">
        <v>5329</v>
      </c>
      <c r="FN3047" t="s">
        <v>661</v>
      </c>
      <c r="FO3047" t="s">
        <v>1799</v>
      </c>
      <c r="FP3047" t="s">
        <v>950</v>
      </c>
      <c r="FQ3047" s="119">
        <v>9999</v>
      </c>
      <c r="FR3047">
        <v>9999</v>
      </c>
      <c r="FS3047">
        <v>9999</v>
      </c>
      <c r="FT3047">
        <v>9999</v>
      </c>
      <c r="FU3047"/>
    </row>
    <row r="3048" spans="147:177" x14ac:dyDescent="0.2">
      <c r="EQ3048" s="119" t="s">
        <v>4799</v>
      </c>
      <c r="ER3048" s="119" t="s">
        <v>470</v>
      </c>
      <c r="ES3048" s="119" t="s">
        <v>626</v>
      </c>
      <c r="ET3048" s="119" t="s">
        <v>1907</v>
      </c>
      <c r="EU3048" s="119" t="s">
        <v>4530</v>
      </c>
      <c r="EV3048" s="119" t="s">
        <v>951</v>
      </c>
      <c r="EW3048" s="119" t="s">
        <v>626</v>
      </c>
      <c r="EX3048" s="119" t="s">
        <v>4525</v>
      </c>
      <c r="EY3048" s="119" t="s">
        <v>1729</v>
      </c>
      <c r="EZ3048" s="119" t="s">
        <v>1729</v>
      </c>
      <c r="FA3048" s="119" t="s">
        <v>4526</v>
      </c>
      <c r="FB3048" s="119" t="s">
        <v>5503</v>
      </c>
      <c r="FC3048" s="119" t="s">
        <v>5387</v>
      </c>
      <c r="FD3048" s="119" t="s">
        <v>4554</v>
      </c>
      <c r="FE3048" s="119" t="s">
        <v>1732</v>
      </c>
      <c r="FF3048" s="119" t="s">
        <v>2183</v>
      </c>
      <c r="FG3048" s="119" t="s">
        <v>4530</v>
      </c>
      <c r="FH3048" s="119" t="s">
        <v>4530</v>
      </c>
      <c r="FI3048" s="119" t="s">
        <v>4530</v>
      </c>
      <c r="FJ3048" s="119" t="s">
        <v>1831</v>
      </c>
      <c r="FK3048" t="s">
        <v>5028</v>
      </c>
      <c r="FL3048" t="s">
        <v>5029</v>
      </c>
      <c r="FM3048" t="s">
        <v>5330</v>
      </c>
      <c r="FN3048" t="s">
        <v>661</v>
      </c>
      <c r="FO3048" t="s">
        <v>1799</v>
      </c>
      <c r="FP3048" t="s">
        <v>950</v>
      </c>
      <c r="FQ3048" s="119">
        <v>9999</v>
      </c>
      <c r="FR3048">
        <v>9999</v>
      </c>
      <c r="FS3048">
        <v>9999</v>
      </c>
      <c r="FT3048">
        <v>9999</v>
      </c>
      <c r="FU3048"/>
    </row>
    <row r="3049" spans="147:177" x14ac:dyDescent="0.2">
      <c r="EQ3049" s="119" t="s">
        <v>4800</v>
      </c>
      <c r="ER3049" s="119" t="s">
        <v>470</v>
      </c>
      <c r="ES3049" s="119" t="s">
        <v>626</v>
      </c>
      <c r="ET3049" s="119" t="s">
        <v>1907</v>
      </c>
      <c r="EU3049" s="119" t="s">
        <v>4530</v>
      </c>
      <c r="EV3049" s="119" t="s">
        <v>951</v>
      </c>
      <c r="EW3049" s="119" t="s">
        <v>626</v>
      </c>
      <c r="EX3049" s="119" t="s">
        <v>4525</v>
      </c>
      <c r="EY3049" s="119" t="s">
        <v>1729</v>
      </c>
      <c r="EZ3049" s="119" t="s">
        <v>1729</v>
      </c>
      <c r="FA3049" s="119" t="s">
        <v>4526</v>
      </c>
      <c r="FB3049" s="119" t="s">
        <v>5503</v>
      </c>
      <c r="FC3049" s="119" t="s">
        <v>5387</v>
      </c>
      <c r="FD3049" s="119" t="s">
        <v>4527</v>
      </c>
      <c r="FE3049" s="119" t="s">
        <v>1732</v>
      </c>
      <c r="FF3049" s="119" t="s">
        <v>2183</v>
      </c>
      <c r="FG3049" s="119" t="s">
        <v>4530</v>
      </c>
      <c r="FH3049" s="119" t="s">
        <v>4530</v>
      </c>
      <c r="FI3049" s="119" t="s">
        <v>4530</v>
      </c>
      <c r="FJ3049" s="119" t="s">
        <v>1853</v>
      </c>
      <c r="FK3049" t="s">
        <v>1875</v>
      </c>
      <c r="FL3049" t="s">
        <v>1831</v>
      </c>
      <c r="FM3049" t="s">
        <v>5331</v>
      </c>
      <c r="FN3049" t="s">
        <v>661</v>
      </c>
      <c r="FO3049" t="s">
        <v>1799</v>
      </c>
      <c r="FP3049" t="s">
        <v>950</v>
      </c>
      <c r="FQ3049" s="119">
        <v>9999</v>
      </c>
      <c r="FR3049">
        <v>9999</v>
      </c>
      <c r="FS3049">
        <v>9999</v>
      </c>
      <c r="FT3049">
        <v>9999</v>
      </c>
      <c r="FU3049"/>
    </row>
    <row r="3050" spans="147:177" x14ac:dyDescent="0.2">
      <c r="EQ3050" s="119" t="s">
        <v>4801</v>
      </c>
      <c r="ER3050" s="119" t="s">
        <v>470</v>
      </c>
      <c r="ES3050" s="119" t="s">
        <v>626</v>
      </c>
      <c r="ET3050" s="119" t="s">
        <v>1907</v>
      </c>
      <c r="EU3050" s="119" t="s">
        <v>4530</v>
      </c>
      <c r="EV3050" s="119" t="s">
        <v>951</v>
      </c>
      <c r="EW3050" s="119" t="s">
        <v>626</v>
      </c>
      <c r="EX3050" s="119" t="s">
        <v>4525</v>
      </c>
      <c r="EY3050" s="119" t="s">
        <v>1729</v>
      </c>
      <c r="EZ3050" s="119" t="s">
        <v>1729</v>
      </c>
      <c r="FA3050" s="119" t="s">
        <v>4526</v>
      </c>
      <c r="FB3050" s="119" t="s">
        <v>5503</v>
      </c>
      <c r="FC3050" s="119" t="s">
        <v>5387</v>
      </c>
      <c r="FD3050" s="119" t="s">
        <v>4550</v>
      </c>
      <c r="FE3050" s="119" t="s">
        <v>1732</v>
      </c>
      <c r="FF3050" s="119" t="s">
        <v>2183</v>
      </c>
      <c r="FG3050" s="119" t="s">
        <v>4530</v>
      </c>
      <c r="FH3050" s="119" t="s">
        <v>4530</v>
      </c>
      <c r="FI3050" s="119" t="s">
        <v>4530</v>
      </c>
      <c r="FJ3050" s="119" t="s">
        <v>1854</v>
      </c>
      <c r="FK3050" t="s">
        <v>4868</v>
      </c>
      <c r="FL3050" t="s">
        <v>4931</v>
      </c>
      <c r="FM3050" t="s">
        <v>5332</v>
      </c>
      <c r="FN3050" t="s">
        <v>661</v>
      </c>
      <c r="FO3050" t="s">
        <v>1799</v>
      </c>
      <c r="FP3050" t="s">
        <v>950</v>
      </c>
      <c r="FQ3050" s="119">
        <v>9999</v>
      </c>
      <c r="FR3050">
        <v>9999</v>
      </c>
      <c r="FS3050">
        <v>9999</v>
      </c>
      <c r="FT3050">
        <v>9999</v>
      </c>
      <c r="FU3050"/>
    </row>
    <row r="3051" spans="147:177" x14ac:dyDescent="0.2">
      <c r="EQ3051" s="119" t="s">
        <v>4802</v>
      </c>
      <c r="ER3051" s="119" t="s">
        <v>470</v>
      </c>
      <c r="ES3051" s="119" t="s">
        <v>626</v>
      </c>
      <c r="ET3051" s="119" t="s">
        <v>1907</v>
      </c>
      <c r="EU3051" s="119" t="s">
        <v>4530</v>
      </c>
      <c r="EV3051" s="119" t="s">
        <v>951</v>
      </c>
      <c r="EW3051" s="119" t="s">
        <v>626</v>
      </c>
      <c r="EX3051" s="119" t="s">
        <v>4525</v>
      </c>
      <c r="EY3051" s="119" t="s">
        <v>1729</v>
      </c>
      <c r="EZ3051" s="119" t="s">
        <v>1729</v>
      </c>
      <c r="FA3051" s="119" t="s">
        <v>4526</v>
      </c>
      <c r="FB3051" s="119" t="s">
        <v>5503</v>
      </c>
      <c r="FC3051" s="119" t="s">
        <v>5387</v>
      </c>
      <c r="FD3051" s="119" t="s">
        <v>4591</v>
      </c>
      <c r="FE3051" s="119" t="s">
        <v>1732</v>
      </c>
      <c r="FF3051" s="119" t="s">
        <v>2183</v>
      </c>
      <c r="FG3051" s="119" t="s">
        <v>4530</v>
      </c>
      <c r="FH3051" s="119" t="s">
        <v>4530</v>
      </c>
      <c r="FI3051" s="119" t="s">
        <v>4530</v>
      </c>
      <c r="FJ3051" s="119" t="s">
        <v>1831</v>
      </c>
      <c r="FK3051" t="s">
        <v>5028</v>
      </c>
      <c r="FL3051" t="s">
        <v>5029</v>
      </c>
      <c r="FM3051" t="s">
        <v>5330</v>
      </c>
      <c r="FN3051" t="s">
        <v>661</v>
      </c>
      <c r="FO3051" t="s">
        <v>1799</v>
      </c>
      <c r="FP3051" t="s">
        <v>950</v>
      </c>
      <c r="FQ3051" s="119">
        <v>9999</v>
      </c>
      <c r="FR3051">
        <v>9999</v>
      </c>
      <c r="FS3051">
        <v>9999</v>
      </c>
      <c r="FT3051">
        <v>9999</v>
      </c>
      <c r="FU3051"/>
    </row>
    <row r="3052" spans="147:177" x14ac:dyDescent="0.2">
      <c r="EQ3052" s="119" t="s">
        <v>4803</v>
      </c>
      <c r="ER3052" s="119" t="s">
        <v>470</v>
      </c>
      <c r="ES3052" s="119" t="s">
        <v>626</v>
      </c>
      <c r="ET3052" s="119" t="s">
        <v>1907</v>
      </c>
      <c r="EU3052" s="119" t="s">
        <v>4530</v>
      </c>
      <c r="EV3052" s="119" t="s">
        <v>951</v>
      </c>
      <c r="EW3052" s="119" t="s">
        <v>626</v>
      </c>
      <c r="EX3052" s="119" t="s">
        <v>4525</v>
      </c>
      <c r="EY3052" s="119" t="s">
        <v>1729</v>
      </c>
      <c r="EZ3052" s="119" t="s">
        <v>1729</v>
      </c>
      <c r="FA3052" s="119" t="s">
        <v>4526</v>
      </c>
      <c r="FB3052" s="119" t="s">
        <v>5503</v>
      </c>
      <c r="FC3052" s="119" t="s">
        <v>5387</v>
      </c>
      <c r="FD3052" s="119" t="s">
        <v>4589</v>
      </c>
      <c r="FE3052" s="119" t="s">
        <v>1732</v>
      </c>
      <c r="FF3052" s="119" t="s">
        <v>2183</v>
      </c>
      <c r="FG3052" s="119" t="s">
        <v>4530</v>
      </c>
      <c r="FH3052" s="119" t="s">
        <v>4530</v>
      </c>
      <c r="FI3052" s="119" t="s">
        <v>4530</v>
      </c>
      <c r="FJ3052" s="119" t="s">
        <v>1853</v>
      </c>
      <c r="FK3052" t="s">
        <v>1875</v>
      </c>
      <c r="FL3052" t="s">
        <v>1831</v>
      </c>
      <c r="FM3052" t="s">
        <v>5331</v>
      </c>
      <c r="FN3052" t="s">
        <v>661</v>
      </c>
      <c r="FO3052" t="s">
        <v>1799</v>
      </c>
      <c r="FP3052" t="s">
        <v>950</v>
      </c>
      <c r="FQ3052" s="119">
        <v>9999</v>
      </c>
      <c r="FR3052">
        <v>9999</v>
      </c>
      <c r="FS3052">
        <v>9999</v>
      </c>
      <c r="FT3052">
        <v>9999</v>
      </c>
      <c r="FU3052"/>
    </row>
    <row r="3053" spans="147:177" x14ac:dyDescent="0.2">
      <c r="EQ3053" s="119" t="s">
        <v>4804</v>
      </c>
      <c r="ER3053" s="119" t="s">
        <v>470</v>
      </c>
      <c r="ES3053" s="119" t="s">
        <v>626</v>
      </c>
      <c r="ET3053" s="119" t="s">
        <v>1907</v>
      </c>
      <c r="EU3053" s="119" t="s">
        <v>4530</v>
      </c>
      <c r="EV3053" s="119" t="s">
        <v>951</v>
      </c>
      <c r="EW3053" s="119" t="s">
        <v>626</v>
      </c>
      <c r="EX3053" s="119" t="s">
        <v>4525</v>
      </c>
      <c r="EY3053" s="119" t="s">
        <v>1729</v>
      </c>
      <c r="EZ3053" s="119" t="s">
        <v>1729</v>
      </c>
      <c r="FA3053" s="119" t="s">
        <v>4526</v>
      </c>
      <c r="FB3053" s="119" t="s">
        <v>5503</v>
      </c>
      <c r="FC3053" s="119" t="s">
        <v>5387</v>
      </c>
      <c r="FD3053" s="119" t="s">
        <v>4805</v>
      </c>
      <c r="FE3053" s="119" t="s">
        <v>1732</v>
      </c>
      <c r="FF3053" s="119" t="s">
        <v>2183</v>
      </c>
      <c r="FG3053" s="119" t="s">
        <v>4530</v>
      </c>
      <c r="FH3053" s="119" t="s">
        <v>4530</v>
      </c>
      <c r="FI3053" s="119" t="s">
        <v>4530</v>
      </c>
      <c r="FJ3053" s="119" t="s">
        <v>4873</v>
      </c>
      <c r="FK3053" t="s">
        <v>5030</v>
      </c>
      <c r="FL3053" t="s">
        <v>5031</v>
      </c>
      <c r="FM3053" t="s">
        <v>5329</v>
      </c>
      <c r="FN3053" t="s">
        <v>661</v>
      </c>
      <c r="FO3053" t="s">
        <v>1799</v>
      </c>
      <c r="FP3053" t="s">
        <v>950</v>
      </c>
      <c r="FQ3053" s="119">
        <v>9999</v>
      </c>
      <c r="FR3053">
        <v>9999</v>
      </c>
      <c r="FS3053">
        <v>9999</v>
      </c>
      <c r="FT3053">
        <v>9999</v>
      </c>
      <c r="FU3053"/>
    </row>
    <row r="3054" spans="147:177" x14ac:dyDescent="0.2">
      <c r="EQ3054" s="119" t="s">
        <v>4806</v>
      </c>
      <c r="ER3054" s="119" t="s">
        <v>470</v>
      </c>
      <c r="ES3054" s="119" t="s">
        <v>626</v>
      </c>
      <c r="ET3054" s="119" t="s">
        <v>1907</v>
      </c>
      <c r="EU3054" s="119" t="s">
        <v>4530</v>
      </c>
      <c r="EV3054" s="119" t="s">
        <v>951</v>
      </c>
      <c r="EW3054" s="119" t="s">
        <v>626</v>
      </c>
      <c r="EX3054" s="119" t="s">
        <v>4525</v>
      </c>
      <c r="EY3054" s="119" t="s">
        <v>1729</v>
      </c>
      <c r="EZ3054" s="119" t="s">
        <v>1729</v>
      </c>
      <c r="FA3054" s="119" t="s">
        <v>4526</v>
      </c>
      <c r="FB3054" s="119" t="s">
        <v>5503</v>
      </c>
      <c r="FC3054" s="119" t="s">
        <v>5387</v>
      </c>
      <c r="FD3054" s="119" t="s">
        <v>4534</v>
      </c>
      <c r="FE3054" s="119" t="s">
        <v>1732</v>
      </c>
      <c r="FF3054" s="119" t="s">
        <v>2183</v>
      </c>
      <c r="FG3054" s="119" t="s">
        <v>4530</v>
      </c>
      <c r="FH3054" s="119" t="s">
        <v>4530</v>
      </c>
      <c r="FI3054" s="119" t="s">
        <v>4530</v>
      </c>
      <c r="FJ3054" s="119" t="s">
        <v>1831</v>
      </c>
      <c r="FK3054" t="s">
        <v>5028</v>
      </c>
      <c r="FL3054" t="s">
        <v>5029</v>
      </c>
      <c r="FM3054" t="s">
        <v>5330</v>
      </c>
      <c r="FN3054" t="s">
        <v>661</v>
      </c>
      <c r="FO3054" t="s">
        <v>1799</v>
      </c>
      <c r="FP3054" t="s">
        <v>950</v>
      </c>
      <c r="FQ3054" s="119">
        <v>9999</v>
      </c>
      <c r="FR3054">
        <v>9999</v>
      </c>
      <c r="FS3054">
        <v>9999</v>
      </c>
      <c r="FT3054">
        <v>9999</v>
      </c>
      <c r="FU3054"/>
    </row>
    <row r="3055" spans="147:177" x14ac:dyDescent="0.2">
      <c r="EQ3055" s="119" t="s">
        <v>4807</v>
      </c>
      <c r="ER3055" s="119" t="s">
        <v>470</v>
      </c>
      <c r="ES3055" s="119" t="s">
        <v>626</v>
      </c>
      <c r="ET3055" s="119" t="s">
        <v>1907</v>
      </c>
      <c r="EU3055" s="119" t="s">
        <v>4530</v>
      </c>
      <c r="EV3055" s="119" t="s">
        <v>951</v>
      </c>
      <c r="EW3055" s="119" t="s">
        <v>626</v>
      </c>
      <c r="EX3055" s="119" t="s">
        <v>4525</v>
      </c>
      <c r="EY3055" s="119" t="s">
        <v>1729</v>
      </c>
      <c r="EZ3055" s="119" t="s">
        <v>1729</v>
      </c>
      <c r="FA3055" s="119" t="s">
        <v>4526</v>
      </c>
      <c r="FB3055" s="119" t="s">
        <v>5503</v>
      </c>
      <c r="FC3055" s="119" t="s">
        <v>5387</v>
      </c>
      <c r="FD3055" s="119" t="s">
        <v>4532</v>
      </c>
      <c r="FE3055" s="119" t="s">
        <v>1732</v>
      </c>
      <c r="FF3055" s="119" t="s">
        <v>2183</v>
      </c>
      <c r="FG3055" s="119" t="s">
        <v>4530</v>
      </c>
      <c r="FH3055" s="119" t="s">
        <v>4530</v>
      </c>
      <c r="FI3055" s="119" t="s">
        <v>4530</v>
      </c>
      <c r="FJ3055" s="119" t="s">
        <v>1853</v>
      </c>
      <c r="FK3055" t="s">
        <v>1875</v>
      </c>
      <c r="FL3055" t="s">
        <v>1831</v>
      </c>
      <c r="FM3055" t="s">
        <v>5331</v>
      </c>
      <c r="FN3055" t="s">
        <v>661</v>
      </c>
      <c r="FO3055" t="s">
        <v>1799</v>
      </c>
      <c r="FP3055" t="s">
        <v>950</v>
      </c>
      <c r="FQ3055" s="119">
        <v>9999</v>
      </c>
      <c r="FR3055">
        <v>9999</v>
      </c>
      <c r="FS3055">
        <v>9999</v>
      </c>
      <c r="FT3055">
        <v>9999</v>
      </c>
      <c r="FU3055"/>
    </row>
    <row r="3056" spans="147:177" x14ac:dyDescent="0.2">
      <c r="EQ3056" s="119" t="s">
        <v>4807</v>
      </c>
      <c r="ER3056" s="119" t="s">
        <v>470</v>
      </c>
      <c r="ES3056" s="119" t="s">
        <v>626</v>
      </c>
      <c r="ET3056" s="119" t="s">
        <v>1907</v>
      </c>
      <c r="EU3056" s="119" t="s">
        <v>4530</v>
      </c>
      <c r="EV3056" s="119" t="s">
        <v>951</v>
      </c>
      <c r="EW3056" s="119" t="s">
        <v>626</v>
      </c>
      <c r="EX3056" s="119" t="s">
        <v>4525</v>
      </c>
      <c r="EY3056" s="119" t="s">
        <v>1729</v>
      </c>
      <c r="EZ3056" s="119" t="s">
        <v>1729</v>
      </c>
      <c r="FA3056" s="119" t="s">
        <v>4526</v>
      </c>
      <c r="FB3056" s="119" t="s">
        <v>5503</v>
      </c>
      <c r="FC3056" s="119" t="s">
        <v>5387</v>
      </c>
      <c r="FD3056" s="119" t="s">
        <v>4532</v>
      </c>
      <c r="FE3056" s="119" t="s">
        <v>1732</v>
      </c>
      <c r="FF3056" s="119" t="s">
        <v>2183</v>
      </c>
      <c r="FG3056" s="119" t="s">
        <v>4530</v>
      </c>
      <c r="FH3056" s="119" t="s">
        <v>4530</v>
      </c>
      <c r="FI3056" s="119" t="s">
        <v>4530</v>
      </c>
      <c r="FJ3056" s="119" t="s">
        <v>1853</v>
      </c>
      <c r="FK3056" t="s">
        <v>1875</v>
      </c>
      <c r="FL3056" t="s">
        <v>1831</v>
      </c>
      <c r="FM3056" t="s">
        <v>5331</v>
      </c>
      <c r="FN3056" t="s">
        <v>661</v>
      </c>
      <c r="FO3056" t="s">
        <v>1799</v>
      </c>
      <c r="FP3056" t="s">
        <v>950</v>
      </c>
      <c r="FQ3056" s="119">
        <v>9999</v>
      </c>
      <c r="FR3056">
        <v>9999</v>
      </c>
      <c r="FS3056">
        <v>9999</v>
      </c>
      <c r="FT3056">
        <v>9999</v>
      </c>
      <c r="FU3056"/>
    </row>
    <row r="3057" spans="147:177" x14ac:dyDescent="0.2">
      <c r="EQ3057" s="119" t="s">
        <v>4808</v>
      </c>
      <c r="ER3057" s="119" t="s">
        <v>470</v>
      </c>
      <c r="ES3057" s="119" t="s">
        <v>626</v>
      </c>
      <c r="ET3057" s="119" t="s">
        <v>1907</v>
      </c>
      <c r="EU3057" s="119" t="s">
        <v>4530</v>
      </c>
      <c r="EV3057" s="119" t="s">
        <v>951</v>
      </c>
      <c r="EW3057" s="119" t="s">
        <v>626</v>
      </c>
      <c r="EX3057" s="119" t="s">
        <v>4525</v>
      </c>
      <c r="EY3057" s="119" t="s">
        <v>1729</v>
      </c>
      <c r="EZ3057" s="119" t="s">
        <v>1729</v>
      </c>
      <c r="FA3057" s="119" t="s">
        <v>4526</v>
      </c>
      <c r="FB3057" s="119" t="s">
        <v>5503</v>
      </c>
      <c r="FC3057" s="119" t="s">
        <v>5387</v>
      </c>
      <c r="FD3057" s="119" t="s">
        <v>1784</v>
      </c>
      <c r="FE3057" s="119" t="s">
        <v>1732</v>
      </c>
      <c r="FF3057" s="119" t="s">
        <v>2183</v>
      </c>
      <c r="FG3057" s="119" t="s">
        <v>4530</v>
      </c>
      <c r="FH3057" s="119" t="s">
        <v>4530</v>
      </c>
      <c r="FI3057" s="119" t="s">
        <v>4530</v>
      </c>
      <c r="FJ3057" s="119" t="s">
        <v>1854</v>
      </c>
      <c r="FK3057" t="s">
        <v>4868</v>
      </c>
      <c r="FL3057" t="s">
        <v>4931</v>
      </c>
      <c r="FM3057" t="s">
        <v>5332</v>
      </c>
      <c r="FN3057" t="s">
        <v>661</v>
      </c>
      <c r="FO3057" t="s">
        <v>1799</v>
      </c>
      <c r="FP3057" t="s">
        <v>950</v>
      </c>
      <c r="FQ3057" s="119">
        <v>9999</v>
      </c>
      <c r="FR3057">
        <v>9999</v>
      </c>
      <c r="FS3057">
        <v>9999</v>
      </c>
      <c r="FT3057">
        <v>9999</v>
      </c>
      <c r="FU3057"/>
    </row>
    <row r="3058" spans="147:177" x14ac:dyDescent="0.2">
      <c r="EQ3058" s="119" t="s">
        <v>4808</v>
      </c>
      <c r="ER3058" s="119" t="s">
        <v>470</v>
      </c>
      <c r="ES3058" s="119" t="s">
        <v>626</v>
      </c>
      <c r="ET3058" s="119" t="s">
        <v>1907</v>
      </c>
      <c r="EU3058" s="119" t="s">
        <v>4530</v>
      </c>
      <c r="EV3058" s="119" t="s">
        <v>951</v>
      </c>
      <c r="EW3058" s="119" t="s">
        <v>626</v>
      </c>
      <c r="EX3058" s="119" t="s">
        <v>4525</v>
      </c>
      <c r="EY3058" s="119" t="s">
        <v>1729</v>
      </c>
      <c r="EZ3058" s="119" t="s">
        <v>1729</v>
      </c>
      <c r="FA3058" s="119" t="s">
        <v>4526</v>
      </c>
      <c r="FB3058" s="119" t="s">
        <v>5503</v>
      </c>
      <c r="FC3058" s="119" t="s">
        <v>5387</v>
      </c>
      <c r="FD3058" s="119" t="s">
        <v>1784</v>
      </c>
      <c r="FE3058" s="119" t="s">
        <v>1732</v>
      </c>
      <c r="FF3058" s="119" t="s">
        <v>2183</v>
      </c>
      <c r="FG3058" s="119" t="s">
        <v>4530</v>
      </c>
      <c r="FH3058" s="119" t="s">
        <v>4530</v>
      </c>
      <c r="FI3058" s="119" t="s">
        <v>4530</v>
      </c>
      <c r="FJ3058" s="119" t="s">
        <v>1854</v>
      </c>
      <c r="FK3058" t="s">
        <v>4868</v>
      </c>
      <c r="FL3058" t="s">
        <v>4931</v>
      </c>
      <c r="FM3058" t="s">
        <v>5332</v>
      </c>
      <c r="FN3058" t="s">
        <v>661</v>
      </c>
      <c r="FO3058" t="s">
        <v>1799</v>
      </c>
      <c r="FP3058" t="s">
        <v>950</v>
      </c>
      <c r="FQ3058" s="119">
        <v>9999</v>
      </c>
      <c r="FR3058">
        <v>9999</v>
      </c>
      <c r="FS3058">
        <v>9999</v>
      </c>
      <c r="FT3058">
        <v>9999</v>
      </c>
      <c r="FU3058"/>
    </row>
    <row r="3059" spans="147:177" x14ac:dyDescent="0.2">
      <c r="EQ3059" s="119" t="s">
        <v>4809</v>
      </c>
      <c r="ER3059" s="119" t="s">
        <v>470</v>
      </c>
      <c r="ES3059" s="119" t="s">
        <v>626</v>
      </c>
      <c r="ET3059" s="119" t="s">
        <v>1907</v>
      </c>
      <c r="EU3059" s="119" t="s">
        <v>4530</v>
      </c>
      <c r="EV3059" s="119" t="s">
        <v>951</v>
      </c>
      <c r="EW3059" s="119" t="s">
        <v>626</v>
      </c>
      <c r="EX3059" s="119" t="s">
        <v>4525</v>
      </c>
      <c r="EY3059" s="119" t="s">
        <v>1729</v>
      </c>
      <c r="EZ3059" s="119" t="s">
        <v>1729</v>
      </c>
      <c r="FA3059" s="119" t="s">
        <v>4526</v>
      </c>
      <c r="FB3059" s="119" t="s">
        <v>5503</v>
      </c>
      <c r="FC3059" s="119" t="s">
        <v>5387</v>
      </c>
      <c r="FD3059" s="119" t="s">
        <v>4805</v>
      </c>
      <c r="FE3059" s="119" t="s">
        <v>1732</v>
      </c>
      <c r="FF3059" s="119" t="s">
        <v>2183</v>
      </c>
      <c r="FG3059" s="119" t="s">
        <v>4530</v>
      </c>
      <c r="FH3059" s="119" t="s">
        <v>4530</v>
      </c>
      <c r="FI3059" s="119" t="s">
        <v>4530</v>
      </c>
      <c r="FJ3059" s="119" t="s">
        <v>4873</v>
      </c>
      <c r="FK3059" t="s">
        <v>5030</v>
      </c>
      <c r="FL3059" t="s">
        <v>5031</v>
      </c>
      <c r="FM3059" t="s">
        <v>5329</v>
      </c>
      <c r="FN3059" t="s">
        <v>661</v>
      </c>
      <c r="FO3059" t="s">
        <v>1799</v>
      </c>
      <c r="FP3059" t="s">
        <v>950</v>
      </c>
      <c r="FQ3059" s="119">
        <v>9999</v>
      </c>
      <c r="FR3059">
        <v>9999</v>
      </c>
      <c r="FS3059">
        <v>9999</v>
      </c>
      <c r="FT3059">
        <v>9999</v>
      </c>
      <c r="FU3059"/>
    </row>
    <row r="3060" spans="147:177" x14ac:dyDescent="0.2">
      <c r="EQ3060" s="119" t="s">
        <v>4809</v>
      </c>
      <c r="ER3060" s="119" t="s">
        <v>470</v>
      </c>
      <c r="ES3060" s="119" t="s">
        <v>626</v>
      </c>
      <c r="ET3060" s="119" t="s">
        <v>1907</v>
      </c>
      <c r="EU3060" s="119" t="s">
        <v>4530</v>
      </c>
      <c r="EV3060" s="119" t="s">
        <v>951</v>
      </c>
      <c r="EW3060" s="119" t="s">
        <v>626</v>
      </c>
      <c r="EX3060" s="119" t="s">
        <v>4525</v>
      </c>
      <c r="EY3060" s="119" t="s">
        <v>1729</v>
      </c>
      <c r="EZ3060" s="119" t="s">
        <v>1729</v>
      </c>
      <c r="FA3060" s="119" t="s">
        <v>4526</v>
      </c>
      <c r="FB3060" s="119" t="s">
        <v>5503</v>
      </c>
      <c r="FC3060" s="119" t="s">
        <v>5387</v>
      </c>
      <c r="FD3060" s="119" t="s">
        <v>4805</v>
      </c>
      <c r="FE3060" s="119" t="s">
        <v>1732</v>
      </c>
      <c r="FF3060" s="119" t="s">
        <v>2183</v>
      </c>
      <c r="FG3060" s="119" t="s">
        <v>4530</v>
      </c>
      <c r="FH3060" s="119" t="s">
        <v>4530</v>
      </c>
      <c r="FI3060" s="119" t="s">
        <v>4530</v>
      </c>
      <c r="FJ3060" s="119" t="s">
        <v>4873</v>
      </c>
      <c r="FK3060" t="s">
        <v>5030</v>
      </c>
      <c r="FL3060" t="s">
        <v>5031</v>
      </c>
      <c r="FM3060" t="s">
        <v>5329</v>
      </c>
      <c r="FN3060" t="s">
        <v>661</v>
      </c>
      <c r="FO3060" t="s">
        <v>1799</v>
      </c>
      <c r="FP3060" t="s">
        <v>950</v>
      </c>
      <c r="FQ3060" s="119">
        <v>9999</v>
      </c>
      <c r="FR3060">
        <v>9999</v>
      </c>
      <c r="FS3060">
        <v>9999</v>
      </c>
      <c r="FT3060">
        <v>9999</v>
      </c>
      <c r="FU3060"/>
    </row>
    <row r="3061" spans="147:177" x14ac:dyDescent="0.2">
      <c r="EQ3061" s="119" t="s">
        <v>4810</v>
      </c>
      <c r="ER3061" s="119" t="s">
        <v>470</v>
      </c>
      <c r="ES3061" s="119" t="s">
        <v>626</v>
      </c>
      <c r="ET3061" s="119" t="s">
        <v>1907</v>
      </c>
      <c r="EU3061" s="119" t="s">
        <v>4530</v>
      </c>
      <c r="EV3061" s="119" t="s">
        <v>951</v>
      </c>
      <c r="EW3061" s="119" t="s">
        <v>626</v>
      </c>
      <c r="EX3061" s="119" t="s">
        <v>4525</v>
      </c>
      <c r="EY3061" s="119" t="s">
        <v>1729</v>
      </c>
      <c r="EZ3061" s="119" t="s">
        <v>1729</v>
      </c>
      <c r="FA3061" s="119" t="s">
        <v>4526</v>
      </c>
      <c r="FB3061" s="119" t="s">
        <v>5503</v>
      </c>
      <c r="FC3061" s="119" t="s">
        <v>5387</v>
      </c>
      <c r="FD3061" s="119" t="s">
        <v>4534</v>
      </c>
      <c r="FE3061" s="119" t="s">
        <v>1732</v>
      </c>
      <c r="FF3061" s="119" t="s">
        <v>2183</v>
      </c>
      <c r="FG3061" s="119" t="s">
        <v>4530</v>
      </c>
      <c r="FH3061" s="119" t="s">
        <v>4530</v>
      </c>
      <c r="FI3061" s="119" t="s">
        <v>4530</v>
      </c>
      <c r="FJ3061" s="119" t="s">
        <v>1831</v>
      </c>
      <c r="FK3061" t="s">
        <v>5028</v>
      </c>
      <c r="FL3061" t="s">
        <v>5029</v>
      </c>
      <c r="FM3061" t="s">
        <v>5330</v>
      </c>
      <c r="FN3061" t="s">
        <v>661</v>
      </c>
      <c r="FO3061" t="s">
        <v>1799</v>
      </c>
      <c r="FP3061" t="s">
        <v>950</v>
      </c>
      <c r="FQ3061" s="119">
        <v>9999</v>
      </c>
      <c r="FR3061">
        <v>9999</v>
      </c>
      <c r="FS3061">
        <v>9999</v>
      </c>
      <c r="FT3061">
        <v>9999</v>
      </c>
      <c r="FU3061"/>
    </row>
    <row r="3062" spans="147:177" x14ac:dyDescent="0.2">
      <c r="EQ3062" s="119" t="s">
        <v>4811</v>
      </c>
      <c r="ER3062" s="119" t="s">
        <v>470</v>
      </c>
      <c r="ES3062" s="119" t="s">
        <v>626</v>
      </c>
      <c r="ET3062" s="119" t="s">
        <v>1907</v>
      </c>
      <c r="EU3062" s="119" t="s">
        <v>4530</v>
      </c>
      <c r="EV3062" s="119" t="s">
        <v>951</v>
      </c>
      <c r="EW3062" s="119" t="s">
        <v>626</v>
      </c>
      <c r="EX3062" s="119" t="s">
        <v>4525</v>
      </c>
      <c r="EY3062" s="119" t="s">
        <v>1729</v>
      </c>
      <c r="EZ3062" s="119" t="s">
        <v>1729</v>
      </c>
      <c r="FA3062" s="119" t="s">
        <v>4526</v>
      </c>
      <c r="FB3062" s="119" t="s">
        <v>5503</v>
      </c>
      <c r="FC3062" s="119" t="s">
        <v>5387</v>
      </c>
      <c r="FD3062" s="119" t="s">
        <v>4532</v>
      </c>
      <c r="FE3062" s="119" t="s">
        <v>1732</v>
      </c>
      <c r="FF3062" s="119" t="s">
        <v>2183</v>
      </c>
      <c r="FG3062" s="119" t="s">
        <v>4530</v>
      </c>
      <c r="FH3062" s="119" t="s">
        <v>4530</v>
      </c>
      <c r="FI3062" s="119" t="s">
        <v>4530</v>
      </c>
      <c r="FJ3062" s="119" t="s">
        <v>1853</v>
      </c>
      <c r="FK3062" t="s">
        <v>1875</v>
      </c>
      <c r="FL3062" t="s">
        <v>1831</v>
      </c>
      <c r="FM3062" t="s">
        <v>5331</v>
      </c>
      <c r="FN3062" t="s">
        <v>661</v>
      </c>
      <c r="FO3062" t="s">
        <v>1799</v>
      </c>
      <c r="FP3062" t="s">
        <v>950</v>
      </c>
      <c r="FQ3062" s="119">
        <v>9999</v>
      </c>
      <c r="FR3062">
        <v>9999</v>
      </c>
      <c r="FS3062">
        <v>9999</v>
      </c>
      <c r="FT3062">
        <v>9999</v>
      </c>
      <c r="FU3062"/>
    </row>
    <row r="3063" spans="147:177" x14ac:dyDescent="0.2">
      <c r="EQ3063" s="119" t="s">
        <v>4812</v>
      </c>
      <c r="ER3063" s="119" t="s">
        <v>470</v>
      </c>
      <c r="ES3063" s="119" t="s">
        <v>626</v>
      </c>
      <c r="ET3063" s="119" t="s">
        <v>1907</v>
      </c>
      <c r="EU3063" s="119" t="s">
        <v>4530</v>
      </c>
      <c r="EV3063" s="119" t="s">
        <v>951</v>
      </c>
      <c r="EW3063" s="119" t="s">
        <v>626</v>
      </c>
      <c r="EX3063" s="119" t="s">
        <v>4525</v>
      </c>
      <c r="EY3063" s="119" t="s">
        <v>1729</v>
      </c>
      <c r="EZ3063" s="119" t="s">
        <v>1729</v>
      </c>
      <c r="FA3063" s="119" t="s">
        <v>4526</v>
      </c>
      <c r="FB3063" s="119" t="s">
        <v>5503</v>
      </c>
      <c r="FC3063" s="119" t="s">
        <v>5387</v>
      </c>
      <c r="FD3063" s="119" t="s">
        <v>1784</v>
      </c>
      <c r="FE3063" s="119" t="s">
        <v>1732</v>
      </c>
      <c r="FF3063" s="119" t="s">
        <v>2183</v>
      </c>
      <c r="FG3063" s="119" t="s">
        <v>4530</v>
      </c>
      <c r="FH3063" s="119" t="s">
        <v>4530</v>
      </c>
      <c r="FI3063" s="119" t="s">
        <v>4530</v>
      </c>
      <c r="FJ3063" s="119" t="s">
        <v>1854</v>
      </c>
      <c r="FK3063" t="s">
        <v>4868</v>
      </c>
      <c r="FL3063" t="s">
        <v>4931</v>
      </c>
      <c r="FM3063" t="s">
        <v>5332</v>
      </c>
      <c r="FN3063" t="s">
        <v>661</v>
      </c>
      <c r="FO3063" t="s">
        <v>1799</v>
      </c>
      <c r="FP3063" t="s">
        <v>950</v>
      </c>
      <c r="FQ3063" s="119">
        <v>9999</v>
      </c>
      <c r="FR3063">
        <v>9999</v>
      </c>
      <c r="FS3063">
        <v>9999</v>
      </c>
      <c r="FT3063">
        <v>9999</v>
      </c>
      <c r="FU3063"/>
    </row>
    <row r="3064" spans="147:177" x14ac:dyDescent="0.2">
      <c r="EQ3064" s="119" t="s">
        <v>4813</v>
      </c>
      <c r="ER3064" s="119" t="s">
        <v>470</v>
      </c>
      <c r="ES3064" s="119" t="s">
        <v>626</v>
      </c>
      <c r="ET3064" s="119" t="s">
        <v>1907</v>
      </c>
      <c r="EU3064" s="119" t="s">
        <v>4530</v>
      </c>
      <c r="EV3064" s="119" t="s">
        <v>951</v>
      </c>
      <c r="EW3064" s="119" t="s">
        <v>626</v>
      </c>
      <c r="EX3064" s="119" t="s">
        <v>4525</v>
      </c>
      <c r="EY3064" s="119" t="s">
        <v>1729</v>
      </c>
      <c r="EZ3064" s="119" t="s">
        <v>1729</v>
      </c>
      <c r="FA3064" s="119" t="s">
        <v>4526</v>
      </c>
      <c r="FB3064" s="119" t="s">
        <v>5503</v>
      </c>
      <c r="FC3064" s="119" t="s">
        <v>5387</v>
      </c>
      <c r="FD3064" s="119" t="s">
        <v>4805</v>
      </c>
      <c r="FE3064" s="119" t="s">
        <v>1732</v>
      </c>
      <c r="FF3064" s="119" t="s">
        <v>2183</v>
      </c>
      <c r="FG3064" s="119" t="s">
        <v>4530</v>
      </c>
      <c r="FH3064" s="119" t="s">
        <v>4530</v>
      </c>
      <c r="FI3064" s="119" t="s">
        <v>4530</v>
      </c>
      <c r="FJ3064" s="119" t="s">
        <v>4873</v>
      </c>
      <c r="FK3064" t="s">
        <v>5030</v>
      </c>
      <c r="FL3064" t="s">
        <v>5031</v>
      </c>
      <c r="FM3064" t="s">
        <v>5329</v>
      </c>
      <c r="FN3064" t="s">
        <v>661</v>
      </c>
      <c r="FO3064" t="s">
        <v>1799</v>
      </c>
      <c r="FP3064" t="s">
        <v>950</v>
      </c>
      <c r="FQ3064" s="119">
        <v>9999</v>
      </c>
      <c r="FR3064">
        <v>9999</v>
      </c>
      <c r="FS3064">
        <v>9999</v>
      </c>
      <c r="FT3064">
        <v>9999</v>
      </c>
      <c r="FU3064"/>
    </row>
    <row r="3065" spans="147:177" x14ac:dyDescent="0.2">
      <c r="EQ3065" s="119" t="s">
        <v>4814</v>
      </c>
      <c r="ER3065" s="119" t="s">
        <v>470</v>
      </c>
      <c r="ES3065" s="119" t="s">
        <v>626</v>
      </c>
      <c r="ET3065" s="119" t="s">
        <v>1907</v>
      </c>
      <c r="EU3065" s="119" t="s">
        <v>4530</v>
      </c>
      <c r="EV3065" s="119" t="s">
        <v>951</v>
      </c>
      <c r="EW3065" s="119" t="s">
        <v>626</v>
      </c>
      <c r="EX3065" s="119" t="s">
        <v>4525</v>
      </c>
      <c r="EY3065" s="119" t="s">
        <v>1729</v>
      </c>
      <c r="EZ3065" s="119" t="s">
        <v>1729</v>
      </c>
      <c r="FA3065" s="119" t="s">
        <v>4526</v>
      </c>
      <c r="FB3065" s="119" t="s">
        <v>5503</v>
      </c>
      <c r="FC3065" s="119" t="s">
        <v>5387</v>
      </c>
      <c r="FD3065" s="119" t="s">
        <v>4534</v>
      </c>
      <c r="FE3065" s="119" t="s">
        <v>1732</v>
      </c>
      <c r="FF3065" s="119" t="s">
        <v>2183</v>
      </c>
      <c r="FG3065" s="119" t="s">
        <v>4530</v>
      </c>
      <c r="FH3065" s="119" t="s">
        <v>4530</v>
      </c>
      <c r="FI3065" s="119" t="s">
        <v>4530</v>
      </c>
      <c r="FJ3065" s="119" t="s">
        <v>1831</v>
      </c>
      <c r="FK3065" t="s">
        <v>5028</v>
      </c>
      <c r="FL3065" t="s">
        <v>5029</v>
      </c>
      <c r="FM3065" t="s">
        <v>5330</v>
      </c>
      <c r="FN3065" t="s">
        <v>661</v>
      </c>
      <c r="FO3065" t="s">
        <v>1799</v>
      </c>
      <c r="FP3065" t="s">
        <v>950</v>
      </c>
      <c r="FQ3065" s="119">
        <v>9999</v>
      </c>
      <c r="FR3065">
        <v>9999</v>
      </c>
      <c r="FS3065">
        <v>9999</v>
      </c>
      <c r="FT3065">
        <v>9999</v>
      </c>
      <c r="FU3065"/>
    </row>
    <row r="3066" spans="147:177" x14ac:dyDescent="0.2">
      <c r="EQ3066" s="119" t="s">
        <v>4815</v>
      </c>
      <c r="ER3066" s="119" t="s">
        <v>470</v>
      </c>
      <c r="ES3066" s="119" t="s">
        <v>626</v>
      </c>
      <c r="ET3066" s="119" t="s">
        <v>1907</v>
      </c>
      <c r="EU3066" s="119" t="s">
        <v>4530</v>
      </c>
      <c r="EV3066" s="119" t="s">
        <v>951</v>
      </c>
      <c r="EW3066" s="119" t="s">
        <v>626</v>
      </c>
      <c r="EX3066" s="119" t="s">
        <v>4525</v>
      </c>
      <c r="EY3066" s="119" t="s">
        <v>1729</v>
      </c>
      <c r="EZ3066" s="119" t="s">
        <v>1729</v>
      </c>
      <c r="FA3066" s="119" t="s">
        <v>4526</v>
      </c>
      <c r="FB3066" s="119" t="s">
        <v>5503</v>
      </c>
      <c r="FC3066" s="119" t="s">
        <v>5387</v>
      </c>
      <c r="FD3066" s="119" t="s">
        <v>4532</v>
      </c>
      <c r="FE3066" s="119" t="s">
        <v>1732</v>
      </c>
      <c r="FF3066" s="119" t="s">
        <v>2183</v>
      </c>
      <c r="FG3066" s="119" t="s">
        <v>4530</v>
      </c>
      <c r="FH3066" s="119" t="s">
        <v>4530</v>
      </c>
      <c r="FI3066" s="119" t="s">
        <v>4530</v>
      </c>
      <c r="FJ3066" s="119" t="s">
        <v>1853</v>
      </c>
      <c r="FK3066" t="s">
        <v>1875</v>
      </c>
      <c r="FL3066" t="s">
        <v>1831</v>
      </c>
      <c r="FM3066" t="s">
        <v>5331</v>
      </c>
      <c r="FN3066" t="s">
        <v>661</v>
      </c>
      <c r="FO3066" t="s">
        <v>1799</v>
      </c>
      <c r="FP3066" t="s">
        <v>950</v>
      </c>
      <c r="FQ3066" s="119">
        <v>9999</v>
      </c>
      <c r="FR3066">
        <v>9999</v>
      </c>
      <c r="FS3066">
        <v>9999</v>
      </c>
      <c r="FT3066">
        <v>9999</v>
      </c>
      <c r="FU3066"/>
    </row>
    <row r="3067" spans="147:177" x14ac:dyDescent="0.2">
      <c r="EQ3067" s="119" t="s">
        <v>4816</v>
      </c>
      <c r="ER3067" s="119" t="s">
        <v>470</v>
      </c>
      <c r="ES3067" s="119" t="s">
        <v>626</v>
      </c>
      <c r="ET3067" s="119" t="s">
        <v>1907</v>
      </c>
      <c r="EU3067" s="119" t="s">
        <v>4530</v>
      </c>
      <c r="EV3067" s="119" t="s">
        <v>951</v>
      </c>
      <c r="EW3067" s="119" t="s">
        <v>626</v>
      </c>
      <c r="EX3067" s="119" t="s">
        <v>4525</v>
      </c>
      <c r="EY3067" s="119" t="s">
        <v>1729</v>
      </c>
      <c r="EZ3067" s="119" t="s">
        <v>1729</v>
      </c>
      <c r="FA3067" s="119" t="s">
        <v>4526</v>
      </c>
      <c r="FB3067" s="119" t="s">
        <v>5503</v>
      </c>
      <c r="FC3067" s="119" t="s">
        <v>5387</v>
      </c>
      <c r="FD3067" s="119" t="s">
        <v>1784</v>
      </c>
      <c r="FE3067" s="119" t="s">
        <v>1732</v>
      </c>
      <c r="FF3067" s="119" t="s">
        <v>2183</v>
      </c>
      <c r="FG3067" s="119" t="s">
        <v>4530</v>
      </c>
      <c r="FH3067" s="119" t="s">
        <v>4530</v>
      </c>
      <c r="FI3067" s="119" t="s">
        <v>4530</v>
      </c>
      <c r="FJ3067" s="119" t="s">
        <v>1854</v>
      </c>
      <c r="FK3067" t="s">
        <v>4868</v>
      </c>
      <c r="FL3067" t="s">
        <v>4931</v>
      </c>
      <c r="FM3067" t="s">
        <v>5332</v>
      </c>
      <c r="FN3067" t="s">
        <v>661</v>
      </c>
      <c r="FO3067" t="s">
        <v>1799</v>
      </c>
      <c r="FP3067" t="s">
        <v>950</v>
      </c>
      <c r="FQ3067" s="119">
        <v>9999</v>
      </c>
      <c r="FR3067">
        <v>9999</v>
      </c>
      <c r="FS3067">
        <v>9999</v>
      </c>
      <c r="FT3067">
        <v>9999</v>
      </c>
      <c r="FU3067"/>
    </row>
    <row r="3068" spans="147:177" x14ac:dyDescent="0.2">
      <c r="EQ3068" s="119" t="s">
        <v>4817</v>
      </c>
      <c r="ER3068" s="119" t="s">
        <v>470</v>
      </c>
      <c r="ES3068" s="119" t="s">
        <v>626</v>
      </c>
      <c r="ET3068" s="119" t="s">
        <v>1907</v>
      </c>
      <c r="EU3068" s="119" t="s">
        <v>4530</v>
      </c>
      <c r="EV3068" s="119" t="s">
        <v>951</v>
      </c>
      <c r="EW3068" s="119" t="s">
        <v>626</v>
      </c>
      <c r="EX3068" s="119" t="s">
        <v>4525</v>
      </c>
      <c r="EY3068" s="119" t="s">
        <v>1729</v>
      </c>
      <c r="EZ3068" s="119" t="s">
        <v>1729</v>
      </c>
      <c r="FA3068" s="119" t="s">
        <v>4526</v>
      </c>
      <c r="FB3068" s="119" t="s">
        <v>5503</v>
      </c>
      <c r="FC3068" s="119" t="s">
        <v>5387</v>
      </c>
      <c r="FD3068" s="119" t="s">
        <v>3477</v>
      </c>
      <c r="FE3068" s="119" t="s">
        <v>1732</v>
      </c>
      <c r="FF3068" s="119" t="s">
        <v>2183</v>
      </c>
      <c r="FG3068" s="119" t="s">
        <v>4530</v>
      </c>
      <c r="FH3068" s="119" t="s">
        <v>4530</v>
      </c>
      <c r="FI3068" s="119" t="s">
        <v>4530</v>
      </c>
      <c r="FJ3068" s="119" t="s">
        <v>4873</v>
      </c>
      <c r="FK3068" t="s">
        <v>5030</v>
      </c>
      <c r="FL3068" t="s">
        <v>5031</v>
      </c>
      <c r="FM3068" t="s">
        <v>5329</v>
      </c>
      <c r="FN3068" t="s">
        <v>661</v>
      </c>
      <c r="FO3068" t="s">
        <v>1799</v>
      </c>
      <c r="FP3068" t="s">
        <v>950</v>
      </c>
      <c r="FQ3068" s="119">
        <v>9999</v>
      </c>
      <c r="FR3068">
        <v>9999</v>
      </c>
      <c r="FS3068">
        <v>9999</v>
      </c>
      <c r="FT3068">
        <v>9999</v>
      </c>
      <c r="FU3068"/>
    </row>
    <row r="3069" spans="147:177" x14ac:dyDescent="0.2">
      <c r="EQ3069" s="119" t="s">
        <v>4818</v>
      </c>
      <c r="ER3069" s="119" t="s">
        <v>470</v>
      </c>
      <c r="ES3069" s="119" t="s">
        <v>626</v>
      </c>
      <c r="ET3069" s="119" t="s">
        <v>1907</v>
      </c>
      <c r="EU3069" s="119" t="s">
        <v>4530</v>
      </c>
      <c r="EV3069" s="119" t="s">
        <v>951</v>
      </c>
      <c r="EW3069" s="119" t="s">
        <v>626</v>
      </c>
      <c r="EX3069" s="119" t="s">
        <v>4525</v>
      </c>
      <c r="EY3069" s="119" t="s">
        <v>1729</v>
      </c>
      <c r="EZ3069" s="119" t="s">
        <v>1729</v>
      </c>
      <c r="FA3069" s="119" t="s">
        <v>4526</v>
      </c>
      <c r="FB3069" s="119" t="s">
        <v>5503</v>
      </c>
      <c r="FC3069" s="119" t="s">
        <v>5387</v>
      </c>
      <c r="FD3069" s="119" t="s">
        <v>4543</v>
      </c>
      <c r="FE3069" s="119" t="s">
        <v>1732</v>
      </c>
      <c r="FF3069" s="119" t="s">
        <v>2183</v>
      </c>
      <c r="FG3069" s="119" t="s">
        <v>4530</v>
      </c>
      <c r="FH3069" s="119" t="s">
        <v>4530</v>
      </c>
      <c r="FI3069" s="119" t="s">
        <v>4530</v>
      </c>
      <c r="FJ3069" s="119" t="s">
        <v>1831</v>
      </c>
      <c r="FK3069" t="s">
        <v>5028</v>
      </c>
      <c r="FL3069" t="s">
        <v>5029</v>
      </c>
      <c r="FM3069" t="s">
        <v>5330</v>
      </c>
      <c r="FN3069" t="s">
        <v>661</v>
      </c>
      <c r="FO3069" t="s">
        <v>1799</v>
      </c>
      <c r="FP3069" t="s">
        <v>950</v>
      </c>
      <c r="FQ3069" s="119">
        <v>9999</v>
      </c>
      <c r="FR3069">
        <v>9999</v>
      </c>
      <c r="FS3069">
        <v>9999</v>
      </c>
      <c r="FT3069">
        <v>9999</v>
      </c>
      <c r="FU3069"/>
    </row>
    <row r="3070" spans="147:177" x14ac:dyDescent="0.2">
      <c r="EQ3070" s="119" t="s">
        <v>4819</v>
      </c>
      <c r="ER3070" s="119" t="s">
        <v>470</v>
      </c>
      <c r="ES3070" s="119" t="s">
        <v>626</v>
      </c>
      <c r="ET3070" s="119" t="s">
        <v>1907</v>
      </c>
      <c r="EU3070" s="119" t="s">
        <v>4530</v>
      </c>
      <c r="EV3070" s="119" t="s">
        <v>951</v>
      </c>
      <c r="EW3070" s="119" t="s">
        <v>626</v>
      </c>
      <c r="EX3070" s="119" t="s">
        <v>4525</v>
      </c>
      <c r="EY3070" s="119" t="s">
        <v>1729</v>
      </c>
      <c r="EZ3070" s="119" t="s">
        <v>1729</v>
      </c>
      <c r="FA3070" s="119" t="s">
        <v>4526</v>
      </c>
      <c r="FB3070" s="119" t="s">
        <v>5503</v>
      </c>
      <c r="FC3070" s="119" t="s">
        <v>5387</v>
      </c>
      <c r="FD3070" s="119" t="s">
        <v>4548</v>
      </c>
      <c r="FE3070" s="119" t="s">
        <v>1732</v>
      </c>
      <c r="FF3070" s="119" t="s">
        <v>2183</v>
      </c>
      <c r="FG3070" s="119" t="s">
        <v>4530</v>
      </c>
      <c r="FH3070" s="119" t="s">
        <v>4530</v>
      </c>
      <c r="FI3070" s="119" t="s">
        <v>4530</v>
      </c>
      <c r="FJ3070" s="119" t="s">
        <v>1853</v>
      </c>
      <c r="FK3070" t="s">
        <v>1875</v>
      </c>
      <c r="FL3070" t="s">
        <v>1831</v>
      </c>
      <c r="FM3070" t="s">
        <v>5331</v>
      </c>
      <c r="FN3070" t="s">
        <v>661</v>
      </c>
      <c r="FO3070" t="s">
        <v>1799</v>
      </c>
      <c r="FP3070" t="s">
        <v>950</v>
      </c>
      <c r="FQ3070" s="119">
        <v>9999</v>
      </c>
      <c r="FR3070">
        <v>9999</v>
      </c>
      <c r="FS3070">
        <v>9999</v>
      </c>
      <c r="FT3070">
        <v>9999</v>
      </c>
      <c r="FU3070"/>
    </row>
    <row r="3071" spans="147:177" x14ac:dyDescent="0.2">
      <c r="EQ3071" s="119" t="s">
        <v>4820</v>
      </c>
      <c r="ER3071" s="119" t="s">
        <v>470</v>
      </c>
      <c r="ES3071" s="119" t="s">
        <v>626</v>
      </c>
      <c r="ET3071" s="119" t="s">
        <v>1907</v>
      </c>
      <c r="EU3071" s="119" t="s">
        <v>4530</v>
      </c>
      <c r="EV3071" s="119" t="s">
        <v>951</v>
      </c>
      <c r="EW3071" s="119" t="s">
        <v>626</v>
      </c>
      <c r="EX3071" s="119" t="s">
        <v>4525</v>
      </c>
      <c r="EY3071" s="119" t="s">
        <v>1729</v>
      </c>
      <c r="EZ3071" s="119" t="s">
        <v>1729</v>
      </c>
      <c r="FA3071" s="119" t="s">
        <v>4526</v>
      </c>
      <c r="FB3071" s="119" t="s">
        <v>5503</v>
      </c>
      <c r="FC3071" s="119" t="s">
        <v>5387</v>
      </c>
      <c r="FD3071" s="119" t="s">
        <v>3677</v>
      </c>
      <c r="FE3071" s="119" t="s">
        <v>1732</v>
      </c>
      <c r="FF3071" s="119" t="s">
        <v>2183</v>
      </c>
      <c r="FG3071" s="119" t="s">
        <v>4530</v>
      </c>
      <c r="FH3071" s="119" t="s">
        <v>4530</v>
      </c>
      <c r="FI3071" s="119" t="s">
        <v>4530</v>
      </c>
      <c r="FJ3071" s="119" t="s">
        <v>1854</v>
      </c>
      <c r="FK3071" t="s">
        <v>4868</v>
      </c>
      <c r="FL3071" t="s">
        <v>4931</v>
      </c>
      <c r="FM3071" t="s">
        <v>5332</v>
      </c>
      <c r="FN3071" t="s">
        <v>661</v>
      </c>
      <c r="FO3071" t="s">
        <v>1799</v>
      </c>
      <c r="FP3071" t="s">
        <v>950</v>
      </c>
      <c r="FQ3071" s="119">
        <v>9999</v>
      </c>
      <c r="FR3071">
        <v>9999</v>
      </c>
      <c r="FS3071">
        <v>9999</v>
      </c>
      <c r="FT3071">
        <v>9999</v>
      </c>
      <c r="FU3071"/>
    </row>
    <row r="3072" spans="147:177" x14ac:dyDescent="0.2">
      <c r="EQ3072" s="119" t="s">
        <v>4821</v>
      </c>
      <c r="ER3072" s="119" t="s">
        <v>470</v>
      </c>
      <c r="ES3072" s="119" t="s">
        <v>626</v>
      </c>
      <c r="ET3072" s="119" t="s">
        <v>1907</v>
      </c>
      <c r="EU3072" s="119" t="s">
        <v>4530</v>
      </c>
      <c r="EV3072" s="119" t="s">
        <v>951</v>
      </c>
      <c r="EW3072" s="119" t="s">
        <v>626</v>
      </c>
      <c r="EX3072" s="119" t="s">
        <v>4525</v>
      </c>
      <c r="EY3072" s="119" t="s">
        <v>1729</v>
      </c>
      <c r="EZ3072" s="119" t="s">
        <v>1729</v>
      </c>
      <c r="FA3072" s="119" t="s">
        <v>4526</v>
      </c>
      <c r="FB3072" s="119" t="s">
        <v>5503</v>
      </c>
      <c r="FC3072" s="119" t="s">
        <v>5387</v>
      </c>
      <c r="FD3072" s="119" t="s">
        <v>3477</v>
      </c>
      <c r="FE3072" s="119" t="s">
        <v>1732</v>
      </c>
      <c r="FF3072" s="119" t="s">
        <v>2183</v>
      </c>
      <c r="FG3072" s="119" t="s">
        <v>4530</v>
      </c>
      <c r="FH3072" s="119" t="s">
        <v>4530</v>
      </c>
      <c r="FI3072" s="119" t="s">
        <v>4530</v>
      </c>
      <c r="FJ3072" s="119" t="s">
        <v>4873</v>
      </c>
      <c r="FK3072" t="s">
        <v>5030</v>
      </c>
      <c r="FL3072" t="s">
        <v>5031</v>
      </c>
      <c r="FM3072" t="s">
        <v>5329</v>
      </c>
      <c r="FN3072" t="s">
        <v>661</v>
      </c>
      <c r="FO3072" t="s">
        <v>1799</v>
      </c>
      <c r="FP3072" t="s">
        <v>950</v>
      </c>
      <c r="FQ3072" s="119">
        <v>9999</v>
      </c>
      <c r="FR3072">
        <v>9999</v>
      </c>
      <c r="FS3072">
        <v>9999</v>
      </c>
      <c r="FT3072">
        <v>9999</v>
      </c>
      <c r="FU3072"/>
    </row>
    <row r="3073" spans="147:177" x14ac:dyDescent="0.2">
      <c r="EQ3073" s="119" t="s">
        <v>4822</v>
      </c>
      <c r="ER3073" s="119" t="s">
        <v>470</v>
      </c>
      <c r="ES3073" s="119" t="s">
        <v>626</v>
      </c>
      <c r="ET3073" s="119" t="s">
        <v>1907</v>
      </c>
      <c r="EU3073" s="119" t="s">
        <v>4530</v>
      </c>
      <c r="EV3073" s="119" t="s">
        <v>951</v>
      </c>
      <c r="EW3073" s="119" t="s">
        <v>626</v>
      </c>
      <c r="EX3073" s="119" t="s">
        <v>4525</v>
      </c>
      <c r="EY3073" s="119" t="s">
        <v>1729</v>
      </c>
      <c r="EZ3073" s="119" t="s">
        <v>1729</v>
      </c>
      <c r="FA3073" s="119" t="s">
        <v>4526</v>
      </c>
      <c r="FB3073" s="119" t="s">
        <v>5503</v>
      </c>
      <c r="FC3073" s="119" t="s">
        <v>5387</v>
      </c>
      <c r="FD3073" s="119" t="s">
        <v>4543</v>
      </c>
      <c r="FE3073" s="119" t="s">
        <v>1732</v>
      </c>
      <c r="FF3073" s="119" t="s">
        <v>2183</v>
      </c>
      <c r="FG3073" s="119" t="s">
        <v>4530</v>
      </c>
      <c r="FH3073" s="119" t="s">
        <v>4530</v>
      </c>
      <c r="FI3073" s="119" t="s">
        <v>4530</v>
      </c>
      <c r="FJ3073" s="119" t="s">
        <v>1831</v>
      </c>
      <c r="FK3073" t="s">
        <v>5028</v>
      </c>
      <c r="FL3073" t="s">
        <v>5029</v>
      </c>
      <c r="FM3073" t="s">
        <v>5330</v>
      </c>
      <c r="FN3073" t="s">
        <v>661</v>
      </c>
      <c r="FO3073" t="s">
        <v>1799</v>
      </c>
      <c r="FP3073" t="s">
        <v>950</v>
      </c>
      <c r="FQ3073" s="119">
        <v>9999</v>
      </c>
      <c r="FR3073">
        <v>9999</v>
      </c>
      <c r="FS3073">
        <v>9999</v>
      </c>
      <c r="FT3073">
        <v>9999</v>
      </c>
      <c r="FU3073"/>
    </row>
    <row r="3074" spans="147:177" x14ac:dyDescent="0.2">
      <c r="EQ3074" s="119" t="s">
        <v>4823</v>
      </c>
      <c r="ER3074" s="119" t="s">
        <v>470</v>
      </c>
      <c r="ES3074" s="119" t="s">
        <v>626</v>
      </c>
      <c r="ET3074" s="119" t="s">
        <v>1907</v>
      </c>
      <c r="EU3074" s="119" t="s">
        <v>4530</v>
      </c>
      <c r="EV3074" s="119" t="s">
        <v>951</v>
      </c>
      <c r="EW3074" s="119" t="s">
        <v>626</v>
      </c>
      <c r="EX3074" s="119" t="s">
        <v>4525</v>
      </c>
      <c r="EY3074" s="119" t="s">
        <v>1729</v>
      </c>
      <c r="EZ3074" s="119" t="s">
        <v>1729</v>
      </c>
      <c r="FA3074" s="119" t="s">
        <v>4526</v>
      </c>
      <c r="FB3074" s="119" t="s">
        <v>5503</v>
      </c>
      <c r="FC3074" s="119" t="s">
        <v>5387</v>
      </c>
      <c r="FD3074" s="119" t="s">
        <v>4548</v>
      </c>
      <c r="FE3074" s="119" t="s">
        <v>1732</v>
      </c>
      <c r="FF3074" s="119" t="s">
        <v>2183</v>
      </c>
      <c r="FG3074" s="119" t="s">
        <v>4530</v>
      </c>
      <c r="FH3074" s="119" t="s">
        <v>4530</v>
      </c>
      <c r="FI3074" s="119" t="s">
        <v>4530</v>
      </c>
      <c r="FJ3074" s="119" t="s">
        <v>1853</v>
      </c>
      <c r="FK3074" t="s">
        <v>1875</v>
      </c>
      <c r="FL3074" t="s">
        <v>1831</v>
      </c>
      <c r="FM3074" t="s">
        <v>5331</v>
      </c>
      <c r="FN3074" t="s">
        <v>661</v>
      </c>
      <c r="FO3074" t="s">
        <v>1799</v>
      </c>
      <c r="FP3074" t="s">
        <v>950</v>
      </c>
      <c r="FQ3074" s="119">
        <v>9999</v>
      </c>
      <c r="FR3074">
        <v>9999</v>
      </c>
      <c r="FS3074">
        <v>9999</v>
      </c>
      <c r="FT3074">
        <v>9999</v>
      </c>
      <c r="FU3074"/>
    </row>
    <row r="3075" spans="147:177" x14ac:dyDescent="0.2">
      <c r="EQ3075" s="119" t="s">
        <v>4824</v>
      </c>
      <c r="ER3075" s="119" t="s">
        <v>470</v>
      </c>
      <c r="ES3075" s="119" t="s">
        <v>626</v>
      </c>
      <c r="ET3075" s="119" t="s">
        <v>1907</v>
      </c>
      <c r="EU3075" s="119" t="s">
        <v>4530</v>
      </c>
      <c r="EV3075" s="119" t="s">
        <v>951</v>
      </c>
      <c r="EW3075" s="119" t="s">
        <v>626</v>
      </c>
      <c r="EX3075" s="119" t="s">
        <v>4525</v>
      </c>
      <c r="EY3075" s="119" t="s">
        <v>1729</v>
      </c>
      <c r="EZ3075" s="119" t="s">
        <v>1729</v>
      </c>
      <c r="FA3075" s="119" t="s">
        <v>4526</v>
      </c>
      <c r="FB3075" s="119" t="s">
        <v>5503</v>
      </c>
      <c r="FC3075" s="119" t="s">
        <v>5387</v>
      </c>
      <c r="FD3075" s="119" t="s">
        <v>3677</v>
      </c>
      <c r="FE3075" s="119" t="s">
        <v>1732</v>
      </c>
      <c r="FF3075" s="119" t="s">
        <v>2183</v>
      </c>
      <c r="FG3075" s="119" t="s">
        <v>4530</v>
      </c>
      <c r="FH3075" s="119" t="s">
        <v>4530</v>
      </c>
      <c r="FI3075" s="119" t="s">
        <v>4530</v>
      </c>
      <c r="FJ3075" s="119" t="s">
        <v>1854</v>
      </c>
      <c r="FK3075" t="s">
        <v>4868</v>
      </c>
      <c r="FL3075" t="s">
        <v>4931</v>
      </c>
      <c r="FM3075" t="s">
        <v>5332</v>
      </c>
      <c r="FN3075" t="s">
        <v>661</v>
      </c>
      <c r="FO3075" t="s">
        <v>1799</v>
      </c>
      <c r="FP3075" t="s">
        <v>950</v>
      </c>
      <c r="FQ3075" s="119">
        <v>9999</v>
      </c>
      <c r="FR3075">
        <v>9999</v>
      </c>
      <c r="FS3075">
        <v>9999</v>
      </c>
      <c r="FT3075">
        <v>9999</v>
      </c>
      <c r="FU3075"/>
    </row>
    <row r="3076" spans="147:177" x14ac:dyDescent="0.2">
      <c r="EQ3076" s="119" t="s">
        <v>4825</v>
      </c>
      <c r="ER3076" s="119" t="s">
        <v>470</v>
      </c>
      <c r="ES3076" s="119" t="s">
        <v>626</v>
      </c>
      <c r="ET3076" s="119" t="s">
        <v>1907</v>
      </c>
      <c r="EU3076" s="119" t="s">
        <v>4530</v>
      </c>
      <c r="EV3076" s="119" t="s">
        <v>951</v>
      </c>
      <c r="EW3076" s="119" t="s">
        <v>626</v>
      </c>
      <c r="EX3076" s="119" t="s">
        <v>4525</v>
      </c>
      <c r="EY3076" s="119" t="s">
        <v>1729</v>
      </c>
      <c r="EZ3076" s="119" t="s">
        <v>1729</v>
      </c>
      <c r="FA3076" s="119" t="s">
        <v>4526</v>
      </c>
      <c r="FB3076" s="119" t="s">
        <v>5503</v>
      </c>
      <c r="FC3076" s="119" t="s">
        <v>5387</v>
      </c>
      <c r="FD3076" s="119" t="s">
        <v>3477</v>
      </c>
      <c r="FE3076" s="119" t="s">
        <v>1732</v>
      </c>
      <c r="FF3076" s="119" t="s">
        <v>2183</v>
      </c>
      <c r="FG3076" s="119" t="s">
        <v>4530</v>
      </c>
      <c r="FH3076" s="119" t="s">
        <v>4530</v>
      </c>
      <c r="FI3076" s="119" t="s">
        <v>4530</v>
      </c>
      <c r="FJ3076" s="119" t="s">
        <v>4873</v>
      </c>
      <c r="FK3076" t="s">
        <v>5030</v>
      </c>
      <c r="FL3076" t="s">
        <v>5031</v>
      </c>
      <c r="FM3076" t="s">
        <v>5329</v>
      </c>
      <c r="FN3076" t="s">
        <v>661</v>
      </c>
      <c r="FO3076" t="s">
        <v>1799</v>
      </c>
      <c r="FP3076" t="s">
        <v>950</v>
      </c>
      <c r="FQ3076" s="119">
        <v>9999</v>
      </c>
      <c r="FR3076">
        <v>9999</v>
      </c>
      <c r="FS3076">
        <v>9999</v>
      </c>
      <c r="FT3076">
        <v>9999</v>
      </c>
      <c r="FU3076"/>
    </row>
    <row r="3077" spans="147:177" x14ac:dyDescent="0.2">
      <c r="EQ3077" s="119" t="s">
        <v>4826</v>
      </c>
      <c r="ER3077" s="119" t="s">
        <v>470</v>
      </c>
      <c r="ES3077" s="119" t="s">
        <v>626</v>
      </c>
      <c r="ET3077" s="119" t="s">
        <v>1907</v>
      </c>
      <c r="EU3077" s="119" t="s">
        <v>4530</v>
      </c>
      <c r="EV3077" s="119" t="s">
        <v>951</v>
      </c>
      <c r="EW3077" s="119" t="s">
        <v>626</v>
      </c>
      <c r="EX3077" s="119" t="s">
        <v>4525</v>
      </c>
      <c r="EY3077" s="119" t="s">
        <v>1729</v>
      </c>
      <c r="EZ3077" s="119" t="s">
        <v>1729</v>
      </c>
      <c r="FA3077" s="119" t="s">
        <v>4526</v>
      </c>
      <c r="FB3077" s="119" t="s">
        <v>5503</v>
      </c>
      <c r="FC3077" s="119" t="s">
        <v>5387</v>
      </c>
      <c r="FD3077" s="119" t="s">
        <v>4543</v>
      </c>
      <c r="FE3077" s="119" t="s">
        <v>1732</v>
      </c>
      <c r="FF3077" s="119" t="s">
        <v>2183</v>
      </c>
      <c r="FG3077" s="119" t="s">
        <v>4530</v>
      </c>
      <c r="FH3077" s="119" t="s">
        <v>4530</v>
      </c>
      <c r="FI3077" s="119" t="s">
        <v>4530</v>
      </c>
      <c r="FJ3077" s="119" t="s">
        <v>1831</v>
      </c>
      <c r="FK3077" t="s">
        <v>5028</v>
      </c>
      <c r="FL3077" t="s">
        <v>5029</v>
      </c>
      <c r="FM3077" t="s">
        <v>5330</v>
      </c>
      <c r="FN3077" t="s">
        <v>661</v>
      </c>
      <c r="FO3077" t="s">
        <v>1799</v>
      </c>
      <c r="FP3077" t="s">
        <v>950</v>
      </c>
      <c r="FQ3077" s="119">
        <v>9999</v>
      </c>
      <c r="FR3077">
        <v>9999</v>
      </c>
      <c r="FS3077">
        <v>9999</v>
      </c>
      <c r="FT3077">
        <v>9999</v>
      </c>
      <c r="FU3077"/>
    </row>
    <row r="3078" spans="147:177" x14ac:dyDescent="0.2">
      <c r="EQ3078" s="119" t="s">
        <v>4827</v>
      </c>
      <c r="ER3078" s="119" t="s">
        <v>470</v>
      </c>
      <c r="ES3078" s="119" t="s">
        <v>626</v>
      </c>
      <c r="ET3078" s="119" t="s">
        <v>1907</v>
      </c>
      <c r="EU3078" s="119" t="s">
        <v>4530</v>
      </c>
      <c r="EV3078" s="119" t="s">
        <v>951</v>
      </c>
      <c r="EW3078" s="119" t="s">
        <v>626</v>
      </c>
      <c r="EX3078" s="119" t="s">
        <v>4525</v>
      </c>
      <c r="EY3078" s="119" t="s">
        <v>1729</v>
      </c>
      <c r="EZ3078" s="119" t="s">
        <v>1729</v>
      </c>
      <c r="FA3078" s="119" t="s">
        <v>4526</v>
      </c>
      <c r="FB3078" s="119" t="s">
        <v>5503</v>
      </c>
      <c r="FC3078" s="119" t="s">
        <v>5387</v>
      </c>
      <c r="FD3078" s="119" t="s">
        <v>4548</v>
      </c>
      <c r="FE3078" s="119" t="s">
        <v>1732</v>
      </c>
      <c r="FF3078" s="119" t="s">
        <v>2183</v>
      </c>
      <c r="FG3078" s="119" t="s">
        <v>4530</v>
      </c>
      <c r="FH3078" s="119" t="s">
        <v>4530</v>
      </c>
      <c r="FI3078" s="119" t="s">
        <v>4530</v>
      </c>
      <c r="FJ3078" s="119" t="s">
        <v>1853</v>
      </c>
      <c r="FK3078" t="s">
        <v>1875</v>
      </c>
      <c r="FL3078" t="s">
        <v>1831</v>
      </c>
      <c r="FM3078" t="s">
        <v>5331</v>
      </c>
      <c r="FN3078" t="s">
        <v>661</v>
      </c>
      <c r="FO3078" t="s">
        <v>1799</v>
      </c>
      <c r="FP3078" t="s">
        <v>950</v>
      </c>
      <c r="FQ3078" s="119">
        <v>9999</v>
      </c>
      <c r="FR3078">
        <v>9999</v>
      </c>
      <c r="FS3078">
        <v>9999</v>
      </c>
      <c r="FT3078">
        <v>9999</v>
      </c>
      <c r="FU3078"/>
    </row>
    <row r="3079" spans="147:177" x14ac:dyDescent="0.2">
      <c r="EQ3079" s="119" t="s">
        <v>4828</v>
      </c>
      <c r="ER3079" s="119" t="s">
        <v>470</v>
      </c>
      <c r="ES3079" s="119" t="s">
        <v>626</v>
      </c>
      <c r="ET3079" s="119" t="s">
        <v>1907</v>
      </c>
      <c r="EU3079" s="119" t="s">
        <v>4530</v>
      </c>
      <c r="EV3079" s="119" t="s">
        <v>951</v>
      </c>
      <c r="EW3079" s="119" t="s">
        <v>626</v>
      </c>
      <c r="EX3079" s="119" t="s">
        <v>4525</v>
      </c>
      <c r="EY3079" s="119" t="s">
        <v>1729</v>
      </c>
      <c r="EZ3079" s="119" t="s">
        <v>1729</v>
      </c>
      <c r="FA3079" s="119" t="s">
        <v>4526</v>
      </c>
      <c r="FB3079" s="119" t="s">
        <v>5503</v>
      </c>
      <c r="FC3079" s="119" t="s">
        <v>5387</v>
      </c>
      <c r="FD3079" s="119" t="s">
        <v>3677</v>
      </c>
      <c r="FE3079" s="119" t="s">
        <v>1732</v>
      </c>
      <c r="FF3079" s="119" t="s">
        <v>2183</v>
      </c>
      <c r="FG3079" s="119" t="s">
        <v>4530</v>
      </c>
      <c r="FH3079" s="119" t="s">
        <v>4530</v>
      </c>
      <c r="FI3079" s="119" t="s">
        <v>4530</v>
      </c>
      <c r="FJ3079" s="119" t="s">
        <v>1854</v>
      </c>
      <c r="FK3079" t="s">
        <v>4868</v>
      </c>
      <c r="FL3079" t="s">
        <v>4931</v>
      </c>
      <c r="FM3079" t="s">
        <v>5332</v>
      </c>
      <c r="FN3079" t="s">
        <v>661</v>
      </c>
      <c r="FO3079" t="s">
        <v>1799</v>
      </c>
      <c r="FP3079" t="s">
        <v>950</v>
      </c>
      <c r="FQ3079" s="119">
        <v>9999</v>
      </c>
      <c r="FR3079">
        <v>9999</v>
      </c>
      <c r="FS3079">
        <v>9999</v>
      </c>
      <c r="FT3079">
        <v>9999</v>
      </c>
      <c r="FU3079"/>
    </row>
    <row r="3080" spans="147:177" x14ac:dyDescent="0.2">
      <c r="EQ3080" s="119" t="s">
        <v>4829</v>
      </c>
      <c r="ER3080" s="119" t="s">
        <v>470</v>
      </c>
      <c r="ES3080" s="119" t="s">
        <v>626</v>
      </c>
      <c r="ET3080" s="119" t="s">
        <v>1907</v>
      </c>
      <c r="EU3080" s="119" t="s">
        <v>4530</v>
      </c>
      <c r="EV3080" s="119" t="s">
        <v>951</v>
      </c>
      <c r="EW3080" s="119" t="s">
        <v>626</v>
      </c>
      <c r="EX3080" s="119" t="s">
        <v>4525</v>
      </c>
      <c r="EY3080" s="119" t="s">
        <v>1729</v>
      </c>
      <c r="EZ3080" s="119" t="s">
        <v>1729</v>
      </c>
      <c r="FA3080" s="119" t="s">
        <v>4526</v>
      </c>
      <c r="FB3080" s="119" t="s">
        <v>5503</v>
      </c>
      <c r="FC3080" s="119" t="s">
        <v>5387</v>
      </c>
      <c r="FD3080" s="119" t="s">
        <v>4554</v>
      </c>
      <c r="FE3080" s="119" t="s">
        <v>1732</v>
      </c>
      <c r="FF3080" s="119" t="s">
        <v>2183</v>
      </c>
      <c r="FG3080" s="119" t="s">
        <v>4530</v>
      </c>
      <c r="FH3080" s="119" t="s">
        <v>4530</v>
      </c>
      <c r="FI3080" s="119" t="s">
        <v>4530</v>
      </c>
      <c r="FJ3080" s="119" t="s">
        <v>1831</v>
      </c>
      <c r="FK3080" t="s">
        <v>5028</v>
      </c>
      <c r="FL3080" t="s">
        <v>5029</v>
      </c>
      <c r="FM3080" t="s">
        <v>5330</v>
      </c>
      <c r="FN3080" t="s">
        <v>661</v>
      </c>
      <c r="FO3080" t="s">
        <v>1799</v>
      </c>
      <c r="FP3080" t="s">
        <v>950</v>
      </c>
      <c r="FQ3080" s="119">
        <v>9999</v>
      </c>
      <c r="FR3080">
        <v>9999</v>
      </c>
      <c r="FS3080">
        <v>9999</v>
      </c>
      <c r="FT3080">
        <v>9999</v>
      </c>
      <c r="FU3080"/>
    </row>
    <row r="3081" spans="147:177" x14ac:dyDescent="0.2">
      <c r="EQ3081" s="119" t="s">
        <v>4830</v>
      </c>
      <c r="ER3081" s="119" t="s">
        <v>470</v>
      </c>
      <c r="ES3081" s="119" t="s">
        <v>626</v>
      </c>
      <c r="ET3081" s="119" t="s">
        <v>1907</v>
      </c>
      <c r="EU3081" s="119" t="s">
        <v>4530</v>
      </c>
      <c r="EV3081" s="119" t="s">
        <v>951</v>
      </c>
      <c r="EW3081" s="119" t="s">
        <v>626</v>
      </c>
      <c r="EX3081" s="119" t="s">
        <v>4525</v>
      </c>
      <c r="EY3081" s="119" t="s">
        <v>1729</v>
      </c>
      <c r="EZ3081" s="119" t="s">
        <v>1729</v>
      </c>
      <c r="FA3081" s="119" t="s">
        <v>4526</v>
      </c>
      <c r="FB3081" s="119" t="s">
        <v>5503</v>
      </c>
      <c r="FC3081" s="119" t="s">
        <v>5387</v>
      </c>
      <c r="FD3081" s="119" t="s">
        <v>4527</v>
      </c>
      <c r="FE3081" s="119" t="s">
        <v>1732</v>
      </c>
      <c r="FF3081" s="119" t="s">
        <v>2183</v>
      </c>
      <c r="FG3081" s="119" t="s">
        <v>4530</v>
      </c>
      <c r="FH3081" s="119" t="s">
        <v>4530</v>
      </c>
      <c r="FI3081" s="119" t="s">
        <v>4530</v>
      </c>
      <c r="FJ3081" s="119" t="s">
        <v>1853</v>
      </c>
      <c r="FK3081" t="s">
        <v>1875</v>
      </c>
      <c r="FL3081" t="s">
        <v>1831</v>
      </c>
      <c r="FM3081" t="s">
        <v>5331</v>
      </c>
      <c r="FN3081" t="s">
        <v>661</v>
      </c>
      <c r="FO3081" t="s">
        <v>1799</v>
      </c>
      <c r="FP3081" t="s">
        <v>950</v>
      </c>
      <c r="FQ3081" s="119">
        <v>9999</v>
      </c>
      <c r="FR3081">
        <v>9999</v>
      </c>
      <c r="FS3081">
        <v>9999</v>
      </c>
      <c r="FT3081">
        <v>9999</v>
      </c>
      <c r="FU3081"/>
    </row>
    <row r="3082" spans="147:177" x14ac:dyDescent="0.2">
      <c r="EQ3082" s="119" t="s">
        <v>4831</v>
      </c>
      <c r="ER3082" s="119" t="s">
        <v>470</v>
      </c>
      <c r="ES3082" s="119" t="s">
        <v>626</v>
      </c>
      <c r="ET3082" s="119" t="s">
        <v>1907</v>
      </c>
      <c r="EU3082" s="119" t="s">
        <v>4530</v>
      </c>
      <c r="EV3082" s="119" t="s">
        <v>951</v>
      </c>
      <c r="EW3082" s="119" t="s">
        <v>626</v>
      </c>
      <c r="EX3082" s="119" t="s">
        <v>4525</v>
      </c>
      <c r="EY3082" s="119" t="s">
        <v>1729</v>
      </c>
      <c r="EZ3082" s="119" t="s">
        <v>1729</v>
      </c>
      <c r="FA3082" s="119" t="s">
        <v>4526</v>
      </c>
      <c r="FB3082" s="119" t="s">
        <v>5503</v>
      </c>
      <c r="FC3082" s="119" t="s">
        <v>5387</v>
      </c>
      <c r="FD3082" s="119" t="s">
        <v>4033</v>
      </c>
      <c r="FE3082" s="119" t="s">
        <v>1732</v>
      </c>
      <c r="FF3082" s="119" t="s">
        <v>2183</v>
      </c>
      <c r="FG3082" s="119" t="s">
        <v>4530</v>
      </c>
      <c r="FH3082" s="119" t="s">
        <v>4530</v>
      </c>
      <c r="FI3082" s="119" t="s">
        <v>4530</v>
      </c>
      <c r="FJ3082" s="119" t="s">
        <v>1853</v>
      </c>
      <c r="FK3082" t="s">
        <v>1875</v>
      </c>
      <c r="FL3082" t="s">
        <v>1831</v>
      </c>
      <c r="FM3082" t="s">
        <v>5331</v>
      </c>
      <c r="FN3082" t="s">
        <v>661</v>
      </c>
      <c r="FO3082" t="s">
        <v>1799</v>
      </c>
      <c r="FP3082" t="s">
        <v>950</v>
      </c>
      <c r="FQ3082" s="119">
        <v>9999</v>
      </c>
      <c r="FR3082">
        <v>9999</v>
      </c>
      <c r="FS3082">
        <v>9999</v>
      </c>
      <c r="FT3082">
        <v>9999</v>
      </c>
      <c r="FU3082"/>
    </row>
    <row r="3083" spans="147:177" x14ac:dyDescent="0.2">
      <c r="EQ3083" s="119" t="s">
        <v>4832</v>
      </c>
      <c r="ER3083" s="119" t="s">
        <v>470</v>
      </c>
      <c r="ES3083" s="119" t="s">
        <v>626</v>
      </c>
      <c r="ET3083" s="119" t="s">
        <v>1907</v>
      </c>
      <c r="EU3083" s="119" t="s">
        <v>4530</v>
      </c>
      <c r="EV3083" s="119" t="s">
        <v>951</v>
      </c>
      <c r="EW3083" s="119" t="s">
        <v>626</v>
      </c>
      <c r="EX3083" s="119" t="s">
        <v>4525</v>
      </c>
      <c r="EY3083" s="119" t="s">
        <v>1729</v>
      </c>
      <c r="EZ3083" s="119" t="s">
        <v>1729</v>
      </c>
      <c r="FA3083" s="119" t="s">
        <v>4526</v>
      </c>
      <c r="FB3083" s="119" t="s">
        <v>5503</v>
      </c>
      <c r="FC3083" s="119" t="s">
        <v>5387</v>
      </c>
      <c r="FD3083" s="119" t="s">
        <v>4569</v>
      </c>
      <c r="FE3083" s="119" t="s">
        <v>1732</v>
      </c>
      <c r="FF3083" s="119" t="s">
        <v>2183</v>
      </c>
      <c r="FG3083" s="119" t="s">
        <v>4530</v>
      </c>
      <c r="FH3083" s="119" t="s">
        <v>4530</v>
      </c>
      <c r="FI3083" s="119" t="s">
        <v>4530</v>
      </c>
      <c r="FJ3083" s="119" t="s">
        <v>1854</v>
      </c>
      <c r="FK3083" t="s">
        <v>4868</v>
      </c>
      <c r="FL3083" t="s">
        <v>4931</v>
      </c>
      <c r="FM3083" t="s">
        <v>5332</v>
      </c>
      <c r="FN3083" t="s">
        <v>661</v>
      </c>
      <c r="FO3083" t="s">
        <v>1799</v>
      </c>
      <c r="FP3083" t="s">
        <v>950</v>
      </c>
      <c r="FQ3083" s="119">
        <v>9999</v>
      </c>
      <c r="FR3083">
        <v>9999</v>
      </c>
      <c r="FS3083">
        <v>9999</v>
      </c>
      <c r="FT3083">
        <v>9999</v>
      </c>
      <c r="FU3083"/>
    </row>
    <row r="3084" spans="147:177" x14ac:dyDescent="0.2">
      <c r="EQ3084" s="119" t="s">
        <v>4833</v>
      </c>
      <c r="ER3084" s="119" t="s">
        <v>470</v>
      </c>
      <c r="ES3084" s="119" t="s">
        <v>626</v>
      </c>
      <c r="ET3084" s="119" t="s">
        <v>1907</v>
      </c>
      <c r="EU3084" s="119" t="s">
        <v>4530</v>
      </c>
      <c r="EV3084" s="119" t="s">
        <v>951</v>
      </c>
      <c r="EW3084" s="119" t="s">
        <v>626</v>
      </c>
      <c r="EX3084" s="119" t="s">
        <v>4525</v>
      </c>
      <c r="EY3084" s="119" t="s">
        <v>1729</v>
      </c>
      <c r="EZ3084" s="119" t="s">
        <v>1729</v>
      </c>
      <c r="FA3084" s="119" t="s">
        <v>4526</v>
      </c>
      <c r="FB3084" s="119" t="s">
        <v>5503</v>
      </c>
      <c r="FC3084" s="119" t="s">
        <v>5387</v>
      </c>
      <c r="FD3084" s="119" t="s">
        <v>4033</v>
      </c>
      <c r="FE3084" s="119" t="s">
        <v>1732</v>
      </c>
      <c r="FF3084" s="119" t="s">
        <v>2183</v>
      </c>
      <c r="FG3084" s="119" t="s">
        <v>4530</v>
      </c>
      <c r="FH3084" s="119" t="s">
        <v>4530</v>
      </c>
      <c r="FI3084" s="119" t="s">
        <v>4530</v>
      </c>
      <c r="FJ3084" s="119" t="s">
        <v>1853</v>
      </c>
      <c r="FK3084" t="s">
        <v>1875</v>
      </c>
      <c r="FL3084" t="s">
        <v>1831</v>
      </c>
      <c r="FM3084" t="s">
        <v>5331</v>
      </c>
      <c r="FN3084" t="s">
        <v>661</v>
      </c>
      <c r="FO3084" t="s">
        <v>1799</v>
      </c>
      <c r="FP3084" t="s">
        <v>950</v>
      </c>
      <c r="FQ3084" s="119">
        <v>9999</v>
      </c>
      <c r="FR3084">
        <v>9999</v>
      </c>
      <c r="FS3084">
        <v>9999</v>
      </c>
      <c r="FT3084">
        <v>9999</v>
      </c>
      <c r="FU3084"/>
    </row>
    <row r="3085" spans="147:177" x14ac:dyDescent="0.2">
      <c r="EQ3085" s="119" t="s">
        <v>4834</v>
      </c>
      <c r="ER3085" s="119" t="s">
        <v>470</v>
      </c>
      <c r="ES3085" s="119" t="s">
        <v>626</v>
      </c>
      <c r="ET3085" s="119" t="s">
        <v>1907</v>
      </c>
      <c r="EU3085" s="119" t="s">
        <v>4530</v>
      </c>
      <c r="EV3085" s="119" t="s">
        <v>951</v>
      </c>
      <c r="EW3085" s="119" t="s">
        <v>626</v>
      </c>
      <c r="EX3085" s="119" t="s">
        <v>4525</v>
      </c>
      <c r="EY3085" s="119" t="s">
        <v>1729</v>
      </c>
      <c r="EZ3085" s="119" t="s">
        <v>1729</v>
      </c>
      <c r="FA3085" s="119" t="s">
        <v>4526</v>
      </c>
      <c r="FB3085" s="119" t="s">
        <v>5503</v>
      </c>
      <c r="FC3085" s="119" t="s">
        <v>5387</v>
      </c>
      <c r="FD3085" s="119" t="s">
        <v>4569</v>
      </c>
      <c r="FE3085" s="119" t="s">
        <v>1732</v>
      </c>
      <c r="FF3085" s="119" t="s">
        <v>2183</v>
      </c>
      <c r="FG3085" s="119" t="s">
        <v>4530</v>
      </c>
      <c r="FH3085" s="119" t="s">
        <v>4530</v>
      </c>
      <c r="FI3085" s="119" t="s">
        <v>4530</v>
      </c>
      <c r="FJ3085" s="119" t="s">
        <v>1854</v>
      </c>
      <c r="FK3085" t="s">
        <v>4868</v>
      </c>
      <c r="FL3085" t="s">
        <v>4931</v>
      </c>
      <c r="FM3085" t="s">
        <v>5332</v>
      </c>
      <c r="FN3085" t="s">
        <v>661</v>
      </c>
      <c r="FO3085" t="s">
        <v>1799</v>
      </c>
      <c r="FP3085" t="s">
        <v>950</v>
      </c>
      <c r="FQ3085" s="119">
        <v>9999</v>
      </c>
      <c r="FR3085">
        <v>9999</v>
      </c>
      <c r="FS3085">
        <v>9999</v>
      </c>
      <c r="FT3085">
        <v>9999</v>
      </c>
      <c r="FU3085"/>
    </row>
    <row r="3086" spans="147:177" x14ac:dyDescent="0.2">
      <c r="EQ3086" s="119" t="s">
        <v>4835</v>
      </c>
      <c r="ER3086" s="119" t="s">
        <v>470</v>
      </c>
      <c r="ES3086" s="119" t="s">
        <v>626</v>
      </c>
      <c r="ET3086" s="119" t="s">
        <v>1907</v>
      </c>
      <c r="EU3086" s="119" t="s">
        <v>4530</v>
      </c>
      <c r="EV3086" s="119" t="s">
        <v>951</v>
      </c>
      <c r="EW3086" s="119" t="s">
        <v>626</v>
      </c>
      <c r="EX3086" s="119" t="s">
        <v>4525</v>
      </c>
      <c r="EY3086" s="119" t="s">
        <v>1729</v>
      </c>
      <c r="EZ3086" s="119" t="s">
        <v>1729</v>
      </c>
      <c r="FA3086" s="119" t="s">
        <v>4526</v>
      </c>
      <c r="FB3086" s="119" t="s">
        <v>5503</v>
      </c>
      <c r="FC3086" s="119" t="s">
        <v>5387</v>
      </c>
      <c r="FD3086" s="119" t="s">
        <v>4033</v>
      </c>
      <c r="FE3086" s="119" t="s">
        <v>1732</v>
      </c>
      <c r="FF3086" s="119" t="s">
        <v>2183</v>
      </c>
      <c r="FG3086" s="119" t="s">
        <v>4530</v>
      </c>
      <c r="FH3086" s="119" t="s">
        <v>4530</v>
      </c>
      <c r="FI3086" s="119" t="s">
        <v>4530</v>
      </c>
      <c r="FJ3086" s="119" t="s">
        <v>1853</v>
      </c>
      <c r="FK3086" t="s">
        <v>1875</v>
      </c>
      <c r="FL3086" t="s">
        <v>1831</v>
      </c>
      <c r="FM3086" t="s">
        <v>5331</v>
      </c>
      <c r="FN3086" t="s">
        <v>661</v>
      </c>
      <c r="FO3086" t="s">
        <v>1799</v>
      </c>
      <c r="FP3086" t="s">
        <v>950</v>
      </c>
      <c r="FQ3086" s="119">
        <v>9999</v>
      </c>
      <c r="FR3086">
        <v>9999</v>
      </c>
      <c r="FS3086">
        <v>9999</v>
      </c>
      <c r="FT3086">
        <v>9999</v>
      </c>
      <c r="FU3086"/>
    </row>
    <row r="3087" spans="147:177" x14ac:dyDescent="0.2">
      <c r="EQ3087" s="119" t="s">
        <v>4836</v>
      </c>
      <c r="ER3087" s="119" t="s">
        <v>470</v>
      </c>
      <c r="ES3087" s="119" t="s">
        <v>626</v>
      </c>
      <c r="ET3087" s="119" t="s">
        <v>1907</v>
      </c>
      <c r="EU3087" s="119" t="s">
        <v>4530</v>
      </c>
      <c r="EV3087" s="119" t="s">
        <v>951</v>
      </c>
      <c r="EW3087" s="119" t="s">
        <v>626</v>
      </c>
      <c r="EX3087" s="119" t="s">
        <v>4525</v>
      </c>
      <c r="EY3087" s="119" t="s">
        <v>1729</v>
      </c>
      <c r="EZ3087" s="119" t="s">
        <v>1729</v>
      </c>
      <c r="FA3087" s="119" t="s">
        <v>4526</v>
      </c>
      <c r="FB3087" s="119" t="s">
        <v>5503</v>
      </c>
      <c r="FC3087" s="119" t="s">
        <v>5387</v>
      </c>
      <c r="FD3087" s="119" t="s">
        <v>4569</v>
      </c>
      <c r="FE3087" s="119" t="s">
        <v>1732</v>
      </c>
      <c r="FF3087" s="119" t="s">
        <v>2183</v>
      </c>
      <c r="FG3087" s="119" t="s">
        <v>4530</v>
      </c>
      <c r="FH3087" s="119" t="s">
        <v>4530</v>
      </c>
      <c r="FI3087" s="119" t="s">
        <v>4530</v>
      </c>
      <c r="FJ3087" s="119" t="s">
        <v>1854</v>
      </c>
      <c r="FK3087" t="s">
        <v>4868</v>
      </c>
      <c r="FL3087" t="s">
        <v>4931</v>
      </c>
      <c r="FM3087" t="s">
        <v>5332</v>
      </c>
      <c r="FN3087" t="s">
        <v>661</v>
      </c>
      <c r="FO3087" t="s">
        <v>1799</v>
      </c>
      <c r="FP3087" t="s">
        <v>950</v>
      </c>
      <c r="FQ3087" s="119">
        <v>9999</v>
      </c>
      <c r="FR3087">
        <v>9999</v>
      </c>
      <c r="FS3087">
        <v>9999</v>
      </c>
      <c r="FT3087">
        <v>9999</v>
      </c>
      <c r="FU3087"/>
    </row>
    <row r="3088" spans="147:177" x14ac:dyDescent="0.2">
      <c r="EQ3088" s="119" t="s">
        <v>4837</v>
      </c>
      <c r="ER3088" s="119" t="s">
        <v>470</v>
      </c>
      <c r="ES3088" s="119" t="s">
        <v>626</v>
      </c>
      <c r="ET3088" s="119" t="s">
        <v>1907</v>
      </c>
      <c r="EU3088" s="119" t="s">
        <v>4530</v>
      </c>
      <c r="EV3088" s="119" t="s">
        <v>951</v>
      </c>
      <c r="EW3088" s="119" t="s">
        <v>626</v>
      </c>
      <c r="EX3088" s="119" t="s">
        <v>4525</v>
      </c>
      <c r="EY3088" s="119" t="s">
        <v>1729</v>
      </c>
      <c r="EZ3088" s="119" t="s">
        <v>1729</v>
      </c>
      <c r="FA3088" s="119" t="s">
        <v>4526</v>
      </c>
      <c r="FB3088" s="119" t="s">
        <v>5503</v>
      </c>
      <c r="FC3088" s="119" t="s">
        <v>5387</v>
      </c>
      <c r="FD3088" s="119" t="s">
        <v>4563</v>
      </c>
      <c r="FE3088" s="119" t="s">
        <v>1732</v>
      </c>
      <c r="FF3088" s="119" t="s">
        <v>2183</v>
      </c>
      <c r="FG3088" s="119" t="s">
        <v>4530</v>
      </c>
      <c r="FH3088" s="119" t="s">
        <v>4530</v>
      </c>
      <c r="FI3088" s="119" t="s">
        <v>4530</v>
      </c>
      <c r="FJ3088" s="119" t="s">
        <v>1854</v>
      </c>
      <c r="FK3088" t="s">
        <v>4868</v>
      </c>
      <c r="FL3088" t="s">
        <v>4931</v>
      </c>
      <c r="FM3088" t="s">
        <v>5332</v>
      </c>
      <c r="FN3088" t="s">
        <v>661</v>
      </c>
      <c r="FO3088" t="s">
        <v>1799</v>
      </c>
      <c r="FP3088" t="s">
        <v>950</v>
      </c>
      <c r="FQ3088" s="119">
        <v>9999</v>
      </c>
      <c r="FR3088">
        <v>9999</v>
      </c>
      <c r="FS3088">
        <v>9999</v>
      </c>
      <c r="FT3088">
        <v>9999</v>
      </c>
      <c r="FU3088"/>
    </row>
    <row r="3089" spans="147:176" x14ac:dyDescent="0.2">
      <c r="EQ3089" s="119" t="s">
        <v>4838</v>
      </c>
      <c r="ER3089" s="119" t="s">
        <v>470</v>
      </c>
      <c r="ES3089" s="119" t="s">
        <v>626</v>
      </c>
      <c r="ET3089" s="119" t="s">
        <v>1907</v>
      </c>
      <c r="EU3089" s="119" t="s">
        <v>4530</v>
      </c>
      <c r="EV3089" s="119" t="s">
        <v>951</v>
      </c>
      <c r="EW3089" s="119" t="s">
        <v>626</v>
      </c>
      <c r="EX3089" s="119" t="s">
        <v>4525</v>
      </c>
      <c r="EY3089" s="119" t="s">
        <v>1729</v>
      </c>
      <c r="EZ3089" s="119" t="s">
        <v>1729</v>
      </c>
      <c r="FA3089" s="119" t="s">
        <v>4526</v>
      </c>
      <c r="FB3089" s="119" t="s">
        <v>5503</v>
      </c>
      <c r="FC3089" s="119" t="s">
        <v>5387</v>
      </c>
      <c r="FD3089" s="119" t="s">
        <v>4563</v>
      </c>
      <c r="FE3089" s="119" t="s">
        <v>1732</v>
      </c>
      <c r="FF3089" s="119" t="s">
        <v>2183</v>
      </c>
      <c r="FG3089" s="119" t="s">
        <v>4530</v>
      </c>
      <c r="FH3089" s="119" t="s">
        <v>4530</v>
      </c>
      <c r="FI3089" s="119" t="s">
        <v>4530</v>
      </c>
      <c r="FJ3089" s="119" t="s">
        <v>1854</v>
      </c>
      <c r="FK3089" t="s">
        <v>4868</v>
      </c>
      <c r="FL3089" t="s">
        <v>4931</v>
      </c>
      <c r="FM3089" t="s">
        <v>5332</v>
      </c>
      <c r="FN3089" t="s">
        <v>661</v>
      </c>
      <c r="FO3089" t="s">
        <v>1799</v>
      </c>
      <c r="FP3089" t="s">
        <v>950</v>
      </c>
      <c r="FQ3089" s="119">
        <v>9999</v>
      </c>
      <c r="FR3089">
        <v>9999</v>
      </c>
      <c r="FS3089">
        <v>9999</v>
      </c>
      <c r="FT3089">
        <v>9999</v>
      </c>
    </row>
    <row r="3090" spans="147:176" x14ac:dyDescent="0.2">
      <c r="EQ3090" s="119" t="s">
        <v>4839</v>
      </c>
      <c r="ER3090" s="119" t="s">
        <v>470</v>
      </c>
      <c r="ES3090" s="119" t="s">
        <v>626</v>
      </c>
      <c r="ET3090" s="119" t="s">
        <v>1907</v>
      </c>
      <c r="EU3090" s="119" t="s">
        <v>4530</v>
      </c>
      <c r="EV3090" s="119" t="s">
        <v>951</v>
      </c>
      <c r="EW3090" s="119" t="s">
        <v>626</v>
      </c>
      <c r="EX3090" s="119" t="s">
        <v>4525</v>
      </c>
      <c r="EY3090" s="119" t="s">
        <v>1729</v>
      </c>
      <c r="EZ3090" s="119" t="s">
        <v>1729</v>
      </c>
      <c r="FA3090" s="119" t="s">
        <v>4526</v>
      </c>
      <c r="FB3090" s="119" t="s">
        <v>5503</v>
      </c>
      <c r="FC3090" s="119" t="s">
        <v>5387</v>
      </c>
      <c r="FD3090" s="119" t="s">
        <v>4563</v>
      </c>
      <c r="FE3090" s="119" t="s">
        <v>1732</v>
      </c>
      <c r="FF3090" s="119" t="s">
        <v>2183</v>
      </c>
      <c r="FG3090" s="119" t="s">
        <v>4530</v>
      </c>
      <c r="FH3090" s="119" t="s">
        <v>4530</v>
      </c>
      <c r="FI3090" s="119" t="s">
        <v>4530</v>
      </c>
      <c r="FJ3090" s="119" t="s">
        <v>1854</v>
      </c>
      <c r="FK3090" t="s">
        <v>4868</v>
      </c>
      <c r="FL3090" t="s">
        <v>4931</v>
      </c>
      <c r="FM3090" t="s">
        <v>5332</v>
      </c>
      <c r="FN3090" t="s">
        <v>661</v>
      </c>
      <c r="FO3090" t="s">
        <v>1799</v>
      </c>
      <c r="FP3090" t="s">
        <v>950</v>
      </c>
      <c r="FQ3090" s="119">
        <v>9999</v>
      </c>
      <c r="FR3090">
        <v>9999</v>
      </c>
      <c r="FS3090">
        <v>9999</v>
      </c>
      <c r="FT3090">
        <v>9999</v>
      </c>
    </row>
    <row r="3091" spans="147:176" x14ac:dyDescent="0.2">
      <c r="EQ3091" s="119" t="s">
        <v>4840</v>
      </c>
      <c r="ER3091" s="119" t="s">
        <v>470</v>
      </c>
      <c r="ES3091" s="119" t="s">
        <v>626</v>
      </c>
      <c r="ET3091" s="119" t="s">
        <v>1907</v>
      </c>
      <c r="EU3091" s="119" t="s">
        <v>4530</v>
      </c>
      <c r="EV3091" s="119" t="s">
        <v>951</v>
      </c>
      <c r="EW3091" s="119" t="s">
        <v>626</v>
      </c>
      <c r="EX3091" s="119" t="s">
        <v>4525</v>
      </c>
      <c r="EY3091" s="119" t="s">
        <v>1729</v>
      </c>
      <c r="EZ3091" s="119" t="s">
        <v>1729</v>
      </c>
      <c r="FA3091" s="119" t="s">
        <v>4526</v>
      </c>
      <c r="FB3091" s="119" t="s">
        <v>5503</v>
      </c>
      <c r="FC3091" s="119" t="s">
        <v>5387</v>
      </c>
      <c r="FD3091" s="119" t="s">
        <v>1784</v>
      </c>
      <c r="FE3091" s="119" t="s">
        <v>1732</v>
      </c>
      <c r="FF3091" s="119" t="s">
        <v>2183</v>
      </c>
      <c r="FG3091" s="119" t="s">
        <v>4530</v>
      </c>
      <c r="FH3091" s="119" t="s">
        <v>4530</v>
      </c>
      <c r="FI3091" s="119" t="s">
        <v>4530</v>
      </c>
      <c r="FJ3091" s="119" t="s">
        <v>4909</v>
      </c>
      <c r="FK3091" t="s">
        <v>4975</v>
      </c>
      <c r="FL3091" t="s">
        <v>4989</v>
      </c>
      <c r="FM3091" t="s">
        <v>4959</v>
      </c>
      <c r="FN3091" t="s">
        <v>661</v>
      </c>
      <c r="FO3091" t="s">
        <v>1799</v>
      </c>
      <c r="FP3091" t="s">
        <v>950</v>
      </c>
      <c r="FQ3091" s="119">
        <v>9999</v>
      </c>
      <c r="FR3091">
        <v>9999</v>
      </c>
      <c r="FS3091">
        <v>9999</v>
      </c>
      <c r="FT3091">
        <v>9999</v>
      </c>
    </row>
    <row r="3092" spans="147:176" x14ac:dyDescent="0.2">
      <c r="EQ3092" s="119" t="s">
        <v>4841</v>
      </c>
      <c r="ER3092" s="119" t="s">
        <v>470</v>
      </c>
      <c r="ES3092" s="119" t="s">
        <v>626</v>
      </c>
      <c r="ET3092" s="119" t="s">
        <v>1907</v>
      </c>
      <c r="EU3092" s="119" t="s">
        <v>4530</v>
      </c>
      <c r="EV3092" s="119" t="s">
        <v>951</v>
      </c>
      <c r="EW3092" s="119" t="s">
        <v>626</v>
      </c>
      <c r="EX3092" s="119" t="s">
        <v>4525</v>
      </c>
      <c r="EY3092" s="119" t="s">
        <v>1729</v>
      </c>
      <c r="EZ3092" s="119" t="s">
        <v>1729</v>
      </c>
      <c r="FA3092" s="119" t="s">
        <v>4526</v>
      </c>
      <c r="FB3092" s="119" t="s">
        <v>5503</v>
      </c>
      <c r="FC3092" s="119" t="s">
        <v>5387</v>
      </c>
      <c r="FD3092" s="119" t="s">
        <v>1784</v>
      </c>
      <c r="FE3092" s="119" t="s">
        <v>1732</v>
      </c>
      <c r="FF3092" s="119" t="s">
        <v>2183</v>
      </c>
      <c r="FG3092" s="119" t="s">
        <v>4530</v>
      </c>
      <c r="FH3092" s="119" t="s">
        <v>4530</v>
      </c>
      <c r="FI3092" s="119" t="s">
        <v>4530</v>
      </c>
      <c r="FJ3092" s="119" t="s">
        <v>1875</v>
      </c>
      <c r="FK3092" t="s">
        <v>4868</v>
      </c>
      <c r="FL3092" t="s">
        <v>5324</v>
      </c>
      <c r="FM3092" t="s">
        <v>5325</v>
      </c>
      <c r="FN3092" t="s">
        <v>661</v>
      </c>
      <c r="FO3092" t="s">
        <v>1799</v>
      </c>
      <c r="FP3092" t="s">
        <v>950</v>
      </c>
      <c r="FQ3092" s="119">
        <v>9999</v>
      </c>
      <c r="FR3092">
        <v>9999</v>
      </c>
      <c r="FS3092">
        <v>9999</v>
      </c>
      <c r="FT3092">
        <v>9999</v>
      </c>
    </row>
    <row r="3093" spans="147:176" x14ac:dyDescent="0.2">
      <c r="EQ3093" s="119" t="s">
        <v>4842</v>
      </c>
      <c r="ER3093" s="119" t="s">
        <v>470</v>
      </c>
      <c r="ES3093" s="119" t="s">
        <v>626</v>
      </c>
      <c r="ET3093" s="119" t="s">
        <v>1907</v>
      </c>
      <c r="EU3093" s="119" t="s">
        <v>4530</v>
      </c>
      <c r="EV3093" s="119" t="s">
        <v>951</v>
      </c>
      <c r="EW3093" s="119" t="s">
        <v>626</v>
      </c>
      <c r="EX3093" s="119" t="s">
        <v>4525</v>
      </c>
      <c r="EY3093" s="119" t="s">
        <v>1729</v>
      </c>
      <c r="EZ3093" s="119" t="s">
        <v>1729</v>
      </c>
      <c r="FA3093" s="119" t="s">
        <v>4526</v>
      </c>
      <c r="FB3093" s="119" t="s">
        <v>5503</v>
      </c>
      <c r="FC3093" s="119" t="s">
        <v>5387</v>
      </c>
      <c r="FD3093" s="119" t="s">
        <v>4532</v>
      </c>
      <c r="FE3093" s="119" t="s">
        <v>1732</v>
      </c>
      <c r="FF3093" s="119" t="s">
        <v>2183</v>
      </c>
      <c r="FG3093" s="119" t="s">
        <v>4530</v>
      </c>
      <c r="FH3093" s="119" t="s">
        <v>4530</v>
      </c>
      <c r="FI3093" s="119" t="s">
        <v>4530</v>
      </c>
      <c r="FJ3093" s="119" t="s">
        <v>4916</v>
      </c>
      <c r="FK3093" t="s">
        <v>1858</v>
      </c>
      <c r="FL3093" t="s">
        <v>5019</v>
      </c>
      <c r="FM3093" t="s">
        <v>5322</v>
      </c>
      <c r="FN3093" t="s">
        <v>661</v>
      </c>
      <c r="FO3093" t="s">
        <v>1799</v>
      </c>
      <c r="FP3093" t="s">
        <v>950</v>
      </c>
      <c r="FQ3093" s="119">
        <v>9999</v>
      </c>
      <c r="FR3093">
        <v>9999</v>
      </c>
      <c r="FS3093">
        <v>9999</v>
      </c>
      <c r="FT3093">
        <v>9999</v>
      </c>
    </row>
    <row r="3094" spans="147:176" x14ac:dyDescent="0.2">
      <c r="EQ3094" s="119" t="s">
        <v>4843</v>
      </c>
      <c r="ER3094" s="119" t="s">
        <v>470</v>
      </c>
      <c r="ES3094" s="119" t="s">
        <v>626</v>
      </c>
      <c r="ET3094" s="119" t="s">
        <v>1907</v>
      </c>
      <c r="EU3094" s="119" t="s">
        <v>4530</v>
      </c>
      <c r="EV3094" s="119" t="s">
        <v>951</v>
      </c>
      <c r="EW3094" s="119" t="s">
        <v>626</v>
      </c>
      <c r="EX3094" s="119" t="s">
        <v>4525</v>
      </c>
      <c r="EY3094" s="119" t="s">
        <v>1729</v>
      </c>
      <c r="EZ3094" s="119" t="s">
        <v>1729</v>
      </c>
      <c r="FA3094" s="119" t="s">
        <v>4526</v>
      </c>
      <c r="FB3094" s="119" t="s">
        <v>5503</v>
      </c>
      <c r="FC3094" s="119" t="s">
        <v>5387</v>
      </c>
      <c r="FD3094" s="119" t="s">
        <v>4560</v>
      </c>
      <c r="FE3094" s="119" t="s">
        <v>1732</v>
      </c>
      <c r="FF3094" s="119" t="s">
        <v>2183</v>
      </c>
      <c r="FG3094" s="119" t="s">
        <v>4530</v>
      </c>
      <c r="FH3094" s="119" t="s">
        <v>4530</v>
      </c>
      <c r="FI3094" s="119" t="s">
        <v>4530</v>
      </c>
      <c r="FJ3094" s="119" t="s">
        <v>1809</v>
      </c>
      <c r="FK3094" t="s">
        <v>5059</v>
      </c>
      <c r="FL3094" t="s">
        <v>5029</v>
      </c>
      <c r="FM3094" t="s">
        <v>5299</v>
      </c>
      <c r="FN3094" t="s">
        <v>661</v>
      </c>
      <c r="FO3094" t="s">
        <v>1799</v>
      </c>
      <c r="FP3094" t="s">
        <v>950</v>
      </c>
      <c r="FQ3094" s="119">
        <v>9999</v>
      </c>
      <c r="FR3094">
        <v>9999</v>
      </c>
      <c r="FS3094">
        <v>9999</v>
      </c>
      <c r="FT3094">
        <v>9999</v>
      </c>
    </row>
    <row r="3095" spans="147:176" x14ac:dyDescent="0.2">
      <c r="EQ3095" s="119" t="s">
        <v>4844</v>
      </c>
      <c r="ER3095" s="119" t="s">
        <v>470</v>
      </c>
      <c r="ES3095" s="119" t="s">
        <v>626</v>
      </c>
      <c r="ET3095" s="119" t="s">
        <v>1907</v>
      </c>
      <c r="EU3095" s="119" t="s">
        <v>4530</v>
      </c>
      <c r="EV3095" s="119" t="s">
        <v>951</v>
      </c>
      <c r="EW3095" s="119" t="s">
        <v>626</v>
      </c>
      <c r="EX3095" s="119" t="s">
        <v>4525</v>
      </c>
      <c r="EY3095" s="119" t="s">
        <v>1729</v>
      </c>
      <c r="EZ3095" s="119" t="s">
        <v>1729</v>
      </c>
      <c r="FA3095" s="119" t="s">
        <v>4526</v>
      </c>
      <c r="FB3095" s="119" t="s">
        <v>5503</v>
      </c>
      <c r="FC3095" s="119" t="s">
        <v>5387</v>
      </c>
      <c r="FD3095" s="119" t="s">
        <v>4534</v>
      </c>
      <c r="FE3095" s="119" t="s">
        <v>1732</v>
      </c>
      <c r="FF3095" s="119" t="s">
        <v>2183</v>
      </c>
      <c r="FG3095" s="119" t="s">
        <v>4530</v>
      </c>
      <c r="FH3095" s="119" t="s">
        <v>4530</v>
      </c>
      <c r="FI3095" s="119" t="s">
        <v>4530</v>
      </c>
      <c r="FJ3095" s="119" t="s">
        <v>1809</v>
      </c>
      <c r="FK3095" t="s">
        <v>5059</v>
      </c>
      <c r="FL3095" t="s">
        <v>5029</v>
      </c>
      <c r="FM3095" t="s">
        <v>5299</v>
      </c>
      <c r="FN3095" t="s">
        <v>661</v>
      </c>
      <c r="FO3095" t="s">
        <v>1799</v>
      </c>
      <c r="FP3095" t="s">
        <v>950</v>
      </c>
      <c r="FQ3095" s="119">
        <v>9999</v>
      </c>
      <c r="FR3095">
        <v>9999</v>
      </c>
      <c r="FS3095">
        <v>9999</v>
      </c>
      <c r="FT3095">
        <v>9999</v>
      </c>
    </row>
    <row r="3096" spans="147:176" x14ac:dyDescent="0.2">
      <c r="EQ3096" s="119" t="s">
        <v>4845</v>
      </c>
      <c r="ER3096" s="119" t="s">
        <v>470</v>
      </c>
      <c r="ES3096" s="119" t="s">
        <v>626</v>
      </c>
      <c r="ET3096" s="119" t="s">
        <v>1907</v>
      </c>
      <c r="EU3096" s="119" t="s">
        <v>4530</v>
      </c>
      <c r="EV3096" s="119" t="s">
        <v>951</v>
      </c>
      <c r="EW3096" s="119" t="s">
        <v>626</v>
      </c>
      <c r="EX3096" s="119" t="s">
        <v>4525</v>
      </c>
      <c r="EY3096" s="119" t="s">
        <v>1729</v>
      </c>
      <c r="EZ3096" s="119" t="s">
        <v>1729</v>
      </c>
      <c r="FA3096" s="119" t="s">
        <v>4526</v>
      </c>
      <c r="FB3096" s="119" t="s">
        <v>5503</v>
      </c>
      <c r="FC3096" s="119" t="s">
        <v>5387</v>
      </c>
      <c r="FD3096" s="119" t="s">
        <v>1784</v>
      </c>
      <c r="FE3096" s="119" t="s">
        <v>1732</v>
      </c>
      <c r="FF3096" s="119" t="s">
        <v>2183</v>
      </c>
      <c r="FG3096" s="119" t="s">
        <v>4530</v>
      </c>
      <c r="FH3096" s="119" t="s">
        <v>4530</v>
      </c>
      <c r="FI3096" s="119" t="s">
        <v>4530</v>
      </c>
      <c r="FJ3096" s="119" t="s">
        <v>4909</v>
      </c>
      <c r="FK3096" t="s">
        <v>4975</v>
      </c>
      <c r="FL3096" t="s">
        <v>4989</v>
      </c>
      <c r="FM3096" t="s">
        <v>4959</v>
      </c>
      <c r="FN3096" t="s">
        <v>661</v>
      </c>
      <c r="FO3096" t="s">
        <v>1799</v>
      </c>
      <c r="FP3096" t="s">
        <v>950</v>
      </c>
      <c r="FQ3096" s="119">
        <v>9999</v>
      </c>
      <c r="FR3096">
        <v>9999</v>
      </c>
      <c r="FS3096">
        <v>9999</v>
      </c>
      <c r="FT3096">
        <v>9999</v>
      </c>
    </row>
    <row r="3097" spans="147:176" x14ac:dyDescent="0.2">
      <c r="EQ3097" s="119" t="s">
        <v>4846</v>
      </c>
      <c r="ER3097" s="119" t="s">
        <v>470</v>
      </c>
      <c r="ES3097" s="119" t="s">
        <v>626</v>
      </c>
      <c r="ET3097" s="119" t="s">
        <v>1907</v>
      </c>
      <c r="EU3097" s="119" t="s">
        <v>4530</v>
      </c>
      <c r="EV3097" s="119" t="s">
        <v>951</v>
      </c>
      <c r="EW3097" s="119" t="s">
        <v>626</v>
      </c>
      <c r="EX3097" s="119" t="s">
        <v>4525</v>
      </c>
      <c r="EY3097" s="119" t="s">
        <v>1729</v>
      </c>
      <c r="EZ3097" s="119" t="s">
        <v>1729</v>
      </c>
      <c r="FA3097" s="119" t="s">
        <v>4526</v>
      </c>
      <c r="FB3097" s="119" t="s">
        <v>5503</v>
      </c>
      <c r="FC3097" s="119" t="s">
        <v>5387</v>
      </c>
      <c r="FD3097" s="119" t="s">
        <v>4847</v>
      </c>
      <c r="FE3097" s="119" t="s">
        <v>1732</v>
      </c>
      <c r="FF3097" s="119" t="s">
        <v>2183</v>
      </c>
      <c r="FG3097" s="119" t="s">
        <v>4530</v>
      </c>
      <c r="FH3097" s="119" t="s">
        <v>4530</v>
      </c>
      <c r="FI3097" s="119" t="s">
        <v>4530</v>
      </c>
      <c r="FJ3097" s="119" t="s">
        <v>1809</v>
      </c>
      <c r="FK3097" t="s">
        <v>5059</v>
      </c>
      <c r="FL3097" t="s">
        <v>5029</v>
      </c>
      <c r="FM3097" t="s">
        <v>5299</v>
      </c>
      <c r="FN3097" t="s">
        <v>661</v>
      </c>
      <c r="FO3097" t="s">
        <v>1799</v>
      </c>
      <c r="FP3097" t="s">
        <v>950</v>
      </c>
      <c r="FQ3097" s="119">
        <v>9999</v>
      </c>
      <c r="FR3097">
        <v>9999</v>
      </c>
      <c r="FS3097">
        <v>9999</v>
      </c>
      <c r="FT3097">
        <v>9999</v>
      </c>
    </row>
    <row r="3098" spans="147:176" x14ac:dyDescent="0.2">
      <c r="EQ3098" s="119" t="s">
        <v>4848</v>
      </c>
      <c r="ER3098" s="119" t="s">
        <v>470</v>
      </c>
      <c r="ES3098" s="119" t="s">
        <v>626</v>
      </c>
      <c r="ET3098" s="119" t="s">
        <v>1907</v>
      </c>
      <c r="EU3098" s="119" t="s">
        <v>4530</v>
      </c>
      <c r="EV3098" s="119" t="s">
        <v>951</v>
      </c>
      <c r="EW3098" s="119" t="s">
        <v>626</v>
      </c>
      <c r="EX3098" s="119" t="s">
        <v>4525</v>
      </c>
      <c r="EY3098" s="119" t="s">
        <v>1729</v>
      </c>
      <c r="EZ3098" s="119" t="s">
        <v>1729</v>
      </c>
      <c r="FA3098" s="119" t="s">
        <v>4526</v>
      </c>
      <c r="FB3098" s="119" t="s">
        <v>5503</v>
      </c>
      <c r="FC3098" s="119" t="s">
        <v>5387</v>
      </c>
      <c r="FD3098" s="119" t="s">
        <v>4847</v>
      </c>
      <c r="FE3098" s="119" t="s">
        <v>1732</v>
      </c>
      <c r="FF3098" s="119" t="s">
        <v>2183</v>
      </c>
      <c r="FG3098" s="119" t="s">
        <v>4530</v>
      </c>
      <c r="FH3098" s="119" t="s">
        <v>4530</v>
      </c>
      <c r="FI3098" s="119" t="s">
        <v>4530</v>
      </c>
      <c r="FJ3098" s="119" t="s">
        <v>1809</v>
      </c>
      <c r="FK3098" t="s">
        <v>5059</v>
      </c>
      <c r="FL3098" t="s">
        <v>5029</v>
      </c>
      <c r="FM3098" t="s">
        <v>5299</v>
      </c>
      <c r="FN3098" t="s">
        <v>661</v>
      </c>
      <c r="FO3098" t="s">
        <v>1799</v>
      </c>
      <c r="FP3098" t="s">
        <v>950</v>
      </c>
      <c r="FQ3098" s="119">
        <v>9999</v>
      </c>
      <c r="FR3098">
        <v>9999</v>
      </c>
      <c r="FS3098">
        <v>9999</v>
      </c>
      <c r="FT3098">
        <v>9999</v>
      </c>
    </row>
    <row r="3099" spans="147:176" x14ac:dyDescent="0.2">
      <c r="EQ3099" s="119" t="s">
        <v>4849</v>
      </c>
      <c r="ER3099" s="119" t="s">
        <v>470</v>
      </c>
      <c r="ES3099" s="119" t="s">
        <v>626</v>
      </c>
      <c r="ET3099" s="119" t="s">
        <v>1907</v>
      </c>
      <c r="EU3099" s="119" t="s">
        <v>4530</v>
      </c>
      <c r="EV3099" s="119" t="s">
        <v>951</v>
      </c>
      <c r="EW3099" s="119" t="s">
        <v>626</v>
      </c>
      <c r="EX3099" s="119" t="s">
        <v>4525</v>
      </c>
      <c r="EY3099" s="119" t="s">
        <v>1729</v>
      </c>
      <c r="EZ3099" s="119" t="s">
        <v>1729</v>
      </c>
      <c r="FA3099" s="119" t="s">
        <v>4526</v>
      </c>
      <c r="FB3099" s="119" t="s">
        <v>5503</v>
      </c>
      <c r="FC3099" s="119" t="s">
        <v>5387</v>
      </c>
      <c r="FD3099" s="119" t="s">
        <v>4556</v>
      </c>
      <c r="FE3099" s="119" t="s">
        <v>1732</v>
      </c>
      <c r="FF3099" s="119" t="s">
        <v>2183</v>
      </c>
      <c r="FG3099" s="119" t="s">
        <v>4530</v>
      </c>
      <c r="FH3099" s="119" t="s">
        <v>4530</v>
      </c>
      <c r="FI3099" s="119" t="s">
        <v>4530</v>
      </c>
      <c r="FJ3099" s="119" t="s">
        <v>1817</v>
      </c>
      <c r="FK3099" t="s">
        <v>1818</v>
      </c>
      <c r="FL3099" t="s">
        <v>1819</v>
      </c>
      <c r="FM3099" t="s">
        <v>5323</v>
      </c>
      <c r="FN3099" t="s">
        <v>661</v>
      </c>
      <c r="FO3099" t="s">
        <v>1799</v>
      </c>
      <c r="FP3099" t="s">
        <v>950</v>
      </c>
      <c r="FQ3099" s="119">
        <v>9999</v>
      </c>
      <c r="FR3099">
        <v>9999</v>
      </c>
      <c r="FS3099">
        <v>9999</v>
      </c>
      <c r="FT3099">
        <v>9999</v>
      </c>
    </row>
    <row r="3100" spans="147:176" x14ac:dyDescent="0.2">
      <c r="EQ3100" s="119" t="s">
        <v>4850</v>
      </c>
      <c r="ER3100" s="119" t="s">
        <v>470</v>
      </c>
      <c r="ES3100" s="119" t="s">
        <v>626</v>
      </c>
      <c r="ET3100" s="119" t="s">
        <v>1907</v>
      </c>
      <c r="EU3100" s="119" t="s">
        <v>4530</v>
      </c>
      <c r="EV3100" s="119" t="s">
        <v>951</v>
      </c>
      <c r="EW3100" s="119" t="s">
        <v>626</v>
      </c>
      <c r="EX3100" s="119" t="s">
        <v>4525</v>
      </c>
      <c r="EY3100" s="119" t="s">
        <v>1729</v>
      </c>
      <c r="EZ3100" s="119" t="s">
        <v>1729</v>
      </c>
      <c r="FA3100" s="119" t="s">
        <v>4526</v>
      </c>
      <c r="FB3100" s="119" t="s">
        <v>5503</v>
      </c>
      <c r="FC3100" s="119" t="s">
        <v>5387</v>
      </c>
      <c r="FD3100" s="119" t="s">
        <v>4539</v>
      </c>
      <c r="FE3100" s="119" t="s">
        <v>1732</v>
      </c>
      <c r="FF3100" s="119" t="s">
        <v>2183</v>
      </c>
      <c r="FG3100" s="119" t="s">
        <v>4530</v>
      </c>
      <c r="FH3100" s="119" t="s">
        <v>4530</v>
      </c>
      <c r="FI3100" s="119" t="s">
        <v>4530</v>
      </c>
      <c r="FJ3100" s="119" t="s">
        <v>1817</v>
      </c>
      <c r="FK3100" t="s">
        <v>1818</v>
      </c>
      <c r="FL3100" t="s">
        <v>1819</v>
      </c>
      <c r="FM3100" t="s">
        <v>5323</v>
      </c>
      <c r="FN3100" t="s">
        <v>661</v>
      </c>
      <c r="FO3100" t="s">
        <v>1799</v>
      </c>
      <c r="FP3100" t="s">
        <v>950</v>
      </c>
      <c r="FQ3100" s="119">
        <v>9999</v>
      </c>
      <c r="FR3100">
        <v>9999</v>
      </c>
      <c r="FS3100">
        <v>9999</v>
      </c>
      <c r="FT3100">
        <v>9999</v>
      </c>
    </row>
    <row r="3101" spans="147:176" x14ac:dyDescent="0.2">
      <c r="EQ3101" s="119" t="s">
        <v>4851</v>
      </c>
      <c r="ER3101" s="119" t="s">
        <v>470</v>
      </c>
      <c r="ES3101" s="119" t="s">
        <v>626</v>
      </c>
      <c r="ET3101" s="119" t="s">
        <v>1907</v>
      </c>
      <c r="EU3101" s="119" t="s">
        <v>4530</v>
      </c>
      <c r="EV3101" s="119" t="s">
        <v>951</v>
      </c>
      <c r="EW3101" s="119" t="s">
        <v>626</v>
      </c>
      <c r="EX3101" s="119" t="s">
        <v>4525</v>
      </c>
      <c r="EY3101" s="119" t="s">
        <v>1729</v>
      </c>
      <c r="EZ3101" s="119" t="s">
        <v>1729</v>
      </c>
      <c r="FA3101" s="119" t="s">
        <v>4526</v>
      </c>
      <c r="FB3101" s="119" t="s">
        <v>5503</v>
      </c>
      <c r="FC3101" s="119" t="s">
        <v>5387</v>
      </c>
      <c r="FD3101" s="119" t="s">
        <v>4852</v>
      </c>
      <c r="FE3101" s="119" t="s">
        <v>1732</v>
      </c>
      <c r="FF3101" s="119" t="s">
        <v>2183</v>
      </c>
      <c r="FG3101" s="119" t="s">
        <v>4530</v>
      </c>
      <c r="FH3101" s="119" t="s">
        <v>4530</v>
      </c>
      <c r="FI3101" s="119" t="s">
        <v>4530</v>
      </c>
      <c r="FJ3101" s="119" t="s">
        <v>1817</v>
      </c>
      <c r="FK3101" t="s">
        <v>1818</v>
      </c>
      <c r="FL3101" t="s">
        <v>1819</v>
      </c>
      <c r="FM3101" t="s">
        <v>5323</v>
      </c>
      <c r="FN3101" t="s">
        <v>661</v>
      </c>
      <c r="FO3101" t="s">
        <v>1799</v>
      </c>
      <c r="FP3101" t="s">
        <v>950</v>
      </c>
      <c r="FQ3101" s="119">
        <v>9999</v>
      </c>
      <c r="FR3101">
        <v>9999</v>
      </c>
      <c r="FS3101">
        <v>9999</v>
      </c>
      <c r="FT3101">
        <v>9999</v>
      </c>
    </row>
    <row r="3102" spans="147:176" x14ac:dyDescent="0.2">
      <c r="EQ3102" s="119" t="s">
        <v>4853</v>
      </c>
      <c r="ER3102" s="119" t="s">
        <v>470</v>
      </c>
      <c r="ES3102" s="119" t="s">
        <v>626</v>
      </c>
      <c r="ET3102" s="119" t="s">
        <v>1907</v>
      </c>
      <c r="EU3102" s="119" t="s">
        <v>4530</v>
      </c>
      <c r="EV3102" s="119" t="s">
        <v>951</v>
      </c>
      <c r="EW3102" s="119" t="s">
        <v>626</v>
      </c>
      <c r="EX3102" s="119" t="s">
        <v>4525</v>
      </c>
      <c r="EY3102" s="119" t="s">
        <v>1729</v>
      </c>
      <c r="EZ3102" s="119" t="s">
        <v>1729</v>
      </c>
      <c r="FA3102" s="119" t="s">
        <v>4526</v>
      </c>
      <c r="FB3102" s="119" t="s">
        <v>5503</v>
      </c>
      <c r="FC3102" s="119" t="s">
        <v>5387</v>
      </c>
      <c r="FD3102" s="119" t="s">
        <v>4536</v>
      </c>
      <c r="FE3102" s="119" t="s">
        <v>1732</v>
      </c>
      <c r="FF3102" s="119" t="s">
        <v>2183</v>
      </c>
      <c r="FG3102" s="119" t="s">
        <v>4530</v>
      </c>
      <c r="FH3102" s="119" t="s">
        <v>4530</v>
      </c>
      <c r="FI3102" s="119" t="s">
        <v>4530</v>
      </c>
      <c r="FJ3102" s="119" t="s">
        <v>1818</v>
      </c>
      <c r="FK3102" t="s">
        <v>5034</v>
      </c>
      <c r="FL3102" t="s">
        <v>4875</v>
      </c>
      <c r="FM3102" t="s">
        <v>1874</v>
      </c>
      <c r="FN3102" t="s">
        <v>661</v>
      </c>
      <c r="FO3102" t="s">
        <v>1799</v>
      </c>
      <c r="FP3102" t="s">
        <v>950</v>
      </c>
      <c r="FQ3102" s="119">
        <v>9999</v>
      </c>
      <c r="FR3102">
        <v>9999</v>
      </c>
      <c r="FS3102">
        <v>9999</v>
      </c>
      <c r="FT3102">
        <v>9999</v>
      </c>
    </row>
    <row r="3103" spans="147:176" x14ac:dyDescent="0.2">
      <c r="EQ3103" s="119" t="s">
        <v>4854</v>
      </c>
      <c r="ER3103" s="119" t="s">
        <v>470</v>
      </c>
      <c r="ES3103" s="119" t="s">
        <v>626</v>
      </c>
      <c r="ET3103" s="119" t="s">
        <v>1907</v>
      </c>
      <c r="EU3103" s="119" t="s">
        <v>4530</v>
      </c>
      <c r="EV3103" s="119" t="s">
        <v>951</v>
      </c>
      <c r="EW3103" s="119" t="s">
        <v>626</v>
      </c>
      <c r="EX3103" s="119" t="s">
        <v>4525</v>
      </c>
      <c r="EY3103" s="119" t="s">
        <v>1729</v>
      </c>
      <c r="EZ3103" s="119" t="s">
        <v>1729</v>
      </c>
      <c r="FA3103" s="119" t="s">
        <v>4526</v>
      </c>
      <c r="FB3103" s="119" t="s">
        <v>5503</v>
      </c>
      <c r="FC3103" s="119" t="s">
        <v>5387</v>
      </c>
      <c r="FD3103" s="119" t="s">
        <v>4527</v>
      </c>
      <c r="FE3103" s="119" t="s">
        <v>1732</v>
      </c>
      <c r="FF3103" s="119" t="s">
        <v>2183</v>
      </c>
      <c r="FG3103" s="119" t="s">
        <v>4530</v>
      </c>
      <c r="FH3103" s="119" t="s">
        <v>4530</v>
      </c>
      <c r="FI3103" s="119" t="s">
        <v>4530</v>
      </c>
      <c r="FJ3103" s="119" t="s">
        <v>4973</v>
      </c>
      <c r="FK3103" t="s">
        <v>5068</v>
      </c>
      <c r="FL3103" t="s">
        <v>4995</v>
      </c>
      <c r="FM3103" t="s">
        <v>5326</v>
      </c>
      <c r="FN3103" t="s">
        <v>661</v>
      </c>
      <c r="FO3103" t="s">
        <v>1799</v>
      </c>
      <c r="FP3103" t="s">
        <v>950</v>
      </c>
      <c r="FQ3103" s="119">
        <v>9999</v>
      </c>
      <c r="FR3103">
        <v>9999</v>
      </c>
      <c r="FS3103">
        <v>9999</v>
      </c>
      <c r="FT3103">
        <v>9999</v>
      </c>
    </row>
    <row r="3104" spans="147:176" x14ac:dyDescent="0.2">
      <c r="EQ3104" s="119" t="s">
        <v>4855</v>
      </c>
      <c r="ER3104" s="119" t="s">
        <v>470</v>
      </c>
      <c r="ES3104" s="119" t="s">
        <v>626</v>
      </c>
      <c r="ET3104" s="119" t="s">
        <v>1907</v>
      </c>
      <c r="EU3104" s="119" t="s">
        <v>4530</v>
      </c>
      <c r="EV3104" s="119" t="s">
        <v>951</v>
      </c>
      <c r="EW3104" s="119" t="s">
        <v>626</v>
      </c>
      <c r="EX3104" s="119" t="s">
        <v>4525</v>
      </c>
      <c r="EY3104" s="119" t="s">
        <v>1729</v>
      </c>
      <c r="EZ3104" s="119" t="s">
        <v>1729</v>
      </c>
      <c r="FA3104" s="119" t="s">
        <v>4526</v>
      </c>
      <c r="FB3104" s="119" t="s">
        <v>5503</v>
      </c>
      <c r="FC3104" s="119" t="s">
        <v>5387</v>
      </c>
      <c r="FD3104" s="119" t="s">
        <v>4452</v>
      </c>
      <c r="FE3104" s="119" t="s">
        <v>1732</v>
      </c>
      <c r="FF3104" s="119" t="s">
        <v>2183</v>
      </c>
      <c r="FG3104" s="119" t="s">
        <v>4530</v>
      </c>
      <c r="FH3104" s="119" t="s">
        <v>4530</v>
      </c>
      <c r="FI3104" s="119" t="s">
        <v>4530</v>
      </c>
      <c r="FJ3104" s="119" t="s">
        <v>1817</v>
      </c>
      <c r="FK3104" t="s">
        <v>1818</v>
      </c>
      <c r="FL3104" t="s">
        <v>1819</v>
      </c>
      <c r="FM3104" t="s">
        <v>5323</v>
      </c>
      <c r="FN3104" t="s">
        <v>661</v>
      </c>
      <c r="FO3104" t="s">
        <v>1799</v>
      </c>
      <c r="FP3104" t="s">
        <v>950</v>
      </c>
      <c r="FQ3104" s="119">
        <v>9999</v>
      </c>
      <c r="FR3104">
        <v>9999</v>
      </c>
      <c r="FS3104">
        <v>9999</v>
      </c>
      <c r="FT3104">
        <v>9999</v>
      </c>
    </row>
    <row r="3105" spans="147:176" x14ac:dyDescent="0.2">
      <c r="EQ3105" s="119" t="s">
        <v>4856</v>
      </c>
      <c r="ER3105" s="119" t="s">
        <v>470</v>
      </c>
      <c r="ES3105" s="119" t="s">
        <v>626</v>
      </c>
      <c r="ET3105" s="119" t="s">
        <v>1907</v>
      </c>
      <c r="EU3105" s="119" t="s">
        <v>4530</v>
      </c>
      <c r="EV3105" s="119" t="s">
        <v>951</v>
      </c>
      <c r="EW3105" s="119" t="s">
        <v>626</v>
      </c>
      <c r="EX3105" s="119" t="s">
        <v>4525</v>
      </c>
      <c r="EY3105" s="119" t="s">
        <v>1729</v>
      </c>
      <c r="EZ3105" s="119" t="s">
        <v>1729</v>
      </c>
      <c r="FA3105" s="119" t="s">
        <v>4526</v>
      </c>
      <c r="FB3105" s="119" t="s">
        <v>5503</v>
      </c>
      <c r="FC3105" s="119" t="s">
        <v>5387</v>
      </c>
      <c r="FD3105" s="119" t="s">
        <v>1789</v>
      </c>
      <c r="FE3105" s="119" t="s">
        <v>1732</v>
      </c>
      <c r="FF3105" s="119" t="s">
        <v>2183</v>
      </c>
      <c r="FG3105" s="119" t="s">
        <v>4530</v>
      </c>
      <c r="FH3105" s="119" t="s">
        <v>4530</v>
      </c>
      <c r="FI3105" s="119" t="s">
        <v>4530</v>
      </c>
      <c r="FJ3105" s="119" t="s">
        <v>1853</v>
      </c>
      <c r="FK3105" t="s">
        <v>1875</v>
      </c>
      <c r="FL3105" t="s">
        <v>1831</v>
      </c>
      <c r="FM3105" t="s">
        <v>1860</v>
      </c>
      <c r="FN3105" t="s">
        <v>661</v>
      </c>
      <c r="FO3105" t="s">
        <v>1799</v>
      </c>
      <c r="FP3105" t="s">
        <v>950</v>
      </c>
      <c r="FQ3105" s="119">
        <v>9999</v>
      </c>
      <c r="FR3105">
        <v>9999</v>
      </c>
      <c r="FS3105">
        <v>9999</v>
      </c>
      <c r="FT3105">
        <v>9999</v>
      </c>
    </row>
    <row r="3106" spans="147:176" x14ac:dyDescent="0.2">
      <c r="EQ3106" s="119" t="s">
        <v>4857</v>
      </c>
      <c r="ER3106" s="119" t="s">
        <v>470</v>
      </c>
      <c r="ES3106" s="119" t="s">
        <v>626</v>
      </c>
      <c r="ET3106" s="119" t="s">
        <v>1907</v>
      </c>
      <c r="EU3106" s="119" t="s">
        <v>4530</v>
      </c>
      <c r="EV3106" s="119" t="s">
        <v>951</v>
      </c>
      <c r="EW3106" s="119" t="s">
        <v>626</v>
      </c>
      <c r="EX3106" s="119" t="s">
        <v>4525</v>
      </c>
      <c r="EY3106" s="119" t="s">
        <v>1729</v>
      </c>
      <c r="EZ3106" s="119" t="s">
        <v>1729</v>
      </c>
      <c r="FA3106" s="119" t="s">
        <v>4526</v>
      </c>
      <c r="FB3106" s="119" t="s">
        <v>5503</v>
      </c>
      <c r="FC3106" s="119" t="s">
        <v>5387</v>
      </c>
      <c r="FD3106" s="119" t="s">
        <v>3055</v>
      </c>
      <c r="FE3106" s="119" t="s">
        <v>1732</v>
      </c>
      <c r="FF3106" s="119" t="s">
        <v>2183</v>
      </c>
      <c r="FG3106" s="119" t="s">
        <v>4530</v>
      </c>
      <c r="FH3106" s="119" t="s">
        <v>4530</v>
      </c>
      <c r="FI3106" s="119" t="s">
        <v>4530</v>
      </c>
      <c r="FJ3106" s="119" t="s">
        <v>4873</v>
      </c>
      <c r="FK3106" t="s">
        <v>5030</v>
      </c>
      <c r="FL3106" t="s">
        <v>5031</v>
      </c>
      <c r="FM3106" t="s">
        <v>5333</v>
      </c>
      <c r="FN3106" t="s">
        <v>661</v>
      </c>
      <c r="FO3106" t="s">
        <v>1799</v>
      </c>
      <c r="FP3106" t="s">
        <v>950</v>
      </c>
      <c r="FQ3106" s="119">
        <v>9999</v>
      </c>
      <c r="FR3106">
        <v>9999</v>
      </c>
      <c r="FS3106">
        <v>9999</v>
      </c>
      <c r="FT3106">
        <v>9999</v>
      </c>
    </row>
    <row r="3107" spans="147:176" x14ac:dyDescent="0.2">
      <c r="EQ3107" s="119" t="s">
        <v>4858</v>
      </c>
      <c r="ER3107" s="119" t="s">
        <v>470</v>
      </c>
      <c r="ES3107" s="119" t="s">
        <v>626</v>
      </c>
      <c r="ET3107" s="119" t="s">
        <v>1907</v>
      </c>
      <c r="EU3107" s="119" t="s">
        <v>4530</v>
      </c>
      <c r="EV3107" s="119" t="s">
        <v>951</v>
      </c>
      <c r="EW3107" s="119" t="s">
        <v>626</v>
      </c>
      <c r="EX3107" s="119" t="s">
        <v>4525</v>
      </c>
      <c r="EY3107" s="119" t="s">
        <v>1729</v>
      </c>
      <c r="EZ3107" s="119" t="s">
        <v>1729</v>
      </c>
      <c r="FA3107" s="119" t="s">
        <v>4526</v>
      </c>
      <c r="FB3107" s="119" t="s">
        <v>5503</v>
      </c>
      <c r="FC3107" s="119" t="s">
        <v>5387</v>
      </c>
      <c r="FD3107" s="119" t="s">
        <v>4859</v>
      </c>
      <c r="FE3107" s="119" t="s">
        <v>1732</v>
      </c>
      <c r="FF3107" s="119" t="s">
        <v>2183</v>
      </c>
      <c r="FG3107" s="119" t="s">
        <v>4530</v>
      </c>
      <c r="FH3107" s="119" t="s">
        <v>4530</v>
      </c>
      <c r="FI3107" s="119" t="s">
        <v>4530</v>
      </c>
      <c r="FJ3107" s="119" t="s">
        <v>4873</v>
      </c>
      <c r="FK3107" t="s">
        <v>5030</v>
      </c>
      <c r="FL3107" t="s">
        <v>5031</v>
      </c>
      <c r="FM3107" t="s">
        <v>5333</v>
      </c>
      <c r="FN3107" t="s">
        <v>661</v>
      </c>
      <c r="FO3107" t="s">
        <v>1799</v>
      </c>
      <c r="FP3107" t="s">
        <v>950</v>
      </c>
      <c r="FQ3107" s="119">
        <v>9999</v>
      </c>
      <c r="FR3107">
        <v>9999</v>
      </c>
      <c r="FS3107">
        <v>9999</v>
      </c>
      <c r="FT3107">
        <v>9999</v>
      </c>
    </row>
    <row r="3108" spans="147:176" x14ac:dyDescent="0.2">
      <c r="EQ3108" s="119" t="s">
        <v>5361</v>
      </c>
      <c r="ER3108" s="119" t="s">
        <v>470</v>
      </c>
      <c r="ES3108" s="119" t="s">
        <v>416</v>
      </c>
      <c r="ET3108" s="119" t="s">
        <v>4409</v>
      </c>
      <c r="EU3108" s="119" t="s">
        <v>1758</v>
      </c>
      <c r="EV3108" s="119" t="s">
        <v>951</v>
      </c>
      <c r="EW3108" s="119" t="s">
        <v>416</v>
      </c>
      <c r="EX3108" s="119" t="s">
        <v>5362</v>
      </c>
      <c r="EY3108" s="119" t="s">
        <v>1729</v>
      </c>
      <c r="EZ3108" s="119" t="s">
        <v>1729</v>
      </c>
      <c r="FA3108" s="119" t="s">
        <v>1987</v>
      </c>
      <c r="FB3108" s="119" t="s">
        <v>5549</v>
      </c>
      <c r="FC3108" s="119" t="s">
        <v>5387</v>
      </c>
      <c r="FD3108" s="119" t="s">
        <v>4413</v>
      </c>
      <c r="FE3108" s="119" t="s">
        <v>1732</v>
      </c>
      <c r="FF3108" s="119" t="s">
        <v>1762</v>
      </c>
      <c r="FG3108" s="119" t="s">
        <v>1758</v>
      </c>
      <c r="FH3108" s="119" t="s">
        <v>1758</v>
      </c>
      <c r="FI3108" s="119" t="s">
        <v>1758</v>
      </c>
      <c r="FJ3108" s="119" t="s">
        <v>4916</v>
      </c>
      <c r="FK3108" t="s">
        <v>1858</v>
      </c>
      <c r="FL3108" t="s">
        <v>5019</v>
      </c>
      <c r="FM3108" t="s">
        <v>5363</v>
      </c>
      <c r="FN3108" t="s">
        <v>661</v>
      </c>
      <c r="FO3108" t="s">
        <v>1799</v>
      </c>
      <c r="FP3108" t="s">
        <v>950</v>
      </c>
      <c r="FQ3108" s="119">
        <v>9999</v>
      </c>
      <c r="FR3108">
        <v>9999</v>
      </c>
      <c r="FS3108">
        <v>9999</v>
      </c>
      <c r="FT3108">
        <v>9999</v>
      </c>
    </row>
    <row r="3109" spans="147:176" x14ac:dyDescent="0.2">
      <c r="EQ3109" s="119" t="s">
        <v>5364</v>
      </c>
      <c r="ER3109" s="119" t="s">
        <v>470</v>
      </c>
      <c r="ES3109" s="119" t="s">
        <v>416</v>
      </c>
      <c r="ET3109" s="119" t="s">
        <v>4409</v>
      </c>
      <c r="EU3109" s="119" t="s">
        <v>1752</v>
      </c>
      <c r="EV3109" s="119" t="s">
        <v>951</v>
      </c>
      <c r="EW3109" s="119" t="s">
        <v>416</v>
      </c>
      <c r="EX3109" s="119" t="s">
        <v>5362</v>
      </c>
      <c r="EY3109" s="119" t="s">
        <v>1729</v>
      </c>
      <c r="EZ3109" s="119" t="s">
        <v>1729</v>
      </c>
      <c r="FA3109" s="119" t="s">
        <v>1987</v>
      </c>
      <c r="FB3109" s="119" t="s">
        <v>5550</v>
      </c>
      <c r="FC3109" s="119" t="s">
        <v>5387</v>
      </c>
      <c r="FD3109" s="119" t="s">
        <v>4413</v>
      </c>
      <c r="FE3109" s="119" t="s">
        <v>1732</v>
      </c>
      <c r="FF3109" s="119" t="s">
        <v>1762</v>
      </c>
      <c r="FG3109" s="119" t="s">
        <v>1752</v>
      </c>
      <c r="FH3109" s="119" t="s">
        <v>1752</v>
      </c>
      <c r="FI3109" s="119" t="s">
        <v>1752</v>
      </c>
      <c r="FJ3109" s="119" t="s">
        <v>4916</v>
      </c>
      <c r="FK3109" t="s">
        <v>1858</v>
      </c>
      <c r="FL3109" t="s">
        <v>5019</v>
      </c>
      <c r="FM3109" t="s">
        <v>5363</v>
      </c>
      <c r="FN3109" t="s">
        <v>661</v>
      </c>
      <c r="FO3109" t="s">
        <v>1799</v>
      </c>
      <c r="FP3109" t="s">
        <v>950</v>
      </c>
      <c r="FQ3109" s="119">
        <v>9999</v>
      </c>
      <c r="FR3109">
        <v>9999</v>
      </c>
      <c r="FS3109">
        <v>9999</v>
      </c>
      <c r="FT3109">
        <v>9999</v>
      </c>
    </row>
    <row r="3110" spans="147:176" x14ac:dyDescent="0.2">
      <c r="EQ3110" s="119" t="s">
        <v>5365</v>
      </c>
      <c r="ER3110" s="119" t="s">
        <v>470</v>
      </c>
      <c r="ES3110" s="119" t="s">
        <v>416</v>
      </c>
      <c r="ET3110" s="119" t="s">
        <v>4409</v>
      </c>
      <c r="EU3110" s="119" t="s">
        <v>1758</v>
      </c>
      <c r="EV3110" s="119" t="s">
        <v>951</v>
      </c>
      <c r="EW3110" s="119" t="s">
        <v>416</v>
      </c>
      <c r="EX3110" s="119" t="s">
        <v>5362</v>
      </c>
      <c r="EY3110" s="119" t="s">
        <v>1729</v>
      </c>
      <c r="EZ3110" s="119" t="s">
        <v>1729</v>
      </c>
      <c r="FA3110" s="119" t="s">
        <v>1987</v>
      </c>
      <c r="FB3110" s="119" t="s">
        <v>5549</v>
      </c>
      <c r="FC3110" s="119" t="s">
        <v>5387</v>
      </c>
      <c r="FD3110" s="119" t="s">
        <v>5366</v>
      </c>
      <c r="FE3110" s="119" t="s">
        <v>1732</v>
      </c>
      <c r="FF3110" s="119" t="s">
        <v>1762</v>
      </c>
      <c r="FG3110" s="119" t="s">
        <v>1758</v>
      </c>
      <c r="FH3110" s="119" t="s">
        <v>1758</v>
      </c>
      <c r="FI3110" s="119" t="s">
        <v>1758</v>
      </c>
      <c r="FJ3110" s="119" t="s">
        <v>5012</v>
      </c>
      <c r="FK3110" t="s">
        <v>1831</v>
      </c>
      <c r="FL3110" t="s">
        <v>4895</v>
      </c>
      <c r="FM3110" t="s">
        <v>5367</v>
      </c>
      <c r="FN3110" t="s">
        <v>661</v>
      </c>
      <c r="FO3110" t="s">
        <v>1799</v>
      </c>
      <c r="FP3110" t="s">
        <v>950</v>
      </c>
      <c r="FQ3110" s="119">
        <v>9999</v>
      </c>
      <c r="FR3110">
        <v>9999</v>
      </c>
      <c r="FS3110">
        <v>9999</v>
      </c>
      <c r="FT3110">
        <v>9999</v>
      </c>
    </row>
    <row r="3111" spans="147:176" x14ac:dyDescent="0.2">
      <c r="EQ3111" s="119" t="s">
        <v>5368</v>
      </c>
      <c r="ER3111" s="119" t="s">
        <v>470</v>
      </c>
      <c r="ES3111" s="119" t="s">
        <v>416</v>
      </c>
      <c r="ET3111" s="119" t="s">
        <v>4409</v>
      </c>
      <c r="EU3111" s="119" t="s">
        <v>1758</v>
      </c>
      <c r="EV3111" s="119" t="s">
        <v>951</v>
      </c>
      <c r="EW3111" s="119" t="s">
        <v>416</v>
      </c>
      <c r="EX3111" s="119" t="s">
        <v>5362</v>
      </c>
      <c r="EY3111" s="119" t="s">
        <v>1729</v>
      </c>
      <c r="EZ3111" s="119" t="s">
        <v>1729</v>
      </c>
      <c r="FA3111" s="119" t="s">
        <v>1987</v>
      </c>
      <c r="FB3111" s="119" t="s">
        <v>5549</v>
      </c>
      <c r="FC3111" s="119" t="s">
        <v>5387</v>
      </c>
      <c r="FD3111" s="119" t="s">
        <v>5366</v>
      </c>
      <c r="FE3111" s="119" t="s">
        <v>1732</v>
      </c>
      <c r="FF3111" s="119" t="s">
        <v>1762</v>
      </c>
      <c r="FG3111" s="119" t="s">
        <v>1758</v>
      </c>
      <c r="FH3111" s="119" t="s">
        <v>1758</v>
      </c>
      <c r="FI3111" s="119" t="s">
        <v>1758</v>
      </c>
      <c r="FJ3111" s="119" t="s">
        <v>5012</v>
      </c>
      <c r="FK3111" t="s">
        <v>1831</v>
      </c>
      <c r="FL3111" t="s">
        <v>4895</v>
      </c>
      <c r="FM3111" t="s">
        <v>5369</v>
      </c>
      <c r="FN3111" t="s">
        <v>661</v>
      </c>
      <c r="FO3111" t="s">
        <v>1799</v>
      </c>
      <c r="FP3111" t="s">
        <v>950</v>
      </c>
      <c r="FQ3111" s="119">
        <v>9999</v>
      </c>
      <c r="FR3111">
        <v>9999</v>
      </c>
      <c r="FS3111">
        <v>9999</v>
      </c>
      <c r="FT3111">
        <v>9999</v>
      </c>
    </row>
    <row r="3112" spans="147:176" x14ac:dyDescent="0.2">
      <c r="EQ3112" s="119" t="s">
        <v>5370</v>
      </c>
      <c r="ER3112" s="119" t="s">
        <v>470</v>
      </c>
      <c r="ES3112" s="119" t="s">
        <v>416</v>
      </c>
      <c r="ET3112" s="119" t="s">
        <v>4409</v>
      </c>
      <c r="EU3112" s="119" t="s">
        <v>1752</v>
      </c>
      <c r="EV3112" s="119" t="s">
        <v>951</v>
      </c>
      <c r="EW3112" s="119" t="s">
        <v>416</v>
      </c>
      <c r="EX3112" s="119" t="s">
        <v>5362</v>
      </c>
      <c r="EY3112" s="119" t="s">
        <v>1729</v>
      </c>
      <c r="EZ3112" s="119" t="s">
        <v>1729</v>
      </c>
      <c r="FA3112" s="119" t="s">
        <v>1987</v>
      </c>
      <c r="FB3112" s="119" t="s">
        <v>5550</v>
      </c>
      <c r="FC3112" s="119" t="s">
        <v>5387</v>
      </c>
      <c r="FD3112" s="119" t="s">
        <v>5366</v>
      </c>
      <c r="FE3112" s="119" t="s">
        <v>1732</v>
      </c>
      <c r="FF3112" s="119" t="s">
        <v>1762</v>
      </c>
      <c r="FG3112" s="119" t="s">
        <v>1752</v>
      </c>
      <c r="FH3112" s="119" t="s">
        <v>1752</v>
      </c>
      <c r="FI3112" s="119" t="s">
        <v>1752</v>
      </c>
      <c r="FJ3112" s="119" t="s">
        <v>5012</v>
      </c>
      <c r="FK3112" t="s">
        <v>1831</v>
      </c>
      <c r="FL3112" t="s">
        <v>4895</v>
      </c>
      <c r="FM3112" t="s">
        <v>5369</v>
      </c>
      <c r="FN3112" t="s">
        <v>661</v>
      </c>
      <c r="FO3112" t="s">
        <v>1799</v>
      </c>
      <c r="FP3112" t="s">
        <v>950</v>
      </c>
      <c r="FQ3112" s="119">
        <v>9999</v>
      </c>
      <c r="FR3112">
        <v>9999</v>
      </c>
      <c r="FS3112">
        <v>9999</v>
      </c>
      <c r="FT3112">
        <v>9999</v>
      </c>
    </row>
    <row r="3113" spans="147:176" x14ac:dyDescent="0.2">
      <c r="EQ3113" s="119" t="s">
        <v>5384</v>
      </c>
      <c r="ER3113" s="119" t="s">
        <v>470</v>
      </c>
      <c r="ES3113" s="119" t="s">
        <v>416</v>
      </c>
      <c r="ET3113" s="119" t="s">
        <v>5385</v>
      </c>
      <c r="EU3113" s="119" t="s">
        <v>4528</v>
      </c>
      <c r="EV3113" s="119" t="s">
        <v>951</v>
      </c>
      <c r="EW3113" s="119" t="s">
        <v>416</v>
      </c>
      <c r="EX3113" s="119" t="s">
        <v>2055</v>
      </c>
      <c r="EY3113" s="119" t="s">
        <v>1729</v>
      </c>
      <c r="EZ3113" s="119" t="s">
        <v>1729</v>
      </c>
      <c r="FA3113" s="119" t="s">
        <v>1987</v>
      </c>
      <c r="FB3113" s="119" t="s">
        <v>5428</v>
      </c>
      <c r="FC3113" s="119" t="s">
        <v>5387</v>
      </c>
      <c r="FD3113" s="119" t="s">
        <v>3897</v>
      </c>
      <c r="FE3113" s="119" t="s">
        <v>1732</v>
      </c>
      <c r="FF3113" s="119" t="s">
        <v>1762</v>
      </c>
      <c r="FG3113" s="119" t="s">
        <v>4528</v>
      </c>
      <c r="FH3113" s="119" t="s">
        <v>4528</v>
      </c>
      <c r="FI3113" s="119" t="s">
        <v>4528</v>
      </c>
      <c r="FJ3113" s="119" t="s">
        <v>4953</v>
      </c>
      <c r="FK3113" t="s">
        <v>4954</v>
      </c>
      <c r="FL3113" t="s">
        <v>4955</v>
      </c>
      <c r="FM3113" t="s">
        <v>4956</v>
      </c>
      <c r="FN3113" t="s">
        <v>661</v>
      </c>
      <c r="FO3113" t="s">
        <v>1799</v>
      </c>
      <c r="FP3113" t="s">
        <v>950</v>
      </c>
      <c r="FQ3113" s="119">
        <v>9999</v>
      </c>
      <c r="FR3113">
        <v>9999</v>
      </c>
      <c r="FS3113">
        <v>9999</v>
      </c>
      <c r="FT3113">
        <v>9999</v>
      </c>
    </row>
  </sheetData>
  <sortState ref="Q4:R33">
    <sortCondition descending="1" ref="R4:R33"/>
  </sortState>
  <conditionalFormatting sqref="B3:B10 EM3:EN14 AJ3:AK10 AK12 AJ15:AK18 BP3:BP157 BU3:BX41">
    <cfRule type="containsErrors" dxfId="139" priority="292">
      <formula>ISERROR(B3)</formula>
    </cfRule>
  </conditionalFormatting>
  <conditionalFormatting sqref="B3:B10 EM3:EN14 AJ3:AK10 AK12 AJ15:AK18 BP3:BP157 BU3:BX41">
    <cfRule type="cellIs" dxfId="138" priority="291" operator="equal">
      <formula>0</formula>
    </cfRule>
  </conditionalFormatting>
  <conditionalFormatting sqref="C3:C10">
    <cfRule type="containsErrors" dxfId="137" priority="290">
      <formula>ISERROR(C3)</formula>
    </cfRule>
  </conditionalFormatting>
  <conditionalFormatting sqref="C3:C10">
    <cfRule type="cellIs" dxfId="136" priority="289" operator="equal">
      <formula>0</formula>
    </cfRule>
  </conditionalFormatting>
  <conditionalFormatting sqref="BB2">
    <cfRule type="containsErrors" dxfId="135" priority="195">
      <formula>ISERROR(BB2)</formula>
    </cfRule>
  </conditionalFormatting>
  <conditionalFormatting sqref="BB2">
    <cfRule type="cellIs" dxfId="134" priority="194" operator="equal">
      <formula>0</formula>
    </cfRule>
  </conditionalFormatting>
  <conditionalFormatting sqref="BB2">
    <cfRule type="containsErrors" dxfId="133" priority="193">
      <formula>ISERROR(BB2)</formula>
    </cfRule>
  </conditionalFormatting>
  <conditionalFormatting sqref="BB2">
    <cfRule type="cellIs" dxfId="132" priority="192" operator="equal">
      <formula>0</formula>
    </cfRule>
  </conditionalFormatting>
  <conditionalFormatting sqref="BC2">
    <cfRule type="cellIs" dxfId="131" priority="190" operator="equal">
      <formula>0</formula>
    </cfRule>
  </conditionalFormatting>
  <conditionalFormatting sqref="BC2">
    <cfRule type="containsErrors" dxfId="130" priority="191">
      <formula>ISERROR(BC2)</formula>
    </cfRule>
  </conditionalFormatting>
  <conditionalFormatting sqref="BC2">
    <cfRule type="containsErrors" dxfId="129" priority="189">
      <formula>ISERROR(BC2)</formula>
    </cfRule>
  </conditionalFormatting>
  <conditionalFormatting sqref="BC2">
    <cfRule type="cellIs" dxfId="128" priority="188" operator="equal">
      <formula>0</formula>
    </cfRule>
  </conditionalFormatting>
  <conditionalFormatting sqref="Q2">
    <cfRule type="cellIs" dxfId="127" priority="180" operator="equal">
      <formula>0</formula>
    </cfRule>
  </conditionalFormatting>
  <conditionalFormatting sqref="Q2">
    <cfRule type="containsErrors" dxfId="126" priority="181">
      <formula>ISERROR(Q2)</formula>
    </cfRule>
  </conditionalFormatting>
  <conditionalFormatting sqref="Q2">
    <cfRule type="containsErrors" dxfId="125" priority="179">
      <formula>ISERROR(Q2)</formula>
    </cfRule>
  </conditionalFormatting>
  <conditionalFormatting sqref="Q2">
    <cfRule type="cellIs" dxfId="124" priority="178" operator="equal">
      <formula>0</formula>
    </cfRule>
  </conditionalFormatting>
  <conditionalFormatting sqref="R2">
    <cfRule type="cellIs" dxfId="123" priority="176" operator="equal">
      <formula>0</formula>
    </cfRule>
  </conditionalFormatting>
  <conditionalFormatting sqref="R2">
    <cfRule type="containsErrors" dxfId="122" priority="177">
      <formula>ISERROR(R2)</formula>
    </cfRule>
  </conditionalFormatting>
  <conditionalFormatting sqref="R2">
    <cfRule type="containsErrors" dxfId="121" priority="175">
      <formula>ISERROR(R2)</formula>
    </cfRule>
  </conditionalFormatting>
  <conditionalFormatting sqref="R2">
    <cfRule type="cellIs" dxfId="120" priority="174" operator="equal">
      <formula>0</formula>
    </cfRule>
  </conditionalFormatting>
  <conditionalFormatting sqref="AT15">
    <cfRule type="cellIs" dxfId="119" priority="148" operator="equal">
      <formula>0</formula>
    </cfRule>
  </conditionalFormatting>
  <conditionalFormatting sqref="AS15">
    <cfRule type="containsErrors" dxfId="118" priority="153">
      <formula>ISERROR(AS15)</formula>
    </cfRule>
  </conditionalFormatting>
  <conditionalFormatting sqref="AS15">
    <cfRule type="cellIs" dxfId="117" priority="152" operator="equal">
      <formula>0</formula>
    </cfRule>
  </conditionalFormatting>
  <conditionalFormatting sqref="AS15">
    <cfRule type="containsErrors" dxfId="116" priority="151">
      <formula>ISERROR(AS15)</formula>
    </cfRule>
  </conditionalFormatting>
  <conditionalFormatting sqref="AS15">
    <cfRule type="cellIs" dxfId="115" priority="150" operator="equal">
      <formula>0</formula>
    </cfRule>
  </conditionalFormatting>
  <conditionalFormatting sqref="AT15">
    <cfRule type="containsErrors" dxfId="114" priority="149">
      <formula>ISERROR(AT15)</formula>
    </cfRule>
  </conditionalFormatting>
  <conditionalFormatting sqref="E3:E6">
    <cfRule type="containsErrors" dxfId="113" priority="120">
      <formula>ISERROR(E3)</formula>
    </cfRule>
  </conditionalFormatting>
  <conditionalFormatting sqref="E3:E6">
    <cfRule type="cellIs" dxfId="112" priority="119" operator="equal">
      <formula>0</formula>
    </cfRule>
  </conditionalFormatting>
  <conditionalFormatting sqref="F3:F6">
    <cfRule type="containsErrors" dxfId="111" priority="118">
      <formula>ISERROR(F3)</formula>
    </cfRule>
  </conditionalFormatting>
  <conditionalFormatting sqref="F3:F6">
    <cfRule type="cellIs" dxfId="110" priority="117" operator="equal">
      <formula>0</formula>
    </cfRule>
  </conditionalFormatting>
  <conditionalFormatting sqref="H3:I8">
    <cfRule type="containsErrors" dxfId="109" priority="116">
      <formula>ISERROR(H3)</formula>
    </cfRule>
  </conditionalFormatting>
  <conditionalFormatting sqref="H3:I8">
    <cfRule type="cellIs" dxfId="108" priority="115" operator="equal">
      <formula>0</formula>
    </cfRule>
  </conditionalFormatting>
  <conditionalFormatting sqref="K3:L9">
    <cfRule type="containsErrors" dxfId="107" priority="114">
      <formula>ISERROR(K3)</formula>
    </cfRule>
  </conditionalFormatting>
  <conditionalFormatting sqref="K3:L9">
    <cfRule type="cellIs" dxfId="106" priority="113" operator="equal">
      <formula>0</formula>
    </cfRule>
  </conditionalFormatting>
  <conditionalFormatting sqref="N3:O37">
    <cfRule type="containsErrors" dxfId="105" priority="112">
      <formula>ISERROR(N3)</formula>
    </cfRule>
  </conditionalFormatting>
  <conditionalFormatting sqref="N3:O37">
    <cfRule type="cellIs" dxfId="104" priority="111" operator="equal">
      <formula>0</formula>
    </cfRule>
  </conditionalFormatting>
  <conditionalFormatting sqref="Q3:R33">
    <cfRule type="containsErrors" dxfId="103" priority="110">
      <formula>ISERROR(Q3)</formula>
    </cfRule>
  </conditionalFormatting>
  <conditionalFormatting sqref="Q3:R33">
    <cfRule type="cellIs" dxfId="102" priority="109" operator="equal">
      <formula>0</formula>
    </cfRule>
  </conditionalFormatting>
  <conditionalFormatting sqref="T3:U9">
    <cfRule type="containsErrors" dxfId="101" priority="108">
      <formula>ISERROR(T3)</formula>
    </cfRule>
  </conditionalFormatting>
  <conditionalFormatting sqref="T3:U9">
    <cfRule type="cellIs" dxfId="100" priority="107" operator="equal">
      <formula>0</formula>
    </cfRule>
  </conditionalFormatting>
  <conditionalFormatting sqref="V3:W15">
    <cfRule type="containsErrors" dxfId="99" priority="106">
      <formula>ISERROR(V3)</formula>
    </cfRule>
  </conditionalFormatting>
  <conditionalFormatting sqref="V3:W15">
    <cfRule type="cellIs" dxfId="98" priority="105" operator="equal">
      <formula>0</formula>
    </cfRule>
  </conditionalFormatting>
  <conditionalFormatting sqref="X3:Y16">
    <cfRule type="containsErrors" dxfId="97" priority="104">
      <formula>ISERROR(X3)</formula>
    </cfRule>
  </conditionalFormatting>
  <conditionalFormatting sqref="X3:Y16">
    <cfRule type="cellIs" dxfId="96" priority="103" operator="equal">
      <formula>0</formula>
    </cfRule>
  </conditionalFormatting>
  <conditionalFormatting sqref="T2:U2">
    <cfRule type="containsErrors" dxfId="95" priority="102">
      <formula>ISERROR(T2)</formula>
    </cfRule>
  </conditionalFormatting>
  <conditionalFormatting sqref="T2:U2">
    <cfRule type="cellIs" dxfId="94" priority="101" operator="equal">
      <formula>0</formula>
    </cfRule>
  </conditionalFormatting>
  <conditionalFormatting sqref="V2:W2">
    <cfRule type="containsErrors" dxfId="93" priority="100">
      <formula>ISERROR(V2)</formula>
    </cfRule>
  </conditionalFormatting>
  <conditionalFormatting sqref="V2:W2">
    <cfRule type="cellIs" dxfId="92" priority="99" operator="equal">
      <formula>0</formula>
    </cfRule>
  </conditionalFormatting>
  <conditionalFormatting sqref="X2:Y2">
    <cfRule type="containsErrors" dxfId="91" priority="98">
      <formula>ISERROR(X2)</formula>
    </cfRule>
  </conditionalFormatting>
  <conditionalFormatting sqref="X2:Y2">
    <cfRule type="cellIs" dxfId="90" priority="97" operator="equal">
      <formula>0</formula>
    </cfRule>
  </conditionalFormatting>
  <conditionalFormatting sqref="AA3:AB48">
    <cfRule type="containsErrors" dxfId="89" priority="96">
      <formula>ISERROR(AA3)</formula>
    </cfRule>
  </conditionalFormatting>
  <conditionalFormatting sqref="AA3:AB48">
    <cfRule type="cellIs" dxfId="88" priority="95" operator="equal">
      <formula>0</formula>
    </cfRule>
  </conditionalFormatting>
  <conditionalFormatting sqref="AD3:AE9">
    <cfRule type="containsErrors" dxfId="87" priority="94">
      <formula>ISERROR(AD3)</formula>
    </cfRule>
  </conditionalFormatting>
  <conditionalFormatting sqref="AD3:AE9">
    <cfRule type="cellIs" dxfId="86" priority="93" operator="equal">
      <formula>0</formula>
    </cfRule>
  </conditionalFormatting>
  <conditionalFormatting sqref="AF3:AG7">
    <cfRule type="containsErrors" dxfId="85" priority="92">
      <formula>ISERROR(AF3)</formula>
    </cfRule>
  </conditionalFormatting>
  <conditionalFormatting sqref="AF3:AG7">
    <cfRule type="cellIs" dxfId="84" priority="91" operator="equal">
      <formula>0</formula>
    </cfRule>
  </conditionalFormatting>
  <conditionalFormatting sqref="AF8:AG8">
    <cfRule type="containsErrors" dxfId="83" priority="90">
      <formula>ISERROR(AF8)</formula>
    </cfRule>
  </conditionalFormatting>
  <conditionalFormatting sqref="AF8:AG8">
    <cfRule type="cellIs" dxfId="82" priority="89" operator="equal">
      <formula>0</formula>
    </cfRule>
  </conditionalFormatting>
  <conditionalFormatting sqref="AK11 AK13:AK14">
    <cfRule type="containsErrors" dxfId="81" priority="88">
      <formula>ISERROR(AK11)</formula>
    </cfRule>
  </conditionalFormatting>
  <conditionalFormatting sqref="AK11 AK13:AK14">
    <cfRule type="cellIs" dxfId="80" priority="87" operator="equal">
      <formula>0</formula>
    </cfRule>
  </conditionalFormatting>
  <conditionalFormatting sqref="AS3:AT16">
    <cfRule type="containsErrors" dxfId="79" priority="84">
      <formula>ISERROR(AS3)</formula>
    </cfRule>
  </conditionalFormatting>
  <conditionalFormatting sqref="AS3:AT16">
    <cfRule type="cellIs" dxfId="78" priority="83" operator="equal">
      <formula>0</formula>
    </cfRule>
  </conditionalFormatting>
  <conditionalFormatting sqref="AV3:AW10">
    <cfRule type="containsErrors" dxfId="77" priority="82">
      <formula>ISERROR(AV3)</formula>
    </cfRule>
  </conditionalFormatting>
  <conditionalFormatting sqref="AV3:AW10">
    <cfRule type="cellIs" dxfId="76" priority="81" operator="equal">
      <formula>0</formula>
    </cfRule>
  </conditionalFormatting>
  <conditionalFormatting sqref="AY3:AZ6">
    <cfRule type="containsErrors" dxfId="75" priority="80">
      <formula>ISERROR(AY3)</formula>
    </cfRule>
  </conditionalFormatting>
  <conditionalFormatting sqref="AY3:AZ6">
    <cfRule type="cellIs" dxfId="74" priority="79" operator="equal">
      <formula>0</formula>
    </cfRule>
  </conditionalFormatting>
  <conditionalFormatting sqref="BB3:BC17">
    <cfRule type="containsErrors" dxfId="73" priority="78">
      <formula>ISERROR(BB3)</formula>
    </cfRule>
  </conditionalFormatting>
  <conditionalFormatting sqref="BB3:BC17">
    <cfRule type="cellIs" dxfId="72" priority="77" operator="equal">
      <formula>0</formula>
    </cfRule>
  </conditionalFormatting>
  <conditionalFormatting sqref="BE3:BM14">
    <cfRule type="containsErrors" dxfId="71" priority="76">
      <formula>ISERROR(BE3)</formula>
    </cfRule>
  </conditionalFormatting>
  <conditionalFormatting sqref="BE3:BM14">
    <cfRule type="cellIs" dxfId="70" priority="75" operator="equal">
      <formula>0</formula>
    </cfRule>
  </conditionalFormatting>
  <conditionalFormatting sqref="BR3:BS6">
    <cfRule type="containsErrors" dxfId="69" priority="72">
      <formula>ISERROR(BR3)</formula>
    </cfRule>
  </conditionalFormatting>
  <conditionalFormatting sqref="BR3:BS6">
    <cfRule type="cellIs" dxfId="68" priority="71" operator="equal">
      <formula>0</formula>
    </cfRule>
  </conditionalFormatting>
  <conditionalFormatting sqref="BZ3:CB5 BZ7:CB11">
    <cfRule type="containsErrors" dxfId="67" priority="68">
      <formula>ISERROR(BZ3)</formula>
    </cfRule>
  </conditionalFormatting>
  <conditionalFormatting sqref="BZ3:CB5 BZ7:CB11">
    <cfRule type="cellIs" dxfId="66" priority="67" operator="equal">
      <formula>0</formula>
    </cfRule>
  </conditionalFormatting>
  <conditionalFormatting sqref="CD3:CE5">
    <cfRule type="containsErrors" dxfId="65" priority="66">
      <formula>ISERROR(CD3)</formula>
    </cfRule>
  </conditionalFormatting>
  <conditionalFormatting sqref="CD3:CE5">
    <cfRule type="cellIs" dxfId="64" priority="65" operator="equal">
      <formula>0</formula>
    </cfRule>
  </conditionalFormatting>
  <conditionalFormatting sqref="CG3:CH6">
    <cfRule type="containsErrors" dxfId="63" priority="64">
      <formula>ISERROR(CG3)</formula>
    </cfRule>
  </conditionalFormatting>
  <conditionalFormatting sqref="CG3:CH6">
    <cfRule type="cellIs" dxfId="62" priority="63" operator="equal">
      <formula>0</formula>
    </cfRule>
  </conditionalFormatting>
  <conditionalFormatting sqref="CJ3:CK11">
    <cfRule type="containsErrors" dxfId="61" priority="62">
      <formula>ISERROR(CJ3)</formula>
    </cfRule>
  </conditionalFormatting>
  <conditionalFormatting sqref="CJ3:CK11">
    <cfRule type="cellIs" dxfId="60" priority="61" operator="equal">
      <formula>0</formula>
    </cfRule>
  </conditionalFormatting>
  <conditionalFormatting sqref="CM3:CO7">
    <cfRule type="containsErrors" dxfId="59" priority="60">
      <formula>ISERROR(CM3)</formula>
    </cfRule>
  </conditionalFormatting>
  <conditionalFormatting sqref="CM3:CO7">
    <cfRule type="cellIs" dxfId="58" priority="59" operator="equal">
      <formula>0</formula>
    </cfRule>
  </conditionalFormatting>
  <conditionalFormatting sqref="CQ3:CS7">
    <cfRule type="containsErrors" dxfId="57" priority="58">
      <formula>ISERROR(CQ3)</formula>
    </cfRule>
  </conditionalFormatting>
  <conditionalFormatting sqref="CQ3:CS7">
    <cfRule type="cellIs" dxfId="56" priority="57" operator="equal">
      <formula>0</formula>
    </cfRule>
  </conditionalFormatting>
  <conditionalFormatting sqref="CU3:CU9">
    <cfRule type="containsErrors" dxfId="55" priority="56">
      <formula>ISERROR(CU3)</formula>
    </cfRule>
  </conditionalFormatting>
  <conditionalFormatting sqref="CU3:CU9">
    <cfRule type="cellIs" dxfId="54" priority="55" operator="equal">
      <formula>0</formula>
    </cfRule>
  </conditionalFormatting>
  <conditionalFormatting sqref="CX3:CY6">
    <cfRule type="containsErrors" dxfId="53" priority="54">
      <formula>ISERROR(CX3)</formula>
    </cfRule>
  </conditionalFormatting>
  <conditionalFormatting sqref="CX3:CY6">
    <cfRule type="cellIs" dxfId="52" priority="53" operator="equal">
      <formula>0</formula>
    </cfRule>
  </conditionalFormatting>
  <conditionalFormatting sqref="EK3:EK5">
    <cfRule type="containsErrors" dxfId="51" priority="46">
      <formula>ISERROR(EK3)</formula>
    </cfRule>
  </conditionalFormatting>
  <conditionalFormatting sqref="EK3:EK5">
    <cfRule type="cellIs" dxfId="50" priority="45" operator="equal">
      <formula>0</formula>
    </cfRule>
  </conditionalFormatting>
  <conditionalFormatting sqref="AT16">
    <cfRule type="containsErrors" dxfId="49" priority="38">
      <formula>ISERROR(AT16)</formula>
    </cfRule>
  </conditionalFormatting>
  <conditionalFormatting sqref="AT16">
    <cfRule type="cellIs" dxfId="48" priority="37" operator="equal">
      <formula>0</formula>
    </cfRule>
  </conditionalFormatting>
  <conditionalFormatting sqref="CU10:CU11">
    <cfRule type="containsErrors" dxfId="47" priority="44">
      <formula>ISERROR(CU10)</formula>
    </cfRule>
  </conditionalFormatting>
  <conditionalFormatting sqref="CU10:CU11">
    <cfRule type="cellIs" dxfId="46" priority="43" operator="equal">
      <formula>0</formula>
    </cfRule>
  </conditionalFormatting>
  <conditionalFormatting sqref="AS16">
    <cfRule type="containsErrors" dxfId="45" priority="42">
      <formula>ISERROR(AS16)</formula>
    </cfRule>
  </conditionalFormatting>
  <conditionalFormatting sqref="AS16">
    <cfRule type="cellIs" dxfId="44" priority="41" operator="equal">
      <formula>0</formula>
    </cfRule>
  </conditionalFormatting>
  <conditionalFormatting sqref="AS16">
    <cfRule type="containsErrors" dxfId="43" priority="40">
      <formula>ISERROR(AS16)</formula>
    </cfRule>
  </conditionalFormatting>
  <conditionalFormatting sqref="AS16">
    <cfRule type="cellIs" dxfId="42" priority="39" operator="equal">
      <formula>0</formula>
    </cfRule>
  </conditionalFormatting>
  <conditionalFormatting sqref="AV11:AW15">
    <cfRule type="containsErrors" dxfId="41" priority="26">
      <formula>ISERROR(AV11)</formula>
    </cfRule>
  </conditionalFormatting>
  <conditionalFormatting sqref="AV11:AW15">
    <cfRule type="cellIs" dxfId="40" priority="25" operator="equal">
      <formula>0</formula>
    </cfRule>
  </conditionalFormatting>
  <conditionalFormatting sqref="EO3:EO10">
    <cfRule type="containsErrors" dxfId="39" priority="20">
      <formula>ISERROR(EO3)</formula>
    </cfRule>
  </conditionalFormatting>
  <conditionalFormatting sqref="EO3:EO10">
    <cfRule type="cellIs" dxfId="38" priority="19" operator="equal">
      <formula>0</formula>
    </cfRule>
  </conditionalFormatting>
  <conditionalFormatting sqref="EO11:EO14">
    <cfRule type="containsErrors" dxfId="37" priority="18">
      <formula>ISERROR(EO11)</formula>
    </cfRule>
  </conditionalFormatting>
  <conditionalFormatting sqref="EO11:EO14">
    <cfRule type="cellIs" dxfId="36" priority="17" operator="equal">
      <formula>0</formula>
    </cfRule>
  </conditionalFormatting>
  <conditionalFormatting sqref="AJ9:AJ14">
    <cfRule type="containsErrors" dxfId="35" priority="14">
      <formula>ISERROR(AJ9)</formula>
    </cfRule>
  </conditionalFormatting>
  <conditionalFormatting sqref="AJ9:AJ14">
    <cfRule type="cellIs" dxfId="34" priority="13" operator="equal">
      <formula>0</formula>
    </cfRule>
  </conditionalFormatting>
  <conditionalFormatting sqref="AJ11">
    <cfRule type="containsErrors" dxfId="33" priority="12">
      <formula>ISERROR(AJ11)</formula>
    </cfRule>
  </conditionalFormatting>
  <conditionalFormatting sqref="AJ11">
    <cfRule type="cellIs" dxfId="32" priority="11" operator="equal">
      <formula>0</formula>
    </cfRule>
  </conditionalFormatting>
  <conditionalFormatting sqref="AL3:AL18">
    <cfRule type="containsErrors" dxfId="31" priority="2">
      <formula>ISERROR(AL3)</formula>
    </cfRule>
  </conditionalFormatting>
  <conditionalFormatting sqref="AL3:AL18">
    <cfRule type="cellIs" dxfId="30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Lista de Dados" imageMso="CitationMark" size="large" onAction="Ribbon.btnDDS" screentip="Inserir dados referentes a respectiva celula ativa"/>
          <button id="btnLNTRADD" label="Dados LNTR" imageMso="TableOfAuthoritiesInsert" size="large" onAction="Ribbon.btnLNTRDDS" screentip="Inserir dados referentes a LNTR da célula ativa com base nas tabelas da CU60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70A423-5B29-45D8-A535-84DA91EF4B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2022-05-20T19:36:37Z</dcterms:modified>
  <cp:category>Sistema SAP P01</cp:category>
</cp:coreProperties>
</file>