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preda\Downloads\"/>
    </mc:Choice>
  </mc:AlternateContent>
  <xr:revisionPtr revIDLastSave="0" documentId="13_ncr:1_{7031BCD0-C09B-401A-8DC7-A0712434A73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L4" i="1"/>
  <c r="M4" i="1" s="1"/>
  <c r="N4" i="1" s="1"/>
  <c r="O4" i="1" s="1"/>
  <c r="P4" i="1" l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</calcChain>
</file>

<file path=xl/sharedStrings.xml><?xml version="1.0" encoding="utf-8"?>
<sst xmlns="http://schemas.openxmlformats.org/spreadsheetml/2006/main" count="73" uniqueCount="44">
  <si>
    <t>Legend:</t>
  </si>
  <si>
    <t>Not started</t>
  </si>
  <si>
    <t>In progress</t>
  </si>
  <si>
    <t>Complete</t>
  </si>
  <si>
    <t>Project coordinator</t>
  </si>
  <si>
    <t>March</t>
  </si>
  <si>
    <t>April</t>
  </si>
  <si>
    <t>May</t>
  </si>
  <si>
    <t>#</t>
  </si>
  <si>
    <t>ACTIVITY</t>
  </si>
  <si>
    <t>Assigned To</t>
  </si>
  <si>
    <t>Start</t>
  </si>
  <si>
    <t>End</t>
  </si>
  <si>
    <t>Days</t>
  </si>
  <si>
    <t>Status</t>
  </si>
  <si>
    <t>%Done</t>
  </si>
  <si>
    <t>Project kick-off</t>
  </si>
  <si>
    <t>All</t>
  </si>
  <si>
    <t xml:space="preserve">Project firm </t>
  </si>
  <si>
    <t xml:space="preserve">All </t>
  </si>
  <si>
    <t>//2024</t>
  </si>
  <si>
    <t>t</t>
  </si>
  <si>
    <t>Final Documentation review</t>
  </si>
  <si>
    <t>Project Presentation</t>
  </si>
  <si>
    <t>Students Names</t>
  </si>
  <si>
    <t>Project start date</t>
  </si>
  <si>
    <t>Project name</t>
  </si>
  <si>
    <t>?</t>
  </si>
  <si>
    <t>Dobosan Robert-Gabriel, 
Preda Bogdan</t>
  </si>
  <si>
    <t>Cornel Balint</t>
  </si>
  <si>
    <t>5g Handover using ML</t>
  </si>
  <si>
    <t>Conduct research on 5G technology</t>
  </si>
  <si>
    <t>Study handover procedures in 5G</t>
  </si>
  <si>
    <t>Investigate parameters influencing handover</t>
  </si>
  <si>
    <t>Define project objectives and goals</t>
  </si>
  <si>
    <t>Develop plan for applying machine learning</t>
  </si>
  <si>
    <t>Design architecture for the machine learning model</t>
  </si>
  <si>
    <t>Gather and preprocess data</t>
  </si>
  <si>
    <t>Implement machine learning model and training</t>
  </si>
  <si>
    <t>Test and validate machine learning model</t>
  </si>
  <si>
    <t>Evaluate model performance and iterate</t>
  </si>
  <si>
    <t>Prepare project documentation and final report</t>
  </si>
  <si>
    <t>Lasting Software</t>
  </si>
  <si>
    <t>Implement a graphic web aplication for demonstration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</si>
</sst>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0"/>
      <name val="Times New Roman"/>
      <family val="1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8EFCDA"/>
        <bgColor indexed="64"/>
      </patternFill>
    </fill>
    <fill>
      <patternFill patternType="solid">
        <fgColor rgb="FFFD87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AF2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D7D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9" borderId="0" applyNumberFormat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7" fillId="0" borderId="0" xfId="0" applyFont="1" applyAlignment="1">
      <alignment horizontal="right"/>
    </xf>
    <xf numFmtId="0" fontId="0" fillId="6" borderId="0" xfId="0" applyFill="1"/>
    <xf numFmtId="0" fontId="0" fillId="6" borderId="1" xfId="0" applyFill="1" applyBorder="1"/>
    <xf numFmtId="0" fontId="8" fillId="0" borderId="0" xfId="0" applyFont="1"/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 textRotation="90"/>
    </xf>
    <xf numFmtId="0" fontId="1" fillId="0" borderId="1" xfId="0" applyFont="1" applyBorder="1"/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9" fontId="8" fillId="0" borderId="1" xfId="1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6" fontId="12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14" fontId="4" fillId="8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14" fontId="4" fillId="8" borderId="3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0" borderId="6" xfId="0" applyFont="1" applyBorder="1" applyAlignment="1">
      <alignment horizontal="center" vertical="center" wrapText="1"/>
    </xf>
    <xf numFmtId="16" fontId="9" fillId="0" borderId="6" xfId="0" applyNumberFormat="1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top"/>
    </xf>
    <xf numFmtId="15" fontId="4" fillId="7" borderId="9" xfId="0" applyNumberFormat="1" applyFont="1" applyFill="1" applyBorder="1" applyAlignment="1">
      <alignment horizontal="center" vertical="top"/>
    </xf>
    <xf numFmtId="15" fontId="4" fillId="7" borderId="10" xfId="0" applyNumberFormat="1" applyFont="1" applyFill="1" applyBorder="1" applyAlignment="1">
      <alignment horizontal="center" vertical="top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 textRotation="90"/>
    </xf>
    <xf numFmtId="16" fontId="0" fillId="0" borderId="4" xfId="0" applyNumberFormat="1" applyBorder="1" applyAlignment="1">
      <alignment horizontal="center" vertical="center" textRotation="90"/>
    </xf>
    <xf numFmtId="0" fontId="0" fillId="0" borderId="4" xfId="0" applyBorder="1"/>
    <xf numFmtId="0" fontId="8" fillId="11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6" fillId="0" borderId="0" xfId="0" applyFont="1" applyAlignment="1">
      <alignment vertical="center"/>
    </xf>
    <xf numFmtId="0" fontId="0" fillId="11" borderId="1" xfId="0" applyFill="1" applyBorder="1"/>
    <xf numFmtId="0" fontId="0" fillId="6" borderId="1" xfId="0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0" fillId="6" borderId="4" xfId="0" applyFill="1" applyBorder="1"/>
    <xf numFmtId="0" fontId="8" fillId="6" borderId="4" xfId="0" applyFont="1" applyFill="1" applyBorder="1" applyAlignment="1">
      <alignment vertical="center"/>
    </xf>
    <xf numFmtId="0" fontId="0" fillId="6" borderId="6" xfId="0" applyFill="1" applyBorder="1"/>
    <xf numFmtId="0" fontId="0" fillId="6" borderId="7" xfId="0" applyFill="1" applyBorder="1"/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7" fillId="0" borderId="1" xfId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5" borderId="9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3" xfId="0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15" fontId="4" fillId="7" borderId="9" xfId="0" applyNumberFormat="1" applyFont="1" applyFill="1" applyBorder="1" applyAlignment="1">
      <alignment horizontal="center" vertical="top"/>
    </xf>
    <xf numFmtId="0" fontId="8" fillId="12" borderId="11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</cellXfs>
  <cellStyles count="3">
    <cellStyle name="Accent1" xfId="2" builtinId="29"/>
    <cellStyle name="Normal" xfId="0" builtinId="0"/>
    <cellStyle name="Percent" xfId="1" builtinId="5"/>
  </cellStyles>
  <dxfs count="43">
    <dxf>
      <font>
        <color theme="0"/>
      </font>
      <fill>
        <patternFill>
          <bgColor rgb="FFFF7D7D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7D7D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7D7D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7D7D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7D7D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7D7D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7D7D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7D7D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8585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7D7D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7D7D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8585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8585"/>
        </patternFill>
      </fill>
    </dxf>
    <dxf>
      <fill>
        <patternFill>
          <bgColor rgb="FF80FCF6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0"/>
      </font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FF7D7D"/>
      <color rgb="FFFF8585"/>
      <color rgb="FFE7685B"/>
      <color rgb="FFFD87A0"/>
      <color rgb="FFAAF2FC"/>
      <color rgb="FF66FF99"/>
      <color rgb="FFA6F8FC"/>
      <color rgb="FF99FFCC"/>
      <color rgb="FF2F75B5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82</xdr:col>
      <xdr:colOff>0</xdr:colOff>
      <xdr:row>18</xdr:row>
      <xdr:rowOff>0</xdr:rowOff>
    </xdr:from>
    <xdr:to>
      <xdr:col>82</xdr:col>
      <xdr:colOff>262890</xdr:colOff>
      <xdr:row>18</xdr:row>
      <xdr:rowOff>242637</xdr:rowOff>
    </xdr:to>
    <xdr:pic>
      <xdr:nvPicPr>
        <xdr:cNvPr id="2" name="Graphic 1" descr="Flag with solid fill">
          <a:extLst>
            <a:ext uri="{FF2B5EF4-FFF2-40B4-BE49-F238E27FC236}">
              <a16:creationId xmlns:a16="http://schemas.microsoft.com/office/drawing/2014/main" id="{346E5B49-F9C9-4A2C-8AC7-63FA269F4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413947" y="6542171"/>
          <a:ext cx="262890" cy="242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J120"/>
  <sheetViews>
    <sheetView showGridLines="0" tabSelected="1" zoomScale="38" zoomScaleNormal="71" workbookViewId="0">
      <selection activeCell="H26" sqref="H26"/>
    </sheetView>
  </sheetViews>
  <sheetFormatPr defaultRowHeight="14.25" x14ac:dyDescent="0.45"/>
  <cols>
    <col min="2" max="2" width="4.73046875" customWidth="1"/>
    <col min="3" max="3" width="51.19921875" customWidth="1"/>
    <col min="4" max="4" width="20" bestFit="1" customWidth="1"/>
    <col min="5" max="5" width="12.73046875" customWidth="1"/>
    <col min="8" max="8" width="23" customWidth="1"/>
    <col min="9" max="9" width="19.59765625" bestFit="1" customWidth="1"/>
    <col min="10" max="10" width="19.59765625" customWidth="1"/>
    <col min="11" max="11" width="5.73046875" customWidth="1"/>
    <col min="12" max="88" width="6" customWidth="1"/>
  </cols>
  <sheetData>
    <row r="1" spans="2:88" x14ac:dyDescent="0.45">
      <c r="BT1" t="s">
        <v>21</v>
      </c>
    </row>
    <row r="2" spans="2:88" ht="14.65" thickBot="1" x14ac:dyDescent="0.5">
      <c r="T2" s="3"/>
      <c r="U2" s="3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"/>
      <c r="BS2" s="6"/>
      <c r="BT2" s="6"/>
    </row>
    <row r="3" spans="2:88" ht="21" customHeight="1" x14ac:dyDescent="0.45">
      <c r="B3" s="34"/>
      <c r="C3" s="35" t="s">
        <v>25</v>
      </c>
      <c r="D3" s="77" t="s">
        <v>26</v>
      </c>
      <c r="E3" s="77"/>
      <c r="F3" s="77" t="s">
        <v>24</v>
      </c>
      <c r="G3" s="77"/>
      <c r="H3" s="77"/>
      <c r="I3" s="36" t="s">
        <v>4</v>
      </c>
      <c r="J3" s="37" t="s">
        <v>18</v>
      </c>
      <c r="L3" s="72" t="s">
        <v>5</v>
      </c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4"/>
      <c r="AM3" s="67" t="s">
        <v>6</v>
      </c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2" t="s">
        <v>7</v>
      </c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3"/>
    </row>
    <row r="4" spans="2:88" ht="41.25" customHeight="1" x14ac:dyDescent="0.45">
      <c r="B4" s="26"/>
      <c r="C4" s="22">
        <v>45360</v>
      </c>
      <c r="D4" s="75" t="s">
        <v>30</v>
      </c>
      <c r="E4" s="76"/>
      <c r="F4" s="75" t="s">
        <v>28</v>
      </c>
      <c r="G4" s="75"/>
      <c r="H4" s="75"/>
      <c r="I4" s="21" t="s">
        <v>29</v>
      </c>
      <c r="J4" s="27" t="s">
        <v>42</v>
      </c>
      <c r="L4" s="42">
        <f>C4</f>
        <v>45360</v>
      </c>
      <c r="M4" s="7">
        <f>L4+1</f>
        <v>45361</v>
      </c>
      <c r="N4" s="7">
        <f t="shared" ref="N4:BQ4" si="0">M4+1</f>
        <v>45362</v>
      </c>
      <c r="O4" s="7">
        <f t="shared" si="0"/>
        <v>45363</v>
      </c>
      <c r="P4" s="7">
        <f>O4+1</f>
        <v>45364</v>
      </c>
      <c r="Q4" s="7">
        <f t="shared" si="0"/>
        <v>45365</v>
      </c>
      <c r="R4" s="7">
        <f>Q4+1</f>
        <v>45366</v>
      </c>
      <c r="S4" s="7">
        <f t="shared" si="0"/>
        <v>45367</v>
      </c>
      <c r="T4" s="7">
        <f t="shared" si="0"/>
        <v>45368</v>
      </c>
      <c r="U4" s="7">
        <f t="shared" si="0"/>
        <v>45369</v>
      </c>
      <c r="V4" s="7">
        <f t="shared" si="0"/>
        <v>45370</v>
      </c>
      <c r="W4" s="7">
        <f t="shared" si="0"/>
        <v>45371</v>
      </c>
      <c r="X4" s="7">
        <f t="shared" si="0"/>
        <v>45372</v>
      </c>
      <c r="Y4" s="7">
        <f t="shared" si="0"/>
        <v>45373</v>
      </c>
      <c r="Z4" s="7">
        <f t="shared" si="0"/>
        <v>45374</v>
      </c>
      <c r="AA4" s="7">
        <f t="shared" si="0"/>
        <v>45375</v>
      </c>
      <c r="AB4" s="7">
        <f t="shared" si="0"/>
        <v>45376</v>
      </c>
      <c r="AC4" s="7">
        <f t="shared" si="0"/>
        <v>45377</v>
      </c>
      <c r="AD4" s="7">
        <f t="shared" si="0"/>
        <v>45378</v>
      </c>
      <c r="AE4" s="7">
        <f t="shared" si="0"/>
        <v>45379</v>
      </c>
      <c r="AF4" s="7">
        <f t="shared" si="0"/>
        <v>45380</v>
      </c>
      <c r="AG4" s="7">
        <f t="shared" si="0"/>
        <v>45381</v>
      </c>
      <c r="AH4" s="7">
        <f t="shared" si="0"/>
        <v>45382</v>
      </c>
      <c r="AI4" s="7">
        <f t="shared" si="0"/>
        <v>45383</v>
      </c>
      <c r="AJ4" s="7">
        <f t="shared" si="0"/>
        <v>45384</v>
      </c>
      <c r="AK4" s="7">
        <f t="shared" si="0"/>
        <v>45385</v>
      </c>
      <c r="AL4" s="7">
        <f t="shared" si="0"/>
        <v>45386</v>
      </c>
      <c r="AM4" s="7">
        <f t="shared" si="0"/>
        <v>45387</v>
      </c>
      <c r="AN4" s="7">
        <f t="shared" si="0"/>
        <v>45388</v>
      </c>
      <c r="AO4" s="7">
        <f t="shared" si="0"/>
        <v>45389</v>
      </c>
      <c r="AP4" s="7">
        <f t="shared" si="0"/>
        <v>45390</v>
      </c>
      <c r="AQ4" s="7">
        <f t="shared" si="0"/>
        <v>45391</v>
      </c>
      <c r="AR4" s="7">
        <f t="shared" si="0"/>
        <v>45392</v>
      </c>
      <c r="AS4" s="7">
        <f t="shared" si="0"/>
        <v>45393</v>
      </c>
      <c r="AT4" s="7">
        <f t="shared" si="0"/>
        <v>45394</v>
      </c>
      <c r="AU4" s="7">
        <f t="shared" si="0"/>
        <v>45395</v>
      </c>
      <c r="AV4" s="7">
        <f t="shared" si="0"/>
        <v>45396</v>
      </c>
      <c r="AW4" s="7">
        <f t="shared" si="0"/>
        <v>45397</v>
      </c>
      <c r="AX4" s="7">
        <f t="shared" si="0"/>
        <v>45398</v>
      </c>
      <c r="AY4" s="7">
        <f t="shared" si="0"/>
        <v>45399</v>
      </c>
      <c r="AZ4" s="7">
        <f t="shared" si="0"/>
        <v>45400</v>
      </c>
      <c r="BA4" s="7">
        <f t="shared" si="0"/>
        <v>45401</v>
      </c>
      <c r="BB4" s="7">
        <f t="shared" si="0"/>
        <v>45402</v>
      </c>
      <c r="BC4" s="7">
        <f t="shared" si="0"/>
        <v>45403</v>
      </c>
      <c r="BD4" s="7">
        <f t="shared" si="0"/>
        <v>45404</v>
      </c>
      <c r="BE4" s="7">
        <f t="shared" si="0"/>
        <v>45405</v>
      </c>
      <c r="BF4" s="7">
        <f t="shared" si="0"/>
        <v>45406</v>
      </c>
      <c r="BG4" s="7">
        <f t="shared" si="0"/>
        <v>45407</v>
      </c>
      <c r="BH4" s="7">
        <f t="shared" si="0"/>
        <v>45408</v>
      </c>
      <c r="BI4" s="7">
        <f t="shared" si="0"/>
        <v>45409</v>
      </c>
      <c r="BJ4" s="7">
        <f t="shared" si="0"/>
        <v>45410</v>
      </c>
      <c r="BK4" s="7">
        <f t="shared" si="0"/>
        <v>45411</v>
      </c>
      <c r="BL4" s="7">
        <f t="shared" si="0"/>
        <v>45412</v>
      </c>
      <c r="BM4" s="7">
        <f t="shared" si="0"/>
        <v>45413</v>
      </c>
      <c r="BN4" s="7">
        <f t="shared" si="0"/>
        <v>45414</v>
      </c>
      <c r="BO4" s="7">
        <f t="shared" si="0"/>
        <v>45415</v>
      </c>
      <c r="BP4" s="7">
        <f t="shared" si="0"/>
        <v>45416</v>
      </c>
      <c r="BQ4" s="7">
        <f t="shared" si="0"/>
        <v>45417</v>
      </c>
      <c r="BR4" s="7">
        <f t="shared" ref="BR4:BT4" si="1">BQ4+1</f>
        <v>45418</v>
      </c>
      <c r="BS4" s="7">
        <f t="shared" si="1"/>
        <v>45419</v>
      </c>
      <c r="BT4" s="7">
        <f t="shared" si="1"/>
        <v>45420</v>
      </c>
      <c r="BU4" s="7">
        <f t="shared" ref="BU4" si="2">BT4+1</f>
        <v>45421</v>
      </c>
      <c r="BV4" s="7">
        <f t="shared" ref="BV4" si="3">BU4+1</f>
        <v>45422</v>
      </c>
      <c r="BW4" s="7">
        <f t="shared" ref="BW4" si="4">BV4+1</f>
        <v>45423</v>
      </c>
      <c r="BX4" s="7">
        <f t="shared" ref="BX4" si="5">BW4+1</f>
        <v>45424</v>
      </c>
      <c r="BY4" s="7">
        <f t="shared" ref="BY4" si="6">BX4+1</f>
        <v>45425</v>
      </c>
      <c r="BZ4" s="7">
        <f t="shared" ref="BZ4" si="7">BY4+1</f>
        <v>45426</v>
      </c>
      <c r="CA4" s="7">
        <f t="shared" ref="CA4" si="8">BZ4+1</f>
        <v>45427</v>
      </c>
      <c r="CB4" s="7">
        <f t="shared" ref="CB4" si="9">CA4+1</f>
        <v>45428</v>
      </c>
      <c r="CC4" s="7">
        <f t="shared" ref="CC4" si="10">CB4+1</f>
        <v>45429</v>
      </c>
      <c r="CD4" s="7">
        <f t="shared" ref="CD4" si="11">CC4+1</f>
        <v>45430</v>
      </c>
      <c r="CE4" s="7">
        <f t="shared" ref="CE4" si="12">CD4+1</f>
        <v>45431</v>
      </c>
      <c r="CF4" s="7">
        <f t="shared" ref="CF4" si="13">CE4+1</f>
        <v>45432</v>
      </c>
      <c r="CG4" s="7">
        <f t="shared" ref="CG4" si="14">CF4+1</f>
        <v>45433</v>
      </c>
      <c r="CH4" s="7">
        <f t="shared" ref="CH4" si="15">CG4+1</f>
        <v>45434</v>
      </c>
      <c r="CI4" s="7">
        <f t="shared" ref="CI4" si="16">CH4+1</f>
        <v>45435</v>
      </c>
      <c r="CJ4" s="43">
        <f t="shared" ref="CJ4" si="17">CI4+1</f>
        <v>45436</v>
      </c>
    </row>
    <row r="5" spans="2:88" x14ac:dyDescent="0.45">
      <c r="B5" s="38" t="s">
        <v>8</v>
      </c>
      <c r="C5" s="23" t="s">
        <v>9</v>
      </c>
      <c r="D5" s="23" t="s">
        <v>10</v>
      </c>
      <c r="E5" s="23" t="s">
        <v>11</v>
      </c>
      <c r="F5" s="23" t="s">
        <v>12</v>
      </c>
      <c r="G5" s="23" t="s">
        <v>13</v>
      </c>
      <c r="H5" s="23" t="s">
        <v>14</v>
      </c>
      <c r="I5" s="23" t="s">
        <v>15</v>
      </c>
      <c r="J5" s="28"/>
      <c r="L5" s="64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6"/>
    </row>
    <row r="6" spans="2:88" ht="31.5" customHeight="1" x14ac:dyDescent="0.45">
      <c r="B6" s="39">
        <v>1</v>
      </c>
      <c r="C6" s="16" t="s">
        <v>16</v>
      </c>
      <c r="D6" s="17" t="s">
        <v>17</v>
      </c>
      <c r="E6" s="18">
        <v>45360</v>
      </c>
      <c r="F6" s="18">
        <v>45431</v>
      </c>
      <c r="G6" s="20">
        <v>68</v>
      </c>
      <c r="H6" s="14" t="s">
        <v>3</v>
      </c>
      <c r="I6" s="61">
        <v>1</v>
      </c>
      <c r="J6" s="29"/>
      <c r="L6" s="58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44"/>
    </row>
    <row r="7" spans="2:88" ht="31.5" customHeight="1" x14ac:dyDescent="0.45">
      <c r="B7" s="39">
        <f>B6+1</f>
        <v>2</v>
      </c>
      <c r="C7" s="59" t="s">
        <v>31</v>
      </c>
      <c r="D7" s="10" t="s">
        <v>17</v>
      </c>
      <c r="E7" s="11">
        <v>45360</v>
      </c>
      <c r="F7" s="11">
        <v>45370</v>
      </c>
      <c r="G7" s="12">
        <v>10</v>
      </c>
      <c r="H7" s="14" t="s">
        <v>3</v>
      </c>
      <c r="I7" s="13">
        <v>1</v>
      </c>
      <c r="J7" s="29"/>
      <c r="L7" s="45"/>
      <c r="M7" s="14"/>
      <c r="N7" s="14"/>
      <c r="O7" s="14"/>
      <c r="P7" s="50"/>
      <c r="Q7" s="50"/>
      <c r="R7" s="50"/>
      <c r="S7" s="50"/>
      <c r="T7" s="50"/>
      <c r="U7" s="50"/>
      <c r="V7" s="50"/>
      <c r="W7" s="4"/>
      <c r="X7" s="4"/>
      <c r="Y7" s="4"/>
      <c r="Z7" s="4"/>
      <c r="AA7" s="4"/>
      <c r="AB7" s="4"/>
      <c r="AC7" s="1"/>
      <c r="AD7" s="1"/>
      <c r="AE7" s="1"/>
      <c r="AF7" s="1"/>
      <c r="AG7" s="1"/>
      <c r="AH7" s="1"/>
      <c r="AI7" s="1"/>
      <c r="AJ7" s="8"/>
      <c r="AK7" s="8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44"/>
    </row>
    <row r="8" spans="2:88" ht="31.5" customHeight="1" x14ac:dyDescent="0.45">
      <c r="B8" s="39">
        <f t="shared" ref="B8:B12" si="18">B7+1</f>
        <v>3</v>
      </c>
      <c r="C8" s="59" t="s">
        <v>32</v>
      </c>
      <c r="D8" s="10" t="s">
        <v>17</v>
      </c>
      <c r="E8" s="11">
        <v>45371</v>
      </c>
      <c r="F8" s="11">
        <v>45376</v>
      </c>
      <c r="G8" s="12">
        <v>5</v>
      </c>
      <c r="H8" s="14" t="s">
        <v>3</v>
      </c>
      <c r="I8" s="13">
        <v>1</v>
      </c>
      <c r="J8" s="29"/>
      <c r="L8" s="52"/>
      <c r="M8" s="12"/>
      <c r="N8" s="12"/>
      <c r="O8" s="12"/>
      <c r="P8" s="12"/>
      <c r="Q8" s="12"/>
      <c r="R8" s="12"/>
      <c r="S8" s="4"/>
      <c r="T8" s="4"/>
      <c r="U8" s="4"/>
      <c r="V8" s="4"/>
      <c r="W8" s="50"/>
      <c r="X8" s="50"/>
      <c r="Y8" s="50"/>
      <c r="Z8" s="50"/>
      <c r="AA8" s="50"/>
      <c r="AB8" s="50"/>
      <c r="AC8" s="4"/>
      <c r="AD8" s="4"/>
      <c r="AE8" s="4"/>
      <c r="AF8" s="4"/>
      <c r="AG8" s="4"/>
      <c r="AH8" s="4"/>
      <c r="AI8" s="4"/>
      <c r="AJ8" s="4"/>
      <c r="AK8" s="4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44"/>
    </row>
    <row r="9" spans="2:88" ht="31.5" customHeight="1" x14ac:dyDescent="0.45">
      <c r="B9" s="39">
        <f t="shared" si="18"/>
        <v>4</v>
      </c>
      <c r="C9" s="59" t="s">
        <v>33</v>
      </c>
      <c r="D9" s="10" t="s">
        <v>17</v>
      </c>
      <c r="E9" s="11">
        <v>45377</v>
      </c>
      <c r="F9" s="11">
        <v>45385</v>
      </c>
      <c r="G9" s="12">
        <v>7</v>
      </c>
      <c r="H9" s="14" t="s">
        <v>3</v>
      </c>
      <c r="I9" s="13">
        <v>1</v>
      </c>
      <c r="J9" s="29"/>
      <c r="L9" s="46"/>
      <c r="M9" s="1"/>
      <c r="N9" s="1"/>
      <c r="O9" s="1"/>
      <c r="P9" s="1"/>
      <c r="Q9" s="1"/>
      <c r="R9" s="1"/>
      <c r="S9" s="1"/>
      <c r="T9" s="1"/>
      <c r="U9" s="1"/>
      <c r="V9" s="1"/>
      <c r="W9" s="51"/>
      <c r="X9" s="51"/>
      <c r="Y9" s="51"/>
      <c r="Z9" s="51"/>
      <c r="AA9" s="4"/>
      <c r="AB9" s="4"/>
      <c r="AC9" s="50"/>
      <c r="AD9" s="50"/>
      <c r="AE9" s="50"/>
      <c r="AF9" s="50"/>
      <c r="AG9" s="50"/>
      <c r="AH9" s="50"/>
      <c r="AI9" s="50"/>
      <c r="AJ9" s="50"/>
      <c r="AK9" s="50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44"/>
    </row>
    <row r="10" spans="2:88" ht="31.5" customHeight="1" x14ac:dyDescent="0.45">
      <c r="B10" s="39">
        <f t="shared" si="18"/>
        <v>5</v>
      </c>
      <c r="C10" s="59" t="s">
        <v>34</v>
      </c>
      <c r="D10" s="10" t="s">
        <v>17</v>
      </c>
      <c r="E10" s="11">
        <v>45386</v>
      </c>
      <c r="F10" s="11">
        <v>45394</v>
      </c>
      <c r="G10" s="12">
        <v>8</v>
      </c>
      <c r="H10" s="14" t="s">
        <v>3</v>
      </c>
      <c r="I10" s="13">
        <v>1</v>
      </c>
      <c r="J10" s="29"/>
      <c r="L10" s="46"/>
      <c r="M10" s="1"/>
      <c r="N10" s="1"/>
      <c r="O10" s="1"/>
      <c r="P10" s="1"/>
      <c r="Q10" s="1"/>
      <c r="R10" s="1"/>
      <c r="S10" s="1"/>
      <c r="T10" s="1"/>
      <c r="U10" s="1"/>
      <c r="V10" s="1"/>
      <c r="W10" s="51"/>
      <c r="X10" s="51"/>
      <c r="Y10" s="51"/>
      <c r="Z10" s="5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50"/>
      <c r="AM10" s="50"/>
      <c r="AN10" s="50"/>
      <c r="AO10" s="50"/>
      <c r="AP10" s="50"/>
      <c r="AQ10" s="50"/>
      <c r="AR10" s="50"/>
      <c r="AS10" s="50"/>
      <c r="AT10" s="50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44"/>
    </row>
    <row r="11" spans="2:88" ht="31.5" customHeight="1" x14ac:dyDescent="0.45">
      <c r="B11" s="39">
        <f t="shared" si="18"/>
        <v>6</v>
      </c>
      <c r="C11" s="59" t="s">
        <v>35</v>
      </c>
      <c r="D11" s="10" t="s">
        <v>17</v>
      </c>
      <c r="E11" s="11">
        <v>45394</v>
      </c>
      <c r="F11" s="11">
        <v>45402</v>
      </c>
      <c r="G11" s="12">
        <v>7</v>
      </c>
      <c r="H11" s="14" t="s">
        <v>3</v>
      </c>
      <c r="I11" s="13">
        <v>1</v>
      </c>
      <c r="J11" s="29"/>
      <c r="L11" s="4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53"/>
      <c r="AI11" s="53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50"/>
      <c r="AV11" s="50"/>
      <c r="AW11" s="50"/>
      <c r="AX11" s="50"/>
      <c r="AY11" s="50"/>
      <c r="AZ11" s="50"/>
      <c r="BA11" s="50"/>
      <c r="BB11" s="50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44"/>
    </row>
    <row r="12" spans="2:88" ht="31.5" customHeight="1" x14ac:dyDescent="0.45">
      <c r="B12" s="39">
        <f t="shared" si="18"/>
        <v>7</v>
      </c>
      <c r="C12" s="60" t="s">
        <v>36</v>
      </c>
      <c r="D12" s="10" t="s">
        <v>17</v>
      </c>
      <c r="E12" s="11">
        <v>45403</v>
      </c>
      <c r="F12" s="11">
        <v>45410</v>
      </c>
      <c r="G12" s="12">
        <v>7</v>
      </c>
      <c r="H12" s="14" t="s">
        <v>3</v>
      </c>
      <c r="I12" s="13">
        <v>1</v>
      </c>
      <c r="J12" s="29"/>
      <c r="L12" s="4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"/>
      <c r="AI12" s="4"/>
      <c r="AJ12" s="53"/>
      <c r="AK12" s="53"/>
      <c r="AL12" s="53"/>
      <c r="AM12" s="53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50"/>
      <c r="BD12" s="50"/>
      <c r="BE12" s="50"/>
      <c r="BF12" s="50"/>
      <c r="BG12" s="50"/>
      <c r="BH12" s="50"/>
      <c r="BI12" s="50"/>
      <c r="BJ12" s="50"/>
      <c r="BK12" s="4"/>
      <c r="BL12" s="4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44"/>
    </row>
    <row r="13" spans="2:88" ht="31.5" customHeight="1" x14ac:dyDescent="0.45">
      <c r="B13" s="39">
        <v>8</v>
      </c>
      <c r="C13" s="59" t="s">
        <v>37</v>
      </c>
      <c r="D13" s="10" t="s">
        <v>17</v>
      </c>
      <c r="E13" s="11">
        <v>45411</v>
      </c>
      <c r="F13" s="11">
        <v>45418</v>
      </c>
      <c r="G13" s="12">
        <v>7</v>
      </c>
      <c r="H13" s="14" t="s">
        <v>3</v>
      </c>
      <c r="I13" s="13">
        <v>1</v>
      </c>
      <c r="J13" s="29"/>
      <c r="L13" s="4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53"/>
      <c r="AV13" s="53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50"/>
      <c r="BL13" s="50"/>
      <c r="BM13" s="50"/>
      <c r="BN13" s="50"/>
      <c r="BO13" s="50"/>
      <c r="BP13" s="50"/>
      <c r="BQ13" s="50"/>
      <c r="BR13" s="50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44"/>
    </row>
    <row r="14" spans="2:88" ht="31.5" customHeight="1" x14ac:dyDescent="0.45">
      <c r="B14" s="39">
        <v>9</v>
      </c>
      <c r="C14" s="59" t="s">
        <v>38</v>
      </c>
      <c r="D14" s="10" t="s">
        <v>17</v>
      </c>
      <c r="E14" s="11">
        <v>45419</v>
      </c>
      <c r="F14" s="11">
        <v>45423</v>
      </c>
      <c r="G14" s="12">
        <v>4</v>
      </c>
      <c r="H14" s="14" t="s">
        <v>3</v>
      </c>
      <c r="I14" s="13">
        <v>1</v>
      </c>
      <c r="J14" s="29"/>
      <c r="L14" s="46"/>
      <c r="M14" s="1"/>
      <c r="N14" s="1"/>
      <c r="O14" s="1"/>
      <c r="P14" s="1"/>
      <c r="Q14" s="1"/>
      <c r="R14" s="1"/>
      <c r="S14" s="1"/>
      <c r="T14" s="1"/>
      <c r="U14" s="1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53"/>
      <c r="AW14" s="53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1"/>
      <c r="BN14" s="1"/>
      <c r="BO14" s="1"/>
      <c r="BP14" s="1"/>
      <c r="BQ14" s="1"/>
      <c r="BR14" s="50"/>
      <c r="BS14" s="50"/>
      <c r="BT14" s="50"/>
      <c r="BU14" s="50"/>
      <c r="BV14" s="50"/>
      <c r="BW14" s="50"/>
      <c r="BX14" s="50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54"/>
    </row>
    <row r="15" spans="2:88" ht="31.5" customHeight="1" x14ac:dyDescent="0.45">
      <c r="B15" s="39">
        <v>10</v>
      </c>
      <c r="C15" s="59" t="s">
        <v>43</v>
      </c>
      <c r="D15" s="10" t="s">
        <v>17</v>
      </c>
      <c r="E15" s="11">
        <v>45420</v>
      </c>
      <c r="F15" s="11">
        <v>45424</v>
      </c>
      <c r="G15" s="12">
        <v>4</v>
      </c>
      <c r="H15" s="14" t="s">
        <v>3</v>
      </c>
      <c r="I15" s="13">
        <v>1</v>
      </c>
      <c r="J15" s="29"/>
      <c r="L15" s="46"/>
      <c r="M15" s="1"/>
      <c r="N15" s="1"/>
      <c r="O15" s="1"/>
      <c r="P15" s="1"/>
      <c r="Q15" s="1"/>
      <c r="R15" s="1"/>
      <c r="S15" s="1"/>
      <c r="T15" s="1"/>
      <c r="U15" s="1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53"/>
      <c r="AW15" s="53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1"/>
      <c r="BN15" s="1"/>
      <c r="BO15" s="1"/>
      <c r="BP15" s="1"/>
      <c r="BQ15" s="1"/>
      <c r="BR15" s="50"/>
      <c r="BS15" s="50"/>
      <c r="BT15" s="50"/>
      <c r="BU15" s="50"/>
      <c r="BV15" s="50"/>
      <c r="BW15" s="50"/>
      <c r="BX15" s="50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54"/>
    </row>
    <row r="16" spans="2:88" ht="31.5" customHeight="1" x14ac:dyDescent="0.45">
      <c r="B16" s="39">
        <v>11</v>
      </c>
      <c r="C16" s="59" t="s">
        <v>39</v>
      </c>
      <c r="D16" s="10" t="s">
        <v>17</v>
      </c>
      <c r="E16" s="11">
        <v>45424</v>
      </c>
      <c r="F16" s="11">
        <v>45425</v>
      </c>
      <c r="G16" s="12">
        <v>1</v>
      </c>
      <c r="H16" s="14" t="s">
        <v>3</v>
      </c>
      <c r="I16" s="13">
        <v>1</v>
      </c>
      <c r="J16" s="29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53"/>
      <c r="AX16" s="53"/>
      <c r="AY16" s="53"/>
      <c r="AZ16" s="53"/>
      <c r="BA16" s="53"/>
      <c r="BB16" s="53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1"/>
      <c r="BN16" s="1"/>
      <c r="BO16" s="1"/>
      <c r="BP16" s="1"/>
      <c r="BQ16" s="1"/>
      <c r="BR16" s="4"/>
      <c r="BS16" s="4"/>
      <c r="BT16" s="4"/>
      <c r="BU16" s="4"/>
      <c r="BV16" s="4"/>
      <c r="BW16" s="4"/>
      <c r="BX16" s="50"/>
      <c r="BY16" s="50"/>
      <c r="BZ16" s="50"/>
      <c r="CA16" s="50"/>
      <c r="CB16" s="4"/>
      <c r="CC16" s="4"/>
      <c r="CD16" s="4"/>
      <c r="CE16" s="4"/>
      <c r="CF16" s="4"/>
      <c r="CG16" s="4"/>
      <c r="CH16" s="4"/>
      <c r="CI16" s="4"/>
      <c r="CJ16" s="54"/>
    </row>
    <row r="17" spans="1:88" ht="31.5" customHeight="1" x14ac:dyDescent="0.45">
      <c r="B17" s="39">
        <v>12</v>
      </c>
      <c r="C17" s="59" t="s">
        <v>40</v>
      </c>
      <c r="D17" s="10" t="s">
        <v>17</v>
      </c>
      <c r="E17" s="11">
        <v>45426</v>
      </c>
      <c r="F17" s="11">
        <v>45427</v>
      </c>
      <c r="G17" s="12">
        <v>1</v>
      </c>
      <c r="H17" s="14" t="s">
        <v>3</v>
      </c>
      <c r="I17" s="13">
        <v>1</v>
      </c>
      <c r="J17" s="29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1"/>
      <c r="BN17" s="1"/>
      <c r="BO17" s="1"/>
      <c r="BP17" s="1"/>
      <c r="BQ17" s="1"/>
      <c r="BR17" s="4"/>
      <c r="BS17" s="53"/>
      <c r="BT17" s="53"/>
      <c r="BU17" s="53"/>
      <c r="BV17" s="53"/>
      <c r="BW17" s="4"/>
      <c r="BX17" s="4"/>
      <c r="BY17" s="4"/>
      <c r="BZ17" s="50"/>
      <c r="CA17" s="50"/>
      <c r="CB17" s="4"/>
      <c r="CC17" s="4"/>
      <c r="CD17" s="4"/>
      <c r="CE17" s="4"/>
      <c r="CF17" s="4"/>
      <c r="CG17" s="4"/>
      <c r="CH17" s="4"/>
      <c r="CI17" s="4"/>
      <c r="CJ17" s="54"/>
    </row>
    <row r="18" spans="1:88" ht="31.5" customHeight="1" x14ac:dyDescent="0.45">
      <c r="B18" s="39">
        <v>13</v>
      </c>
      <c r="C18" s="59" t="s">
        <v>41</v>
      </c>
      <c r="D18" s="10" t="s">
        <v>19</v>
      </c>
      <c r="E18" s="11">
        <v>45428</v>
      </c>
      <c r="F18" s="11">
        <v>45429</v>
      </c>
      <c r="G18" s="12">
        <v>1</v>
      </c>
      <c r="H18" s="14" t="s">
        <v>3</v>
      </c>
      <c r="I18" s="13">
        <v>1</v>
      </c>
      <c r="J18" s="29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4"/>
      <c r="BS18" s="4"/>
      <c r="BT18" s="4"/>
      <c r="BU18" s="4"/>
      <c r="BV18" s="4"/>
      <c r="BW18" s="4"/>
      <c r="BX18" s="4"/>
      <c r="BY18" s="4"/>
      <c r="BZ18" s="4"/>
      <c r="CA18" s="53"/>
      <c r="CB18" s="50"/>
      <c r="CC18" s="50"/>
      <c r="CD18" s="53"/>
      <c r="CE18" s="53"/>
      <c r="CF18" s="53"/>
      <c r="CG18" s="53"/>
      <c r="CH18" s="53"/>
      <c r="CI18" s="4"/>
      <c r="CJ18" s="54"/>
    </row>
    <row r="19" spans="1:88" ht="31.5" customHeight="1" x14ac:dyDescent="0.45">
      <c r="B19" s="38">
        <v>14</v>
      </c>
      <c r="C19" s="16" t="s">
        <v>22</v>
      </c>
      <c r="D19" s="17" t="s">
        <v>17</v>
      </c>
      <c r="E19" s="18">
        <v>45429</v>
      </c>
      <c r="F19" s="18">
        <v>45431</v>
      </c>
      <c r="G19" s="19">
        <v>2</v>
      </c>
      <c r="H19" s="14" t="s">
        <v>3</v>
      </c>
      <c r="I19" s="13">
        <v>1</v>
      </c>
      <c r="J19" s="29"/>
      <c r="L19" s="4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50"/>
      <c r="CE19" s="50"/>
      <c r="CF19" s="50"/>
      <c r="CG19" s="4"/>
      <c r="CH19" s="53"/>
      <c r="CI19" s="53"/>
      <c r="CJ19" s="55"/>
    </row>
    <row r="20" spans="1:88" ht="31.5" customHeight="1" thickBot="1" x14ac:dyDescent="0.5">
      <c r="B20" s="40">
        <v>15</v>
      </c>
      <c r="C20" s="41" t="s">
        <v>23</v>
      </c>
      <c r="D20" s="30" t="s">
        <v>17</v>
      </c>
      <c r="E20" s="31" t="s">
        <v>20</v>
      </c>
      <c r="F20" s="31" t="s">
        <v>20</v>
      </c>
      <c r="G20" s="32" t="s">
        <v>27</v>
      </c>
      <c r="H20" s="14" t="s">
        <v>3</v>
      </c>
      <c r="I20" s="13">
        <v>1</v>
      </c>
      <c r="J20" s="33"/>
      <c r="L20" s="47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56"/>
      <c r="BS20" s="56"/>
      <c r="BT20" s="56"/>
      <c r="BU20" s="56"/>
      <c r="BV20" s="56"/>
      <c r="BW20" s="56"/>
      <c r="BX20" s="56"/>
      <c r="BY20" s="56"/>
      <c r="BZ20" s="56"/>
      <c r="CA20" s="56"/>
      <c r="CB20" s="56"/>
      <c r="CC20" s="56"/>
      <c r="CD20" s="56"/>
      <c r="CE20" s="56"/>
      <c r="CF20" s="56"/>
      <c r="CG20" s="56"/>
      <c r="CH20" s="56"/>
      <c r="CI20" s="56"/>
      <c r="CJ20" s="57"/>
    </row>
    <row r="21" spans="1:88" ht="31.5" customHeight="1" thickBot="1" x14ac:dyDescent="0.5">
      <c r="A21" s="9"/>
      <c r="B21" s="9"/>
      <c r="I21" s="2"/>
      <c r="J21" s="25" t="s">
        <v>0</v>
      </c>
      <c r="L21" s="78" t="s">
        <v>1</v>
      </c>
      <c r="M21" s="79"/>
      <c r="N21" s="69" t="s">
        <v>2</v>
      </c>
      <c r="O21" s="69"/>
      <c r="P21" s="70" t="s">
        <v>3</v>
      </c>
      <c r="Q21" s="71"/>
      <c r="R21" s="24"/>
      <c r="S21" s="24"/>
    </row>
    <row r="22" spans="1:88" ht="31.5" customHeight="1" x14ac:dyDescent="0.45">
      <c r="A22" s="9"/>
      <c r="B22" s="9"/>
    </row>
    <row r="23" spans="1:88" ht="31.5" customHeight="1" x14ac:dyDescent="0.45">
      <c r="A23" s="9"/>
      <c r="B23" s="9"/>
    </row>
    <row r="24" spans="1:88" ht="31.5" customHeight="1" x14ac:dyDescent="0.45">
      <c r="A24" s="9"/>
      <c r="B24" s="9"/>
    </row>
    <row r="25" spans="1:88" ht="31.5" customHeight="1" x14ac:dyDescent="0.45">
      <c r="A25" s="9"/>
      <c r="B25" s="9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</row>
    <row r="26" spans="1:88" ht="31.5" customHeight="1" x14ac:dyDescent="0.45">
      <c r="A26" s="9"/>
      <c r="B26" s="9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</row>
    <row r="27" spans="1:88" ht="31.5" customHeight="1" x14ac:dyDescent="0.45">
      <c r="A27" s="9"/>
      <c r="B27" s="9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</row>
    <row r="28" spans="1:88" ht="31.5" customHeight="1" x14ac:dyDescent="0.45">
      <c r="A28" s="9"/>
      <c r="B28" s="9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</row>
    <row r="29" spans="1:88" ht="31.5" customHeight="1" x14ac:dyDescent="0.45">
      <c r="A29" s="9"/>
      <c r="B29" s="9"/>
      <c r="C29" s="5"/>
    </row>
    <row r="30" spans="1:88" ht="31.5" customHeight="1" x14ac:dyDescent="0.45">
      <c r="A30" s="9"/>
      <c r="B30" s="9"/>
    </row>
    <row r="31" spans="1:88" s="49" customFormat="1" ht="31.5" customHeight="1" x14ac:dyDescent="0.45"/>
    <row r="32" spans="1:88" s="49" customFormat="1" ht="24" customHeight="1" x14ac:dyDescent="0.45"/>
    <row r="33" s="49" customFormat="1" ht="24" customHeight="1" x14ac:dyDescent="0.45"/>
    <row r="34" s="49" customFormat="1" ht="24" customHeight="1" x14ac:dyDescent="0.45"/>
    <row r="35" s="49" customFormat="1" ht="24" customHeight="1" x14ac:dyDescent="0.45"/>
    <row r="36" s="49" customFormat="1" ht="24" customHeight="1" x14ac:dyDescent="0.45"/>
    <row r="37" s="49" customFormat="1" ht="24" customHeight="1" x14ac:dyDescent="0.45"/>
    <row r="38" s="49" customFormat="1" ht="24" customHeight="1" x14ac:dyDescent="0.45"/>
    <row r="39" s="49" customFormat="1" ht="24" customHeight="1" x14ac:dyDescent="0.45"/>
    <row r="40" s="49" customFormat="1" ht="24" customHeight="1" x14ac:dyDescent="0.45"/>
    <row r="41" s="49" customFormat="1" ht="24" customHeight="1" x14ac:dyDescent="0.45"/>
    <row r="42" s="49" customFormat="1" ht="24" customHeight="1" x14ac:dyDescent="0.45"/>
    <row r="43" s="49" customFormat="1" ht="24" customHeight="1" x14ac:dyDescent="0.45"/>
    <row r="44" s="49" customFormat="1" ht="24" customHeight="1" x14ac:dyDescent="0.45"/>
    <row r="45" s="49" customFormat="1" ht="24" customHeight="1" x14ac:dyDescent="0.45"/>
    <row r="46" s="49" customFormat="1" ht="24" customHeight="1" x14ac:dyDescent="0.45"/>
    <row r="47" s="49" customFormat="1" x14ac:dyDescent="0.45"/>
    <row r="48" s="49" customFormat="1" x14ac:dyDescent="0.45"/>
    <row r="49" s="49" customFormat="1" x14ac:dyDescent="0.45"/>
    <row r="50" s="49" customFormat="1" x14ac:dyDescent="0.45"/>
    <row r="51" s="49" customFormat="1" x14ac:dyDescent="0.45"/>
    <row r="52" s="49" customFormat="1" x14ac:dyDescent="0.45"/>
    <row r="53" s="49" customFormat="1" x14ac:dyDescent="0.45"/>
    <row r="54" s="49" customFormat="1" x14ac:dyDescent="0.45"/>
    <row r="55" s="49" customFormat="1" x14ac:dyDescent="0.45"/>
    <row r="56" s="49" customFormat="1" x14ac:dyDescent="0.45"/>
    <row r="57" s="49" customFormat="1" x14ac:dyDescent="0.45"/>
    <row r="58" s="49" customFormat="1" x14ac:dyDescent="0.45"/>
    <row r="59" s="49" customFormat="1" x14ac:dyDescent="0.45"/>
    <row r="60" s="49" customFormat="1" x14ac:dyDescent="0.45"/>
    <row r="61" s="49" customFormat="1" x14ac:dyDescent="0.45"/>
    <row r="62" s="49" customFormat="1" x14ac:dyDescent="0.45"/>
    <row r="63" s="49" customFormat="1" x14ac:dyDescent="0.45"/>
    <row r="64" s="49" customFormat="1" x14ac:dyDescent="0.45"/>
    <row r="65" s="49" customFormat="1" x14ac:dyDescent="0.45"/>
    <row r="66" s="49" customFormat="1" x14ac:dyDescent="0.45"/>
    <row r="67" s="49" customFormat="1" x14ac:dyDescent="0.45"/>
    <row r="68" s="49" customFormat="1" x14ac:dyDescent="0.45"/>
    <row r="69" s="49" customFormat="1" x14ac:dyDescent="0.45"/>
    <row r="70" s="49" customFormat="1" x14ac:dyDescent="0.45"/>
    <row r="71" s="49" customFormat="1" x14ac:dyDescent="0.45"/>
    <row r="72" s="49" customFormat="1" x14ac:dyDescent="0.45"/>
    <row r="73" s="49" customFormat="1" x14ac:dyDescent="0.45"/>
    <row r="74" s="49" customFormat="1" x14ac:dyDescent="0.45"/>
    <row r="75" s="49" customFormat="1" x14ac:dyDescent="0.45"/>
    <row r="76" s="49" customFormat="1" x14ac:dyDescent="0.45"/>
    <row r="77" s="49" customFormat="1" x14ac:dyDescent="0.45"/>
    <row r="78" s="49" customFormat="1" x14ac:dyDescent="0.45"/>
    <row r="79" s="49" customFormat="1" x14ac:dyDescent="0.45"/>
    <row r="80" s="49" customFormat="1" x14ac:dyDescent="0.45"/>
    <row r="81" s="49" customFormat="1" x14ac:dyDescent="0.45"/>
    <row r="82" s="49" customFormat="1" x14ac:dyDescent="0.45"/>
    <row r="83" s="49" customFormat="1" x14ac:dyDescent="0.45"/>
    <row r="84" s="49" customFormat="1" x14ac:dyDescent="0.45"/>
    <row r="85" s="49" customFormat="1" x14ac:dyDescent="0.45"/>
    <row r="86" s="49" customFormat="1" x14ac:dyDescent="0.45"/>
    <row r="87" s="49" customFormat="1" x14ac:dyDescent="0.45"/>
    <row r="88" s="49" customFormat="1" x14ac:dyDescent="0.45"/>
    <row r="89" s="49" customFormat="1" x14ac:dyDescent="0.45"/>
    <row r="90" s="49" customFormat="1" x14ac:dyDescent="0.45"/>
    <row r="91" s="49" customFormat="1" x14ac:dyDescent="0.45"/>
    <row r="92" s="49" customFormat="1" x14ac:dyDescent="0.45"/>
    <row r="93" s="49" customFormat="1" x14ac:dyDescent="0.45"/>
    <row r="94" s="49" customFormat="1" x14ac:dyDescent="0.45"/>
    <row r="95" s="49" customFormat="1" x14ac:dyDescent="0.45"/>
    <row r="96" s="49" customFormat="1" x14ac:dyDescent="0.45"/>
    <row r="97" s="49" customFormat="1" x14ac:dyDescent="0.45"/>
    <row r="98" s="49" customFormat="1" x14ac:dyDescent="0.45"/>
    <row r="99" s="49" customFormat="1" x14ac:dyDescent="0.45"/>
    <row r="100" s="49" customFormat="1" x14ac:dyDescent="0.45"/>
    <row r="101" s="49" customFormat="1" x14ac:dyDescent="0.45"/>
    <row r="102" s="49" customFormat="1" x14ac:dyDescent="0.45"/>
    <row r="103" s="49" customFormat="1" x14ac:dyDescent="0.45"/>
    <row r="104" s="49" customFormat="1" x14ac:dyDescent="0.45"/>
    <row r="105" s="49" customFormat="1" x14ac:dyDescent="0.45"/>
    <row r="106" s="49" customFormat="1" x14ac:dyDescent="0.45"/>
    <row r="107" s="49" customFormat="1" x14ac:dyDescent="0.45"/>
    <row r="108" s="49" customFormat="1" x14ac:dyDescent="0.45"/>
    <row r="109" s="49" customFormat="1" x14ac:dyDescent="0.45"/>
    <row r="110" s="49" customFormat="1" x14ac:dyDescent="0.45"/>
    <row r="111" s="49" customFormat="1" x14ac:dyDescent="0.45"/>
    <row r="112" s="49" customFormat="1" x14ac:dyDescent="0.45"/>
    <row r="113" s="49" customFormat="1" x14ac:dyDescent="0.45"/>
    <row r="114" s="49" customFormat="1" x14ac:dyDescent="0.45"/>
    <row r="115" s="49" customFormat="1" x14ac:dyDescent="0.45"/>
    <row r="116" s="49" customFormat="1" x14ac:dyDescent="0.45"/>
    <row r="117" s="49" customFormat="1" x14ac:dyDescent="0.45"/>
    <row r="118" s="49" customFormat="1" x14ac:dyDescent="0.45"/>
    <row r="119" s="49" customFormat="1" x14ac:dyDescent="0.45"/>
    <row r="120" s="49" customFormat="1" x14ac:dyDescent="0.45"/>
  </sheetData>
  <mergeCells count="22">
    <mergeCell ref="N21:O21"/>
    <mergeCell ref="P21:Q21"/>
    <mergeCell ref="L3:AL3"/>
    <mergeCell ref="AH25:AR28"/>
    <mergeCell ref="D4:E4"/>
    <mergeCell ref="F3:H3"/>
    <mergeCell ref="F4:H4"/>
    <mergeCell ref="D3:E3"/>
    <mergeCell ref="L21:M21"/>
    <mergeCell ref="BQ3:CJ3"/>
    <mergeCell ref="L5:CJ5"/>
    <mergeCell ref="AM3:BP3"/>
    <mergeCell ref="BL2:BQ2"/>
    <mergeCell ref="Y2:AB2"/>
    <mergeCell ref="AC2:AF2"/>
    <mergeCell ref="AG2:AK2"/>
    <mergeCell ref="AL2:AO2"/>
    <mergeCell ref="AP2:AS2"/>
    <mergeCell ref="AT2:AX2"/>
    <mergeCell ref="AY2:BB2"/>
    <mergeCell ref="BC2:BF2"/>
    <mergeCell ref="BG2:BK2"/>
  </mergeCells>
  <phoneticPr fontId="15" type="noConversion"/>
  <conditionalFormatting sqref="H6:H20">
    <cfRule type="containsText" dxfId="42" priority="79" operator="containsText" text="Not started">
      <formula>NOT(ISERROR(SEARCH("Not started",H6)))</formula>
    </cfRule>
    <cfRule type="containsText" dxfId="41" priority="78" operator="containsText" text="In progress">
      <formula>NOT(ISERROR(SEARCH("In progress",H6)))</formula>
    </cfRule>
    <cfRule type="containsText" dxfId="40" priority="77" operator="containsText" text="Complete">
      <formula>NOT(ISERROR(SEARCH("Complete",H6)))</formula>
    </cfRule>
  </conditionalFormatting>
  <conditionalFormatting sqref="I9">
    <cfRule type="containsText" dxfId="39" priority="83" operator="containsText" text="In progress">
      <formula>NOT(ISERROR(SEARCH("In progress",I9)))</formula>
    </cfRule>
  </conditionalFormatting>
  <conditionalFormatting sqref="L7:O7">
    <cfRule type="containsText" dxfId="38" priority="51" operator="containsText" text="Not started">
      <formula>NOT(ISERROR(SEARCH("Not started",L7)))</formula>
    </cfRule>
    <cfRule type="containsText" dxfId="37" priority="50" operator="containsText" text="In progress">
      <formula>NOT(ISERROR(SEARCH("In progress",L7)))</formula>
    </cfRule>
    <cfRule type="containsText" dxfId="36" priority="49" operator="containsText" text="Complete">
      <formula>NOT(ISERROR(SEARCH("Complete",L7)))</formula>
    </cfRule>
  </conditionalFormatting>
  <conditionalFormatting sqref="L8:R8">
    <cfRule type="containsText" dxfId="35" priority="47" operator="containsText" text="In progress">
      <formula>NOT(ISERROR(SEARCH("In progress",L8)))</formula>
    </cfRule>
    <cfRule type="containsText" dxfId="34" priority="46" operator="containsText" text="Complete">
      <formula>NOT(ISERROR(SEARCH("Complete",L8)))</formula>
    </cfRule>
    <cfRule type="containsText" dxfId="33" priority="48" operator="containsText" text="Not started">
      <formula>NOT(ISERROR(SEARCH("Not started",L8)))</formula>
    </cfRule>
  </conditionalFormatting>
  <conditionalFormatting sqref="P21">
    <cfRule type="containsText" dxfId="32" priority="1" operator="containsText" text="Complete">
      <formula>NOT(ISERROR(SEARCH("Complete",P21)))</formula>
    </cfRule>
    <cfRule type="containsText" dxfId="31" priority="2" operator="containsText" text="In progress">
      <formula>NOT(ISERROR(SEARCH("In progress",P21)))</formula>
    </cfRule>
    <cfRule type="containsText" dxfId="30" priority="3" operator="containsText" text="Not started">
      <formula>NOT(ISERROR(SEARCH("Not started",P21)))</formula>
    </cfRule>
  </conditionalFormatting>
  <conditionalFormatting sqref="R21">
    <cfRule type="containsText" dxfId="29" priority="71" operator="containsText" text="In progress">
      <formula>NOT(ISERROR(SEARCH("In progress",R21)))</formula>
    </cfRule>
    <cfRule type="containsText" dxfId="28" priority="72" operator="containsText" text="Not started">
      <formula>NOT(ISERROR(SEARCH("Not started",R21)))</formula>
    </cfRule>
    <cfRule type="containsText" dxfId="27" priority="70" operator="containsText" text="Complete">
      <formula>NOT(ISERROR(SEARCH("Complete",R21)))</formula>
    </cfRule>
  </conditionalFormatting>
  <conditionalFormatting sqref="U14:U15">
    <cfRule type="containsText" dxfId="26" priority="57" operator="containsText" text="Not started">
      <formula>NOT(ISERROR(SEARCH("Not started",U14)))</formula>
    </cfRule>
    <cfRule type="containsText" dxfId="25" priority="56" operator="containsText" text="In progress">
      <formula>NOT(ISERROR(SEARCH("In progress",U14)))</formula>
    </cfRule>
    <cfRule type="containsText" dxfId="24" priority="55" operator="containsText" text="Complete">
      <formula>NOT(ISERROR(SEARCH("Complete",U14)))</formula>
    </cfRule>
  </conditionalFormatting>
  <conditionalFormatting sqref="AH11:AI11">
    <cfRule type="containsText" dxfId="23" priority="32" operator="containsText" text="In progress">
      <formula>NOT(ISERROR(SEARCH("In progress",AH11)))</formula>
    </cfRule>
    <cfRule type="containsText" dxfId="22" priority="33" operator="containsText" text="Not started">
      <formula>NOT(ISERROR(SEARCH("Not started",AH11)))</formula>
    </cfRule>
    <cfRule type="containsText" dxfId="21" priority="31" operator="containsText" text="Complete">
      <formula>NOT(ISERROR(SEARCH("Complete",AH11)))</formula>
    </cfRule>
  </conditionalFormatting>
  <conditionalFormatting sqref="AJ12:AM12">
    <cfRule type="containsText" dxfId="20" priority="30" operator="containsText" text="Not started">
      <formula>NOT(ISERROR(SEARCH("Not started",AJ12)))</formula>
    </cfRule>
    <cfRule type="containsText" dxfId="19" priority="29" operator="containsText" text="In progress">
      <formula>NOT(ISERROR(SEARCH("In progress",AJ12)))</formula>
    </cfRule>
    <cfRule type="containsText" dxfId="18" priority="28" operator="containsText" text="Complete">
      <formula>NOT(ISERROR(SEARCH("Complete",AJ12)))</formula>
    </cfRule>
  </conditionalFormatting>
  <conditionalFormatting sqref="AU13:AV13">
    <cfRule type="containsText" dxfId="17" priority="23" operator="containsText" text="In progress">
      <formula>NOT(ISERROR(SEARCH("In progress",AU13)))</formula>
    </cfRule>
    <cfRule type="containsText" dxfId="16" priority="24" operator="containsText" text="Not started">
      <formula>NOT(ISERROR(SEARCH("Not started",AU13)))</formula>
    </cfRule>
    <cfRule type="containsText" dxfId="15" priority="22" operator="containsText" text="Complete">
      <formula>NOT(ISERROR(SEARCH("Complete",AU13)))</formula>
    </cfRule>
  </conditionalFormatting>
  <conditionalFormatting sqref="AV14:AW15">
    <cfRule type="containsText" dxfId="14" priority="21" operator="containsText" text="Not started">
      <formula>NOT(ISERROR(SEARCH("Not started",AV14)))</formula>
    </cfRule>
    <cfRule type="containsText" dxfId="13" priority="20" operator="containsText" text="In progress">
      <formula>NOT(ISERROR(SEARCH("In progress",AV14)))</formula>
    </cfRule>
    <cfRule type="containsText" dxfId="12" priority="19" operator="containsText" text="Complete">
      <formula>NOT(ISERROR(SEARCH("Complete",AV14)))</formula>
    </cfRule>
  </conditionalFormatting>
  <conditionalFormatting sqref="AW16:BB16">
    <cfRule type="containsText" dxfId="11" priority="18" operator="containsText" text="Not started">
      <formula>NOT(ISERROR(SEARCH("Not started",AW16)))</formula>
    </cfRule>
    <cfRule type="containsText" dxfId="10" priority="17" operator="containsText" text="In progress">
      <formula>NOT(ISERROR(SEARCH("In progress",AW16)))</formula>
    </cfRule>
    <cfRule type="containsText" dxfId="9" priority="16" operator="containsText" text="Complete">
      <formula>NOT(ISERROR(SEARCH("Complete",AW16)))</formula>
    </cfRule>
  </conditionalFormatting>
  <conditionalFormatting sqref="BS17:BV17">
    <cfRule type="containsText" dxfId="8" priority="15" operator="containsText" text="Not started">
      <formula>NOT(ISERROR(SEARCH("Not started",BS17)))</formula>
    </cfRule>
    <cfRule type="containsText" dxfId="7" priority="14" operator="containsText" text="In progress">
      <formula>NOT(ISERROR(SEARCH("In progress",BS17)))</formula>
    </cfRule>
    <cfRule type="containsText" dxfId="6" priority="13" operator="containsText" text="Complete">
      <formula>NOT(ISERROR(SEARCH("Complete",BS17)))</formula>
    </cfRule>
  </conditionalFormatting>
  <conditionalFormatting sqref="CA18 CD18:CH18">
    <cfRule type="containsText" dxfId="5" priority="7" operator="containsText" text="Complete">
      <formula>NOT(ISERROR(SEARCH("Complete",CA18)))</formula>
    </cfRule>
    <cfRule type="containsText" dxfId="4" priority="8" operator="containsText" text="In progress">
      <formula>NOT(ISERROR(SEARCH("In progress",CA18)))</formula>
    </cfRule>
    <cfRule type="containsText" dxfId="3" priority="9" operator="containsText" text="Not started">
      <formula>NOT(ISERROR(SEARCH("Not started",CA18)))</formula>
    </cfRule>
  </conditionalFormatting>
  <conditionalFormatting sqref="CH19:CJ19 L21">
    <cfRule type="containsText" dxfId="2" priority="67" operator="containsText" text="Complete">
      <formula>NOT(ISERROR(SEARCH("Complete",L19)))</formula>
    </cfRule>
    <cfRule type="containsText" dxfId="1" priority="68" operator="containsText" text="In progress">
      <formula>NOT(ISERROR(SEARCH("In progress",L19)))</formula>
    </cfRule>
    <cfRule type="containsText" dxfId="0" priority="69" operator="containsText" text="Not started">
      <formula>NOT(ISERROR(SEARCH("Not started",L19)))</formula>
    </cfRule>
  </conditionalFormatting>
  <dataValidations count="1">
    <dataValidation type="list" allowBlank="1" showInputMessage="1" showErrorMessage="1" sqref="H6:H20" xr:uid="{00000000-0002-0000-0000-000000000000}">
      <formula1>$C$23:$C$25</formula1>
    </dataValidation>
  </dataValidations>
  <printOptions horizontalCentered="1" verticalCentered="1"/>
  <pageMargins left="0.7" right="0.7" top="0.75" bottom="0.75" header="0.3" footer="0.3"/>
  <pageSetup paperSize="9" scale="2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B65D1C8C98A499800E3A1DDBBD460" ma:contentTypeVersion="5" ma:contentTypeDescription="Create a new document." ma:contentTypeScope="" ma:versionID="fefdc61057d9841a8a7753d52e3213b0">
  <xsd:schema xmlns:xsd="http://www.w3.org/2001/XMLSchema" xmlns:xs="http://www.w3.org/2001/XMLSchema" xmlns:p="http://schemas.microsoft.com/office/2006/metadata/properties" xmlns:ns3="e5ad5fbb-1922-4c98-b655-ea6cad45f924" targetNamespace="http://schemas.microsoft.com/office/2006/metadata/properties" ma:root="true" ma:fieldsID="a2f77b0d5c5dbcbe02bab2a10ed8c117" ns3:_="">
    <xsd:import namespace="e5ad5fbb-1922-4c98-b655-ea6cad45f9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d5fbb-1922-4c98-b655-ea6cad45f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ad5fbb-1922-4c98-b655-ea6cad45f9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3F27F8-C1E5-4EAD-83CB-8283DA169B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ad5fbb-1922-4c98-b655-ea6cad45f9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08617F-80B9-43E9-BB14-DEE73D29683B}">
  <ds:schemaRefs>
    <ds:schemaRef ds:uri="e5ad5fbb-1922-4c98-b655-ea6cad45f924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AB94B1F-7A9B-42F9-A88A-BB89803B53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Preda Bogdan</dc:creator>
  <cp:keywords>Lasting</cp:keywords>
  <dc:description/>
  <cp:lastModifiedBy>Preda Bogdan</cp:lastModifiedBy>
  <cp:revision/>
  <cp:lastPrinted>2024-03-27T11:46:42Z</cp:lastPrinted>
  <dcterms:created xsi:type="dcterms:W3CDTF">2023-03-26T12:05:09Z</dcterms:created>
  <dcterms:modified xsi:type="dcterms:W3CDTF">2024-05-28T17:04:19Z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0x010100376B65D1C8C98A499800E3A1DDBBD460</vt:lpwstr>
  </property>
</Properties>
</file>