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rektor\Downloads\"/>
    </mc:Choice>
  </mc:AlternateContent>
  <bookViews>
    <workbookView xWindow="0" yWindow="0" windowWidth="28800" windowHeight="11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58" i="1" l="1"/>
  <c r="H87" i="1"/>
  <c r="H9" i="1"/>
  <c r="H73" i="1"/>
  <c r="H22" i="2"/>
  <c r="G22" i="2"/>
  <c r="H94" i="1"/>
</calcChain>
</file>

<file path=xl/sharedStrings.xml><?xml version="1.0" encoding="utf-8"?>
<sst xmlns="http://schemas.openxmlformats.org/spreadsheetml/2006/main" count="102" uniqueCount="89">
  <si>
    <t>Планирани приходи и њихова структура</t>
  </si>
  <si>
    <t>Ђачки динар</t>
  </si>
  <si>
    <t>Екскурзија</t>
  </si>
  <si>
    <t>Укупно</t>
  </si>
  <si>
    <t>Планирани расходи и њихова структура по изворима финансирања</t>
  </si>
  <si>
    <t>Трошкови који се финансирају из буџета</t>
  </si>
  <si>
    <t>Трошкови бруто зарада</t>
  </si>
  <si>
    <t>Трошкови платног промета</t>
  </si>
  <si>
    <t>Поштарина</t>
  </si>
  <si>
    <t>Награде ученицима</t>
  </si>
  <si>
    <t>Трошкови путовања у оквиру редовног рада</t>
  </si>
  <si>
    <t>Репрезентација</t>
  </si>
  <si>
    <t>Канцеларијски материјал</t>
  </si>
  <si>
    <t>Материјал за наставу и спорт</t>
  </si>
  <si>
    <t>Стручна литература</t>
  </si>
  <si>
    <t>Материјал за посебне намене</t>
  </si>
  <si>
    <t>Ситан инвентар и алат</t>
  </si>
  <si>
    <t>Разне таксе и порези</t>
  </si>
  <si>
    <t>Трошкови грејања</t>
  </si>
  <si>
    <t>Цвеће венци и зеленило</t>
  </si>
  <si>
    <t>Радна одећа и обућа</t>
  </si>
  <si>
    <t>Трошкови који се финансирају из сопствених прихода</t>
  </si>
  <si>
    <t>Провизија банке</t>
  </si>
  <si>
    <t>Трошкови који се финансирају из ђачког динара</t>
  </si>
  <si>
    <t>Трошкови осигурања ученика</t>
  </si>
  <si>
    <t>Средства за хигијену</t>
  </si>
  <si>
    <t>Директор</t>
  </si>
  <si>
    <t>Одржавање рачунара</t>
  </si>
  <si>
    <t>Трошкови који се финансирају из родитељског динара за ваннаставне активности</t>
  </si>
  <si>
    <t>Земун</t>
  </si>
  <si>
    <t>Књиге у библиотеци</t>
  </si>
  <si>
    <t>Наставна средства за фискултурну салу</t>
  </si>
  <si>
    <t>Материјал за наставу</t>
  </si>
  <si>
    <t xml:space="preserve">Остали трошкови по одлуци Савета родитеља </t>
  </si>
  <si>
    <t>Остале опште услуге (фотокопирање, коричење, архива....)</t>
  </si>
  <si>
    <t>Социјални доприноси на терет послодавца</t>
  </si>
  <si>
    <t>Превоз на посао и са посла (Бусплус)</t>
  </si>
  <si>
    <t>Трошкови електричне енергије</t>
  </si>
  <si>
    <t>Текуће поправке и одржавање зграда и објеката</t>
  </si>
  <si>
    <t>Ученичке награде</t>
  </si>
  <si>
    <t>Комуналне услуге - водовод и канализација</t>
  </si>
  <si>
    <t>Комуналне услуге - градска чистоћа</t>
  </si>
  <si>
    <t xml:space="preserve">Трошкови платног промета </t>
  </si>
  <si>
    <t xml:space="preserve">Услуге за израду и одржавање софтвера </t>
  </si>
  <si>
    <t>Татјана Бакоч</t>
  </si>
  <si>
    <t xml:space="preserve">Приходи из буџета </t>
  </si>
  <si>
    <t xml:space="preserve">Трошкови путовања ученика (превоз и смештај)  </t>
  </si>
  <si>
    <t xml:space="preserve">Остали непоменути трошкови (пријатељи деце) </t>
  </si>
  <si>
    <t>Одржавање рачунара (нова ставка)</t>
  </si>
  <si>
    <t xml:space="preserve">Јубиларне награде  </t>
  </si>
  <si>
    <t xml:space="preserve">Административне услуге (распоред часова) </t>
  </si>
  <si>
    <t xml:space="preserve">Опрема за образовање </t>
  </si>
  <si>
    <t xml:space="preserve">Опрема за домаћинство </t>
  </si>
  <si>
    <t xml:space="preserve">Материјали за одржавање хигијене </t>
  </si>
  <si>
    <t xml:space="preserve">Исплата боловања преко фонда </t>
  </si>
  <si>
    <t xml:space="preserve">Трошкови сл путовања у земљи (дневнице, превоз и смештај) </t>
  </si>
  <si>
    <t xml:space="preserve">Трошкови сл путовања у иностранство (дневнице, превоз и смештај) </t>
  </si>
  <si>
    <t xml:space="preserve">Услуге образовања и усавршавања запослених </t>
  </si>
  <si>
    <t xml:space="preserve">Услуге информисања (огласи и сл) </t>
  </si>
  <si>
    <t xml:space="preserve">Трошкови хемијског чишћења </t>
  </si>
  <si>
    <t xml:space="preserve">Одржавање ТТ инсталација </t>
  </si>
  <si>
    <t xml:space="preserve">Сопствени приходи </t>
  </si>
  <si>
    <t xml:space="preserve">Одржавање рачунарске опреме </t>
  </si>
  <si>
    <t>Трошкови  телефон  телефакс  и  интернет</t>
  </si>
  <si>
    <t>Трошкови мобилног телефона</t>
  </si>
  <si>
    <t>Трошкови агенције за организацију излета и екскурзија</t>
  </si>
  <si>
    <t>Трошкови агенције  студујско путовање</t>
  </si>
  <si>
    <t xml:space="preserve">Зарада кординатора  за ванредне ученике </t>
  </si>
  <si>
    <t xml:space="preserve">Поклони  </t>
  </si>
  <si>
    <t xml:space="preserve">Накнаде за превоз на посао и са посла </t>
  </si>
  <si>
    <t xml:space="preserve">Рачунарска опрема </t>
  </si>
  <si>
    <t xml:space="preserve">Сопствени приходи - повећани за 600.000,00 за донацију коју очекујемо </t>
  </si>
  <si>
    <t>да добијемо  из Секретаријата за Дечију заштиту и образовање</t>
  </si>
  <si>
    <t>1.напомена</t>
  </si>
  <si>
    <t xml:space="preserve">2. напомена </t>
  </si>
  <si>
    <t>по одлуци родитеља у износу од 550.940,00динара</t>
  </si>
  <si>
    <t xml:space="preserve">Ђачки динар-повећан за неутрошена пренесена средства п </t>
  </si>
  <si>
    <t>трошкови  рачунарске опреме за     600.000,00динара</t>
  </si>
  <si>
    <t>трошкови</t>
  </si>
  <si>
    <t>пред. План</t>
  </si>
  <si>
    <t>повећ. План</t>
  </si>
  <si>
    <t xml:space="preserve">повећање је  за пренета неутрошена средства </t>
  </si>
  <si>
    <t>Tекуће поправке електронскеи фотографске опреме</t>
  </si>
  <si>
    <t>Текуће поправке и одржавање опреме</t>
  </si>
  <si>
    <t xml:space="preserve">Остале спец. услуге ( јавне. наб видео надзор, противпожарна.) </t>
  </si>
  <si>
    <t>Трошкови осигурања запослених</t>
  </si>
  <si>
    <t>Трошкови по уговору брига о деци</t>
  </si>
  <si>
    <t>22.10..2018.год</t>
  </si>
  <si>
    <t>4 Измена    и допуна  Финансијског плана Економске школе "Нада Димић" за 2018. годину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</si>
</sst>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4" fontId="0" fillId="0" borderId="0" xfId="0" applyNumberFormat="1"/>
    <xf numFmtId="0" fontId="3" fillId="0" borderId="0" xfId="0" applyFont="1"/>
    <xf numFmtId="4" fontId="3" fillId="0" borderId="0" xfId="0" applyNumberFormat="1" applyFont="1"/>
    <xf numFmtId="0" fontId="0" fillId="0" borderId="1" xfId="0" applyBorder="1"/>
    <xf numFmtId="4" fontId="2" fillId="0" borderId="0" xfId="0" applyNumberFormat="1" applyFont="1"/>
    <xf numFmtId="4" fontId="4" fillId="0" borderId="0" xfId="0" applyNumberFormat="1" applyFont="1"/>
    <xf numFmtId="0" fontId="1" fillId="0" borderId="0" xfId="0" applyFont="1"/>
    <xf numFmtId="4" fontId="1" fillId="0" borderId="0" xfId="0" applyNumberFormat="1" applyFont="1"/>
    <xf numFmtId="0" fontId="0" fillId="0" borderId="0" xfId="0" quotePrefix="1"/>
    <xf numFmtId="0" fontId="0" fillId="0" borderId="0" xfId="0" applyFont="1"/>
    <xf numFmtId="4" fontId="0" fillId="0" borderId="0" xfId="0" applyNumberFormat="1" applyFont="1"/>
    <xf numFmtId="0" fontId="5" fillId="0" borderId="0" xfId="0" applyFont="1" applyAlignment="1">
      <alignment horizontal="justify" vertical="center"/>
    </xf>
    <xf numFmtId="14" fontId="0" fillId="0" borderId="0" xfId="0" applyNumberFormat="1"/>
    <xf numFmtId="0" fontId="3" fillId="0" borderId="0" xfId="0" applyFont="1" applyBorder="1"/>
    <xf numFmtId="0" fontId="0" fillId="0" borderId="0" xfId="0" applyBorder="1"/>
    <xf numFmtId="0" fontId="1" fillId="0" borderId="0" xfId="0" applyFont="1" applyBorder="1"/>
    <xf numFmtId="4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3"/>
  <sheetViews>
    <sheetView tabSelected="1" topLeftCell="A82" workbookViewId="0">
      <selection activeCell="M119" sqref="M119"/>
    </sheetView>
  </sheetViews>
  <sheetFormatPr defaultRowHeight="15" x14ac:dyDescent="0.25"/>
  <cols>
    <col min="1" max="1" width="8" customWidth="1"/>
    <col min="5" max="5" width="18.7109375" customWidth="1"/>
    <col min="7" max="7" width="2.140625" customWidth="1"/>
    <col min="8" max="8" width="19.28515625" customWidth="1"/>
    <col min="13" max="13" width="16.7109375" customWidth="1"/>
    <col min="15" max="15" width="15" customWidth="1"/>
  </cols>
  <sheetData>
    <row r="1" spans="1:15" x14ac:dyDescent="0.25">
      <c r="A1" s="2" t="s">
        <v>88</v>
      </c>
    </row>
    <row r="3" spans="1:15" x14ac:dyDescent="0.25">
      <c r="A3" s="2" t="s">
        <v>0</v>
      </c>
      <c r="B3" s="2"/>
      <c r="C3" s="2"/>
      <c r="D3" s="2"/>
      <c r="O3" s="1"/>
    </row>
    <row r="4" spans="1:15" x14ac:dyDescent="0.25">
      <c r="O4" s="1"/>
    </row>
    <row r="5" spans="1:15" x14ac:dyDescent="0.25">
      <c r="A5" s="10" t="s">
        <v>45</v>
      </c>
      <c r="B5" s="10"/>
      <c r="C5" s="10"/>
      <c r="D5" s="10"/>
      <c r="E5" s="10"/>
      <c r="F5" s="10"/>
      <c r="G5" s="10"/>
      <c r="H5" s="8">
        <v>70129000</v>
      </c>
      <c r="M5" s="3"/>
      <c r="O5" s="1"/>
    </row>
    <row r="6" spans="1:15" x14ac:dyDescent="0.25">
      <c r="A6" s="7" t="s">
        <v>61</v>
      </c>
      <c r="B6" s="7"/>
      <c r="C6" s="7"/>
      <c r="D6" s="7"/>
      <c r="E6" s="7"/>
      <c r="F6" s="7"/>
      <c r="G6" s="7"/>
      <c r="H6" s="8">
        <v>1450000</v>
      </c>
      <c r="O6" s="1"/>
    </row>
    <row r="7" spans="1:15" x14ac:dyDescent="0.25">
      <c r="A7" s="7" t="s">
        <v>1</v>
      </c>
      <c r="B7" s="7"/>
      <c r="C7" s="7"/>
      <c r="D7" s="7"/>
      <c r="E7" s="7"/>
      <c r="F7" s="7"/>
      <c r="G7" s="7"/>
      <c r="H7" s="8">
        <v>1684000</v>
      </c>
      <c r="O7" s="1"/>
    </row>
    <row r="8" spans="1:15" x14ac:dyDescent="0.25">
      <c r="A8" s="7" t="s">
        <v>2</v>
      </c>
      <c r="B8" s="7"/>
      <c r="C8" s="7"/>
      <c r="D8" s="7"/>
      <c r="E8" s="7"/>
      <c r="F8" s="7"/>
      <c r="G8" s="7"/>
      <c r="H8" s="8">
        <v>11000000</v>
      </c>
      <c r="O8" s="1"/>
    </row>
    <row r="9" spans="1:15" x14ac:dyDescent="0.25">
      <c r="A9" s="2" t="s">
        <v>3</v>
      </c>
      <c r="B9" s="2"/>
      <c r="C9" s="2"/>
      <c r="D9" s="2"/>
      <c r="E9" s="2"/>
      <c r="F9" s="2"/>
      <c r="G9" s="2"/>
      <c r="H9" s="3">
        <f>SUM(H5:H8)</f>
        <v>84263000</v>
      </c>
      <c r="O9" s="1"/>
    </row>
    <row r="10" spans="1:15" x14ac:dyDescent="0.25">
      <c r="O10" s="6"/>
    </row>
    <row r="11" spans="1:15" x14ac:dyDescent="0.25">
      <c r="A11" s="2" t="s">
        <v>4</v>
      </c>
      <c r="O11" s="1"/>
    </row>
    <row r="12" spans="1:15" x14ac:dyDescent="0.25">
      <c r="O12" s="1"/>
    </row>
    <row r="13" spans="1:15" x14ac:dyDescent="0.25">
      <c r="A13" s="2" t="s">
        <v>5</v>
      </c>
      <c r="O13" s="1"/>
    </row>
    <row r="14" spans="1:15" x14ac:dyDescent="0.25">
      <c r="O14" s="1"/>
    </row>
    <row r="15" spans="1:15" x14ac:dyDescent="0.25">
      <c r="A15" s="10">
        <v>411110</v>
      </c>
      <c r="B15" s="10" t="s">
        <v>6</v>
      </c>
      <c r="C15" s="10"/>
      <c r="D15" s="10"/>
      <c r="E15" s="10"/>
      <c r="F15" s="10"/>
      <c r="G15" s="10"/>
      <c r="H15" s="11">
        <v>50000000</v>
      </c>
      <c r="O15" s="1"/>
    </row>
    <row r="16" spans="1:15" x14ac:dyDescent="0.25">
      <c r="A16" s="10">
        <v>412000</v>
      </c>
      <c r="B16" s="10" t="s">
        <v>35</v>
      </c>
      <c r="C16" s="10"/>
      <c r="D16" s="10"/>
      <c r="E16" s="10"/>
      <c r="F16" s="10"/>
      <c r="G16" s="10"/>
      <c r="H16" s="11">
        <v>8800000</v>
      </c>
      <c r="O16" s="1"/>
    </row>
    <row r="17" spans="1:15" x14ac:dyDescent="0.25">
      <c r="A17" s="10">
        <v>413151</v>
      </c>
      <c r="B17" s="10" t="s">
        <v>36</v>
      </c>
      <c r="C17" s="10"/>
      <c r="D17" s="10"/>
      <c r="E17" s="10"/>
      <c r="F17" s="10"/>
      <c r="G17" s="10"/>
      <c r="H17" s="11">
        <v>1980000</v>
      </c>
      <c r="O17" s="5"/>
    </row>
    <row r="18" spans="1:15" x14ac:dyDescent="0.25">
      <c r="A18" s="7">
        <v>414100</v>
      </c>
      <c r="B18" s="7" t="s">
        <v>54</v>
      </c>
      <c r="C18" s="2"/>
      <c r="D18" s="2"/>
      <c r="E18" s="2"/>
      <c r="F18" s="2"/>
      <c r="G18" s="2"/>
      <c r="H18" s="3">
        <v>0</v>
      </c>
      <c r="M18" s="1"/>
      <c r="O18" s="1"/>
    </row>
    <row r="19" spans="1:15" x14ac:dyDescent="0.25">
      <c r="A19" s="10">
        <v>415112</v>
      </c>
      <c r="B19" t="s">
        <v>69</v>
      </c>
      <c r="C19" s="10"/>
      <c r="D19" s="10"/>
      <c r="E19" s="10"/>
      <c r="F19" s="10"/>
      <c r="G19" s="10"/>
      <c r="H19" s="11">
        <v>75000</v>
      </c>
      <c r="M19" s="1"/>
      <c r="O19" s="1"/>
    </row>
    <row r="20" spans="1:15" x14ac:dyDescent="0.25">
      <c r="A20" s="10">
        <v>416111</v>
      </c>
      <c r="B20" s="10" t="s">
        <v>49</v>
      </c>
      <c r="C20" s="10"/>
      <c r="D20" s="10"/>
      <c r="E20" s="10"/>
      <c r="F20" s="10"/>
      <c r="G20" s="10"/>
      <c r="H20" s="11">
        <v>400000</v>
      </c>
      <c r="I20" s="9"/>
      <c r="M20" s="1"/>
      <c r="O20" s="6"/>
    </row>
    <row r="21" spans="1:15" x14ac:dyDescent="0.25">
      <c r="A21" s="10">
        <v>421111</v>
      </c>
      <c r="B21" s="10" t="s">
        <v>42</v>
      </c>
      <c r="C21" s="10"/>
      <c r="D21" s="10"/>
      <c r="E21" s="10"/>
      <c r="F21" s="10"/>
      <c r="G21" s="10"/>
      <c r="H21" s="11">
        <v>100000</v>
      </c>
      <c r="M21" s="1"/>
      <c r="O21" s="1"/>
    </row>
    <row r="22" spans="1:15" x14ac:dyDescent="0.25">
      <c r="A22" s="10">
        <v>421211</v>
      </c>
      <c r="B22" s="10" t="s">
        <v>37</v>
      </c>
      <c r="C22" s="10"/>
      <c r="D22" s="10"/>
      <c r="E22" s="10"/>
      <c r="F22" s="10"/>
      <c r="G22" s="10"/>
      <c r="H22" s="11">
        <v>800000</v>
      </c>
      <c r="M22" s="1"/>
      <c r="O22" s="1"/>
    </row>
    <row r="23" spans="1:15" x14ac:dyDescent="0.25">
      <c r="A23" s="10">
        <v>421225</v>
      </c>
      <c r="B23" s="10" t="s">
        <v>18</v>
      </c>
      <c r="C23" s="10"/>
      <c r="D23" s="10"/>
      <c r="E23" s="10"/>
      <c r="F23" s="10"/>
      <c r="G23" s="10"/>
      <c r="H23" s="11">
        <v>3200000</v>
      </c>
      <c r="M23" s="1"/>
      <c r="O23" s="1"/>
    </row>
    <row r="24" spans="1:15" x14ac:dyDescent="0.25">
      <c r="A24" s="10">
        <v>421311</v>
      </c>
      <c r="B24" s="10" t="s">
        <v>40</v>
      </c>
      <c r="C24" s="10"/>
      <c r="D24" s="10"/>
      <c r="E24" s="10"/>
      <c r="F24" s="10"/>
      <c r="G24" s="10"/>
      <c r="H24" s="11">
        <v>260000</v>
      </c>
      <c r="M24" s="1"/>
      <c r="O24" s="1"/>
    </row>
    <row r="25" spans="1:15" x14ac:dyDescent="0.25">
      <c r="A25" s="10">
        <v>421325</v>
      </c>
      <c r="B25" s="10" t="s">
        <v>41</v>
      </c>
      <c r="C25" s="10"/>
      <c r="D25" s="10"/>
      <c r="E25" s="10"/>
      <c r="F25" s="10"/>
      <c r="G25" s="10"/>
      <c r="H25" s="11">
        <v>380000</v>
      </c>
      <c r="M25" s="1"/>
      <c r="O25" s="1"/>
    </row>
    <row r="26" spans="1:15" x14ac:dyDescent="0.25">
      <c r="A26" s="7">
        <v>421411</v>
      </c>
      <c r="B26" s="7" t="s">
        <v>63</v>
      </c>
      <c r="C26" s="2"/>
      <c r="D26" s="2"/>
      <c r="E26" s="2"/>
      <c r="F26" s="2"/>
      <c r="G26" s="2"/>
      <c r="H26" s="8">
        <v>120000</v>
      </c>
      <c r="M26" s="1"/>
      <c r="O26" s="1"/>
    </row>
    <row r="27" spans="1:15" x14ac:dyDescent="0.25">
      <c r="A27" s="7">
        <v>421414</v>
      </c>
      <c r="B27" s="7" t="s">
        <v>64</v>
      </c>
      <c r="C27" s="2"/>
      <c r="D27" s="2"/>
      <c r="E27" s="2"/>
      <c r="F27" s="2"/>
      <c r="G27" s="2"/>
      <c r="H27" s="8">
        <v>86000</v>
      </c>
      <c r="M27" s="5"/>
      <c r="O27" s="1"/>
    </row>
    <row r="28" spans="1:15" x14ac:dyDescent="0.25">
      <c r="A28" s="10">
        <v>421421</v>
      </c>
      <c r="B28" s="10" t="s">
        <v>8</v>
      </c>
      <c r="C28" s="10"/>
      <c r="D28" s="10"/>
      <c r="E28" s="10"/>
      <c r="F28" s="10"/>
      <c r="G28" s="10"/>
      <c r="H28" s="11">
        <v>20000</v>
      </c>
      <c r="M28" s="1"/>
      <c r="O28" s="1"/>
    </row>
    <row r="29" spans="1:15" x14ac:dyDescent="0.25">
      <c r="A29" s="10">
        <v>421919</v>
      </c>
      <c r="B29" s="10" t="s">
        <v>47</v>
      </c>
      <c r="C29" s="10"/>
      <c r="D29" s="10"/>
      <c r="E29" s="10"/>
      <c r="F29" s="10"/>
      <c r="G29" s="10"/>
      <c r="H29" s="11">
        <v>30000</v>
      </c>
      <c r="M29" s="1"/>
      <c r="O29" s="5"/>
    </row>
    <row r="30" spans="1:15" x14ac:dyDescent="0.25">
      <c r="A30" s="10">
        <v>422111</v>
      </c>
      <c r="B30" s="10" t="s">
        <v>55</v>
      </c>
      <c r="C30" s="10"/>
      <c r="D30" s="10"/>
      <c r="E30" s="10"/>
      <c r="F30" s="10"/>
      <c r="G30" s="10"/>
      <c r="H30" s="11">
        <v>120000</v>
      </c>
      <c r="M30" s="1"/>
      <c r="O30" s="1"/>
    </row>
    <row r="31" spans="1:15" x14ac:dyDescent="0.25">
      <c r="A31" s="10">
        <v>422211</v>
      </c>
      <c r="B31" s="10" t="s">
        <v>56</v>
      </c>
      <c r="C31" s="10"/>
      <c r="D31" s="10"/>
      <c r="E31" s="10"/>
      <c r="F31" s="10"/>
      <c r="G31" s="10"/>
      <c r="H31" s="11">
        <v>150000</v>
      </c>
      <c r="M31" s="1"/>
      <c r="O31" s="1"/>
    </row>
    <row r="32" spans="1:15" x14ac:dyDescent="0.25">
      <c r="A32" s="7">
        <v>422392</v>
      </c>
      <c r="B32" s="7" t="s">
        <v>10</v>
      </c>
      <c r="C32" s="7"/>
      <c r="D32" s="7"/>
      <c r="E32" s="7"/>
      <c r="F32" s="7"/>
      <c r="G32" s="7"/>
      <c r="H32" s="8">
        <v>40000</v>
      </c>
      <c r="M32" s="5"/>
      <c r="O32" s="1"/>
    </row>
    <row r="33" spans="1:15" x14ac:dyDescent="0.25">
      <c r="A33" s="10">
        <v>422400</v>
      </c>
      <c r="B33" s="10" t="s">
        <v>46</v>
      </c>
      <c r="C33" s="10"/>
      <c r="D33" s="10"/>
      <c r="E33" s="10"/>
      <c r="F33" s="10"/>
      <c r="G33" s="10"/>
      <c r="H33" s="11">
        <v>30000</v>
      </c>
      <c r="M33" s="1"/>
      <c r="O33" s="1"/>
    </row>
    <row r="34" spans="1:15" x14ac:dyDescent="0.25">
      <c r="A34" s="7">
        <v>423210</v>
      </c>
      <c r="B34" s="7" t="s">
        <v>43</v>
      </c>
      <c r="C34" s="7"/>
      <c r="D34" s="7"/>
      <c r="E34" s="7"/>
      <c r="F34" s="7"/>
      <c r="G34" s="7"/>
      <c r="H34" s="8">
        <v>36000</v>
      </c>
      <c r="M34" s="1"/>
      <c r="O34" s="1"/>
    </row>
    <row r="35" spans="1:15" x14ac:dyDescent="0.25">
      <c r="A35" s="10">
        <v>423221</v>
      </c>
      <c r="B35" s="10" t="s">
        <v>48</v>
      </c>
      <c r="C35" s="10"/>
      <c r="D35" s="10"/>
      <c r="E35" s="10"/>
      <c r="F35" s="10"/>
      <c r="G35" s="10"/>
      <c r="H35" s="11">
        <v>300000</v>
      </c>
      <c r="M35" s="1"/>
      <c r="O35" s="1"/>
    </row>
    <row r="36" spans="1:15" x14ac:dyDescent="0.25">
      <c r="A36" s="10">
        <v>423300</v>
      </c>
      <c r="B36" s="10" t="s">
        <v>57</v>
      </c>
      <c r="C36" s="10"/>
      <c r="D36" s="10"/>
      <c r="E36" s="10"/>
      <c r="F36" s="10"/>
      <c r="G36" s="10"/>
      <c r="H36" s="11">
        <v>270000</v>
      </c>
      <c r="M36" s="1"/>
      <c r="O36" s="1"/>
    </row>
    <row r="37" spans="1:15" x14ac:dyDescent="0.25">
      <c r="A37" s="10">
        <v>423191</v>
      </c>
      <c r="B37" s="10" t="s">
        <v>50</v>
      </c>
      <c r="C37" s="10"/>
      <c r="D37" s="10"/>
      <c r="E37" s="10"/>
      <c r="F37" s="10"/>
      <c r="G37" s="10"/>
      <c r="H37" s="11">
        <v>130000</v>
      </c>
      <c r="M37" s="1"/>
      <c r="O37" s="1"/>
    </row>
    <row r="38" spans="1:15" x14ac:dyDescent="0.25">
      <c r="A38" s="10">
        <v>423400</v>
      </c>
      <c r="B38" s="10" t="s">
        <v>58</v>
      </c>
      <c r="C38" s="10"/>
      <c r="D38" s="10"/>
      <c r="E38" s="10"/>
      <c r="F38" s="10"/>
      <c r="G38" s="10"/>
      <c r="H38" s="11">
        <v>50000</v>
      </c>
      <c r="M38" s="1"/>
      <c r="O38" s="1"/>
    </row>
    <row r="39" spans="1:15" x14ac:dyDescent="0.25">
      <c r="A39" s="10">
        <v>423612</v>
      </c>
      <c r="B39" s="10" t="s">
        <v>59</v>
      </c>
      <c r="C39" s="10"/>
      <c r="D39" s="10"/>
      <c r="E39" s="10"/>
      <c r="F39" s="10"/>
      <c r="G39" s="10"/>
      <c r="H39" s="11">
        <v>25000</v>
      </c>
      <c r="M39" s="1"/>
      <c r="O39" s="1"/>
    </row>
    <row r="40" spans="1:15" s="2" customFormat="1" x14ac:dyDescent="0.25">
      <c r="A40" s="7">
        <v>423711</v>
      </c>
      <c r="B40" s="7" t="s">
        <v>11</v>
      </c>
      <c r="C40" s="7"/>
      <c r="D40" s="7"/>
      <c r="E40" s="7"/>
      <c r="F40" s="7"/>
      <c r="G40" s="7"/>
      <c r="H40" s="8">
        <v>170000</v>
      </c>
      <c r="M40" s="3"/>
      <c r="O40" s="3"/>
    </row>
    <row r="41" spans="1:15" x14ac:dyDescent="0.25">
      <c r="A41" s="7">
        <v>424911</v>
      </c>
      <c r="B41" s="7" t="s">
        <v>34</v>
      </c>
      <c r="C41" s="7"/>
      <c r="D41" s="7"/>
      <c r="E41" s="7"/>
      <c r="F41" s="7"/>
      <c r="G41" s="7"/>
      <c r="H41" s="8">
        <v>150000</v>
      </c>
      <c r="M41" s="1"/>
      <c r="O41" s="1"/>
    </row>
    <row r="42" spans="1:15" s="7" customFormat="1" x14ac:dyDescent="0.25">
      <c r="A42" s="7">
        <v>424911</v>
      </c>
      <c r="B42" s="7" t="s">
        <v>84</v>
      </c>
      <c r="H42" s="8">
        <v>200000</v>
      </c>
      <c r="M42" s="8"/>
      <c r="O42" s="8"/>
    </row>
    <row r="43" spans="1:15" s="2" customFormat="1" x14ac:dyDescent="0.25">
      <c r="A43" s="7">
        <v>425119</v>
      </c>
      <c r="B43" s="7" t="s">
        <v>38</v>
      </c>
      <c r="C43" s="7"/>
      <c r="D43" s="7"/>
      <c r="E43" s="7"/>
      <c r="F43" s="7"/>
      <c r="G43" s="7"/>
      <c r="H43" s="8">
        <v>300000</v>
      </c>
      <c r="M43" s="3"/>
      <c r="O43" s="3"/>
    </row>
    <row r="44" spans="1:15" x14ac:dyDescent="0.25">
      <c r="A44" s="7">
        <v>425224</v>
      </c>
      <c r="B44" s="7" t="s">
        <v>82</v>
      </c>
      <c r="C44" s="7"/>
      <c r="D44" s="7"/>
      <c r="E44" s="7"/>
      <c r="F44" s="7"/>
      <c r="G44" s="7"/>
      <c r="H44" s="8">
        <v>210000</v>
      </c>
      <c r="M44" s="1"/>
      <c r="O44" s="1"/>
    </row>
    <row r="45" spans="1:15" x14ac:dyDescent="0.25">
      <c r="A45" s="10">
        <v>425116</v>
      </c>
      <c r="B45" s="10" t="s">
        <v>60</v>
      </c>
      <c r="C45" s="10"/>
      <c r="D45" s="10"/>
      <c r="E45" s="10"/>
      <c r="F45" s="10"/>
      <c r="G45" s="10"/>
      <c r="H45" s="11">
        <v>250000</v>
      </c>
      <c r="M45" s="1"/>
      <c r="O45" s="6"/>
    </row>
    <row r="46" spans="1:15" s="7" customFormat="1" x14ac:dyDescent="0.25">
      <c r="A46" s="7">
        <v>425261</v>
      </c>
      <c r="B46" s="7" t="s">
        <v>83</v>
      </c>
      <c r="H46" s="8">
        <v>400000</v>
      </c>
      <c r="M46" s="8"/>
      <c r="O46" s="8"/>
    </row>
    <row r="47" spans="1:15" s="2" customFormat="1" x14ac:dyDescent="0.25">
      <c r="A47" s="7">
        <v>426111</v>
      </c>
      <c r="B47" s="7" t="s">
        <v>12</v>
      </c>
      <c r="C47" s="7"/>
      <c r="D47" s="7"/>
      <c r="E47" s="7"/>
      <c r="F47" s="7"/>
      <c r="G47" s="7"/>
      <c r="H47" s="8">
        <v>100000</v>
      </c>
      <c r="M47" s="3"/>
      <c r="O47" s="3"/>
    </row>
    <row r="48" spans="1:15" x14ac:dyDescent="0.25">
      <c r="A48" s="7">
        <v>426122</v>
      </c>
      <c r="B48" s="7" t="s">
        <v>20</v>
      </c>
      <c r="C48" s="7"/>
      <c r="D48" s="7"/>
      <c r="E48" s="7"/>
      <c r="F48" s="7"/>
      <c r="G48" s="7"/>
      <c r="H48" s="8">
        <v>50000</v>
      </c>
      <c r="M48" s="1"/>
    </row>
    <row r="49" spans="1:13" x14ac:dyDescent="0.25">
      <c r="A49" s="10">
        <v>426131</v>
      </c>
      <c r="B49" s="10" t="s">
        <v>19</v>
      </c>
      <c r="C49" s="10"/>
      <c r="D49" s="10"/>
      <c r="E49" s="10"/>
      <c r="F49" s="10"/>
      <c r="G49" s="10"/>
      <c r="H49" s="11">
        <v>25000</v>
      </c>
      <c r="M49" s="1"/>
    </row>
    <row r="50" spans="1:13" x14ac:dyDescent="0.25">
      <c r="A50" s="7">
        <v>426311</v>
      </c>
      <c r="B50" s="7" t="s">
        <v>14</v>
      </c>
      <c r="C50" s="7"/>
      <c r="D50" s="7"/>
      <c r="E50" s="7"/>
      <c r="F50" s="7"/>
      <c r="G50" s="7"/>
      <c r="H50" s="8">
        <v>140000</v>
      </c>
      <c r="M50" s="1"/>
    </row>
    <row r="51" spans="1:13" s="2" customFormat="1" x14ac:dyDescent="0.25">
      <c r="A51" s="7">
        <v>426611</v>
      </c>
      <c r="B51" s="7" t="s">
        <v>13</v>
      </c>
      <c r="C51" s="7"/>
      <c r="D51" s="7"/>
      <c r="E51" s="7"/>
      <c r="F51" s="7"/>
      <c r="G51" s="7"/>
      <c r="H51" s="8">
        <v>120000</v>
      </c>
      <c r="M51" s="3"/>
    </row>
    <row r="52" spans="1:13" s="2" customFormat="1" x14ac:dyDescent="0.25">
      <c r="A52" s="16">
        <v>426810</v>
      </c>
      <c r="B52" s="16" t="s">
        <v>53</v>
      </c>
      <c r="C52" s="16"/>
      <c r="D52" s="16"/>
      <c r="E52" s="16"/>
      <c r="F52" s="16"/>
      <c r="G52" s="16"/>
      <c r="H52" s="17">
        <v>60000</v>
      </c>
      <c r="M52" s="3"/>
    </row>
    <row r="53" spans="1:13" x14ac:dyDescent="0.25">
      <c r="A53" s="7">
        <v>426913</v>
      </c>
      <c r="B53" s="7" t="s">
        <v>16</v>
      </c>
      <c r="C53" s="7"/>
      <c r="D53" s="7"/>
      <c r="E53" s="7"/>
      <c r="F53" s="7"/>
      <c r="G53" s="7"/>
      <c r="H53" s="8">
        <v>130000</v>
      </c>
      <c r="J53" s="12"/>
      <c r="M53" s="1"/>
    </row>
    <row r="54" spans="1:13" x14ac:dyDescent="0.25">
      <c r="A54" s="10">
        <v>426919</v>
      </c>
      <c r="B54" s="10" t="s">
        <v>15</v>
      </c>
      <c r="C54" s="10"/>
      <c r="D54" s="10"/>
      <c r="E54" s="10"/>
      <c r="F54" s="10"/>
      <c r="G54" s="10"/>
      <c r="H54" s="11">
        <v>80000</v>
      </c>
      <c r="M54" s="1"/>
    </row>
    <row r="55" spans="1:13" x14ac:dyDescent="0.25">
      <c r="A55" s="7">
        <v>472713</v>
      </c>
      <c r="B55" s="7" t="s">
        <v>39</v>
      </c>
      <c r="C55" s="2"/>
      <c r="D55" s="2"/>
      <c r="E55" s="2"/>
      <c r="F55" s="2"/>
      <c r="G55" s="2"/>
      <c r="H55" s="8">
        <v>50000</v>
      </c>
      <c r="M55" s="1"/>
    </row>
    <row r="56" spans="1:13" x14ac:dyDescent="0.25">
      <c r="A56" s="10">
        <v>482200</v>
      </c>
      <c r="B56" s="10" t="s">
        <v>17</v>
      </c>
      <c r="C56" s="10"/>
      <c r="D56" s="10"/>
      <c r="E56" s="10"/>
      <c r="F56" s="10"/>
      <c r="G56" s="10"/>
      <c r="H56" s="11">
        <v>20000</v>
      </c>
      <c r="M56" s="1"/>
    </row>
    <row r="57" spans="1:13" x14ac:dyDescent="0.25">
      <c r="A57" s="2"/>
      <c r="B57" s="2"/>
      <c r="C57" s="2"/>
      <c r="D57" s="2"/>
      <c r="E57" s="2"/>
      <c r="F57" s="2"/>
      <c r="G57" s="2"/>
      <c r="H57" s="3"/>
      <c r="M57" s="1"/>
    </row>
    <row r="58" spans="1:13" x14ac:dyDescent="0.25">
      <c r="B58" s="2" t="s">
        <v>3</v>
      </c>
      <c r="C58" s="2"/>
      <c r="D58" s="2"/>
      <c r="E58" s="2"/>
      <c r="F58" s="2"/>
      <c r="G58" s="2"/>
      <c r="H58" s="3">
        <f>SUM(H15:H57)</f>
        <v>69857000</v>
      </c>
    </row>
    <row r="61" spans="1:13" x14ac:dyDescent="0.25">
      <c r="A61" s="2" t="s">
        <v>21</v>
      </c>
    </row>
    <row r="63" spans="1:13" x14ac:dyDescent="0.25">
      <c r="A63" s="7">
        <v>411111</v>
      </c>
      <c r="B63" s="7" t="s">
        <v>67</v>
      </c>
      <c r="C63" s="7"/>
      <c r="D63" s="7"/>
      <c r="E63" s="7"/>
      <c r="F63" s="7"/>
      <c r="G63" s="7"/>
      <c r="H63" s="8">
        <v>500000</v>
      </c>
    </row>
    <row r="64" spans="1:13" x14ac:dyDescent="0.25">
      <c r="A64" s="10">
        <v>421111</v>
      </c>
      <c r="B64" s="10" t="s">
        <v>22</v>
      </c>
      <c r="C64" s="10"/>
      <c r="D64" s="10"/>
      <c r="E64" s="10"/>
      <c r="F64" s="10"/>
      <c r="G64" s="10"/>
      <c r="H64" s="11">
        <v>4000</v>
      </c>
    </row>
    <row r="65" spans="1:8" x14ac:dyDescent="0.25">
      <c r="A65" s="10">
        <v>4252221</v>
      </c>
      <c r="B65" s="10" t="s">
        <v>62</v>
      </c>
      <c r="C65" s="10"/>
      <c r="D65" s="10"/>
      <c r="E65" s="10"/>
      <c r="F65" s="10"/>
      <c r="G65" s="10"/>
      <c r="H65" s="11">
        <v>0</v>
      </c>
    </row>
    <row r="66" spans="1:8" x14ac:dyDescent="0.25">
      <c r="A66" s="7">
        <v>421523</v>
      </c>
      <c r="B66" s="7" t="s">
        <v>85</v>
      </c>
      <c r="C66" s="7"/>
      <c r="D66" s="7"/>
      <c r="E66" s="7"/>
      <c r="F66" s="7"/>
      <c r="G66" s="7"/>
      <c r="H66" s="8">
        <v>40000</v>
      </c>
    </row>
    <row r="67" spans="1:8" s="2" customFormat="1" x14ac:dyDescent="0.25">
      <c r="A67" s="7">
        <v>5126000</v>
      </c>
      <c r="B67" s="7" t="s">
        <v>51</v>
      </c>
      <c r="C67" s="7"/>
      <c r="D67" s="7"/>
      <c r="E67" s="7"/>
      <c r="F67" s="7"/>
      <c r="G67" s="7"/>
      <c r="H67" s="8">
        <v>160000</v>
      </c>
    </row>
    <row r="68" spans="1:8" x14ac:dyDescent="0.25">
      <c r="A68" s="10">
        <v>513221</v>
      </c>
      <c r="B68" s="10" t="s">
        <v>30</v>
      </c>
      <c r="C68" s="10"/>
      <c r="D68" s="10"/>
      <c r="E68" s="10"/>
      <c r="F68" s="10"/>
      <c r="G68" s="10"/>
      <c r="H68" s="11">
        <v>40000</v>
      </c>
    </row>
    <row r="69" spans="1:8" x14ac:dyDescent="0.25">
      <c r="A69" s="7">
        <v>512230</v>
      </c>
      <c r="B69" s="7" t="s">
        <v>70</v>
      </c>
      <c r="C69" s="7"/>
      <c r="D69" s="7"/>
      <c r="E69" s="7"/>
      <c r="F69" s="7"/>
      <c r="G69" s="7"/>
      <c r="H69" s="8">
        <v>500000</v>
      </c>
    </row>
    <row r="70" spans="1:8" x14ac:dyDescent="0.25">
      <c r="A70" s="7">
        <v>5122511</v>
      </c>
      <c r="B70" s="7" t="s">
        <v>52</v>
      </c>
      <c r="C70" s="7"/>
      <c r="D70" s="7"/>
      <c r="E70" s="7"/>
      <c r="F70" s="7"/>
      <c r="G70" s="7"/>
      <c r="H70" s="8">
        <v>50000</v>
      </c>
    </row>
    <row r="71" spans="1:8" x14ac:dyDescent="0.25">
      <c r="A71" s="7">
        <v>472713</v>
      </c>
      <c r="B71" s="7" t="s">
        <v>68</v>
      </c>
      <c r="C71" s="7"/>
      <c r="D71" s="7"/>
      <c r="E71" s="7"/>
      <c r="F71" s="7"/>
      <c r="G71" s="7"/>
      <c r="H71" s="8">
        <v>20000</v>
      </c>
    </row>
    <row r="72" spans="1:8" x14ac:dyDescent="0.25">
      <c r="A72" s="7">
        <v>423711</v>
      </c>
      <c r="B72" s="7" t="s">
        <v>11</v>
      </c>
      <c r="C72" s="7"/>
      <c r="D72" s="7"/>
      <c r="E72" s="7"/>
      <c r="F72" s="7"/>
      <c r="G72" s="7"/>
      <c r="H72" s="8">
        <v>200000</v>
      </c>
    </row>
    <row r="73" spans="1:8" x14ac:dyDescent="0.25">
      <c r="B73" s="2" t="s">
        <v>3</v>
      </c>
      <c r="H73" s="3">
        <f>SUM(H63:H72)</f>
        <v>1514000</v>
      </c>
    </row>
    <row r="75" spans="1:8" x14ac:dyDescent="0.25">
      <c r="A75" s="2" t="s">
        <v>23</v>
      </c>
    </row>
    <row r="77" spans="1:8" x14ac:dyDescent="0.25">
      <c r="A77">
        <v>421111</v>
      </c>
      <c r="B77" t="s">
        <v>7</v>
      </c>
      <c r="H77" s="1">
        <v>5000</v>
      </c>
    </row>
    <row r="78" spans="1:8" x14ac:dyDescent="0.25">
      <c r="A78">
        <v>421523</v>
      </c>
      <c r="B78" t="s">
        <v>24</v>
      </c>
      <c r="H78" s="1">
        <v>193000</v>
      </c>
    </row>
    <row r="79" spans="1:8" x14ac:dyDescent="0.25">
      <c r="A79">
        <v>421919</v>
      </c>
      <c r="B79" t="s">
        <v>33</v>
      </c>
      <c r="H79" s="1">
        <v>117000</v>
      </c>
    </row>
    <row r="80" spans="1:8" x14ac:dyDescent="0.25">
      <c r="A80" s="2">
        <v>423221</v>
      </c>
      <c r="B80" s="2" t="s">
        <v>27</v>
      </c>
      <c r="C80" s="2"/>
      <c r="D80" s="2"/>
      <c r="E80" s="2"/>
      <c r="F80" s="2"/>
      <c r="G80" s="2"/>
      <c r="H80" s="3">
        <v>0</v>
      </c>
    </row>
    <row r="81" spans="1:8" x14ac:dyDescent="0.25">
      <c r="A81" s="7">
        <v>426611</v>
      </c>
      <c r="B81" s="7" t="s">
        <v>32</v>
      </c>
      <c r="C81" s="7"/>
      <c r="D81" s="7"/>
      <c r="E81" s="7"/>
      <c r="F81" s="7"/>
      <c r="G81" s="7"/>
      <c r="H81" s="8">
        <v>93000</v>
      </c>
    </row>
    <row r="82" spans="1:8" s="7" customFormat="1" x14ac:dyDescent="0.25">
      <c r="A82" s="7">
        <v>426611</v>
      </c>
      <c r="B82" s="7" t="s">
        <v>31</v>
      </c>
      <c r="H82" s="8">
        <v>124000</v>
      </c>
    </row>
    <row r="83" spans="1:8" x14ac:dyDescent="0.25">
      <c r="A83" s="7">
        <v>426811</v>
      </c>
      <c r="B83" s="7" t="s">
        <v>25</v>
      </c>
      <c r="C83" s="7"/>
      <c r="D83" s="7"/>
      <c r="E83" s="7"/>
      <c r="F83" s="7"/>
      <c r="G83" s="7"/>
      <c r="H83" s="8">
        <v>354000</v>
      </c>
    </row>
    <row r="84" spans="1:8" x14ac:dyDescent="0.25">
      <c r="A84" s="7">
        <v>5126000</v>
      </c>
      <c r="B84" s="7" t="s">
        <v>51</v>
      </c>
      <c r="C84" s="7"/>
      <c r="D84" s="7"/>
      <c r="E84" s="7"/>
      <c r="F84" s="7"/>
      <c r="G84" s="7"/>
      <c r="H84" s="8">
        <v>440000</v>
      </c>
    </row>
    <row r="85" spans="1:8" s="7" customFormat="1" x14ac:dyDescent="0.25">
      <c r="A85" s="7">
        <v>472713</v>
      </c>
      <c r="B85" s="7" t="s">
        <v>9</v>
      </c>
      <c r="H85" s="8">
        <v>62000</v>
      </c>
    </row>
    <row r="86" spans="1:8" s="7" customFormat="1" x14ac:dyDescent="0.25">
      <c r="A86" s="7">
        <v>513221</v>
      </c>
      <c r="B86" s="7" t="s">
        <v>30</v>
      </c>
      <c r="H86" s="8">
        <v>62000</v>
      </c>
    </row>
    <row r="87" spans="1:8" x14ac:dyDescent="0.25">
      <c r="B87" s="2" t="s">
        <v>3</v>
      </c>
      <c r="C87" s="2"/>
      <c r="D87" s="2"/>
      <c r="E87" s="2"/>
      <c r="F87" s="2"/>
      <c r="G87" s="2"/>
      <c r="H87" s="3">
        <f>SUM(H77:H86)</f>
        <v>1450000</v>
      </c>
    </row>
    <row r="88" spans="1:8" x14ac:dyDescent="0.25">
      <c r="B88" s="2"/>
      <c r="C88" s="2"/>
      <c r="D88" s="2"/>
      <c r="E88" s="2"/>
      <c r="F88" s="2"/>
      <c r="G88" s="2"/>
      <c r="H88" s="3"/>
    </row>
    <row r="89" spans="1:8" x14ac:dyDescent="0.25">
      <c r="A89" s="2" t="s">
        <v>28</v>
      </c>
    </row>
    <row r="91" spans="1:8" x14ac:dyDescent="0.25">
      <c r="A91" s="2">
        <v>423911</v>
      </c>
      <c r="B91" s="7" t="s">
        <v>65</v>
      </c>
      <c r="C91" s="7"/>
      <c r="D91" s="7"/>
      <c r="E91" s="7"/>
      <c r="F91" s="7"/>
      <c r="G91" s="7"/>
      <c r="H91" s="8">
        <v>8000000</v>
      </c>
    </row>
    <row r="92" spans="1:8" x14ac:dyDescent="0.25">
      <c r="A92" s="2">
        <v>423911</v>
      </c>
      <c r="B92" s="7" t="s">
        <v>66</v>
      </c>
      <c r="C92" s="7"/>
      <c r="D92" s="7"/>
      <c r="E92" s="7"/>
      <c r="F92" s="7"/>
      <c r="G92" s="7"/>
      <c r="H92" s="8">
        <v>2000000</v>
      </c>
    </row>
    <row r="93" spans="1:8" x14ac:dyDescent="0.25">
      <c r="A93" s="2">
        <v>423911</v>
      </c>
      <c r="B93" t="s">
        <v>86</v>
      </c>
      <c r="H93" s="1">
        <v>1000000</v>
      </c>
    </row>
    <row r="94" spans="1:8" x14ac:dyDescent="0.25">
      <c r="B94" s="2" t="s">
        <v>3</v>
      </c>
      <c r="C94" s="2"/>
      <c r="D94" s="2"/>
      <c r="E94" s="2"/>
      <c r="F94" s="2"/>
      <c r="G94" s="2"/>
      <c r="H94" s="3">
        <f>SUM(H91:H93)</f>
        <v>11000000</v>
      </c>
    </row>
    <row r="96" spans="1:8" x14ac:dyDescent="0.25">
      <c r="B96" s="2"/>
      <c r="C96" s="2"/>
      <c r="D96" s="2"/>
      <c r="E96" s="2"/>
      <c r="F96" s="2"/>
      <c r="G96" s="2"/>
      <c r="H96" s="2"/>
    </row>
    <row r="97" spans="1:20" x14ac:dyDescent="0.25">
      <c r="A97" s="2"/>
    </row>
    <row r="99" spans="1:20" x14ac:dyDescent="0.25">
      <c r="A99" t="s">
        <v>29</v>
      </c>
      <c r="G99" t="s">
        <v>26</v>
      </c>
    </row>
    <row r="100" spans="1:20" x14ac:dyDescent="0.25">
      <c r="A100" s="13" t="s">
        <v>87</v>
      </c>
      <c r="G100" t="s">
        <v>44</v>
      </c>
      <c r="H100" s="1"/>
      <c r="I100" s="3"/>
      <c r="J100" s="2"/>
    </row>
    <row r="101" spans="1:20" x14ac:dyDescent="0.25">
      <c r="B101" s="2"/>
      <c r="C101" s="2"/>
      <c r="D101" s="2"/>
      <c r="E101" s="2"/>
      <c r="F101" s="2"/>
      <c r="G101" s="2"/>
      <c r="H101" s="3"/>
    </row>
    <row r="102" spans="1:20" x14ac:dyDescent="0.25">
      <c r="G102" s="4"/>
      <c r="H102" s="4"/>
    </row>
    <row r="104" spans="1:20" x14ac:dyDescent="0.25">
      <c r="B104" s="2"/>
      <c r="C104" s="2"/>
      <c r="D104" s="2"/>
      <c r="E104" s="2"/>
      <c r="F104" s="2"/>
      <c r="G104" s="14"/>
      <c r="H104" s="14"/>
      <c r="M104" s="2"/>
    </row>
    <row r="105" spans="1:20" x14ac:dyDescent="0.25">
      <c r="A105" s="2"/>
      <c r="B105" s="2"/>
      <c r="C105" s="2"/>
      <c r="D105" s="2"/>
      <c r="E105" s="2"/>
      <c r="F105" s="2"/>
      <c r="G105" s="14"/>
      <c r="H105" s="14"/>
    </row>
    <row r="106" spans="1:20" x14ac:dyDescent="0.25">
      <c r="B106" s="2"/>
      <c r="C106" s="2"/>
      <c r="D106" s="2"/>
      <c r="E106" s="2"/>
      <c r="F106" s="2"/>
      <c r="G106" s="14"/>
      <c r="H106" s="14"/>
      <c r="M106" s="13"/>
      <c r="T106" s="1"/>
    </row>
    <row r="107" spans="1:20" x14ac:dyDescent="0.25">
      <c r="A107" s="13"/>
      <c r="B107" s="2"/>
      <c r="C107" s="2"/>
      <c r="D107" s="2"/>
      <c r="E107" s="2"/>
      <c r="F107" s="2"/>
      <c r="G107" s="2"/>
      <c r="H107" s="2"/>
      <c r="N107" s="2"/>
      <c r="O107" s="2"/>
      <c r="P107" s="2"/>
      <c r="Q107" s="2"/>
      <c r="R107" s="2"/>
      <c r="S107" s="2"/>
      <c r="T107" s="3"/>
    </row>
    <row r="108" spans="1:20" x14ac:dyDescent="0.25">
      <c r="B108" s="2"/>
      <c r="C108" s="2"/>
      <c r="D108" s="2"/>
      <c r="E108" s="2"/>
      <c r="F108" s="2"/>
      <c r="G108" s="14"/>
      <c r="H108" s="14"/>
      <c r="S108" s="15"/>
      <c r="T108" s="15"/>
    </row>
    <row r="109" spans="1:20" x14ac:dyDescent="0.25">
      <c r="B109" s="2"/>
      <c r="C109" s="2"/>
      <c r="D109" s="2"/>
      <c r="E109" s="2"/>
      <c r="F109" s="2"/>
      <c r="G109" s="14"/>
      <c r="H109" s="14"/>
      <c r="S109" s="15"/>
      <c r="T109" s="15"/>
    </row>
    <row r="110" spans="1:20" x14ac:dyDescent="0.25">
      <c r="B110" s="2"/>
      <c r="C110" s="2"/>
      <c r="D110" s="2"/>
      <c r="E110" s="2"/>
      <c r="F110" s="2"/>
      <c r="G110" s="14"/>
      <c r="H110" s="14"/>
    </row>
    <row r="111" spans="1:20" x14ac:dyDescent="0.25">
      <c r="B111" s="2"/>
      <c r="C111" s="2"/>
      <c r="D111" s="2"/>
      <c r="E111" s="2"/>
      <c r="F111" s="2"/>
      <c r="G111" s="2"/>
      <c r="H111" s="2"/>
    </row>
    <row r="112" spans="1:20" x14ac:dyDescent="0.25">
      <c r="B112" s="2"/>
      <c r="C112" s="2"/>
      <c r="D112" s="2"/>
      <c r="E112" s="2"/>
      <c r="F112" s="2"/>
      <c r="G112" s="2"/>
      <c r="H112" s="2"/>
    </row>
    <row r="113" spans="1:8" x14ac:dyDescent="0.25">
      <c r="B113" s="2"/>
      <c r="C113" s="2"/>
      <c r="D113" s="2"/>
      <c r="E113" s="2"/>
      <c r="F113" s="2"/>
      <c r="G113" s="2"/>
      <c r="H113" s="2"/>
    </row>
    <row r="116" spans="1:8" x14ac:dyDescent="0.25">
      <c r="A116" s="13"/>
      <c r="H116" s="1"/>
    </row>
    <row r="117" spans="1:8" x14ac:dyDescent="0.25">
      <c r="B117" s="2"/>
      <c r="C117" s="2"/>
      <c r="D117" s="2"/>
      <c r="E117" s="2"/>
      <c r="F117" s="2"/>
      <c r="G117" s="2"/>
      <c r="H117" s="3"/>
    </row>
    <row r="118" spans="1:8" x14ac:dyDescent="0.25">
      <c r="G118" s="15"/>
      <c r="H118" s="15"/>
    </row>
    <row r="119" spans="1:8" x14ac:dyDescent="0.25">
      <c r="G119" s="15"/>
    </row>
    <row r="120" spans="1:8" x14ac:dyDescent="0.25">
      <c r="A120" s="13"/>
      <c r="H120" s="1"/>
    </row>
    <row r="121" spans="1:8" x14ac:dyDescent="0.25">
      <c r="B121" s="2"/>
      <c r="C121" s="2"/>
      <c r="D121" s="2"/>
      <c r="E121" s="2"/>
      <c r="F121" s="2"/>
      <c r="G121" s="2"/>
      <c r="H121" s="3"/>
    </row>
    <row r="122" spans="1:8" x14ac:dyDescent="0.25">
      <c r="G122" s="15"/>
      <c r="H122" s="15"/>
    </row>
    <row r="123" spans="1:8" x14ac:dyDescent="0.25">
      <c r="G123" s="15"/>
      <c r="H123" s="1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24"/>
  <sheetViews>
    <sheetView workbookViewId="0">
      <selection activeCell="N21" sqref="N21:N22"/>
    </sheetView>
  </sheetViews>
  <sheetFormatPr defaultRowHeight="15" x14ac:dyDescent="0.25"/>
  <cols>
    <col min="1" max="1" width="1.5703125" customWidth="1"/>
    <col min="7" max="7" width="11.28515625" customWidth="1"/>
    <col min="8" max="9" width="11.7109375" customWidth="1"/>
  </cols>
  <sheetData>
    <row r="5" spans="2:9" x14ac:dyDescent="0.25">
      <c r="B5" t="s">
        <v>73</v>
      </c>
      <c r="C5" s="2" t="s">
        <v>71</v>
      </c>
      <c r="D5" s="2"/>
      <c r="E5" s="2"/>
      <c r="F5" s="2"/>
      <c r="G5" s="2"/>
      <c r="H5" s="2"/>
      <c r="I5" s="2"/>
    </row>
    <row r="6" spans="2:9" x14ac:dyDescent="0.25">
      <c r="C6" t="s">
        <v>72</v>
      </c>
    </row>
    <row r="7" spans="2:9" x14ac:dyDescent="0.25">
      <c r="C7" s="2" t="s">
        <v>77</v>
      </c>
      <c r="D7" s="2"/>
    </row>
    <row r="11" spans="2:9" x14ac:dyDescent="0.25">
      <c r="C11" s="2"/>
      <c r="D11" s="2"/>
    </row>
    <row r="12" spans="2:9" x14ac:dyDescent="0.25">
      <c r="B12" t="s">
        <v>74</v>
      </c>
      <c r="C12" s="2" t="s">
        <v>76</v>
      </c>
      <c r="D12" s="2"/>
    </row>
    <row r="13" spans="2:9" x14ac:dyDescent="0.25">
      <c r="C13" t="s">
        <v>75</v>
      </c>
    </row>
    <row r="14" spans="2:9" x14ac:dyDescent="0.25">
      <c r="G14" t="s">
        <v>79</v>
      </c>
      <c r="H14" s="2" t="s">
        <v>80</v>
      </c>
    </row>
    <row r="15" spans="2:9" x14ac:dyDescent="0.25">
      <c r="C15" t="s">
        <v>78</v>
      </c>
      <c r="H15" s="2"/>
    </row>
    <row r="16" spans="2:9" x14ac:dyDescent="0.25">
      <c r="C16" s="2" t="s">
        <v>27</v>
      </c>
      <c r="D16" s="2"/>
      <c r="E16" s="2"/>
      <c r="G16" s="1">
        <v>234000</v>
      </c>
      <c r="H16" s="3">
        <v>344600</v>
      </c>
    </row>
    <row r="17" spans="3:8" x14ac:dyDescent="0.25">
      <c r="C17" s="2" t="s">
        <v>31</v>
      </c>
      <c r="D17" s="2"/>
      <c r="E17" s="2"/>
      <c r="F17" s="2"/>
      <c r="G17" s="1">
        <v>124000</v>
      </c>
      <c r="H17" s="3">
        <v>134340</v>
      </c>
    </row>
    <row r="18" spans="3:8" x14ac:dyDescent="0.25">
      <c r="C18" s="2" t="s">
        <v>25</v>
      </c>
      <c r="D18" s="2"/>
      <c r="E18" s="2"/>
      <c r="G18" s="1">
        <v>310000</v>
      </c>
      <c r="H18" s="3">
        <v>400000</v>
      </c>
    </row>
    <row r="19" spans="3:8" x14ac:dyDescent="0.25">
      <c r="C19" s="2" t="s">
        <v>51</v>
      </c>
      <c r="D19" s="2"/>
      <c r="E19" s="2"/>
      <c r="G19" s="1">
        <v>0</v>
      </c>
      <c r="H19" s="3">
        <v>300000</v>
      </c>
    </row>
    <row r="20" spans="3:8" x14ac:dyDescent="0.25">
      <c r="C20" s="2" t="s">
        <v>9</v>
      </c>
      <c r="D20" s="2"/>
      <c r="G20" s="1">
        <v>62000</v>
      </c>
      <c r="H20" s="3">
        <v>82000</v>
      </c>
    </row>
    <row r="21" spans="3:8" x14ac:dyDescent="0.25">
      <c r="C21" s="7" t="s">
        <v>30</v>
      </c>
      <c r="D21" s="7"/>
      <c r="E21" s="7"/>
      <c r="G21" s="1">
        <v>62000</v>
      </c>
      <c r="H21" s="3">
        <v>82000</v>
      </c>
    </row>
    <row r="22" spans="3:8" x14ac:dyDescent="0.25">
      <c r="G22" s="1">
        <f>SUM(G16:G21)</f>
        <v>792000</v>
      </c>
      <c r="H22" s="3">
        <f>SUM(H16:H21)</f>
        <v>1342940</v>
      </c>
    </row>
    <row r="24" spans="3:8" x14ac:dyDescent="0.25">
      <c r="C24" s="2" t="s">
        <v>81</v>
      </c>
      <c r="D24" s="2"/>
      <c r="E24" s="2"/>
      <c r="F24" s="2"/>
      <c r="G24" s="2"/>
      <c r="H24" s="3">
        <v>550940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korisnik</dc:creator>
  <cp:lastModifiedBy>Direktor</cp:lastModifiedBy>
  <cp:lastPrinted>2019-01-31T14:40:49Z</cp:lastPrinted>
  <dcterms:created xsi:type="dcterms:W3CDTF">2015-12-15T10:02:33Z</dcterms:created>
  <dcterms:modified xsi:type="dcterms:W3CDTF">2019-03-04T12:05:50Z</dcterms:modified>
</cp:coreProperties>
</file>