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ftoninsight-my.sharepoint.com/personal/philip_orishaba_cliftoninsight_co_uk/Documents/Documents/Final NMA codes/Subgroups_global/PFS/Gleason score/gleason_8greater/"/>
    </mc:Choice>
  </mc:AlternateContent>
  <xr:revisionPtr revIDLastSave="192" documentId="8_{9B3D1BBC-5F56-4A39-989C-5B866D2B5468}" xr6:coauthVersionLast="47" xr6:coauthVersionMax="47" xr10:uidLastSave="{F132A738-7F08-4ABE-9E64-052B82DC2666}"/>
  <bookViews>
    <workbookView xWindow="-110" yWindow="-110" windowWidth="19420" windowHeight="10300" xr2:uid="{0E3CE25A-ACEA-4DC4-AE58-49844EBC8F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2" i="1"/>
  <c r="M3" i="1"/>
  <c r="M4" i="1"/>
  <c r="M5" i="1"/>
  <c r="M6" i="1"/>
  <c r="M7" i="1"/>
  <c r="M2" i="1"/>
  <c r="L3" i="1"/>
  <c r="L4" i="1"/>
  <c r="L5" i="1"/>
  <c r="L6" i="1"/>
  <c r="L7" i="1"/>
  <c r="L2" i="1"/>
  <c r="K3" i="1"/>
  <c r="K4" i="1"/>
  <c r="K5" i="1"/>
  <c r="K6" i="1"/>
  <c r="K7" i="1"/>
  <c r="K2" i="1"/>
</calcChain>
</file>

<file path=xl/sharedStrings.xml><?xml version="1.0" encoding="utf-8"?>
<sst xmlns="http://schemas.openxmlformats.org/spreadsheetml/2006/main" count="21" uniqueCount="21">
  <si>
    <t>#ID</t>
  </si>
  <si>
    <t>#ARASENS</t>
  </si>
  <si>
    <t>#ARCHES</t>
  </si>
  <si>
    <t>#GETUG-AFU 15</t>
  </si>
  <si>
    <t>#LATITUDE</t>
  </si>
  <si>
    <t>#STAMPEDE-2</t>
  </si>
  <si>
    <t>#TITAN</t>
  </si>
  <si>
    <t>t1</t>
  </si>
  <si>
    <t>t2</t>
  </si>
  <si>
    <t>y</t>
  </si>
  <si>
    <t>se</t>
  </si>
  <si>
    <t>na</t>
  </si>
  <si>
    <t>#HR</t>
  </si>
  <si>
    <t>#LB</t>
  </si>
  <si>
    <t>#UB</t>
  </si>
  <si>
    <t>#INHR</t>
  </si>
  <si>
    <t>#INLB</t>
  </si>
  <si>
    <t>#INUB</t>
  </si>
  <si>
    <t>#SE</t>
  </si>
  <si>
    <t>#pub result</t>
  </si>
  <si>
    <t>0.392 (0.334, 0.461)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</si>
</sst>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B81AC-5822-4DCF-B1A5-747F575B446C}">
  <dimension ref="A1:N7"/>
  <sheetViews>
    <sheetView tabSelected="1" workbookViewId="0">
      <selection activeCell="N11" sqref="N11"/>
    </sheetView>
  </sheetViews>
  <sheetFormatPr defaultRowHeight="14.5" x14ac:dyDescent="0.35"/>
  <cols>
    <col min="6" max="6" width="15.7265625" customWidth="1"/>
    <col min="7" max="7" width="17.90625" customWidth="1"/>
    <col min="8" max="8" width="12.7265625" customWidth="1"/>
    <col min="14" max="14" width="14.90625" customWidth="1"/>
  </cols>
  <sheetData>
    <row r="1" spans="1:14" x14ac:dyDescent="0.3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0</v>
      </c>
      <c r="G1" t="s">
        <v>19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</row>
    <row r="2" spans="1:14" x14ac:dyDescent="0.35">
      <c r="A2">
        <v>1</v>
      </c>
      <c r="B2">
        <v>2</v>
      </c>
      <c r="C2">
        <v>-0.93649343919167449</v>
      </c>
      <c r="D2">
        <v>8.2208431127537812E-2</v>
      </c>
      <c r="E2">
        <v>2</v>
      </c>
      <c r="F2" t="s">
        <v>1</v>
      </c>
      <c r="G2" t="s">
        <v>20</v>
      </c>
      <c r="H2">
        <v>0.39200000000000002</v>
      </c>
      <c r="I2">
        <v>0.33400000000000002</v>
      </c>
      <c r="J2">
        <v>0.46100000000000002</v>
      </c>
      <c r="K2">
        <f>LN(H2)</f>
        <v>-0.93649343919167449</v>
      </c>
      <c r="L2">
        <f>LN(I2)</f>
        <v>-1.0966142860054366</v>
      </c>
      <c r="M2">
        <f>LN(J2)</f>
        <v>-0.77435723598548845</v>
      </c>
      <c r="N2">
        <f>(M2-L2)/(2*1.96)</f>
        <v>8.2208431127537812E-2</v>
      </c>
    </row>
    <row r="3" spans="1:14" x14ac:dyDescent="0.35">
      <c r="A3">
        <v>3</v>
      </c>
      <c r="B3">
        <v>4</v>
      </c>
      <c r="C3">
        <v>-1.0216512475319814</v>
      </c>
      <c r="D3">
        <v>0.14677656757743923</v>
      </c>
      <c r="E3">
        <v>2</v>
      </c>
      <c r="F3" t="s">
        <v>2</v>
      </c>
      <c r="H3">
        <v>0.36</v>
      </c>
      <c r="I3">
        <v>0.27</v>
      </c>
      <c r="J3">
        <v>0.48</v>
      </c>
      <c r="K3">
        <f t="shared" ref="K3:K7" si="0">LN(H3)</f>
        <v>-1.0216512475319814</v>
      </c>
      <c r="L3">
        <f t="shared" ref="L3:L7" si="1">LN(I3)</f>
        <v>-1.3093333199837622</v>
      </c>
      <c r="M3">
        <f t="shared" ref="M3:M7" si="2">LN(J3)</f>
        <v>-0.73396917508020043</v>
      </c>
      <c r="N3">
        <f t="shared" ref="N3:N7" si="3">(M3-L3)/(2*1.96)</f>
        <v>0.14677656757743923</v>
      </c>
    </row>
    <row r="4" spans="1:14" x14ac:dyDescent="0.35">
      <c r="A4">
        <v>2</v>
      </c>
      <c r="B4">
        <v>4</v>
      </c>
      <c r="C4">
        <v>-0.21072103131565253</v>
      </c>
      <c r="D4">
        <v>0.15229676530791916</v>
      </c>
      <c r="E4">
        <v>2</v>
      </c>
      <c r="F4" t="s">
        <v>3</v>
      </c>
      <c r="H4">
        <v>0.81</v>
      </c>
      <c r="I4">
        <v>0.6</v>
      </c>
      <c r="J4">
        <v>1.0900000000000001</v>
      </c>
      <c r="K4">
        <f t="shared" si="0"/>
        <v>-0.21072103131565253</v>
      </c>
      <c r="L4">
        <f t="shared" si="1"/>
        <v>-0.51082562376599072</v>
      </c>
      <c r="M4">
        <f t="shared" si="2"/>
        <v>8.6177696241052412E-2</v>
      </c>
      <c r="N4">
        <f t="shared" si="3"/>
        <v>0.15229676530791916</v>
      </c>
    </row>
    <row r="5" spans="1:14" x14ac:dyDescent="0.35">
      <c r="A5">
        <v>5</v>
      </c>
      <c r="B5">
        <v>4</v>
      </c>
      <c r="C5">
        <v>-0.75502258427803282</v>
      </c>
      <c r="D5">
        <v>8.1238196713911887E-2</v>
      </c>
      <c r="E5">
        <v>2</v>
      </c>
      <c r="F5" t="s">
        <v>4</v>
      </c>
      <c r="H5">
        <v>0.47</v>
      </c>
      <c r="I5">
        <v>0.4</v>
      </c>
      <c r="J5">
        <v>0.55000000000000004</v>
      </c>
      <c r="K5">
        <f t="shared" si="0"/>
        <v>-0.75502258427803282</v>
      </c>
      <c r="L5">
        <f t="shared" si="1"/>
        <v>-0.916290731874155</v>
      </c>
      <c r="M5">
        <f t="shared" si="2"/>
        <v>-0.59783700075562041</v>
      </c>
      <c r="N5">
        <f t="shared" si="3"/>
        <v>8.1238196713911887E-2</v>
      </c>
    </row>
    <row r="6" spans="1:14" x14ac:dyDescent="0.35">
      <c r="A6">
        <v>5</v>
      </c>
      <c r="B6">
        <v>4</v>
      </c>
      <c r="C6">
        <v>-1.2378743560016174</v>
      </c>
      <c r="D6">
        <v>8.5834754240105296E-2</v>
      </c>
      <c r="E6">
        <v>2</v>
      </c>
      <c r="F6" t="s">
        <v>5</v>
      </c>
      <c r="H6">
        <v>0.28999999999999998</v>
      </c>
      <c r="I6">
        <v>0.25</v>
      </c>
      <c r="J6">
        <v>0.35</v>
      </c>
      <c r="K6">
        <f t="shared" si="0"/>
        <v>-1.2378743560016174</v>
      </c>
      <c r="L6">
        <f t="shared" si="1"/>
        <v>-1.3862943611198906</v>
      </c>
      <c r="M6">
        <f t="shared" si="2"/>
        <v>-1.0498221244986778</v>
      </c>
      <c r="N6">
        <f t="shared" si="3"/>
        <v>8.5834754240105296E-2</v>
      </c>
    </row>
    <row r="7" spans="1:14" x14ac:dyDescent="0.35">
      <c r="A7">
        <v>6</v>
      </c>
      <c r="B7">
        <v>4</v>
      </c>
      <c r="C7">
        <v>-0.73396917508020043</v>
      </c>
      <c r="D7">
        <v>0.12753978355333848</v>
      </c>
      <c r="E7">
        <v>2</v>
      </c>
      <c r="F7" t="s">
        <v>6</v>
      </c>
      <c r="H7">
        <v>0.48</v>
      </c>
      <c r="I7">
        <v>0.37</v>
      </c>
      <c r="J7">
        <v>0.61</v>
      </c>
      <c r="K7">
        <f t="shared" si="0"/>
        <v>-0.73396917508020043</v>
      </c>
      <c r="L7">
        <f t="shared" si="1"/>
        <v>-0.9942522733438669</v>
      </c>
      <c r="M7">
        <f t="shared" si="2"/>
        <v>-0.49429632181478012</v>
      </c>
      <c r="N7">
        <f t="shared" si="3"/>
        <v>0.12753978355333848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Orishaba</dc:creator>
  <cp:lastModifiedBy>Philip Orishaba</cp:lastModifiedBy>
  <dcterms:created xsi:type="dcterms:W3CDTF">2022-11-23T09:51:43Z</dcterms:created>
  <dcterms:modified xsi:type="dcterms:W3CDTF">2023-01-24T04:52:59Z</dcterms:modified>
</cp:coreProperties>
</file>