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Gleason score/gleason_less8/"/>
    </mc:Choice>
  </mc:AlternateContent>
  <xr:revisionPtr revIDLastSave="190" documentId="8_{9B3D1BBC-5F56-4A39-989C-5B866D2B5468}" xr6:coauthVersionLast="47" xr6:coauthVersionMax="47" xr10:uidLastSave="{45E408F5-BDA5-4622-811F-2D54CFFDBA90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<sst xmlns="http://schemas.openxmlformats.org/spreadsheetml/2006/main" count="21" uniqueCount="21">
  <si>
    <t>#ID</t>
  </si>
  <si>
    <t>#ARASENS</t>
  </si>
  <si>
    <t>#ARCHES</t>
  </si>
  <si>
    <t>#GETUG-AFU 15</t>
  </si>
  <si>
    <t>#LATITUDE</t>
  </si>
  <si>
    <t>#STAMPEDE-2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</si>
  <si>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</si>
  <si>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</si>
  <si>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</si>
  <si>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</si>
  <si>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</si>
  <si>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</si>
  <si>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</si>
  <si>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</si>
  <si>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</si>
  <si>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</si>
  <si>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</si>
  <si>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</si>
  <si>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</si>
  <si>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</si>
  <si>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0.477 (0.323, 0.704)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</si>
</sst>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7"/>
  <sheetViews>
    <sheetView tabSelected="1" workbookViewId="0">
      <selection activeCell="J13" sqref="J13"/>
    </sheetView>
  </sheetViews>
  <sheetFormatPr defaultRowHeight="14.5" x14ac:dyDescent="0.35"/>
  <cols>
    <col min="6" max="6" width="14.269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19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5">
      <c r="A2">
        <v>1</v>
      </c>
      <c r="B2">
        <v>2</v>
      </c>
      <c r="C2">
        <v>-0.74023878809379584</v>
      </c>
      <c r="D2">
        <v>0.19875664105494534</v>
      </c>
      <c r="E2">
        <v>2</v>
      </c>
      <c r="F2" t="s">
        <v>1</v>
      </c>
      <c r="G2" t="s">
        <v>20</v>
      </c>
      <c r="H2">
        <v>0.47699999999999998</v>
      </c>
      <c r="I2">
        <v>0.32300000000000001</v>
      </c>
      <c r="J2">
        <v>0.70399999999999996</v>
      </c>
      <c r="K2">
        <f>LN(H2)</f>
        <v>-0.74023878809379584</v>
      </c>
      <c r="L2">
        <f>LN(I2)</f>
        <v>-1.1301029557594804</v>
      </c>
      <c r="M2">
        <f>LN(J2)</f>
        <v>-0.35097692282409471</v>
      </c>
      <c r="N2">
        <f>(M2-L2)/(2*1.96)</f>
        <v>0.19875664105494534</v>
      </c>
    </row>
    <row r="3" spans="1:14" x14ac:dyDescent="0.35">
      <c r="A3">
        <v>3</v>
      </c>
      <c r="B3">
        <v>4</v>
      </c>
      <c r="C3">
        <v>-0.86750056770472306</v>
      </c>
      <c r="D3">
        <v>0.26265801458703014</v>
      </c>
      <c r="E3">
        <v>2</v>
      </c>
      <c r="F3" t="s">
        <v>2</v>
      </c>
      <c r="H3">
        <v>0.42</v>
      </c>
      <c r="I3">
        <v>0.25</v>
      </c>
      <c r="J3">
        <v>0.7</v>
      </c>
      <c r="K3">
        <f t="shared" ref="K3:K7" si="0">LN(H3)</f>
        <v>-0.86750056770472306</v>
      </c>
      <c r="L3">
        <f t="shared" ref="L3:L7" si="1">LN(I3)</f>
        <v>-1.3862943611198906</v>
      </c>
      <c r="M3">
        <f t="shared" ref="M3:M7" si="2">LN(J3)</f>
        <v>-0.35667494393873245</v>
      </c>
      <c r="N3">
        <f t="shared" ref="N3:N7" si="3">(M3-L3)/(2*1.96)</f>
        <v>0.26265801458703014</v>
      </c>
    </row>
    <row r="4" spans="1:14" x14ac:dyDescent="0.35">
      <c r="A4">
        <v>2</v>
      </c>
      <c r="B4">
        <v>4</v>
      </c>
      <c r="C4">
        <v>-0.51082562376599072</v>
      </c>
      <c r="D4">
        <v>0.19192246223221326</v>
      </c>
      <c r="E4">
        <v>2</v>
      </c>
      <c r="F4" t="s">
        <v>3</v>
      </c>
      <c r="H4">
        <v>0.6</v>
      </c>
      <c r="I4">
        <v>0.41</v>
      </c>
      <c r="J4">
        <v>0.87</v>
      </c>
      <c r="K4">
        <f t="shared" si="0"/>
        <v>-0.51082562376599072</v>
      </c>
      <c r="L4">
        <f t="shared" si="1"/>
        <v>-0.89159811928378363</v>
      </c>
      <c r="M4">
        <f t="shared" si="2"/>
        <v>-0.13926206733350766</v>
      </c>
      <c r="N4">
        <f t="shared" si="3"/>
        <v>0.19192246223221326</v>
      </c>
    </row>
    <row r="5" spans="1:14" x14ac:dyDescent="0.35">
      <c r="A5">
        <v>5</v>
      </c>
      <c r="B5">
        <v>4</v>
      </c>
      <c r="C5">
        <v>-0.75502258427803282</v>
      </c>
      <c r="D5">
        <v>0.58049908688931795</v>
      </c>
      <c r="E5">
        <v>2</v>
      </c>
      <c r="F5" t="s">
        <v>4</v>
      </c>
      <c r="H5">
        <v>0.47</v>
      </c>
      <c r="I5">
        <v>0.15</v>
      </c>
      <c r="J5">
        <v>1.46</v>
      </c>
      <c r="K5">
        <f t="shared" si="0"/>
        <v>-0.75502258427803282</v>
      </c>
      <c r="L5">
        <f t="shared" si="1"/>
        <v>-1.8971199848858813</v>
      </c>
      <c r="M5">
        <f t="shared" si="2"/>
        <v>0.37843643572024505</v>
      </c>
      <c r="N5">
        <f t="shared" si="3"/>
        <v>0.58049908688931795</v>
      </c>
    </row>
    <row r="6" spans="1:14" x14ac:dyDescent="0.35">
      <c r="A6">
        <v>5</v>
      </c>
      <c r="B6">
        <v>4</v>
      </c>
      <c r="C6">
        <v>-1.3470736479666092</v>
      </c>
      <c r="D6">
        <v>0.19061591883424006</v>
      </c>
      <c r="E6">
        <v>2</v>
      </c>
      <c r="F6" t="s">
        <v>5</v>
      </c>
      <c r="H6">
        <v>0.26</v>
      </c>
      <c r="I6">
        <v>0.18</v>
      </c>
      <c r="J6">
        <v>0.38</v>
      </c>
      <c r="K6">
        <f t="shared" si="0"/>
        <v>-1.3470736479666092</v>
      </c>
      <c r="L6">
        <f t="shared" si="1"/>
        <v>-1.7147984280919266</v>
      </c>
      <c r="M6">
        <f t="shared" si="2"/>
        <v>-0.96758402626170559</v>
      </c>
      <c r="N6">
        <f t="shared" si="3"/>
        <v>0.19061591883424006</v>
      </c>
    </row>
    <row r="7" spans="1:14" x14ac:dyDescent="0.35">
      <c r="A7">
        <v>6</v>
      </c>
      <c r="B7">
        <v>4</v>
      </c>
      <c r="C7">
        <v>-0.6348782724359695</v>
      </c>
      <c r="D7">
        <v>0.19724231842690862</v>
      </c>
      <c r="E7">
        <v>2</v>
      </c>
      <c r="F7" t="s">
        <v>6</v>
      </c>
      <c r="H7">
        <v>0.53</v>
      </c>
      <c r="I7">
        <v>0.36</v>
      </c>
      <c r="J7">
        <v>0.78</v>
      </c>
      <c r="K7">
        <f t="shared" si="0"/>
        <v>-0.6348782724359695</v>
      </c>
      <c r="L7">
        <f t="shared" si="1"/>
        <v>-1.0216512475319814</v>
      </c>
      <c r="M7">
        <f t="shared" si="2"/>
        <v>-0.24846135929849961</v>
      </c>
      <c r="N7">
        <f t="shared" si="3"/>
        <v>0.19724231842690862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2023-01-24T04:55:14Z</dcterms:modified>
</cp:coreProperties>
</file>