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ubgroups_global/PFS/High risk vs low risk/Low risk/"/>
    </mc:Choice>
  </mc:AlternateContent>
  <xr:revisionPtr revIDLastSave="195" documentId="8_{9B3D1BBC-5F56-4A39-989C-5B866D2B5468}" xr6:coauthVersionLast="47" xr6:coauthVersionMax="47" xr10:uidLastSave="{21CAAF3D-6D4F-4C34-9F94-3836223E6A52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L5" i="1"/>
  <c r="N5" i="1" s="1"/>
  <c r="K5" i="1"/>
  <c r="N3" i="1"/>
  <c r="N4" i="1"/>
  <c r="N2" i="1"/>
  <c r="M3" i="1"/>
  <c r="M4" i="1"/>
  <c r="M2" i="1"/>
  <c r="L3" i="1"/>
  <c r="L4" i="1"/>
  <c r="L2" i="1"/>
  <c r="K3" i="1"/>
  <c r="K4" i="1"/>
  <c r="K2" i="1"/>
</calcChain>
</file>

<file path=xl/sharedStrings.xml><?xml version="1.0" encoding="utf-8"?>
<sst xmlns="http://schemas.openxmlformats.org/spreadsheetml/2006/main" count="22" uniqueCount="22">
  <si>
    <t>#ID</t>
  </si>
  <si>
    <t>#ARASENS</t>
  </si>
  <si>
    <t>#GETUG-AFU 15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</si>
  <si>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</si>
  <si>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</si>
  <si>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</si>
  <si>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</si>
  <si>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</si>
  <si>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</si>
  <si>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</si>
  <si>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</si>
  <si>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</si>
  <si>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</si>
  <si>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</si>
  <si>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</si>
  <si>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</si>
  <si>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0.355 (0.264, 0.478)</t>
  </si>
  <si>
    <t>0·58 (0·37–0·91)</t>
  </si>
  <si>
    <t>#ARCHES</t>
  </si>
  <si>
    <t>0.42 (0.28, 0.62)</t>
  </si>
  <si>
    <t>#STAMPEDE-2</t>
  </si>
  <si>
    <t>0.55 (0.40-0.75)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</si>
</sst>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5"/>
  <sheetViews>
    <sheetView tabSelected="1" workbookViewId="0">
      <selection activeCell="J11" sqref="J11"/>
    </sheetView>
  </sheetViews>
  <sheetFormatPr defaultRowHeight="14.5" x14ac:dyDescent="0.35"/>
  <cols>
    <col min="6" max="6" width="16.1796875" customWidth="1"/>
    <col min="7" max="7" width="20.81640625" customWidth="1"/>
    <col min="8" max="8" width="12.7265625" customWidth="1"/>
    <col min="14" max="14" width="14.90625" customWidth="1"/>
  </cols>
  <sheetData>
    <row r="1" spans="1:14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0</v>
      </c>
      <c r="G1" t="s">
        <v>15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5">
      <c r="A2">
        <v>1</v>
      </c>
      <c r="B2">
        <v>2</v>
      </c>
      <c r="C2">
        <v>-1.0356374895067213</v>
      </c>
      <c r="D2">
        <v>0.15144429320029076</v>
      </c>
      <c r="E2">
        <v>2</v>
      </c>
      <c r="F2" t="s">
        <v>1</v>
      </c>
      <c r="G2" t="s">
        <v>16</v>
      </c>
      <c r="H2">
        <v>0.35499999999999998</v>
      </c>
      <c r="I2">
        <v>0.26400000000000001</v>
      </c>
      <c r="J2">
        <v>0.47799999999999998</v>
      </c>
      <c r="K2">
        <f>LN(H2)</f>
        <v>-1.0356374895067213</v>
      </c>
      <c r="L2">
        <f>LN(I2)</f>
        <v>-1.3318061758358208</v>
      </c>
      <c r="M2">
        <f>LN(J2)</f>
        <v>-0.73814454649068106</v>
      </c>
      <c r="N2">
        <f>(M2-L2)/(2*1.96)</f>
        <v>0.15144429320029076</v>
      </c>
    </row>
    <row r="3" spans="1:14" x14ac:dyDescent="0.35">
      <c r="A3">
        <v>3</v>
      </c>
      <c r="B3">
        <v>4</v>
      </c>
      <c r="C3">
        <v>-0.86750056770472306</v>
      </c>
      <c r="D3">
        <v>0.2027882333851754</v>
      </c>
      <c r="E3">
        <v>2</v>
      </c>
      <c r="F3" t="s">
        <v>18</v>
      </c>
      <c r="G3" t="s">
        <v>19</v>
      </c>
      <c r="H3">
        <v>0.42</v>
      </c>
      <c r="I3">
        <v>0.28000000000000003</v>
      </c>
      <c r="J3">
        <v>0.62</v>
      </c>
      <c r="K3">
        <f t="shared" ref="K3:K5" si="0">LN(H3)</f>
        <v>-0.86750056770472306</v>
      </c>
      <c r="L3">
        <f t="shared" ref="L3:L5" si="1">LN(I3)</f>
        <v>-1.2729656758128873</v>
      </c>
      <c r="M3">
        <f t="shared" ref="M3:M5" si="2">LN(J3)</f>
        <v>-0.4780358009429998</v>
      </c>
      <c r="N3">
        <f t="shared" ref="N3:N5" si="3">(M3-L3)/(2*1.96)</f>
        <v>0.2027882333851754</v>
      </c>
    </row>
    <row r="4" spans="1:14" x14ac:dyDescent="0.35">
      <c r="A4">
        <v>2</v>
      </c>
      <c r="B4">
        <v>4</v>
      </c>
      <c r="C4">
        <v>-0.54472717544167215</v>
      </c>
      <c r="D4">
        <v>0.22957693721240449</v>
      </c>
      <c r="E4">
        <v>2</v>
      </c>
      <c r="F4" t="s">
        <v>2</v>
      </c>
      <c r="G4" t="s">
        <v>17</v>
      </c>
      <c r="H4">
        <v>0.57999999999999996</v>
      </c>
      <c r="I4">
        <v>0.37</v>
      </c>
      <c r="J4">
        <v>0.91</v>
      </c>
      <c r="K4">
        <f t="shared" si="0"/>
        <v>-0.54472717544167215</v>
      </c>
      <c r="L4">
        <f t="shared" si="1"/>
        <v>-0.9942522733438669</v>
      </c>
      <c r="M4">
        <f t="shared" si="2"/>
        <v>-9.431067947124129E-2</v>
      </c>
      <c r="N4">
        <f t="shared" si="3"/>
        <v>0.22957693721240449</v>
      </c>
    </row>
    <row r="5" spans="1:14" x14ac:dyDescent="0.35">
      <c r="A5">
        <v>5</v>
      </c>
      <c r="B5">
        <v>4</v>
      </c>
      <c r="C5">
        <v>-0.59783700075562041</v>
      </c>
      <c r="D5">
        <v>0.16035935189346279</v>
      </c>
      <c r="E5">
        <v>2</v>
      </c>
      <c r="F5" t="s">
        <v>20</v>
      </c>
      <c r="G5" t="s">
        <v>21</v>
      </c>
      <c r="H5">
        <v>0.55000000000000004</v>
      </c>
      <c r="I5">
        <v>0.4</v>
      </c>
      <c r="J5">
        <v>0.75</v>
      </c>
      <c r="K5">
        <f t="shared" si="0"/>
        <v>-0.59783700075562041</v>
      </c>
      <c r="L5">
        <f t="shared" si="1"/>
        <v>-0.916290731874155</v>
      </c>
      <c r="M5">
        <f t="shared" si="2"/>
        <v>-0.2876820724517809</v>
      </c>
      <c r="N5">
        <f t="shared" si="3"/>
        <v>0.16035935189346279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2023-03-30T14:27:48Z</dcterms:modified>
</cp:coreProperties>
</file>