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ubgroups_global/PFS/Denovo vs recurrent_meta/meta/"/>
    </mc:Choice>
  </mc:AlternateContent>
  <xr:revisionPtr revIDLastSave="212" documentId="8_{9B3D1BBC-5F56-4A39-989C-5B866D2B5468}" xr6:coauthVersionLast="47" xr6:coauthVersionMax="47" xr10:uidLastSave="{FDCA37D3-DD36-4014-8EDA-10DF2E9D3AB9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N7" i="1"/>
  <c r="L7" i="1"/>
  <c r="K7" i="1"/>
  <c r="M6" i="1"/>
  <c r="N6" i="1" s="1"/>
  <c r="L6" i="1"/>
  <c r="K6" i="1"/>
  <c r="N3" i="1"/>
  <c r="N4" i="1"/>
  <c r="N5" i="1"/>
  <c r="N2" i="1"/>
  <c r="M3" i="1"/>
  <c r="M4" i="1"/>
  <c r="M5" i="1"/>
  <c r="M2" i="1"/>
  <c r="L3" i="1"/>
  <c r="L4" i="1"/>
  <c r="L5" i="1"/>
  <c r="L2" i="1"/>
  <c r="K3" i="1"/>
  <c r="K4" i="1"/>
  <c r="K5" i="1"/>
  <c r="K2" i="1"/>
</calcChain>
</file>

<file path=xl/sharedStrings.xml><?xml version="1.0" encoding="utf-8"?>
<sst xmlns="http://schemas.openxmlformats.org/spreadsheetml/2006/main" count="28" uniqueCount="28">
  <si>
    <t>#ID</t>
  </si>
  <si>
    <t>#ARASENS</t>
  </si>
  <si>
    <t>#STAMPEDE-2</t>
  </si>
  <si>
    <t>#STAMPEDE-4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</si>
  <si>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</si>
  <si>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</si>
  <si>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</si>
  <si>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</si>
  <si>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</si>
  <si>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</si>
  <si>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</si>
  <si>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</si>
  <si>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</si>
  <si>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</si>
  <si>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</si>
  <si>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</si>
  <si>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</si>
  <si>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</si>
  <si>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0.398 (0.341, 0.465)</t>
  </si>
  <si>
    <t>STAMPEDE-3</t>
  </si>
  <si>
    <t>LATITUDE</t>
  </si>
  <si>
    <t>0.66 (0.57, 0.76)</t>
  </si>
  <si>
    <t>0.47 (0.39, 0.55)</t>
  </si>
  <si>
    <t>#PEACE-1</t>
  </si>
  <si>
    <t>0.50 (0.40, 0.62)</t>
  </si>
  <si>
    <t>0.31 (0.26, 0.37)</t>
  </si>
  <si>
    <t>0.49 (0.39, 0.63)</t>
  </si>
  <si>
    <t>0.69 (0.50, 0.95)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</si>
</sst>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8"/>
  <sheetViews>
    <sheetView tabSelected="1" workbookViewId="0">
      <selection activeCell="G2" sqref="G2"/>
    </sheetView>
  </sheetViews>
  <sheetFormatPr defaultRowHeight="14.5" x14ac:dyDescent="0.35"/>
  <cols>
    <col min="6" max="6" width="15.54296875" customWidth="1"/>
    <col min="7" max="7" width="17.6328125" customWidth="1"/>
    <col min="8" max="8" width="12.7265625" customWidth="1"/>
    <col min="14" max="14" width="14.90625" customWidth="1"/>
  </cols>
  <sheetData>
    <row r="1" spans="1:14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0</v>
      </c>
      <c r="G1" t="s">
        <v>17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35">
      <c r="A2">
        <v>1</v>
      </c>
      <c r="B2">
        <v>2</v>
      </c>
      <c r="C2">
        <v>-0.92130327369769927</v>
      </c>
      <c r="D2">
        <v>7.9121155179550873E-2</v>
      </c>
      <c r="E2">
        <v>2</v>
      </c>
      <c r="F2" t="s">
        <v>1</v>
      </c>
      <c r="G2" t="s">
        <v>18</v>
      </c>
      <c r="H2">
        <v>0.39800000000000002</v>
      </c>
      <c r="I2">
        <v>0.34100000000000003</v>
      </c>
      <c r="J2">
        <v>0.46500000000000002</v>
      </c>
      <c r="K2">
        <f>LN(H2)</f>
        <v>-0.92130327369769927</v>
      </c>
      <c r="L2">
        <f>LN(I2)</f>
        <v>-1.0758728016986201</v>
      </c>
      <c r="M2">
        <f>LN(J2)</f>
        <v>-0.7657178733947807</v>
      </c>
      <c r="N2">
        <f>(M2-L2)/(2*1.96)</f>
        <v>7.9121155179550873E-2</v>
      </c>
    </row>
    <row r="3" spans="1:14" x14ac:dyDescent="0.35">
      <c r="A3">
        <v>3</v>
      </c>
      <c r="B3">
        <v>4</v>
      </c>
      <c r="C3">
        <v>-1.1711829815029451</v>
      </c>
      <c r="D3">
        <v>9.0005452709883249E-2</v>
      </c>
      <c r="E3">
        <v>2</v>
      </c>
      <c r="F3" t="s">
        <v>2</v>
      </c>
      <c r="G3" t="s">
        <v>25</v>
      </c>
      <c r="H3">
        <v>0.31</v>
      </c>
      <c r="I3">
        <v>0.26</v>
      </c>
      <c r="J3">
        <v>0.37</v>
      </c>
      <c r="K3">
        <f t="shared" ref="K3:K7" si="0">LN(H3)</f>
        <v>-1.1711829815029451</v>
      </c>
      <c r="L3">
        <f t="shared" ref="L3:L7" si="1">LN(I3)</f>
        <v>-1.3470736479666092</v>
      </c>
      <c r="M3">
        <f t="shared" ref="M3:M7" si="2">LN(J3)</f>
        <v>-0.9942522733438669</v>
      </c>
      <c r="N3">
        <f t="shared" ref="N3:N7" si="3">(M3-L3)/(2*1.96)</f>
        <v>9.0005452709883249E-2</v>
      </c>
    </row>
    <row r="4" spans="1:14" x14ac:dyDescent="0.35">
      <c r="A4">
        <v>3</v>
      </c>
      <c r="B4">
        <v>2</v>
      </c>
      <c r="C4">
        <v>-0.37106368139083207</v>
      </c>
      <c r="D4">
        <v>0.16373823626846803</v>
      </c>
      <c r="E4">
        <v>2</v>
      </c>
      <c r="F4" t="s">
        <v>3</v>
      </c>
      <c r="G4" t="s">
        <v>27</v>
      </c>
      <c r="H4">
        <v>0.69</v>
      </c>
      <c r="I4">
        <v>0.5</v>
      </c>
      <c r="J4">
        <v>0.95</v>
      </c>
      <c r="K4">
        <f t="shared" si="0"/>
        <v>-0.37106368139083207</v>
      </c>
      <c r="L4">
        <f t="shared" si="1"/>
        <v>-0.69314718055994529</v>
      </c>
      <c r="M4">
        <f t="shared" si="2"/>
        <v>-5.1293294387550578E-2</v>
      </c>
      <c r="N4">
        <f t="shared" si="3"/>
        <v>0.16373823626846803</v>
      </c>
    </row>
    <row r="5" spans="1:14" x14ac:dyDescent="0.35">
      <c r="A5">
        <v>5</v>
      </c>
      <c r="B5">
        <v>4</v>
      </c>
      <c r="C5">
        <v>-0.71334988787746478</v>
      </c>
      <c r="D5">
        <v>0.12234007149537915</v>
      </c>
      <c r="E5">
        <v>2</v>
      </c>
      <c r="F5" t="s">
        <v>4</v>
      </c>
      <c r="G5" t="s">
        <v>26</v>
      </c>
      <c r="H5">
        <v>0.49</v>
      </c>
      <c r="I5">
        <v>0.39</v>
      </c>
      <c r="J5">
        <v>0.63</v>
      </c>
      <c r="K5">
        <f t="shared" si="0"/>
        <v>-0.71334988787746478</v>
      </c>
      <c r="L5">
        <f t="shared" si="1"/>
        <v>-0.94160853985844495</v>
      </c>
      <c r="M5">
        <f t="shared" si="2"/>
        <v>-0.46203545959655867</v>
      </c>
      <c r="N5">
        <f t="shared" si="3"/>
        <v>0.12234007149537915</v>
      </c>
    </row>
    <row r="6" spans="1:14" x14ac:dyDescent="0.35">
      <c r="A6">
        <v>2</v>
      </c>
      <c r="B6">
        <v>4</v>
      </c>
      <c r="C6">
        <v>-0.41551544396166579</v>
      </c>
      <c r="D6">
        <v>7.3388283788719644E-2</v>
      </c>
      <c r="E6">
        <v>2</v>
      </c>
      <c r="F6" t="s">
        <v>19</v>
      </c>
      <c r="G6" t="s">
        <v>21</v>
      </c>
      <c r="H6">
        <v>0.66</v>
      </c>
      <c r="I6">
        <v>0.56999999999999995</v>
      </c>
      <c r="J6">
        <v>0.76</v>
      </c>
      <c r="K6">
        <f t="shared" si="0"/>
        <v>-0.41551544396166579</v>
      </c>
      <c r="L6">
        <f t="shared" si="1"/>
        <v>-0.56211891815354131</v>
      </c>
      <c r="M6">
        <f t="shared" si="2"/>
        <v>-0.2744368457017603</v>
      </c>
      <c r="N6">
        <f t="shared" si="3"/>
        <v>7.3388283788719644E-2</v>
      </c>
    </row>
    <row r="7" spans="1:14" x14ac:dyDescent="0.35">
      <c r="A7">
        <v>3</v>
      </c>
      <c r="B7">
        <v>4</v>
      </c>
      <c r="C7">
        <v>-0.75502258427803282</v>
      </c>
      <c r="D7">
        <v>8.769682119970014E-2</v>
      </c>
      <c r="E7">
        <v>2</v>
      </c>
      <c r="F7" t="s">
        <v>20</v>
      </c>
      <c r="G7" t="s">
        <v>22</v>
      </c>
      <c r="H7">
        <v>0.47</v>
      </c>
      <c r="I7">
        <v>0.39</v>
      </c>
      <c r="J7">
        <v>0.55000000000000004</v>
      </c>
      <c r="K7">
        <f t="shared" si="0"/>
        <v>-0.75502258427803282</v>
      </c>
      <c r="L7">
        <f t="shared" si="1"/>
        <v>-0.94160853985844495</v>
      </c>
      <c r="M7">
        <f t="shared" si="2"/>
        <v>-0.59783700075562041</v>
      </c>
      <c r="N7">
        <f t="shared" si="3"/>
        <v>8.769682119970014E-2</v>
      </c>
    </row>
    <row r="8" spans="1:14" x14ac:dyDescent="0.35">
      <c r="A8">
        <v>6</v>
      </c>
      <c r="B8">
        <v>2</v>
      </c>
      <c r="C8">
        <v>-0.69314718055994529</v>
      </c>
      <c r="D8">
        <v>0.11179972727835592</v>
      </c>
      <c r="E8">
        <v>2</v>
      </c>
      <c r="F8" t="s">
        <v>23</v>
      </c>
      <c r="G8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2023-06-20T08:40:17Z</dcterms:modified>
</cp:coreProperties>
</file>