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Subgroups_global/PFS/Denovo vs recurrent_meta/nonmeta/"/>
    </mc:Choice>
  </mc:AlternateContent>
  <xr:revisionPtr revIDLastSave="193" documentId="8_{9B3D1BBC-5F56-4A39-989C-5B866D2B5468}" xr6:coauthVersionLast="47" xr6:coauthVersionMax="47" xr10:uidLastSave="{0FC2650C-5D8B-48AC-9E2E-0EED6A15C4AD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2" i="1"/>
  <c r="M3" i="1"/>
  <c r="M4" i="1"/>
  <c r="M5" i="1"/>
  <c r="M2" i="1"/>
  <c r="L3" i="1"/>
  <c r="L4" i="1"/>
  <c r="L5" i="1"/>
  <c r="L2" i="1"/>
  <c r="K3" i="1"/>
  <c r="K4" i="1"/>
  <c r="K5" i="1"/>
  <c r="K2" i="1"/>
</calcChain>
</file>

<file path=xl/sharedStrings.xml><?xml version="1.0" encoding="utf-8"?>
<sst xmlns="http://schemas.openxmlformats.org/spreadsheetml/2006/main" count="19" uniqueCount="19">
  <si>
    <t>#ID</t>
  </si>
  <si>
    <t>#ARASENS</t>
  </si>
  <si>
    <t>#STAMPEDE-2</t>
  </si>
  <si>
    <t>#STAMPEDE-4</t>
  </si>
  <si>
    <t>#TITAN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</si>
  <si>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</si>
  <si>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</si>
  <si>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</si>
  <si>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</si>
  <si>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</si>
  <si>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</si>
  <si>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</si>
  <si>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</si>
  <si>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</si>
  <si>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</si>
  <si>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</si>
  <si>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</si>
  <si>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</si>
  <si>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0.436 (0.276, 0.687)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</si>
</sst>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N5"/>
  <sheetViews>
    <sheetView tabSelected="1" workbookViewId="0">
      <selection activeCell="N10" sqref="N10"/>
    </sheetView>
  </sheetViews>
  <sheetFormatPr defaultRowHeight="14.5" x14ac:dyDescent="0.35"/>
  <cols>
    <col min="6" max="6" width="14.26953125" customWidth="1"/>
    <col min="7" max="7" width="18.1796875" customWidth="1"/>
    <col min="8" max="8" width="12.7265625" customWidth="1"/>
    <col min="14" max="14" width="14.90625" customWidth="1"/>
  </cols>
  <sheetData>
    <row r="1" spans="1:1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5">
      <c r="A2">
        <v>1</v>
      </c>
      <c r="B2">
        <v>2</v>
      </c>
      <c r="C2">
        <v>-0.83011303563310268</v>
      </c>
      <c r="D2">
        <v>0.23263607819010187</v>
      </c>
      <c r="E2">
        <v>2</v>
      </c>
      <c r="F2" t="s">
        <v>1</v>
      </c>
      <c r="G2" t="s">
        <v>18</v>
      </c>
      <c r="H2">
        <v>0.436</v>
      </c>
      <c r="I2">
        <v>0.27600000000000002</v>
      </c>
      <c r="J2">
        <v>0.68700000000000006</v>
      </c>
      <c r="K2">
        <f>LN(H2)</f>
        <v>-0.83011303563310268</v>
      </c>
      <c r="L2">
        <f>LN(I2)</f>
        <v>-1.287354413264987</v>
      </c>
      <c r="M2">
        <f>LN(J2)</f>
        <v>-0.37542098675978763</v>
      </c>
      <c r="N2">
        <f>(M2-L2)/(2*1.96)</f>
        <v>0.23263607819010187</v>
      </c>
    </row>
    <row r="3" spans="1:14" x14ac:dyDescent="0.35">
      <c r="A3">
        <v>3</v>
      </c>
      <c r="B3">
        <v>4</v>
      </c>
      <c r="C3">
        <v>-1.5606477482646683</v>
      </c>
      <c r="D3">
        <v>0.18518801106707555</v>
      </c>
      <c r="E3">
        <v>2</v>
      </c>
      <c r="F3" t="s">
        <v>2</v>
      </c>
      <c r="H3">
        <v>0.21</v>
      </c>
      <c r="I3">
        <v>0.15</v>
      </c>
      <c r="J3">
        <v>0.31</v>
      </c>
      <c r="K3">
        <f t="shared" ref="K3:K5" si="0">LN(H3)</f>
        <v>-1.5606477482646683</v>
      </c>
      <c r="L3">
        <f t="shared" ref="L3:L5" si="1">LN(I3)</f>
        <v>-1.8971199848858813</v>
      </c>
      <c r="M3">
        <f t="shared" ref="M3:M5" si="2">LN(J3)</f>
        <v>-1.1711829815029451</v>
      </c>
      <c r="N3">
        <f t="shared" ref="N3:N5" si="3">(M3-L3)/(2*1.96)</f>
        <v>0.18518801106707555</v>
      </c>
    </row>
    <row r="4" spans="1:14" x14ac:dyDescent="0.35">
      <c r="A4">
        <v>3</v>
      </c>
      <c r="B4">
        <v>2</v>
      </c>
      <c r="C4">
        <v>-0.86750056770472306</v>
      </c>
      <c r="D4">
        <v>0.46447627706666006</v>
      </c>
      <c r="E4">
        <v>2</v>
      </c>
      <c r="F4" t="s">
        <v>3</v>
      </c>
      <c r="H4">
        <v>0.42</v>
      </c>
      <c r="I4">
        <v>0.17</v>
      </c>
      <c r="J4">
        <v>1.05</v>
      </c>
      <c r="K4">
        <f t="shared" si="0"/>
        <v>-0.86750056770472306</v>
      </c>
      <c r="L4">
        <f t="shared" si="1"/>
        <v>-1.7719568419318752</v>
      </c>
      <c r="M4">
        <f t="shared" si="2"/>
        <v>4.8790164169432049E-2</v>
      </c>
      <c r="N4">
        <f t="shared" si="3"/>
        <v>0.46447627706666006</v>
      </c>
    </row>
    <row r="5" spans="1:14" x14ac:dyDescent="0.35">
      <c r="A5">
        <v>5</v>
      </c>
      <c r="B5">
        <v>4</v>
      </c>
      <c r="C5">
        <v>-0.89159811928378363</v>
      </c>
      <c r="D5">
        <v>0.32287407482940711</v>
      </c>
      <c r="E5">
        <v>2</v>
      </c>
      <c r="F5" t="s">
        <v>4</v>
      </c>
      <c r="H5">
        <v>0.41</v>
      </c>
      <c r="I5">
        <v>0.22</v>
      </c>
      <c r="J5">
        <v>0.78</v>
      </c>
      <c r="K5">
        <f t="shared" si="0"/>
        <v>-0.89159811928378363</v>
      </c>
      <c r="L5">
        <f t="shared" si="1"/>
        <v>-1.5141277326297755</v>
      </c>
      <c r="M5">
        <f t="shared" si="2"/>
        <v>-0.24846135929849961</v>
      </c>
      <c r="N5">
        <f t="shared" si="3"/>
        <v>0.32287407482940711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2023-01-24T04:19:57Z</dcterms:modified>
</cp:coreProperties>
</file>