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ubgroups_global/OS/Gleason_high risk vs low risk/gleason_8greater/"/>
    </mc:Choice>
  </mc:AlternateContent>
  <xr:revisionPtr revIDLastSave="173" documentId="8_{9B3D1BBC-5F56-4A39-989C-5B866D2B5468}" xr6:coauthVersionLast="47" xr6:coauthVersionMax="47" xr10:uidLastSave="{C867C9AE-6DD1-4631-ABCB-A564B2630A92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7" i="1"/>
  <c r="N8" i="1"/>
  <c r="N2" i="1"/>
  <c r="M3" i="1"/>
  <c r="M4" i="1"/>
  <c r="M5" i="1"/>
  <c r="N5" i="1" s="1"/>
  <c r="M6" i="1"/>
  <c r="M7" i="1"/>
  <c r="M8" i="1"/>
  <c r="M9" i="1"/>
  <c r="M2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N4" i="1" l="1"/>
  <c r="N9" i="1"/>
  <c r="N6" i="1"/>
</calcChain>
</file>

<file path=xl/sharedStrings.xml><?xml version="1.0" encoding="utf-8"?>
<sst xmlns="http://schemas.openxmlformats.org/spreadsheetml/2006/main" count="27" uniqueCount="27">
  <si>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</si>
  <si>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</si>
  <si>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</si>
  <si>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</si>
  <si>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</si>
  <si>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</si>
  <si>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</si>
  <si>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</si>
  <si>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</si>
  <si>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</si>
  <si>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</si>
  <si>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</si>
  <si>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</si>
  <si>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</si>
  <si>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</si>
  <si>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</si>
  <si>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</si>
  <si>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</si>
  <si>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</si>
  <si>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</si>
  <si>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</si>
  <si>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</si>
  <si>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0.699 (0.578, 0.844)</t>
  </si>
  <si>
    <t>1.09 (0.78, 1.51)</t>
  </si>
  <si>
    <t>0·67 (0·57–0·79)</t>
  </si>
  <si>
    <t>0.64 (0.51 to 0.81</t>
  </si>
  <si>
    <t>0.68 (0.53, 0.87)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</si>
</sst>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9"/>
  <sheetViews>
    <sheetView tabSelected="1" workbookViewId="0">
      <selection activeCell="L11" sqref="L11"/>
    </sheetView>
  </sheetViews>
  <sheetFormatPr defaultRowHeight="14.5" x14ac:dyDescent="0.35"/>
  <cols>
    <col min="6" max="6" width="15.7265625" customWidth="1"/>
    <col min="7" max="7" width="17.90625" customWidth="1"/>
    <col min="8" max="8" width="12.7265625" customWidth="1"/>
    <col min="14" max="14" width="14.90625" customWidth="1"/>
  </cols>
  <sheetData>
    <row r="1" spans="1:14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0</v>
      </c>
      <c r="G1" t="s">
        <v>21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5">
      <c r="A2">
        <v>1</v>
      </c>
      <c r="B2">
        <v>2</v>
      </c>
      <c r="C2">
        <v>-0.35810453674832687</v>
      </c>
      <c r="D2">
        <v>9.6576180082545829E-2</v>
      </c>
      <c r="E2">
        <v>2</v>
      </c>
      <c r="F2" t="s">
        <v>1</v>
      </c>
      <c r="G2" t="s">
        <v>22</v>
      </c>
      <c r="H2">
        <v>0.69899999999999995</v>
      </c>
      <c r="I2">
        <v>0.57799999999999996</v>
      </c>
      <c r="J2">
        <v>0.84399999999999997</v>
      </c>
      <c r="K2">
        <f>LN(H2)</f>
        <v>-0.35810453674832687</v>
      </c>
      <c r="L2">
        <f>LN(I2)</f>
        <v>-0.54818141030975964</v>
      </c>
      <c r="M2">
        <f>LN(J2)</f>
        <v>-0.16960278438617998</v>
      </c>
      <c r="N2">
        <f>(M2-L2)/(2*1.96)</f>
        <v>9.6576180082545829E-2</v>
      </c>
    </row>
    <row r="3" spans="1:14" x14ac:dyDescent="0.35">
      <c r="A3">
        <v>3</v>
      </c>
      <c r="B3">
        <v>4</v>
      </c>
      <c r="C3">
        <v>-0.49429632181478012</v>
      </c>
      <c r="D3">
        <v>0.12710378611202311</v>
      </c>
      <c r="E3">
        <v>2</v>
      </c>
      <c r="F3" t="s">
        <v>2</v>
      </c>
      <c r="H3">
        <v>0.61</v>
      </c>
      <c r="I3">
        <v>0.48</v>
      </c>
      <c r="J3">
        <v>0.79</v>
      </c>
      <c r="K3">
        <f t="shared" ref="K3:K9" si="0">LN(H3)</f>
        <v>-0.49429632181478012</v>
      </c>
      <c r="L3">
        <f t="shared" ref="L3:L9" si="1">LN(I3)</f>
        <v>-0.73396917508020043</v>
      </c>
      <c r="M3">
        <f t="shared" ref="M3:M9" si="2">LN(J3)</f>
        <v>-0.23572233352106983</v>
      </c>
      <c r="N3">
        <f t="shared" ref="N3:N9" si="3">(M3-L3)/(2*1.96)</f>
        <v>0.12710378611202311</v>
      </c>
    </row>
    <row r="4" spans="1:14" x14ac:dyDescent="0.35">
      <c r="A4">
        <v>2</v>
      </c>
      <c r="B4">
        <v>4</v>
      </c>
      <c r="C4">
        <v>-0.38566248081198462</v>
      </c>
      <c r="D4">
        <v>0.12643270538328108</v>
      </c>
      <c r="E4">
        <v>2</v>
      </c>
      <c r="F4" t="s">
        <v>3</v>
      </c>
      <c r="G4" t="s">
        <v>26</v>
      </c>
      <c r="H4">
        <v>0.68</v>
      </c>
      <c r="I4">
        <v>0.53</v>
      </c>
      <c r="J4">
        <v>0.87</v>
      </c>
      <c r="K4">
        <f t="shared" si="0"/>
        <v>-0.38566248081198462</v>
      </c>
      <c r="L4">
        <f t="shared" si="1"/>
        <v>-0.6348782724359695</v>
      </c>
      <c r="M4">
        <f t="shared" si="2"/>
        <v>-0.13926206733350766</v>
      </c>
      <c r="N4">
        <f t="shared" si="3"/>
        <v>0.12643270538328108</v>
      </c>
    </row>
    <row r="5" spans="1:14" x14ac:dyDescent="0.35">
      <c r="A5">
        <v>2</v>
      </c>
      <c r="B5">
        <v>4</v>
      </c>
      <c r="C5">
        <v>8.6177696241052412E-2</v>
      </c>
      <c r="D5">
        <v>0.16851301278707465</v>
      </c>
      <c r="E5">
        <v>2</v>
      </c>
      <c r="F5" t="s">
        <v>4</v>
      </c>
      <c r="G5" t="s">
        <v>23</v>
      </c>
      <c r="H5">
        <v>1.0900000000000001</v>
      </c>
      <c r="I5">
        <v>0.78</v>
      </c>
      <c r="J5">
        <v>1.51</v>
      </c>
      <c r="K5">
        <f t="shared" si="0"/>
        <v>8.6177696241052412E-2</v>
      </c>
      <c r="L5">
        <f t="shared" si="1"/>
        <v>-0.24846135929849961</v>
      </c>
      <c r="M5">
        <f t="shared" si="2"/>
        <v>0.41210965082683298</v>
      </c>
      <c r="N5">
        <f t="shared" si="3"/>
        <v>0.16851301278707465</v>
      </c>
    </row>
    <row r="6" spans="1:14" x14ac:dyDescent="0.35">
      <c r="A6">
        <v>5</v>
      </c>
      <c r="B6">
        <v>4</v>
      </c>
      <c r="C6">
        <v>-0.40047756659712525</v>
      </c>
      <c r="D6">
        <v>8.3264434855222308E-2</v>
      </c>
      <c r="E6">
        <v>2</v>
      </c>
      <c r="F6" t="s">
        <v>5</v>
      </c>
      <c r="G6" t="s">
        <v>24</v>
      </c>
      <c r="H6">
        <v>0.67</v>
      </c>
      <c r="I6">
        <v>0.56999999999999995</v>
      </c>
      <c r="J6">
        <v>0.79</v>
      </c>
      <c r="K6">
        <f t="shared" si="0"/>
        <v>-0.40047756659712525</v>
      </c>
      <c r="L6">
        <f t="shared" si="1"/>
        <v>-0.56211891815354131</v>
      </c>
      <c r="M6">
        <f t="shared" si="2"/>
        <v>-0.23572233352106983</v>
      </c>
      <c r="N6">
        <f t="shared" si="3"/>
        <v>8.3264434855222308E-2</v>
      </c>
    </row>
    <row r="7" spans="1:14" x14ac:dyDescent="0.35">
      <c r="A7">
        <v>5</v>
      </c>
      <c r="B7">
        <v>4</v>
      </c>
      <c r="C7">
        <v>-0.52763274208237199</v>
      </c>
      <c r="D7">
        <v>0.10695368118380107</v>
      </c>
      <c r="E7">
        <v>2</v>
      </c>
      <c r="F7" t="s">
        <v>6</v>
      </c>
      <c r="H7">
        <v>0.59</v>
      </c>
      <c r="I7">
        <v>0.48</v>
      </c>
      <c r="J7">
        <v>0.73</v>
      </c>
      <c r="K7">
        <f t="shared" si="0"/>
        <v>-0.52763274208237199</v>
      </c>
      <c r="L7">
        <f t="shared" si="1"/>
        <v>-0.73396917508020043</v>
      </c>
      <c r="M7">
        <f t="shared" si="2"/>
        <v>-0.31471074483970024</v>
      </c>
      <c r="N7">
        <f t="shared" si="3"/>
        <v>0.10695368118380107</v>
      </c>
    </row>
    <row r="8" spans="1:14" x14ac:dyDescent="0.35">
      <c r="A8">
        <v>2</v>
      </c>
      <c r="B8">
        <v>4</v>
      </c>
      <c r="C8">
        <v>-0.30110509278392161</v>
      </c>
      <c r="D8">
        <v>9.9218317897182107E-2</v>
      </c>
      <c r="E8">
        <v>2</v>
      </c>
      <c r="F8" t="s">
        <v>7</v>
      </c>
      <c r="H8">
        <v>0.74</v>
      </c>
      <c r="I8">
        <v>0.61</v>
      </c>
      <c r="J8">
        <v>0.9</v>
      </c>
      <c r="K8">
        <f t="shared" si="0"/>
        <v>-0.30110509278392161</v>
      </c>
      <c r="L8">
        <f t="shared" si="1"/>
        <v>-0.49429632181478012</v>
      </c>
      <c r="M8">
        <f t="shared" si="2"/>
        <v>-0.10536051565782628</v>
      </c>
      <c r="N8">
        <f t="shared" si="3"/>
        <v>9.9218317897182107E-2</v>
      </c>
    </row>
    <row r="9" spans="1:14" x14ac:dyDescent="0.35">
      <c r="A9">
        <v>6</v>
      </c>
      <c r="B9">
        <v>4</v>
      </c>
      <c r="C9">
        <v>-0.44628710262841947</v>
      </c>
      <c r="D9">
        <v>0.11801620457860028</v>
      </c>
      <c r="E9">
        <v>2</v>
      </c>
      <c r="F9" t="s">
        <v>8</v>
      </c>
      <c r="G9" t="s">
        <v>25</v>
      </c>
      <c r="H9">
        <v>0.64</v>
      </c>
      <c r="I9">
        <v>0.51</v>
      </c>
      <c r="J9">
        <v>0.81</v>
      </c>
      <c r="K9">
        <f t="shared" si="0"/>
        <v>-0.44628710262841947</v>
      </c>
      <c r="L9">
        <f t="shared" si="1"/>
        <v>-0.67334455326376563</v>
      </c>
      <c r="M9">
        <f t="shared" si="2"/>
        <v>-0.21072103131565253</v>
      </c>
      <c r="N9">
        <f t="shared" si="3"/>
        <v>0.11801620457860028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2023-03-30T13:49:46Z</dcterms:modified>
</cp:coreProperties>
</file>