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OS/Denovo vs recurrent_meta/nonmeta/"/>
    </mc:Choice>
  </mc:AlternateContent>
  <xr:revisionPtr revIDLastSave="166" documentId="8_{9B3D1BBC-5F56-4A39-989C-5B866D2B5468}" xr6:coauthVersionLast="47" xr6:coauthVersionMax="47" xr10:uidLastSave="{4A1D72AD-2D7E-4AEF-AF1B-21CC47C1127A}"/>
  <bookViews>
    <workbookView xWindow="2280" yWindow="2280" windowWidth="14400" windowHeight="727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L7" i="1"/>
  <c r="K7" i="1"/>
  <c r="N3" i="1"/>
  <c r="N4" i="1"/>
  <c r="N5" i="1"/>
  <c r="N2" i="1"/>
  <c r="M3" i="1"/>
  <c r="M4" i="1"/>
  <c r="M5" i="1"/>
  <c r="M6" i="1"/>
  <c r="N6" i="1" s="1"/>
  <c r="M2" i="1"/>
  <c r="L3" i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<sst xmlns="http://schemas.openxmlformats.org/spreadsheetml/2006/main" count="24" uniqueCount="24">
  <si>
    <t>#ID</t>
  </si>
  <si>
    <t>#ARASENS</t>
  </si>
  <si>
    <t>#GETUG-AFU 15</t>
  </si>
  <si>
    <t>#STAMPEDE-2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</si>
  <si>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</si>
  <si>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</si>
  <si>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</si>
  <si>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</si>
  <si>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</si>
  <si>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</si>
  <si>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</si>
  <si>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</si>
  <si>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</si>
  <si>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</si>
  <si>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</si>
  <si>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</si>
  <si>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</si>
  <si>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</si>
  <si>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</si>
  <si>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0.63 (0.356, 1.11)</t>
  </si>
  <si>
    <t>HR: 0.83 [95% CI, 0.47–1.47]; p = 0.5</t>
  </si>
  <si>
    <t>#ARCHES</t>
  </si>
  <si>
    <t>0.71 (0.41, 1.21)</t>
  </si>
  <si>
    <t>0.39 (0.22 to 0.69)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</si>
</sst>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7"/>
  <sheetViews>
    <sheetView tabSelected="1" workbookViewId="0">
      <selection activeCell="D6" sqref="D6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4" max="14" width="14.90625" customWidth="1"/>
  </cols>
  <sheetData>
    <row r="1" spans="1:14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18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5">
      <c r="A2">
        <v>1</v>
      </c>
      <c r="B2">
        <v>2</v>
      </c>
      <c r="C2">
        <v>-0.46203545959655867</v>
      </c>
      <c r="D2">
        <v>0.29009810292202792</v>
      </c>
      <c r="E2">
        <v>2</v>
      </c>
      <c r="F2" t="s">
        <v>1</v>
      </c>
      <c r="G2" t="s">
        <v>19</v>
      </c>
      <c r="H2">
        <v>0.63</v>
      </c>
      <c r="I2">
        <v>0.35599999999999998</v>
      </c>
      <c r="J2">
        <v>1.1100000000000001</v>
      </c>
      <c r="K2">
        <f>LN(H2)</f>
        <v>-0.46203545959655867</v>
      </c>
      <c r="L2">
        <f>LN(I2)</f>
        <v>-1.0328245481301066</v>
      </c>
      <c r="M2">
        <f>LN(J2)</f>
        <v>0.10436001532424286</v>
      </c>
      <c r="N2">
        <f>(M2-L2)/(2*1.96)</f>
        <v>0.29009810292202792</v>
      </c>
    </row>
    <row r="3" spans="1:14" x14ac:dyDescent="0.35">
      <c r="A3">
        <v>2</v>
      </c>
      <c r="B3">
        <v>3</v>
      </c>
      <c r="C3">
        <v>-0.18632957819149348</v>
      </c>
      <c r="D3">
        <v>0.29088902680323409</v>
      </c>
      <c r="E3">
        <v>2</v>
      </c>
      <c r="F3" t="s">
        <v>2</v>
      </c>
      <c r="G3" t="s">
        <v>20</v>
      </c>
      <c r="H3">
        <v>0.83</v>
      </c>
      <c r="I3">
        <v>0.47</v>
      </c>
      <c r="J3">
        <v>1.47</v>
      </c>
      <c r="K3">
        <f t="shared" ref="K3:K7" si="0">LN(H3)</f>
        <v>-0.18632957819149348</v>
      </c>
      <c r="L3">
        <f t="shared" ref="L3:L7" si="1">LN(I3)</f>
        <v>-0.75502258427803282</v>
      </c>
      <c r="M3">
        <f t="shared" ref="M3:M7" si="2">LN(J3)</f>
        <v>0.38526240079064489</v>
      </c>
      <c r="N3">
        <f t="shared" ref="N3:N7" si="3">(M3-L3)/(2*1.96)</f>
        <v>0.29088902680323409</v>
      </c>
    </row>
    <row r="4" spans="1:14" x14ac:dyDescent="0.35">
      <c r="A4">
        <v>4</v>
      </c>
      <c r="B4">
        <v>3</v>
      </c>
      <c r="C4">
        <v>-0.2876820724517809</v>
      </c>
      <c r="D4">
        <v>0.22946010549943208</v>
      </c>
      <c r="E4">
        <v>2</v>
      </c>
      <c r="F4" t="s">
        <v>3</v>
      </c>
      <c r="H4">
        <v>0.75</v>
      </c>
      <c r="I4">
        <v>0.48</v>
      </c>
      <c r="J4">
        <v>1.18</v>
      </c>
      <c r="K4">
        <f t="shared" si="0"/>
        <v>-0.2876820724517809</v>
      </c>
      <c r="L4">
        <f t="shared" si="1"/>
        <v>-0.73396917508020043</v>
      </c>
      <c r="M4">
        <f t="shared" si="2"/>
        <v>0.16551443847757333</v>
      </c>
      <c r="N4">
        <f t="shared" si="3"/>
        <v>0.22946010549943208</v>
      </c>
    </row>
    <row r="5" spans="1:14" x14ac:dyDescent="0.35">
      <c r="A5">
        <v>4</v>
      </c>
      <c r="B5">
        <v>2</v>
      </c>
      <c r="C5">
        <v>0.41210965082683298</v>
      </c>
      <c r="D5">
        <v>0.48810372482725567</v>
      </c>
      <c r="E5">
        <v>2</v>
      </c>
      <c r="F5" t="s">
        <v>4</v>
      </c>
      <c r="H5">
        <v>1.51</v>
      </c>
      <c r="I5">
        <v>0.57999999999999996</v>
      </c>
      <c r="J5">
        <v>3.93</v>
      </c>
      <c r="K5">
        <f t="shared" si="0"/>
        <v>0.41210965082683298</v>
      </c>
      <c r="L5">
        <f t="shared" si="1"/>
        <v>-0.54472717544167215</v>
      </c>
      <c r="M5">
        <f t="shared" si="2"/>
        <v>1.3686394258811698</v>
      </c>
      <c r="N5">
        <f t="shared" si="3"/>
        <v>0.48810372482725567</v>
      </c>
    </row>
    <row r="6" spans="1:14" x14ac:dyDescent="0.35">
      <c r="A6">
        <v>5</v>
      </c>
      <c r="B6">
        <v>3</v>
      </c>
      <c r="C6">
        <v>-0.94160853985844495</v>
      </c>
      <c r="D6">
        <v>0.29159797225483253</v>
      </c>
      <c r="E6">
        <v>2</v>
      </c>
      <c r="F6" t="s">
        <v>5</v>
      </c>
      <c r="G6" t="s">
        <v>23</v>
      </c>
      <c r="H6">
        <v>0.39</v>
      </c>
      <c r="I6">
        <v>0.22</v>
      </c>
      <c r="J6">
        <v>0.69</v>
      </c>
      <c r="K6">
        <f t="shared" si="0"/>
        <v>-0.94160853985844495</v>
      </c>
      <c r="L6">
        <f t="shared" si="1"/>
        <v>-1.5141277326297755</v>
      </c>
      <c r="M6">
        <f t="shared" si="2"/>
        <v>-0.37106368139083207</v>
      </c>
      <c r="N6">
        <f t="shared" si="3"/>
        <v>0.29159797225483253</v>
      </c>
    </row>
    <row r="7" spans="1:14" x14ac:dyDescent="0.35">
      <c r="A7">
        <v>6</v>
      </c>
      <c r="B7">
        <v>3</v>
      </c>
      <c r="C7">
        <v>-0.34249030894677601</v>
      </c>
      <c r="D7">
        <v>0.27607614257460034</v>
      </c>
      <c r="E7">
        <v>2</v>
      </c>
      <c r="F7" t="s">
        <v>21</v>
      </c>
      <c r="G7" t="s">
        <v>22</v>
      </c>
      <c r="H7">
        <v>0.71</v>
      </c>
      <c r="I7">
        <v>0.41</v>
      </c>
      <c r="J7">
        <v>1.21</v>
      </c>
      <c r="K7">
        <f t="shared" si="0"/>
        <v>-0.34249030894677601</v>
      </c>
      <c r="L7">
        <f t="shared" si="1"/>
        <v>-0.89159811928378363</v>
      </c>
      <c r="M7">
        <f t="shared" si="2"/>
        <v>0.1906203596086497</v>
      </c>
      <c r="N7">
        <f t="shared" si="3"/>
        <v>0.27607614257460034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2023-01-23T14:07:49Z</dcterms:modified>
</cp:coreProperties>
</file>