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5BFCF48D-028A-4172-88CB-E88EE7C18AEE}" xr6:coauthVersionLast="47" xr6:coauthVersionMax="47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F27" i="1"/>
  <c r="E27" i="1"/>
  <c r="D27" i="1"/>
  <c r="C27" i="1"/>
  <c r="F26" i="1"/>
  <c r="E26" i="1"/>
  <c r="D26" i="1"/>
  <c r="C26" i="1"/>
  <c r="K23" i="1"/>
  <c r="J23" i="1"/>
  <c r="I23" i="1"/>
  <c r="H23" i="1"/>
  <c r="M23" i="1" s="1"/>
  <c r="K22" i="1"/>
  <c r="J22" i="1"/>
  <c r="I22" i="1"/>
  <c r="H22" i="1"/>
  <c r="M22" i="1" s="1"/>
  <c r="K21" i="1"/>
  <c r="J21" i="1"/>
  <c r="I21" i="1"/>
  <c r="H21" i="1"/>
  <c r="M21" i="1" s="1"/>
  <c r="K20" i="1"/>
  <c r="J20" i="1"/>
  <c r="I20" i="1"/>
  <c r="H20" i="1"/>
  <c r="M20" i="1" s="1"/>
  <c r="K19" i="1"/>
  <c r="J19" i="1"/>
  <c r="I19" i="1"/>
  <c r="H19" i="1"/>
  <c r="M19" i="1" s="1"/>
  <c r="K18" i="1"/>
  <c r="J18" i="1"/>
  <c r="I18" i="1"/>
  <c r="H18" i="1"/>
  <c r="M18" i="1" s="1"/>
  <c r="K17" i="1"/>
  <c r="J17" i="1"/>
  <c r="I17" i="1"/>
  <c r="H17" i="1"/>
  <c r="M17" i="1" s="1"/>
  <c r="K16" i="1"/>
  <c r="J16" i="1"/>
  <c r="I16" i="1"/>
  <c r="H16" i="1"/>
  <c r="M16" i="1" s="1"/>
  <c r="K15" i="1"/>
  <c r="J15" i="1"/>
  <c r="I15" i="1"/>
  <c r="H15" i="1"/>
  <c r="M15" i="1" s="1"/>
  <c r="K14" i="1"/>
  <c r="J14" i="1"/>
  <c r="I14" i="1"/>
  <c r="H14" i="1"/>
  <c r="M14" i="1" s="1"/>
  <c r="M13" i="1"/>
  <c r="K13" i="1"/>
  <c r="J13" i="1"/>
  <c r="I13" i="1"/>
  <c r="H13" i="1"/>
  <c r="K12" i="1"/>
  <c r="J12" i="1"/>
  <c r="I12" i="1"/>
  <c r="H12" i="1"/>
  <c r="M12" i="1" s="1"/>
  <c r="K11" i="1"/>
  <c r="J11" i="1"/>
  <c r="I11" i="1"/>
  <c r="H11" i="1"/>
  <c r="M11" i="1" s="1"/>
  <c r="K10" i="1"/>
  <c r="J10" i="1"/>
  <c r="I10" i="1"/>
  <c r="H10" i="1"/>
  <c r="M10" i="1" s="1"/>
  <c r="K9" i="1"/>
  <c r="J9" i="1"/>
  <c r="I9" i="1"/>
  <c r="H9" i="1"/>
  <c r="M9" i="1" s="1"/>
  <c r="K8" i="1"/>
  <c r="J8" i="1"/>
  <c r="I8" i="1"/>
  <c r="H8" i="1"/>
  <c r="M8" i="1" s="1"/>
  <c r="K7" i="1"/>
  <c r="J7" i="1"/>
  <c r="I7" i="1"/>
  <c r="H7" i="1"/>
  <c r="M7" i="1" s="1"/>
  <c r="K6" i="1"/>
  <c r="J6" i="1"/>
  <c r="I6" i="1"/>
  <c r="H6" i="1"/>
  <c r="M6" i="1" s="1"/>
  <c r="K5" i="1"/>
  <c r="J5" i="1"/>
  <c r="I5" i="1"/>
  <c r="H5" i="1"/>
  <c r="M5" i="1" s="1"/>
  <c r="K4" i="1"/>
  <c r="K28" i="1" s="1"/>
  <c r="J4" i="1"/>
  <c r="J28" i="1" s="1"/>
  <c r="I4" i="1"/>
  <c r="I28" i="1" s="1"/>
  <c r="H4" i="1"/>
  <c r="H28" i="1" l="1"/>
  <c r="I26" i="1"/>
  <c r="K26" i="1"/>
  <c r="I27" i="1"/>
  <c r="M4" i="1"/>
  <c r="H26" i="1"/>
  <c r="J26" i="1"/>
  <c r="H27" i="1"/>
  <c r="J27" i="1"/>
  <c r="K27" i="1"/>
</calcChain>
</file>

<file path=xl/sharedStrings.xml><?xml version="1.0" encoding="utf-8"?>
<sst xmlns="http://schemas.openxmlformats.org/spreadsheetml/2006/main" count="56" uniqueCount="49">
  <si>
    <t>Grade book</t>
  </si>
  <si>
    <t>Safety Test</t>
  </si>
  <si>
    <t>Company Philosophy Test</t>
  </si>
  <si>
    <t>Social skills Test</t>
  </si>
  <si>
    <t>Drug Test</t>
  </si>
  <si>
    <t>Fire Employee</t>
  </si>
  <si>
    <t>Points possible</t>
  </si>
  <si>
    <t>Last name</t>
  </si>
  <si>
    <t>First name</t>
  </si>
  <si>
    <t>Luis</t>
  </si>
  <si>
    <t>Figo</t>
  </si>
  <si>
    <t>Christiano</t>
  </si>
  <si>
    <t>Ronaldo</t>
  </si>
  <si>
    <t>Lionel</t>
  </si>
  <si>
    <t>Messi</t>
  </si>
  <si>
    <t>Ruben</t>
  </si>
  <si>
    <t>Dias</t>
  </si>
  <si>
    <t>Joao</t>
  </si>
  <si>
    <t>Cancelo</t>
  </si>
  <si>
    <t>Diogo</t>
  </si>
  <si>
    <t>Dalot</t>
  </si>
  <si>
    <t>Jota</t>
  </si>
  <si>
    <t>Mohammed</t>
  </si>
  <si>
    <t>Salah</t>
  </si>
  <si>
    <t>Neymar</t>
  </si>
  <si>
    <t>Santos</t>
  </si>
  <si>
    <t>David</t>
  </si>
  <si>
    <t>De gea</t>
  </si>
  <si>
    <t>Kylian</t>
  </si>
  <si>
    <t>Mbappe</t>
  </si>
  <si>
    <t>Marco</t>
  </si>
  <si>
    <t>Veratti</t>
  </si>
  <si>
    <t>Suarez</t>
  </si>
  <si>
    <t>Bukayo</t>
  </si>
  <si>
    <t>Saka</t>
  </si>
  <si>
    <t>Alberto</t>
  </si>
  <si>
    <t>Marcus</t>
  </si>
  <si>
    <t>Rashford</t>
  </si>
  <si>
    <t>Martin</t>
  </si>
  <si>
    <t>Ordegaad</t>
  </si>
  <si>
    <t>Lisandro</t>
  </si>
  <si>
    <t>Martinez</t>
  </si>
  <si>
    <t>Williams</t>
  </si>
  <si>
    <t>Saliba</t>
  </si>
  <si>
    <t>Edison</t>
  </si>
  <si>
    <t>Cavani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</si>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</sst>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10D0C"/>
      </patternFill>
    </fill>
    <fill>
      <patternFill patternType="solid">
        <fgColor rgb="FFF10D0C"/>
        <bgColor rgb="FFFF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Font="0" applyBorder="0" applyAlignment="0" applyProtection="0"/>
    <xf numFmtId="0" fontId="1" fillId="3" borderId="0" applyFont="0" applyAlignment="0" applyProtection="0"/>
  </cellStyleXfs>
  <cellXfs count="6">
    <xf numFmtId="0" fontId="0" fillId="0" borderId="0" xfId="0"/>
    <xf numFmtId="0" fontId="0" fillId="0" borderId="0" xfId="0" applyFont="1" applyAlignment="1">
      <alignment textRotation="90" wrapText="1"/>
    </xf>
    <xf numFmtId="0" fontId="0" fillId="0" borderId="0" xfId="0" applyFont="1" applyAlignment="1">
      <alignment horizontal="left" textRotation="90" wrapText="1"/>
    </xf>
    <xf numFmtId="0" fontId="0" fillId="0" borderId="0" xfId="0" applyFont="1" applyAlignment="1">
      <alignment textRotation="90"/>
    </xf>
    <xf numFmtId="10" fontId="0" fillId="0" borderId="0" xfId="0" applyNumberFormat="1"/>
    <xf numFmtId="0" fontId="0" fillId="0" borderId="0" xfId="0"/>
  </cellXfs>
  <cellStyles count="3">
    <cellStyle name="Normal" xfId="0" builtinId="0"/>
    <cellStyle name="Untitled1" xfId="1" xr:uid="{00000000-0005-0000-0000-000006000000}"/>
    <cellStyle name="Untitled2" xfId="2" xr:uid="{00000000-0005-0000-0000-000007000000}"/>
  </cellStyles>
  <dxfs count="8">
    <dxf>
      <fill>
        <patternFill>
          <bgColor rgb="FFF10D0C"/>
        </patternFill>
      </fill>
      <border diagonalUp="0" diagonalDown="0">
        <left/>
        <right/>
        <top/>
        <bottom/>
      </border>
    </dxf>
    <dxf>
      <font>
        <b/>
        <i val="0"/>
        <sz val="10"/>
        <color rgb="FF000000"/>
      </font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000000"/>
      </font>
    </dxf>
    <dxf>
      <fill>
        <patternFill>
          <bgColor rgb="FFF10D0C"/>
        </patternFill>
      </fill>
      <border diagonalUp="0" diagonalDown="0">
        <left/>
        <right/>
        <top/>
        <bottom/>
      </border>
    </dxf>
    <dxf>
      <font>
        <b/>
        <i val="0"/>
        <sz val="10"/>
        <color rgb="FF000000"/>
      </font>
    </dxf>
    <dxf>
      <font>
        <b val="0"/>
        <i val="0"/>
        <sz val="10"/>
        <color rgb="FFCC0000"/>
      </font>
      <fill>
        <patternFill>
          <bgColor rgb="FFFFCCCC"/>
        </patternFill>
      </fill>
    </dxf>
    <dxf>
      <font>
        <b/>
        <i val="0"/>
        <sz val="10"/>
        <color rgb="FF0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SOCIAL SKILLS TEST</a:t>
            </a:r>
          </a:p>
        </c:rich>
      </c:tx>
      <c:layout>
        <c:manualLayout>
          <c:xMode val="edge"/>
          <c:yMode val="edge"/>
          <c:x val="0.30959376600896654"/>
          <c:y val="2.7183946488294315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Sheet1!$A$4:$A$23</c:f>
              <c:strCache>
                <c:ptCount val="20"/>
                <c:pt idx="0">
                  <c:v>Luis</c:v>
                </c:pt>
                <c:pt idx="1">
                  <c:v>Christiano</c:v>
                </c:pt>
                <c:pt idx="2">
                  <c:v>Lionel</c:v>
                </c:pt>
                <c:pt idx="3">
                  <c:v>Ruben</c:v>
                </c:pt>
                <c:pt idx="4">
                  <c:v>Joao</c:v>
                </c:pt>
                <c:pt idx="5">
                  <c:v>Diogo</c:v>
                </c:pt>
                <c:pt idx="6">
                  <c:v>Diogo</c:v>
                </c:pt>
                <c:pt idx="7">
                  <c:v>Mohammed</c:v>
                </c:pt>
                <c:pt idx="8">
                  <c:v>Neymar</c:v>
                </c:pt>
                <c:pt idx="9">
                  <c:v>David</c:v>
                </c:pt>
                <c:pt idx="10">
                  <c:v>Kylian</c:v>
                </c:pt>
                <c:pt idx="11">
                  <c:v>Marco</c:v>
                </c:pt>
                <c:pt idx="12">
                  <c:v>Luis</c:v>
                </c:pt>
                <c:pt idx="13">
                  <c:v>Bukayo</c:v>
                </c:pt>
                <c:pt idx="14">
                  <c:v>Luis</c:v>
                </c:pt>
                <c:pt idx="15">
                  <c:v>Marcus</c:v>
                </c:pt>
                <c:pt idx="16">
                  <c:v>Martin</c:v>
                </c:pt>
                <c:pt idx="17">
                  <c:v>Lisandro</c:v>
                </c:pt>
                <c:pt idx="18">
                  <c:v>Williams</c:v>
                </c:pt>
                <c:pt idx="19">
                  <c:v>Edison</c:v>
                </c:pt>
              </c:strCache>
            </c:strRef>
          </c:cat>
          <c:val>
            <c:numRef>
              <c:f>Sheet1!$E$7:$E$24</c:f>
              <c:numCache>
                <c:formatCode>General</c:formatCode>
                <c:ptCount val="18"/>
                <c:pt idx="0">
                  <c:v>78</c:v>
                </c:pt>
                <c:pt idx="1">
                  <c:v>89</c:v>
                </c:pt>
                <c:pt idx="2">
                  <c:v>86</c:v>
                </c:pt>
                <c:pt idx="3">
                  <c:v>81</c:v>
                </c:pt>
                <c:pt idx="4">
                  <c:v>79</c:v>
                </c:pt>
                <c:pt idx="5">
                  <c:v>95</c:v>
                </c:pt>
                <c:pt idx="6">
                  <c:v>94</c:v>
                </c:pt>
                <c:pt idx="7">
                  <c:v>92</c:v>
                </c:pt>
                <c:pt idx="8">
                  <c:v>85</c:v>
                </c:pt>
                <c:pt idx="9">
                  <c:v>76</c:v>
                </c:pt>
                <c:pt idx="10">
                  <c:v>98</c:v>
                </c:pt>
                <c:pt idx="11">
                  <c:v>73</c:v>
                </c:pt>
                <c:pt idx="12">
                  <c:v>88</c:v>
                </c:pt>
                <c:pt idx="13">
                  <c:v>97</c:v>
                </c:pt>
                <c:pt idx="14">
                  <c:v>100</c:v>
                </c:pt>
                <c:pt idx="15">
                  <c:v>86</c:v>
                </c:pt>
                <c:pt idx="1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6-4A70-AAB8-62641374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894842"/>
        <c:axId val="70188328"/>
      </c:barChart>
      <c:catAx>
        <c:axId val="45894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8328"/>
        <c:crosses val="autoZero"/>
        <c:auto val="1"/>
        <c:lblAlgn val="ctr"/>
        <c:lblOffset val="100"/>
        <c:noMultiLvlLbl val="0"/>
      </c:catAx>
      <c:valAx>
        <c:axId val="70188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8948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 Rounded MT Bold" panose="020F0704030504030204" pitchFamily="34" charset="0"/>
              </a:defRPr>
            </a:pPr>
            <a:r>
              <a:rPr lang="en-US" sz="1300" b="0" strike="noStrike" spc="-1">
                <a:latin typeface="Arial Rounded MT Bold" panose="020F0704030504030204" pitchFamily="34" charset="0"/>
              </a:rPr>
              <a:t>SAFETY TEST</a:t>
            </a:r>
          </a:p>
        </c:rich>
      </c:tx>
      <c:layout>
        <c:manualLayout>
          <c:xMode val="edge"/>
          <c:yMode val="edge"/>
          <c:x val="0.33319583348806825"/>
          <c:y val="3.7684106781122058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65756324825289E-2"/>
          <c:y val="2.9026225788500337E-2"/>
          <c:w val="0.77966211825860998"/>
          <c:h val="0.76238881829733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Sheet1!$B$4:$B$23</c:f>
              <c:strCache>
                <c:ptCount val="20"/>
                <c:pt idx="0">
                  <c:v>Figo</c:v>
                </c:pt>
                <c:pt idx="1">
                  <c:v>Ronaldo</c:v>
                </c:pt>
                <c:pt idx="2">
                  <c:v>Messi</c:v>
                </c:pt>
                <c:pt idx="3">
                  <c:v>Dias</c:v>
                </c:pt>
                <c:pt idx="4">
                  <c:v>Cancelo</c:v>
                </c:pt>
                <c:pt idx="5">
                  <c:v>Dalot</c:v>
                </c:pt>
                <c:pt idx="6">
                  <c:v>Jota</c:v>
                </c:pt>
                <c:pt idx="7">
                  <c:v>Salah</c:v>
                </c:pt>
                <c:pt idx="8">
                  <c:v>Santos</c:v>
                </c:pt>
                <c:pt idx="9">
                  <c:v>De gea</c:v>
                </c:pt>
                <c:pt idx="10">
                  <c:v>Mbappe</c:v>
                </c:pt>
                <c:pt idx="11">
                  <c:v>Veratti</c:v>
                </c:pt>
                <c:pt idx="12">
                  <c:v>Suarez</c:v>
                </c:pt>
                <c:pt idx="13">
                  <c:v>Saka</c:v>
                </c:pt>
                <c:pt idx="14">
                  <c:v>Alberto</c:v>
                </c:pt>
                <c:pt idx="15">
                  <c:v>Rashford</c:v>
                </c:pt>
                <c:pt idx="16">
                  <c:v>Ordegaad</c:v>
                </c:pt>
                <c:pt idx="17">
                  <c:v>Martinez</c:v>
                </c:pt>
                <c:pt idx="18">
                  <c:v>Saliba</c:v>
                </c:pt>
                <c:pt idx="19">
                  <c:v>Cavani</c:v>
                </c:pt>
              </c:strCache>
            </c:str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7-4915-9CA7-C251519E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804730"/>
        <c:axId val="3865639"/>
      </c:barChart>
      <c:catAx>
        <c:axId val="748047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65639"/>
        <c:crosses val="autoZero"/>
        <c:auto val="1"/>
        <c:lblAlgn val="ctr"/>
        <c:lblOffset val="100"/>
        <c:noMultiLvlLbl val="0"/>
      </c:catAx>
      <c:valAx>
        <c:axId val="38656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047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COMPANY PHILOSOPHY TEST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Sheet1!$B$4:$B$23</c:f>
              <c:strCache>
                <c:ptCount val="20"/>
                <c:pt idx="0">
                  <c:v>Figo</c:v>
                </c:pt>
                <c:pt idx="1">
                  <c:v>Ronaldo</c:v>
                </c:pt>
                <c:pt idx="2">
                  <c:v>Messi</c:v>
                </c:pt>
                <c:pt idx="3">
                  <c:v>Dias</c:v>
                </c:pt>
                <c:pt idx="4">
                  <c:v>Cancelo</c:v>
                </c:pt>
                <c:pt idx="5">
                  <c:v>Dalot</c:v>
                </c:pt>
                <c:pt idx="6">
                  <c:v>Jota</c:v>
                </c:pt>
                <c:pt idx="7">
                  <c:v>Salah</c:v>
                </c:pt>
                <c:pt idx="8">
                  <c:v>Santos</c:v>
                </c:pt>
                <c:pt idx="9">
                  <c:v>De gea</c:v>
                </c:pt>
                <c:pt idx="10">
                  <c:v>Mbappe</c:v>
                </c:pt>
                <c:pt idx="11">
                  <c:v>Veratti</c:v>
                </c:pt>
                <c:pt idx="12">
                  <c:v>Suarez</c:v>
                </c:pt>
                <c:pt idx="13">
                  <c:v>Saka</c:v>
                </c:pt>
                <c:pt idx="14">
                  <c:v>Alberto</c:v>
                </c:pt>
                <c:pt idx="15">
                  <c:v>Rashford</c:v>
                </c:pt>
                <c:pt idx="16">
                  <c:v>Ordegaad</c:v>
                </c:pt>
                <c:pt idx="17">
                  <c:v>Martinez</c:v>
                </c:pt>
                <c:pt idx="18">
                  <c:v>Saliba</c:v>
                </c:pt>
                <c:pt idx="19">
                  <c:v>Cavani</c:v>
                </c:pt>
              </c:strCache>
            </c:str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10</c:v>
                </c:pt>
                <c:pt idx="7">
                  <c:v>16</c:v>
                </c:pt>
                <c:pt idx="8">
                  <c:v>15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5</c:v>
                </c:pt>
                <c:pt idx="17">
                  <c:v>20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8-4964-A5A9-154E38CB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668034"/>
        <c:axId val="93435796"/>
      </c:barChart>
      <c:catAx>
        <c:axId val="246680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3435796"/>
        <c:crosses val="autoZero"/>
        <c:auto val="1"/>
        <c:lblAlgn val="ctr"/>
        <c:lblOffset val="100"/>
        <c:noMultiLvlLbl val="0"/>
      </c:catAx>
      <c:valAx>
        <c:axId val="934357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6680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228601</xdr:colOff>
      <xdr:row>17</xdr:row>
      <xdr:rowOff>50400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212C0-9C99-4BA7-8CCD-EE29E15B9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390525</xdr:colOff>
      <xdr:row>0</xdr:row>
      <xdr:rowOff>0</xdr:rowOff>
    </xdr:from>
    <xdr:to>
      <xdr:col>15</xdr:col>
      <xdr:colOff>9525</xdr:colOff>
      <xdr:row>20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1DEA8-EA28-4FEC-9C99-6E05555F4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180975</xdr:colOff>
      <xdr:row>0</xdr:row>
      <xdr:rowOff>38100</xdr:rowOff>
    </xdr:from>
    <xdr:to>
      <xdr:col>22</xdr:col>
      <xdr:colOff>81330</xdr:colOff>
      <xdr:row>20</xdr:row>
      <xdr:rowOff>26580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40D29-EA4D-4861-BBCE-DF1B26BF0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Normal="100" workbookViewId="0">
      <selection activeCell="N15" sqref="N15"/>
    </sheetView>
  </sheetViews>
  <sheetFormatPr defaultColWidth="11.5703125" defaultRowHeight="12.75" x14ac:dyDescent="0.2"/>
  <cols>
    <col min="1" max="1" width="17.5703125" customWidth="1"/>
    <col min="2" max="2" width="23.28515625" customWidth="1"/>
    <col min="3" max="3" width="10" customWidth="1"/>
    <col min="4" max="4" width="8.42578125" customWidth="1"/>
    <col min="5" max="5" width="7.85546875" customWidth="1"/>
    <col min="6" max="6" width="7.42578125" customWidth="1"/>
    <col min="8" max="8" width="12.42578125" customWidth="1"/>
  </cols>
  <sheetData>
    <row r="1" spans="1:13" ht="99" x14ac:dyDescent="0.2">
      <c r="A1" t="s">
        <v>0</v>
      </c>
      <c r="C1" s="1" t="s">
        <v>1</v>
      </c>
      <c r="D1" s="1" t="s">
        <v>2</v>
      </c>
      <c r="E1" s="2" t="s">
        <v>3</v>
      </c>
      <c r="F1" s="1" t="s">
        <v>4</v>
      </c>
      <c r="H1" s="1" t="s">
        <v>1</v>
      </c>
      <c r="I1" s="1" t="s">
        <v>2</v>
      </c>
      <c r="J1" s="2" t="s">
        <v>3</v>
      </c>
      <c r="K1" s="1" t="s">
        <v>4</v>
      </c>
      <c r="M1" s="3" t="s">
        <v>5</v>
      </c>
    </row>
    <row r="2" spans="1:13" x14ac:dyDescent="0.2">
      <c r="B2" t="s">
        <v>6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7</v>
      </c>
      <c r="B3" t="s">
        <v>8</v>
      </c>
    </row>
    <row r="4" spans="1:13" x14ac:dyDescent="0.2">
      <c r="A4" t="s">
        <v>9</v>
      </c>
      <c r="B4" t="s">
        <v>10</v>
      </c>
      <c r="C4">
        <v>5</v>
      </c>
      <c r="D4">
        <v>15</v>
      </c>
      <c r="E4">
        <v>77</v>
      </c>
      <c r="F4">
        <v>1</v>
      </c>
      <c r="H4" s="4">
        <f t="shared" ref="H4:H23" si="0">C4/C$2</f>
        <v>0.5</v>
      </c>
      <c r="I4" s="4">
        <f t="shared" ref="I4:I23" si="1">D4/D$2</f>
        <v>0.75</v>
      </c>
      <c r="J4" s="4">
        <f t="shared" ref="J4:J23" si="2">E4/E$2</f>
        <v>0.77</v>
      </c>
      <c r="K4" s="4">
        <f t="shared" ref="K4:K23" si="3">F4/F$2</f>
        <v>1</v>
      </c>
      <c r="M4" s="5" t="b">
        <f t="shared" ref="M4:M23" si="4">OR(H4&lt;0.5, I4&lt;0.5, J4&lt;0.5, K4&lt;0.5)</f>
        <v>0</v>
      </c>
    </row>
    <row r="5" spans="1:13" x14ac:dyDescent="0.2">
      <c r="A5" t="s">
        <v>11</v>
      </c>
      <c r="B5" t="s">
        <v>12</v>
      </c>
      <c r="C5">
        <v>10</v>
      </c>
      <c r="D5">
        <v>19</v>
      </c>
      <c r="E5">
        <v>99</v>
      </c>
      <c r="F5">
        <v>1</v>
      </c>
      <c r="H5" s="4">
        <f t="shared" si="0"/>
        <v>1</v>
      </c>
      <c r="I5" s="4">
        <f t="shared" si="1"/>
        <v>0.95</v>
      </c>
      <c r="J5" s="4">
        <f t="shared" si="2"/>
        <v>0.99</v>
      </c>
      <c r="K5" s="4">
        <f t="shared" si="3"/>
        <v>1</v>
      </c>
      <c r="M5" s="5" t="b">
        <f t="shared" si="4"/>
        <v>0</v>
      </c>
    </row>
    <row r="6" spans="1:13" x14ac:dyDescent="0.2">
      <c r="A6" t="s">
        <v>13</v>
      </c>
      <c r="B6" t="s">
        <v>14</v>
      </c>
      <c r="C6">
        <v>9</v>
      </c>
      <c r="D6">
        <v>17</v>
      </c>
      <c r="E6">
        <v>99</v>
      </c>
      <c r="F6">
        <v>1</v>
      </c>
      <c r="H6" s="4">
        <f t="shared" si="0"/>
        <v>0.9</v>
      </c>
      <c r="I6" s="4">
        <f t="shared" si="1"/>
        <v>0.85</v>
      </c>
      <c r="J6" s="4">
        <f t="shared" si="2"/>
        <v>0.99</v>
      </c>
      <c r="K6" s="4">
        <f t="shared" si="3"/>
        <v>1</v>
      </c>
      <c r="M6" s="5" t="b">
        <f t="shared" si="4"/>
        <v>0</v>
      </c>
    </row>
    <row r="7" spans="1:13" x14ac:dyDescent="0.2">
      <c r="A7" t="s">
        <v>15</v>
      </c>
      <c r="B7" t="s">
        <v>16</v>
      </c>
      <c r="C7">
        <v>6</v>
      </c>
      <c r="D7">
        <v>13</v>
      </c>
      <c r="E7">
        <v>78</v>
      </c>
      <c r="F7">
        <v>1</v>
      </c>
      <c r="H7" s="4">
        <f t="shared" si="0"/>
        <v>0.6</v>
      </c>
      <c r="I7" s="4">
        <f t="shared" si="1"/>
        <v>0.65</v>
      </c>
      <c r="J7" s="4">
        <f t="shared" si="2"/>
        <v>0.78</v>
      </c>
      <c r="K7" s="4">
        <f t="shared" si="3"/>
        <v>1</v>
      </c>
      <c r="M7" s="5" t="b">
        <f t="shared" si="4"/>
        <v>0</v>
      </c>
    </row>
    <row r="8" spans="1:13" x14ac:dyDescent="0.2">
      <c r="A8" t="s">
        <v>17</v>
      </c>
      <c r="B8" t="s">
        <v>18</v>
      </c>
      <c r="C8">
        <v>5</v>
      </c>
      <c r="D8">
        <v>15</v>
      </c>
      <c r="E8">
        <v>89</v>
      </c>
      <c r="F8">
        <v>1</v>
      </c>
      <c r="H8" s="4">
        <f t="shared" si="0"/>
        <v>0.5</v>
      </c>
      <c r="I8" s="4">
        <f t="shared" si="1"/>
        <v>0.75</v>
      </c>
      <c r="J8" s="4">
        <f t="shared" si="2"/>
        <v>0.89</v>
      </c>
      <c r="K8" s="4">
        <f t="shared" si="3"/>
        <v>1</v>
      </c>
      <c r="M8" s="5" t="b">
        <f t="shared" si="4"/>
        <v>0</v>
      </c>
    </row>
    <row r="9" spans="1:13" x14ac:dyDescent="0.2">
      <c r="A9" t="s">
        <v>19</v>
      </c>
      <c r="B9" t="s">
        <v>20</v>
      </c>
      <c r="C9">
        <v>10</v>
      </c>
      <c r="D9">
        <v>18</v>
      </c>
      <c r="E9">
        <v>86</v>
      </c>
      <c r="F9">
        <v>1</v>
      </c>
      <c r="H9" s="4">
        <f t="shared" si="0"/>
        <v>1</v>
      </c>
      <c r="I9" s="4">
        <f t="shared" si="1"/>
        <v>0.9</v>
      </c>
      <c r="J9" s="4">
        <f t="shared" si="2"/>
        <v>0.86</v>
      </c>
      <c r="K9" s="4">
        <f t="shared" si="3"/>
        <v>1</v>
      </c>
      <c r="M9" s="5" t="b">
        <f t="shared" si="4"/>
        <v>0</v>
      </c>
    </row>
    <row r="10" spans="1:13" x14ac:dyDescent="0.2">
      <c r="A10" t="s">
        <v>19</v>
      </c>
      <c r="B10" t="s">
        <v>21</v>
      </c>
      <c r="C10">
        <v>10</v>
      </c>
      <c r="D10">
        <v>10</v>
      </c>
      <c r="E10">
        <v>81</v>
      </c>
      <c r="F10">
        <v>1</v>
      </c>
      <c r="H10" s="4">
        <f t="shared" si="0"/>
        <v>1</v>
      </c>
      <c r="I10" s="4">
        <f t="shared" si="1"/>
        <v>0.5</v>
      </c>
      <c r="J10" s="4">
        <f t="shared" si="2"/>
        <v>0.81</v>
      </c>
      <c r="K10" s="4">
        <f t="shared" si="3"/>
        <v>1</v>
      </c>
      <c r="M10" s="5" t="b">
        <f t="shared" si="4"/>
        <v>0</v>
      </c>
    </row>
    <row r="11" spans="1:13" x14ac:dyDescent="0.2">
      <c r="A11" t="s">
        <v>22</v>
      </c>
      <c r="B11" t="s">
        <v>23</v>
      </c>
      <c r="C11">
        <v>7</v>
      </c>
      <c r="D11">
        <v>16</v>
      </c>
      <c r="E11">
        <v>79</v>
      </c>
      <c r="F11">
        <v>1</v>
      </c>
      <c r="H11" s="4">
        <f t="shared" si="0"/>
        <v>0.7</v>
      </c>
      <c r="I11" s="4">
        <f t="shared" si="1"/>
        <v>0.8</v>
      </c>
      <c r="J11" s="4">
        <f t="shared" si="2"/>
        <v>0.79</v>
      </c>
      <c r="K11" s="4">
        <f t="shared" si="3"/>
        <v>1</v>
      </c>
      <c r="M11" s="5" t="b">
        <f t="shared" si="4"/>
        <v>0</v>
      </c>
    </row>
    <row r="12" spans="1:13" x14ac:dyDescent="0.2">
      <c r="A12" t="s">
        <v>24</v>
      </c>
      <c r="B12" t="s">
        <v>25</v>
      </c>
      <c r="C12">
        <v>6</v>
      </c>
      <c r="D12">
        <v>15</v>
      </c>
      <c r="E12">
        <v>95</v>
      </c>
      <c r="F12">
        <v>1</v>
      </c>
      <c r="H12" s="4">
        <f t="shared" si="0"/>
        <v>0.6</v>
      </c>
      <c r="I12" s="4">
        <f t="shared" si="1"/>
        <v>0.75</v>
      </c>
      <c r="J12" s="4">
        <f t="shared" si="2"/>
        <v>0.95</v>
      </c>
      <c r="K12" s="4">
        <f t="shared" si="3"/>
        <v>1</v>
      </c>
      <c r="M12" s="5" t="b">
        <f t="shared" si="4"/>
        <v>0</v>
      </c>
    </row>
    <row r="13" spans="1:13" x14ac:dyDescent="0.2">
      <c r="A13" t="s">
        <v>26</v>
      </c>
      <c r="B13" t="s">
        <v>27</v>
      </c>
      <c r="C13">
        <v>4</v>
      </c>
      <c r="D13">
        <v>20</v>
      </c>
      <c r="E13">
        <v>94</v>
      </c>
      <c r="F13">
        <v>0</v>
      </c>
      <c r="H13" s="4">
        <f t="shared" si="0"/>
        <v>0.4</v>
      </c>
      <c r="I13" s="4">
        <f t="shared" si="1"/>
        <v>1</v>
      </c>
      <c r="J13" s="4">
        <f t="shared" si="2"/>
        <v>0.94</v>
      </c>
      <c r="K13" s="4">
        <f t="shared" si="3"/>
        <v>0</v>
      </c>
      <c r="M13" s="5" t="b">
        <f t="shared" si="4"/>
        <v>1</v>
      </c>
    </row>
    <row r="14" spans="1:13" x14ac:dyDescent="0.2">
      <c r="A14" t="s">
        <v>28</v>
      </c>
      <c r="B14" t="s">
        <v>29</v>
      </c>
      <c r="C14">
        <v>10</v>
      </c>
      <c r="D14">
        <v>19</v>
      </c>
      <c r="E14">
        <v>92</v>
      </c>
      <c r="F14">
        <v>1</v>
      </c>
      <c r="H14" s="4">
        <f t="shared" si="0"/>
        <v>1</v>
      </c>
      <c r="I14" s="4">
        <f t="shared" si="1"/>
        <v>0.95</v>
      </c>
      <c r="J14" s="4">
        <f t="shared" si="2"/>
        <v>0.92</v>
      </c>
      <c r="K14" s="4">
        <f t="shared" si="3"/>
        <v>1</v>
      </c>
      <c r="M14" s="5" t="b">
        <f t="shared" si="4"/>
        <v>0</v>
      </c>
    </row>
    <row r="15" spans="1:13" x14ac:dyDescent="0.2">
      <c r="A15" t="s">
        <v>30</v>
      </c>
      <c r="B15" t="s">
        <v>31</v>
      </c>
      <c r="C15">
        <v>8</v>
      </c>
      <c r="D15">
        <v>20</v>
      </c>
      <c r="E15">
        <v>85</v>
      </c>
      <c r="F15">
        <v>1</v>
      </c>
      <c r="H15" s="4">
        <f t="shared" si="0"/>
        <v>0.8</v>
      </c>
      <c r="I15" s="4">
        <f t="shared" si="1"/>
        <v>1</v>
      </c>
      <c r="J15" s="4">
        <f t="shared" si="2"/>
        <v>0.85</v>
      </c>
      <c r="K15" s="4">
        <f t="shared" si="3"/>
        <v>1</v>
      </c>
      <c r="M15" s="5" t="b">
        <f t="shared" si="4"/>
        <v>0</v>
      </c>
    </row>
    <row r="16" spans="1:13" x14ac:dyDescent="0.2">
      <c r="A16" t="s">
        <v>9</v>
      </c>
      <c r="B16" t="s">
        <v>32</v>
      </c>
      <c r="C16">
        <v>7</v>
      </c>
      <c r="D16">
        <v>12</v>
      </c>
      <c r="E16">
        <v>76</v>
      </c>
      <c r="F16">
        <v>1</v>
      </c>
      <c r="H16" s="4">
        <f t="shared" si="0"/>
        <v>0.7</v>
      </c>
      <c r="I16" s="4">
        <f t="shared" si="1"/>
        <v>0.6</v>
      </c>
      <c r="J16" s="4">
        <f t="shared" si="2"/>
        <v>0.76</v>
      </c>
      <c r="K16" s="4">
        <f t="shared" si="3"/>
        <v>1</v>
      </c>
      <c r="M16" s="5" t="b">
        <f t="shared" si="4"/>
        <v>0</v>
      </c>
    </row>
    <row r="17" spans="1:13" x14ac:dyDescent="0.2">
      <c r="A17" t="s">
        <v>33</v>
      </c>
      <c r="B17" t="s">
        <v>34</v>
      </c>
      <c r="C17">
        <v>10</v>
      </c>
      <c r="D17">
        <v>13</v>
      </c>
      <c r="E17">
        <v>98</v>
      </c>
      <c r="F17">
        <v>1</v>
      </c>
      <c r="H17" s="4">
        <f t="shared" si="0"/>
        <v>1</v>
      </c>
      <c r="I17" s="4">
        <f t="shared" si="1"/>
        <v>0.65</v>
      </c>
      <c r="J17" s="4">
        <f t="shared" si="2"/>
        <v>0.98</v>
      </c>
      <c r="K17" s="4">
        <f t="shared" si="3"/>
        <v>1</v>
      </c>
      <c r="M17" s="5" t="b">
        <f t="shared" si="4"/>
        <v>0</v>
      </c>
    </row>
    <row r="18" spans="1:13" x14ac:dyDescent="0.2">
      <c r="A18" t="s">
        <v>9</v>
      </c>
      <c r="B18" t="s">
        <v>35</v>
      </c>
      <c r="C18">
        <v>10</v>
      </c>
      <c r="D18">
        <v>15</v>
      </c>
      <c r="E18">
        <v>73</v>
      </c>
      <c r="F18">
        <v>0</v>
      </c>
      <c r="H18" s="4">
        <f t="shared" si="0"/>
        <v>1</v>
      </c>
      <c r="I18" s="4">
        <f t="shared" si="1"/>
        <v>0.75</v>
      </c>
      <c r="J18" s="4">
        <f t="shared" si="2"/>
        <v>0.73</v>
      </c>
      <c r="K18" s="4">
        <f t="shared" si="3"/>
        <v>0</v>
      </c>
      <c r="M18" s="5" t="b">
        <f t="shared" si="4"/>
        <v>1</v>
      </c>
    </row>
    <row r="19" spans="1:13" x14ac:dyDescent="0.2">
      <c r="A19" t="s">
        <v>36</v>
      </c>
      <c r="B19" t="s">
        <v>37</v>
      </c>
      <c r="C19">
        <v>9</v>
      </c>
      <c r="D19">
        <v>18</v>
      </c>
      <c r="E19">
        <v>88</v>
      </c>
      <c r="F19">
        <v>1</v>
      </c>
      <c r="H19" s="4">
        <f t="shared" si="0"/>
        <v>0.9</v>
      </c>
      <c r="I19" s="4">
        <f t="shared" si="1"/>
        <v>0.9</v>
      </c>
      <c r="J19" s="4">
        <f t="shared" si="2"/>
        <v>0.88</v>
      </c>
      <c r="K19" s="4">
        <f t="shared" si="3"/>
        <v>1</v>
      </c>
      <c r="M19" s="5" t="b">
        <f t="shared" si="4"/>
        <v>0</v>
      </c>
    </row>
    <row r="20" spans="1:13" x14ac:dyDescent="0.2">
      <c r="A20" t="s">
        <v>38</v>
      </c>
      <c r="B20" t="s">
        <v>39</v>
      </c>
      <c r="C20">
        <v>8</v>
      </c>
      <c r="D20">
        <v>5</v>
      </c>
      <c r="E20">
        <v>97</v>
      </c>
      <c r="F20">
        <v>1</v>
      </c>
      <c r="H20" s="4">
        <f t="shared" si="0"/>
        <v>0.8</v>
      </c>
      <c r="I20" s="4">
        <f t="shared" si="1"/>
        <v>0.25</v>
      </c>
      <c r="J20" s="4">
        <f t="shared" si="2"/>
        <v>0.97</v>
      </c>
      <c r="K20" s="4">
        <f t="shared" si="3"/>
        <v>1</v>
      </c>
      <c r="M20" s="5" t="b">
        <f t="shared" si="4"/>
        <v>1</v>
      </c>
    </row>
    <row r="21" spans="1:13" x14ac:dyDescent="0.2">
      <c r="A21" t="s">
        <v>40</v>
      </c>
      <c r="B21" t="s">
        <v>41</v>
      </c>
      <c r="C21">
        <v>10</v>
      </c>
      <c r="D21">
        <v>20</v>
      </c>
      <c r="E21">
        <v>100</v>
      </c>
      <c r="F21">
        <v>1</v>
      </c>
      <c r="H21" s="4">
        <f t="shared" si="0"/>
        <v>1</v>
      </c>
      <c r="I21" s="4">
        <f t="shared" si="1"/>
        <v>1</v>
      </c>
      <c r="J21" s="4">
        <f t="shared" si="2"/>
        <v>1</v>
      </c>
      <c r="K21" s="4">
        <f t="shared" si="3"/>
        <v>1</v>
      </c>
      <c r="M21" s="5" t="b">
        <f t="shared" si="4"/>
        <v>0</v>
      </c>
    </row>
    <row r="22" spans="1:13" x14ac:dyDescent="0.2">
      <c r="A22" t="s">
        <v>42</v>
      </c>
      <c r="B22" t="s">
        <v>43</v>
      </c>
      <c r="C22">
        <v>10</v>
      </c>
      <c r="D22">
        <v>5</v>
      </c>
      <c r="E22">
        <v>86</v>
      </c>
      <c r="F22">
        <v>1</v>
      </c>
      <c r="H22" s="4">
        <f t="shared" si="0"/>
        <v>1</v>
      </c>
      <c r="I22" s="4">
        <f t="shared" si="1"/>
        <v>0.25</v>
      </c>
      <c r="J22" s="4">
        <f t="shared" si="2"/>
        <v>0.86</v>
      </c>
      <c r="K22" s="4">
        <f t="shared" si="3"/>
        <v>1</v>
      </c>
      <c r="M22" s="5" t="b">
        <f t="shared" si="4"/>
        <v>1</v>
      </c>
    </row>
    <row r="23" spans="1:13" x14ac:dyDescent="0.2">
      <c r="A23" t="s">
        <v>44</v>
      </c>
      <c r="B23" t="s">
        <v>45</v>
      </c>
      <c r="C23">
        <v>10</v>
      </c>
      <c r="D23">
        <v>10</v>
      </c>
      <c r="E23">
        <v>89</v>
      </c>
      <c r="F23">
        <v>1</v>
      </c>
      <c r="H23" s="4">
        <f t="shared" si="0"/>
        <v>1</v>
      </c>
      <c r="I23" s="4">
        <f t="shared" si="1"/>
        <v>0.5</v>
      </c>
      <c r="J23" s="4">
        <f t="shared" si="2"/>
        <v>0.89</v>
      </c>
      <c r="K23" s="4">
        <f t="shared" si="3"/>
        <v>1</v>
      </c>
      <c r="M23" s="5" t="b">
        <f t="shared" si="4"/>
        <v>0</v>
      </c>
    </row>
    <row r="26" spans="1:13" x14ac:dyDescent="0.2">
      <c r="A26" t="s">
        <v>46</v>
      </c>
      <c r="C26">
        <f>MAX(C4:C23)</f>
        <v>10</v>
      </c>
      <c r="D26">
        <f>MAX(D4:D23)</f>
        <v>20</v>
      </c>
      <c r="E26">
        <f>MAX(E4:E23)</f>
        <v>100</v>
      </c>
      <c r="F26">
        <f>MAX(F4:F23)</f>
        <v>1</v>
      </c>
      <c r="H26" s="4">
        <f>MAX(H4:H23)</f>
        <v>1</v>
      </c>
      <c r="I26" s="4">
        <f>MAX(I4:I23)</f>
        <v>1</v>
      </c>
      <c r="J26" s="4">
        <f>MAX(J4:J23)</f>
        <v>1</v>
      </c>
      <c r="K26" s="4">
        <f>MAX(K4:K23)</f>
        <v>1</v>
      </c>
    </row>
    <row r="27" spans="1:13" x14ac:dyDescent="0.2">
      <c r="A27" t="s">
        <v>47</v>
      </c>
      <c r="C27">
        <f>MIN(C4:C23)</f>
        <v>4</v>
      </c>
      <c r="D27">
        <f>MIN(D4:D23)</f>
        <v>5</v>
      </c>
      <c r="E27">
        <f>MIN(E4:E23)</f>
        <v>73</v>
      </c>
      <c r="F27">
        <f>MIN(F4:F23)</f>
        <v>0</v>
      </c>
      <c r="H27" s="4">
        <f>MIN(H4:H23)</f>
        <v>0.4</v>
      </c>
      <c r="I27" s="4">
        <f>MIN(I4:I23)</f>
        <v>0.25</v>
      </c>
      <c r="J27" s="4">
        <f>MIN(J4:J23)</f>
        <v>0.73</v>
      </c>
      <c r="K27" s="4">
        <f>MIN(K4:K23)</f>
        <v>0</v>
      </c>
    </row>
    <row r="28" spans="1:13" x14ac:dyDescent="0.2">
      <c r="A28" t="s">
        <v>48</v>
      </c>
      <c r="C28">
        <f>AVERAGE(C4:C23)</f>
        <v>8.1999999999999993</v>
      </c>
      <c r="D28">
        <f>AVERAGE(D4:D23)</f>
        <v>14.75</v>
      </c>
      <c r="E28">
        <f>AVERAGE(E4:E23)</f>
        <v>88.05</v>
      </c>
      <c r="F28">
        <f>AVERAGE(F4:F23)</f>
        <v>0.9</v>
      </c>
      <c r="H28" s="4">
        <f>AVERAGE(H4:H23)</f>
        <v>0.82</v>
      </c>
      <c r="I28" s="4">
        <f>AVERAGE(I4:I23)</f>
        <v>0.73750000000000004</v>
      </c>
      <c r="J28" s="4">
        <f>AVERAGE(J4:J23)</f>
        <v>0.88050000000000017</v>
      </c>
      <c r="K28" s="4">
        <f>AVERAGE(K4:K23)</f>
        <v>0.9</v>
      </c>
    </row>
  </sheetData>
  <conditionalFormatting sqref="C4:C23">
    <cfRule type="iconSet" priority="1">
      <iconSet iconSet="4TrafficLights">
        <cfvo type="percent" val="0"/>
        <cfvo type="num" val="6"/>
        <cfvo type="num" val="8"/>
        <cfvo type="num" val="10"/>
      </iconSet>
    </cfRule>
    <cfRule type="cellIs" dxfId="3" priority="4" operator="equal">
      <formula>0</formula>
    </cfRule>
  </conditionalFormatting>
  <conditionalFormatting sqref="D29:D1048576 D1 D3:D25">
    <cfRule type="iconSet" priority="5">
      <iconSet iconSet="4TrafficLights">
        <cfvo type="percent" val="0"/>
        <cfvo type="num" val="10"/>
        <cfvo type="num" val="11"/>
        <cfvo type="num" val="15"/>
      </iconSet>
    </cfRule>
  </conditionalFormatting>
  <conditionalFormatting sqref="E29:E1048576 E1 E3:E25">
    <cfRule type="iconSet" priority="6">
      <iconSet iconSet="4TrafficLights">
        <cfvo type="percent" val="0"/>
        <cfvo type="percent" val="50"/>
        <cfvo type="percent" val="71"/>
        <cfvo type="percent" val="90"/>
      </iconSet>
    </cfRule>
  </conditionalFormatting>
  <conditionalFormatting sqref="F29:F1048576 F1 F3:F25">
    <cfRule type="iconSet" priority="7">
      <iconSet iconSet="4TrafficLights">
        <cfvo type="percent" val="0"/>
        <cfvo type="percent" val="1"/>
        <cfvo type="percent" val="50"/>
        <cfvo type="percent" val="100"/>
      </iconSet>
    </cfRule>
  </conditionalFormatting>
  <conditionalFormatting sqref="H59:H1048576 H1 H4:K23">
    <cfRule type="cellIs" dxfId="2" priority="8" operator="lessThan">
      <formula>0.5</formula>
    </cfRule>
  </conditionalFormatting>
  <conditionalFormatting sqref="I29:K1048576 I2:K3 I1:J3 K1 I24:K25">
    <cfRule type="cellIs" dxfId="1" priority="9" operator="lessThan">
      <formula>0.5</formula>
    </cfRule>
  </conditionalFormatting>
  <conditionalFormatting sqref="M4:M23">
    <cfRule type="cellIs" dxfId="0" priority="10" operator="equal">
      <formula>1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7CE5-6152-49F6-8412-636EEEEB3C1C}">
  <dimension ref="A1"/>
  <sheetViews>
    <sheetView tabSelected="1" workbookViewId="0">
      <selection activeCell="M27" sqref="M27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5</cp:revision>
  <dcterms:created xsi:type="dcterms:W3CDTF">2022-11-21T17:57:07Z</dcterms:created>
  <dcterms:modified xsi:type="dcterms:W3CDTF">2022-12-13T06:38:16Z</dcterms:modified>
  <dc:language>en-US</dc:language>
</cp:coreProperties>
</file>