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<sst xmlns="http://schemas.openxmlformats.org/spreadsheetml/2006/main" count="56" uniqueCount="49">
  <si>
    <t xml:space="preserve">Grade book</t>
  </si>
  <si>
    <t xml:space="preserve">Safety Test</t>
  </si>
  <si>
    <t xml:space="preserve">Company Philosophy Test</t>
  </si>
  <si>
    <t xml:space="preserve">Social skills Test</t>
  </si>
  <si>
    <t xml:space="preserve">Drug Test</t>
  </si>
  <si>
    <t xml:space="preserve">Fire Employee</t>
  </si>
  <si>
    <t xml:space="preserve">Points possible</t>
  </si>
  <si>
    <t xml:space="preserve">Last name</t>
  </si>
  <si>
    <t xml:space="preserve">First name</t>
  </si>
  <si>
    <t xml:space="preserve">Luis</t>
  </si>
  <si>
    <t xml:space="preserve">Figo</t>
  </si>
  <si>
    <t xml:space="preserve">Christiano</t>
  </si>
  <si>
    <t xml:space="preserve">Ronaldo</t>
  </si>
  <si>
    <t xml:space="preserve">Lionel</t>
  </si>
  <si>
    <t xml:space="preserve">Messi</t>
  </si>
  <si>
    <t xml:space="preserve">Ruben</t>
  </si>
  <si>
    <t xml:space="preserve">Dias</t>
  </si>
  <si>
    <t xml:space="preserve">Joao</t>
  </si>
  <si>
    <t xml:space="preserve">Cancelo</t>
  </si>
  <si>
    <t xml:space="preserve">Diogo</t>
  </si>
  <si>
    <t xml:space="preserve">Dalot</t>
  </si>
  <si>
    <t xml:space="preserve">Jota</t>
  </si>
  <si>
    <t xml:space="preserve">Mohammed</t>
  </si>
  <si>
    <t xml:space="preserve">Salah</t>
  </si>
  <si>
    <t xml:space="preserve">Neymar</t>
  </si>
  <si>
    <t xml:space="preserve">Santos</t>
  </si>
  <si>
    <t xml:space="preserve">David</t>
  </si>
  <si>
    <t xml:space="preserve">De gea</t>
  </si>
  <si>
    <t xml:space="preserve">Kylian</t>
  </si>
  <si>
    <t xml:space="preserve">Mbappe</t>
  </si>
  <si>
    <t xml:space="preserve">Marco</t>
  </si>
  <si>
    <t xml:space="preserve">Veratti</t>
  </si>
  <si>
    <t xml:space="preserve">Suarez</t>
  </si>
  <si>
    <t xml:space="preserve">Bukayo</t>
  </si>
  <si>
    <t xml:space="preserve">Saka</t>
  </si>
  <si>
    <t xml:space="preserve">Alberto</t>
  </si>
  <si>
    <t xml:space="preserve">Marcus</t>
  </si>
  <si>
    <t xml:space="preserve">Rashford</t>
  </si>
  <si>
    <t xml:space="preserve">Martin</t>
  </si>
  <si>
    <t xml:space="preserve">Ordegaad</t>
  </si>
  <si>
    <t xml:space="preserve">Lisandro</t>
  </si>
  <si>
    <t xml:space="preserve">Martinez</t>
  </si>
  <si>
    <t xml:space="preserve">Williams</t>
  </si>
  <si>
    <t xml:space="preserve">Saliba</t>
  </si>
  <si>
    <t xml:space="preserve">Edison</t>
  </si>
  <si>
    <t xml:space="preserve">Cavani</t>
  </si>
  <si>
    <t xml:space="preserve">MAX</t>
  </si>
  <si>
    <t xml:space="preserve">MIN</t>
  </si>
  <si>
    <t xml:space="preserve">AVG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</si>
</sst>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10D0C"/>
      </patternFill>
    </fill>
    <fill>
      <patternFill patternType="solid">
        <fgColor rgb="FFF10D0C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tru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9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3">
    <dxf>
      <font>
        <b val="1"/>
        <i val="0"/>
        <color rgb="FF000000"/>
        <sz val="10"/>
      </font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ill>
        <patternFill>
          <bgColor rgb="FFF10D0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SAFETY TEST</a:t>
            </a:r>
          </a:p>
        </c:rich>
      </c:tx>
      <c:layout>
        <c:manualLayout>
          <c:xMode val="edge"/>
          <c:yMode val="edge"/>
          <c:x val="0.367056530214425"/>
          <c:y val="0.00023102691463555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9408706952567"/>
          <c:y val="0"/>
          <c:w val="0.77966211825861"/>
          <c:h val="0.762388818297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Sheet1!$B$4:$B$23</c:f>
              <c:strCache>
                <c:ptCount val="20"/>
                <c:pt idx="0">
                  <c:v>Figo</c:v>
                </c:pt>
                <c:pt idx="1">
                  <c:v>Ronaldo</c:v>
                </c:pt>
                <c:pt idx="2">
                  <c:v>Messi</c:v>
                </c:pt>
                <c:pt idx="3">
                  <c:v>Dias</c:v>
                </c:pt>
                <c:pt idx="4">
                  <c:v>Cancelo</c:v>
                </c:pt>
                <c:pt idx="5">
                  <c:v>Dalot</c:v>
                </c:pt>
                <c:pt idx="6">
                  <c:v>Jota</c:v>
                </c:pt>
                <c:pt idx="7">
                  <c:v>Salah</c:v>
                </c:pt>
                <c:pt idx="8">
                  <c:v>Santos</c:v>
                </c:pt>
                <c:pt idx="9">
                  <c:v>De gea</c:v>
                </c:pt>
                <c:pt idx="10">
                  <c:v>Mbappe</c:v>
                </c:pt>
                <c:pt idx="11">
                  <c:v>Veratti</c:v>
                </c:pt>
                <c:pt idx="12">
                  <c:v>Suarez</c:v>
                </c:pt>
                <c:pt idx="13">
                  <c:v>Saka</c:v>
                </c:pt>
                <c:pt idx="14">
                  <c:v>Alberto</c:v>
                </c:pt>
                <c:pt idx="15">
                  <c:v>Rashford</c:v>
                </c:pt>
                <c:pt idx="16">
                  <c:v>Ordegaad</c:v>
                </c:pt>
                <c:pt idx="17">
                  <c:v>Martinez</c:v>
                </c:pt>
                <c:pt idx="18">
                  <c:v>Saliba</c:v>
                </c:pt>
                <c:pt idx="19">
                  <c:v>Cavani</c:v>
                </c:pt>
              </c:strCache>
            </c:str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13</c:v>
                </c:pt>
                <c:pt idx="14">
                  <c:v>12</c:v>
                </c:pt>
                <c:pt idx="15">
                  <c:v>9</c:v>
                </c:pt>
                <c:pt idx="16">
                  <c:v>8</c:v>
                </c:pt>
                <c:pt idx="17">
                  <c:v>14</c:v>
                </c:pt>
                <c:pt idx="18">
                  <c:v>13</c:v>
                </c:pt>
                <c:pt idx="19">
                  <c:v>10</c:v>
                </c:pt>
              </c:numCache>
            </c:numRef>
          </c:val>
        </c:ser>
        <c:gapWidth val="100"/>
        <c:overlap val="0"/>
        <c:axId val="74804730"/>
        <c:axId val="3865639"/>
      </c:barChart>
      <c:catAx>
        <c:axId val="748047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65639"/>
        <c:crosses val="autoZero"/>
        <c:auto val="1"/>
        <c:lblAlgn val="ctr"/>
        <c:lblOffset val="100"/>
        <c:noMultiLvlLbl val="0"/>
      </c:catAx>
      <c:valAx>
        <c:axId val="38656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8047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COMPANY PHILOSOPHY TEST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Sheet1!$B$4:$B$23</c:f>
              <c:strCache>
                <c:ptCount val="20"/>
                <c:pt idx="0">
                  <c:v>Figo</c:v>
                </c:pt>
                <c:pt idx="1">
                  <c:v>Ronaldo</c:v>
                </c:pt>
                <c:pt idx="2">
                  <c:v>Messi</c:v>
                </c:pt>
                <c:pt idx="3">
                  <c:v>Dias</c:v>
                </c:pt>
                <c:pt idx="4">
                  <c:v>Cancelo</c:v>
                </c:pt>
                <c:pt idx="5">
                  <c:v>Dalot</c:v>
                </c:pt>
                <c:pt idx="6">
                  <c:v>Jota</c:v>
                </c:pt>
                <c:pt idx="7">
                  <c:v>Salah</c:v>
                </c:pt>
                <c:pt idx="8">
                  <c:v>Santos</c:v>
                </c:pt>
                <c:pt idx="9">
                  <c:v>De gea</c:v>
                </c:pt>
                <c:pt idx="10">
                  <c:v>Mbappe</c:v>
                </c:pt>
                <c:pt idx="11">
                  <c:v>Veratti</c:v>
                </c:pt>
                <c:pt idx="12">
                  <c:v>Suarez</c:v>
                </c:pt>
                <c:pt idx="13">
                  <c:v>Saka</c:v>
                </c:pt>
                <c:pt idx="14">
                  <c:v>Alberto</c:v>
                </c:pt>
                <c:pt idx="15">
                  <c:v>Rashford</c:v>
                </c:pt>
                <c:pt idx="16">
                  <c:v>Ordegaad</c:v>
                </c:pt>
                <c:pt idx="17">
                  <c:v>Martinez</c:v>
                </c:pt>
                <c:pt idx="18">
                  <c:v>Saliba</c:v>
                </c:pt>
                <c:pt idx="19">
                  <c:v>Cavani</c:v>
                </c:pt>
              </c:strCache>
            </c:str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15</c:v>
                </c:pt>
                <c:pt idx="1">
                  <c:v>19</c:v>
                </c:pt>
                <c:pt idx="2">
                  <c:v>17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10</c:v>
                </c:pt>
                <c:pt idx="7">
                  <c:v>16</c:v>
                </c:pt>
                <c:pt idx="8">
                  <c:v>15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18</c:v>
                </c:pt>
                <c:pt idx="16">
                  <c:v>5</c:v>
                </c:pt>
                <c:pt idx="17">
                  <c:v>20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</c:ser>
        <c:gapWidth val="100"/>
        <c:overlap val="0"/>
        <c:axId val="24668034"/>
        <c:axId val="93435796"/>
      </c:barChart>
      <c:catAx>
        <c:axId val="246680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35796"/>
        <c:crosses val="autoZero"/>
        <c:auto val="1"/>
        <c:lblAlgn val="ctr"/>
        <c:lblOffset val="100"/>
        <c:noMultiLvlLbl val="0"/>
      </c:catAx>
      <c:valAx>
        <c:axId val="934357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680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SOCIAL SKILLS TEST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Sheet1!$A$4:$A$23</c:f>
              <c:strCache>
                <c:ptCount val="20"/>
                <c:pt idx="0">
                  <c:v>Luis</c:v>
                </c:pt>
                <c:pt idx="1">
                  <c:v>Christiano</c:v>
                </c:pt>
                <c:pt idx="2">
                  <c:v>Lionel</c:v>
                </c:pt>
                <c:pt idx="3">
                  <c:v>Ruben</c:v>
                </c:pt>
                <c:pt idx="4">
                  <c:v>Joao</c:v>
                </c:pt>
                <c:pt idx="5">
                  <c:v>Diogo</c:v>
                </c:pt>
                <c:pt idx="6">
                  <c:v>Diogo</c:v>
                </c:pt>
                <c:pt idx="7">
                  <c:v>Mohammed</c:v>
                </c:pt>
                <c:pt idx="8">
                  <c:v>Neymar</c:v>
                </c:pt>
                <c:pt idx="9">
                  <c:v>David</c:v>
                </c:pt>
                <c:pt idx="10">
                  <c:v>Kylian</c:v>
                </c:pt>
                <c:pt idx="11">
                  <c:v>Marco</c:v>
                </c:pt>
                <c:pt idx="12">
                  <c:v>Luis</c:v>
                </c:pt>
                <c:pt idx="13">
                  <c:v>Bukayo</c:v>
                </c:pt>
                <c:pt idx="14">
                  <c:v>Luis</c:v>
                </c:pt>
                <c:pt idx="15">
                  <c:v>Marcus</c:v>
                </c:pt>
                <c:pt idx="16">
                  <c:v>Martin</c:v>
                </c:pt>
                <c:pt idx="17">
                  <c:v>Lisandro</c:v>
                </c:pt>
                <c:pt idx="18">
                  <c:v>Williams</c:v>
                </c:pt>
                <c:pt idx="19">
                  <c:v>Edison</c:v>
                </c:pt>
              </c:strCache>
            </c:strRef>
          </c:cat>
          <c:val>
            <c:numRef>
              <c:f>Sheet1!$E$7:$E$24</c:f>
              <c:numCache>
                <c:formatCode>General</c:formatCode>
                <c:ptCount val="18"/>
                <c:pt idx="0">
                  <c:v>78</c:v>
                </c:pt>
                <c:pt idx="1">
                  <c:v>89</c:v>
                </c:pt>
                <c:pt idx="2">
                  <c:v>86</c:v>
                </c:pt>
                <c:pt idx="3">
                  <c:v>81</c:v>
                </c:pt>
                <c:pt idx="4">
                  <c:v>79</c:v>
                </c:pt>
                <c:pt idx="5">
                  <c:v>95</c:v>
                </c:pt>
                <c:pt idx="6">
                  <c:v>94</c:v>
                </c:pt>
                <c:pt idx="7">
                  <c:v>92</c:v>
                </c:pt>
                <c:pt idx="8">
                  <c:v>85</c:v>
                </c:pt>
                <c:pt idx="9">
                  <c:v>76</c:v>
                </c:pt>
                <c:pt idx="10">
                  <c:v>98</c:v>
                </c:pt>
                <c:pt idx="11">
                  <c:v>73</c:v>
                </c:pt>
                <c:pt idx="12">
                  <c:v>88</c:v>
                </c:pt>
                <c:pt idx="13">
                  <c:v>97</c:v>
                </c:pt>
                <c:pt idx="14">
                  <c:v>100</c:v>
                </c:pt>
                <c:pt idx="15">
                  <c:v>86</c:v>
                </c:pt>
                <c:pt idx="16">
                  <c:v>89</c:v>
                </c:pt>
              </c:numCache>
            </c:numRef>
          </c:val>
        </c:ser>
        <c:gapWidth val="100"/>
        <c:overlap val="0"/>
        <c:axId val="45894842"/>
        <c:axId val="70188328"/>
      </c:barChart>
      <c:catAx>
        <c:axId val="458948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88328"/>
        <c:crosses val="autoZero"/>
        <c:auto val="1"/>
        <c:lblAlgn val="ctr"/>
        <c:lblOffset val="100"/>
        <c:noMultiLvlLbl val="0"/>
      </c:catAx>
      <c:valAx>
        <c:axId val="70188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8948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549360</xdr:colOff>
      <xdr:row>2</xdr:row>
      <xdr:rowOff>66240</xdr:rowOff>
    </xdr:from>
    <xdr:to>
      <xdr:col>21</xdr:col>
      <xdr:colOff>399600</xdr:colOff>
      <xdr:row>21</xdr:row>
      <xdr:rowOff>93600</xdr:rowOff>
    </xdr:to>
    <xdr:graphicFrame>
      <xdr:nvGraphicFramePr>
        <xdr:cNvPr id="0" name=""/>
        <xdr:cNvGraphicFramePr/>
      </xdr:nvGraphicFramePr>
      <xdr:xfrm>
        <a:off x="12383640" y="1678320"/>
        <a:ext cx="5540040" cy="311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394920</xdr:colOff>
      <xdr:row>2</xdr:row>
      <xdr:rowOff>34560</xdr:rowOff>
    </xdr:from>
    <xdr:to>
      <xdr:col>28</xdr:col>
      <xdr:colOff>465120</xdr:colOff>
      <xdr:row>22</xdr:row>
      <xdr:rowOff>23040</xdr:rowOff>
    </xdr:to>
    <xdr:graphicFrame>
      <xdr:nvGraphicFramePr>
        <xdr:cNvPr id="1" name=""/>
        <xdr:cNvGraphicFramePr/>
      </xdr:nvGraphicFramePr>
      <xdr:xfrm>
        <a:off x="17919000" y="1646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757080</xdr:colOff>
      <xdr:row>22</xdr:row>
      <xdr:rowOff>72360</xdr:rowOff>
    </xdr:from>
    <xdr:to>
      <xdr:col>21</xdr:col>
      <xdr:colOff>70560</xdr:colOff>
      <xdr:row>39</xdr:row>
      <xdr:rowOff>122760</xdr:rowOff>
    </xdr:to>
    <xdr:graphicFrame>
      <xdr:nvGraphicFramePr>
        <xdr:cNvPr id="2" name=""/>
        <xdr:cNvGraphicFramePr/>
      </xdr:nvGraphicFramePr>
      <xdr:xfrm>
        <a:off x="12591360" y="4935600"/>
        <a:ext cx="5003280" cy="281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51"/>
    <col collapsed="false" customWidth="true" hidden="false" outlineLevel="0" max="2" min="2" style="0" width="23.34"/>
    <col collapsed="false" customWidth="true" hidden="false" outlineLevel="0" max="3" min="3" style="0" width="10"/>
    <col collapsed="false" customWidth="true" hidden="false" outlineLevel="0" max="4" min="4" style="0" width="8.47"/>
    <col collapsed="false" customWidth="true" hidden="false" outlineLevel="0" max="5" min="5" style="0" width="7.92"/>
    <col collapsed="false" customWidth="true" hidden="false" outlineLevel="0" max="6" min="6" style="0" width="7.49"/>
    <col collapsed="false" customWidth="true" hidden="false" outlineLevel="0" max="8" min="8" style="0" width="12.37"/>
  </cols>
  <sheetData>
    <row r="1" customFormat="false" ht="114.15" hidden="false" customHeight="false" outlineLevel="0" collapsed="false">
      <c r="A1" s="0" t="s">
        <v>0</v>
      </c>
      <c r="C1" s="1" t="s">
        <v>1</v>
      </c>
      <c r="D1" s="1" t="s">
        <v>2</v>
      </c>
      <c r="E1" s="2" t="s">
        <v>3</v>
      </c>
      <c r="F1" s="1" t="s">
        <v>4</v>
      </c>
      <c r="H1" s="1" t="s">
        <v>1</v>
      </c>
      <c r="I1" s="1" t="s">
        <v>2</v>
      </c>
      <c r="J1" s="2" t="s">
        <v>3</v>
      </c>
      <c r="K1" s="1" t="s">
        <v>4</v>
      </c>
      <c r="M1" s="3" t="s">
        <v>5</v>
      </c>
    </row>
    <row r="2" customFormat="false" ht="12.8" hidden="false" customHeight="false" outlineLevel="0" collapsed="false">
      <c r="B2" s="0" t="s">
        <v>6</v>
      </c>
      <c r="C2" s="0" t="n">
        <v>10</v>
      </c>
      <c r="D2" s="0" t="n">
        <v>20</v>
      </c>
      <c r="E2" s="0" t="n">
        <v>100</v>
      </c>
      <c r="F2" s="0" t="n">
        <v>1</v>
      </c>
    </row>
    <row r="3" customFormat="false" ht="12.8" hidden="false" customHeight="false" outlineLevel="0" collapsed="false">
      <c r="A3" s="0" t="s">
        <v>7</v>
      </c>
      <c r="B3" s="0" t="s">
        <v>8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5</v>
      </c>
      <c r="D4" s="0" t="n">
        <v>15</v>
      </c>
      <c r="E4" s="0" t="n">
        <v>77</v>
      </c>
      <c r="F4" s="0" t="n">
        <v>1</v>
      </c>
      <c r="H4" s="4" t="n">
        <f aca="false">C4/C$2</f>
        <v>0.5</v>
      </c>
      <c r="I4" s="4" t="n">
        <f aca="false">D4/D$2</f>
        <v>0.75</v>
      </c>
      <c r="J4" s="4" t="n">
        <f aca="false">E4/E$2</f>
        <v>0.77</v>
      </c>
      <c r="K4" s="4" t="n">
        <f aca="false">F4/F$2</f>
        <v>1</v>
      </c>
      <c r="M4" s="5" t="n">
        <f aca="false">OR(H4&lt;0.5, I4&lt;0.5, J4&lt;0.5, K4&lt;0.5)</f>
        <v>0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10</v>
      </c>
      <c r="D5" s="0" t="n">
        <v>19</v>
      </c>
      <c r="E5" s="0" t="n">
        <v>99</v>
      </c>
      <c r="F5" s="0" t="n">
        <v>1</v>
      </c>
      <c r="H5" s="4" t="n">
        <f aca="false">C5/C$2</f>
        <v>1</v>
      </c>
      <c r="I5" s="4" t="n">
        <f aca="false">D5/D$2</f>
        <v>0.95</v>
      </c>
      <c r="J5" s="4" t="n">
        <f aca="false">E5/E$2</f>
        <v>0.99</v>
      </c>
      <c r="K5" s="4" t="n">
        <f aca="false">F5/F$2</f>
        <v>1</v>
      </c>
      <c r="M5" s="5" t="n">
        <f aca="false">OR(H5&lt;0.5, I5&lt;0.5, J5&lt;0.5, K5&lt;0.5)</f>
        <v>0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n">
        <v>9</v>
      </c>
      <c r="D6" s="0" t="n">
        <v>17</v>
      </c>
      <c r="E6" s="0" t="n">
        <v>99</v>
      </c>
      <c r="F6" s="0" t="n">
        <v>1</v>
      </c>
      <c r="H6" s="4" t="n">
        <f aca="false">C6/C$2</f>
        <v>0.9</v>
      </c>
      <c r="I6" s="4" t="n">
        <f aca="false">D6/D$2</f>
        <v>0.85</v>
      </c>
      <c r="J6" s="4" t="n">
        <f aca="false">E6/E$2</f>
        <v>0.99</v>
      </c>
      <c r="K6" s="4" t="n">
        <f aca="false">F6/F$2</f>
        <v>1</v>
      </c>
      <c r="M6" s="5" t="n">
        <f aca="false">OR(H6&lt;0.5, I6&lt;0.5, J6&lt;0.5, K6&lt;0.5)</f>
        <v>0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6</v>
      </c>
      <c r="D7" s="0" t="n">
        <v>13</v>
      </c>
      <c r="E7" s="0" t="n">
        <v>78</v>
      </c>
      <c r="F7" s="0" t="n">
        <v>1</v>
      </c>
      <c r="H7" s="4" t="n">
        <f aca="false">C7/C$2</f>
        <v>0.6</v>
      </c>
      <c r="I7" s="4" t="n">
        <f aca="false">D7/D$2</f>
        <v>0.65</v>
      </c>
      <c r="J7" s="4" t="n">
        <f aca="false">E7/E$2</f>
        <v>0.78</v>
      </c>
      <c r="K7" s="4" t="n">
        <f aca="false">F7/F$2</f>
        <v>1</v>
      </c>
      <c r="M7" s="5" t="n">
        <f aca="false">OR(H7&lt;0.5, I7&lt;0.5, J7&lt;0.5, K7&lt;0.5)</f>
        <v>0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n">
        <v>5</v>
      </c>
      <c r="D8" s="0" t="n">
        <v>15</v>
      </c>
      <c r="E8" s="0" t="n">
        <v>89</v>
      </c>
      <c r="F8" s="0" t="n">
        <v>1</v>
      </c>
      <c r="H8" s="4" t="n">
        <f aca="false">C8/C$2</f>
        <v>0.5</v>
      </c>
      <c r="I8" s="4" t="n">
        <f aca="false">D8/D$2</f>
        <v>0.75</v>
      </c>
      <c r="J8" s="4" t="n">
        <f aca="false">E8/E$2</f>
        <v>0.89</v>
      </c>
      <c r="K8" s="4" t="n">
        <f aca="false">F8/F$2</f>
        <v>1</v>
      </c>
      <c r="M8" s="5" t="n">
        <f aca="false">OR(H8&lt;0.5, I8&lt;0.5, J8&lt;0.5, K8&lt;0.5)</f>
        <v>0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n">
        <v>11</v>
      </c>
      <c r="D9" s="0" t="n">
        <v>18</v>
      </c>
      <c r="E9" s="0" t="n">
        <v>86</v>
      </c>
      <c r="F9" s="0" t="n">
        <v>1</v>
      </c>
      <c r="H9" s="4" t="n">
        <f aca="false">C9/C$2</f>
        <v>1.1</v>
      </c>
      <c r="I9" s="4" t="n">
        <f aca="false">D9/D$2</f>
        <v>0.9</v>
      </c>
      <c r="J9" s="4" t="n">
        <f aca="false">E9/E$2</f>
        <v>0.86</v>
      </c>
      <c r="K9" s="4" t="n">
        <f aca="false">F9/F$2</f>
        <v>1</v>
      </c>
      <c r="M9" s="5" t="n">
        <f aca="false">OR(H9&lt;0.5, I9&lt;0.5, J9&lt;0.5, K9&lt;0.5)</f>
        <v>0</v>
      </c>
    </row>
    <row r="10" customFormat="false" ht="12.8" hidden="false" customHeight="false" outlineLevel="0" collapsed="false">
      <c r="A10" s="0" t="s">
        <v>19</v>
      </c>
      <c r="B10" s="0" t="s">
        <v>21</v>
      </c>
      <c r="C10" s="0" t="n">
        <v>10</v>
      </c>
      <c r="D10" s="0" t="n">
        <v>10</v>
      </c>
      <c r="E10" s="0" t="n">
        <v>81</v>
      </c>
      <c r="F10" s="0" t="n">
        <v>1</v>
      </c>
      <c r="H10" s="4" t="n">
        <f aca="false">C10/C$2</f>
        <v>1</v>
      </c>
      <c r="I10" s="4" t="n">
        <f aca="false">D10/D$2</f>
        <v>0.5</v>
      </c>
      <c r="J10" s="4" t="n">
        <f aca="false">E10/E$2</f>
        <v>0.81</v>
      </c>
      <c r="K10" s="4" t="n">
        <f aca="false">F10/F$2</f>
        <v>1</v>
      </c>
      <c r="M10" s="5" t="n">
        <f aca="false">OR(H10&lt;0.5, I10&lt;0.5, J10&lt;0.5, K10&lt;0.5)</f>
        <v>0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0" t="n">
        <v>7</v>
      </c>
      <c r="D11" s="0" t="n">
        <v>16</v>
      </c>
      <c r="E11" s="0" t="n">
        <v>79</v>
      </c>
      <c r="F11" s="0" t="n">
        <v>1</v>
      </c>
      <c r="H11" s="4" t="n">
        <f aca="false">C11/C$2</f>
        <v>0.7</v>
      </c>
      <c r="I11" s="4" t="n">
        <f aca="false">D11/D$2</f>
        <v>0.8</v>
      </c>
      <c r="J11" s="4" t="n">
        <f aca="false">E11/E$2</f>
        <v>0.79</v>
      </c>
      <c r="K11" s="4" t="n">
        <f aca="false">F11/F$2</f>
        <v>1</v>
      </c>
      <c r="M11" s="5" t="n">
        <f aca="false">OR(H11&lt;0.5, I11&lt;0.5, J11&lt;0.5, K11&lt;0.5)</f>
        <v>0</v>
      </c>
    </row>
    <row r="12" customFormat="false" ht="12.8" hidden="false" customHeight="false" outlineLevel="0" collapsed="false">
      <c r="A12" s="0" t="s">
        <v>24</v>
      </c>
      <c r="B12" s="0" t="s">
        <v>25</v>
      </c>
      <c r="C12" s="0" t="n">
        <v>6</v>
      </c>
      <c r="D12" s="0" t="n">
        <v>15</v>
      </c>
      <c r="E12" s="0" t="n">
        <v>95</v>
      </c>
      <c r="F12" s="0" t="n">
        <v>1</v>
      </c>
      <c r="H12" s="4" t="n">
        <f aca="false">C12/C$2</f>
        <v>0.6</v>
      </c>
      <c r="I12" s="4" t="n">
        <f aca="false">D12/D$2</f>
        <v>0.75</v>
      </c>
      <c r="J12" s="4" t="n">
        <f aca="false">E12/E$2</f>
        <v>0.95</v>
      </c>
      <c r="K12" s="4" t="n">
        <f aca="false">F12/F$2</f>
        <v>1</v>
      </c>
      <c r="M12" s="5" t="n">
        <f aca="false">OR(H12&lt;0.5, I12&lt;0.5, J12&lt;0.5, K12&lt;0.5)</f>
        <v>0</v>
      </c>
    </row>
    <row r="13" customFormat="false" ht="12.8" hidden="false" customHeight="false" outlineLevel="0" collapsed="false">
      <c r="A13" s="0" t="s">
        <v>26</v>
      </c>
      <c r="B13" s="0" t="s">
        <v>27</v>
      </c>
      <c r="C13" s="0" t="n">
        <v>4</v>
      </c>
      <c r="D13" s="0" t="n">
        <v>20</v>
      </c>
      <c r="E13" s="0" t="n">
        <v>94</v>
      </c>
      <c r="F13" s="0" t="n">
        <v>0</v>
      </c>
      <c r="H13" s="4" t="n">
        <f aca="false">C13/C$2</f>
        <v>0.4</v>
      </c>
      <c r="I13" s="4" t="n">
        <f aca="false">D13/D$2</f>
        <v>1</v>
      </c>
      <c r="J13" s="4" t="n">
        <f aca="false">E13/E$2</f>
        <v>0.94</v>
      </c>
      <c r="K13" s="4" t="n">
        <f aca="false">F13/F$2</f>
        <v>0</v>
      </c>
      <c r="M13" s="5" t="n">
        <f aca="false">OR(H13&lt;0.5, I13&lt;0.5, J13&lt;0.5, K13&lt;0.5)</f>
        <v>1</v>
      </c>
    </row>
    <row r="14" customFormat="false" ht="12.8" hidden="false" customHeight="false" outlineLevel="0" collapsed="false">
      <c r="A14" s="0" t="s">
        <v>28</v>
      </c>
      <c r="B14" s="0" t="s">
        <v>29</v>
      </c>
      <c r="C14" s="0" t="n">
        <v>11</v>
      </c>
      <c r="D14" s="0" t="n">
        <v>19</v>
      </c>
      <c r="E14" s="0" t="n">
        <v>92</v>
      </c>
      <c r="F14" s="0" t="n">
        <v>1</v>
      </c>
      <c r="H14" s="4" t="n">
        <f aca="false">C14/C$2</f>
        <v>1.1</v>
      </c>
      <c r="I14" s="4" t="n">
        <f aca="false">D14/D$2</f>
        <v>0.95</v>
      </c>
      <c r="J14" s="4" t="n">
        <f aca="false">E14/E$2</f>
        <v>0.92</v>
      </c>
      <c r="K14" s="4" t="n">
        <f aca="false">F14/F$2</f>
        <v>1</v>
      </c>
      <c r="M14" s="5" t="n">
        <f aca="false">OR(H14&lt;0.5, I14&lt;0.5, J14&lt;0.5, K14&lt;0.5)</f>
        <v>0</v>
      </c>
    </row>
    <row r="15" customFormat="false" ht="12.8" hidden="false" customHeight="false" outlineLevel="0" collapsed="false">
      <c r="A15" s="0" t="s">
        <v>30</v>
      </c>
      <c r="B15" s="0" t="s">
        <v>31</v>
      </c>
      <c r="C15" s="0" t="n">
        <v>8</v>
      </c>
      <c r="D15" s="0" t="n">
        <v>20</v>
      </c>
      <c r="E15" s="0" t="n">
        <v>85</v>
      </c>
      <c r="F15" s="0" t="n">
        <v>1</v>
      </c>
      <c r="H15" s="4" t="n">
        <f aca="false">C15/C$2</f>
        <v>0.8</v>
      </c>
      <c r="I15" s="4" t="n">
        <f aca="false">D15/D$2</f>
        <v>1</v>
      </c>
      <c r="J15" s="4" t="n">
        <f aca="false">E15/E$2</f>
        <v>0.85</v>
      </c>
      <c r="K15" s="4" t="n">
        <f aca="false">F15/F$2</f>
        <v>1</v>
      </c>
      <c r="M15" s="5" t="n">
        <f aca="false">OR(H15&lt;0.5, I15&lt;0.5, J15&lt;0.5, K15&lt;0.5)</f>
        <v>0</v>
      </c>
    </row>
    <row r="16" customFormat="false" ht="12.8" hidden="false" customHeight="false" outlineLevel="0" collapsed="false">
      <c r="A16" s="0" t="s">
        <v>9</v>
      </c>
      <c r="B16" s="0" t="s">
        <v>32</v>
      </c>
      <c r="C16" s="0" t="n">
        <v>7</v>
      </c>
      <c r="D16" s="0" t="n">
        <v>12</v>
      </c>
      <c r="E16" s="0" t="n">
        <v>76</v>
      </c>
      <c r="F16" s="0" t="n">
        <v>1</v>
      </c>
      <c r="H16" s="4" t="n">
        <f aca="false">C16/C$2</f>
        <v>0.7</v>
      </c>
      <c r="I16" s="4" t="n">
        <f aca="false">D16/D$2</f>
        <v>0.6</v>
      </c>
      <c r="J16" s="4" t="n">
        <f aca="false">E16/E$2</f>
        <v>0.76</v>
      </c>
      <c r="K16" s="4" t="n">
        <f aca="false">F16/F$2</f>
        <v>1</v>
      </c>
      <c r="M16" s="5" t="n">
        <f aca="false">OR(H16&lt;0.5, I16&lt;0.5, J16&lt;0.5, K16&lt;0.5)</f>
        <v>0</v>
      </c>
    </row>
    <row r="17" customFormat="false" ht="12.8" hidden="false" customHeight="false" outlineLevel="0" collapsed="false">
      <c r="A17" s="0" t="s">
        <v>33</v>
      </c>
      <c r="B17" s="0" t="s">
        <v>34</v>
      </c>
      <c r="C17" s="0" t="n">
        <v>13</v>
      </c>
      <c r="D17" s="0" t="n">
        <v>13</v>
      </c>
      <c r="E17" s="0" t="n">
        <v>98</v>
      </c>
      <c r="F17" s="0" t="n">
        <v>1</v>
      </c>
      <c r="H17" s="4" t="n">
        <f aca="false">C17/C$2</f>
        <v>1.3</v>
      </c>
      <c r="I17" s="4" t="n">
        <f aca="false">D17/D$2</f>
        <v>0.65</v>
      </c>
      <c r="J17" s="4" t="n">
        <f aca="false">E17/E$2</f>
        <v>0.98</v>
      </c>
      <c r="K17" s="4" t="n">
        <f aca="false">F17/F$2</f>
        <v>1</v>
      </c>
      <c r="M17" s="5" t="n">
        <f aca="false">OR(H17&lt;0.5, I17&lt;0.5, J17&lt;0.5, K17&lt;0.5)</f>
        <v>0</v>
      </c>
    </row>
    <row r="18" customFormat="false" ht="12.8" hidden="false" customHeight="false" outlineLevel="0" collapsed="false">
      <c r="A18" s="0" t="s">
        <v>9</v>
      </c>
      <c r="B18" s="0" t="s">
        <v>35</v>
      </c>
      <c r="C18" s="0" t="n">
        <v>12</v>
      </c>
      <c r="D18" s="0" t="n">
        <v>15</v>
      </c>
      <c r="E18" s="0" t="n">
        <v>73</v>
      </c>
      <c r="F18" s="0" t="n">
        <v>0</v>
      </c>
      <c r="H18" s="4" t="n">
        <f aca="false">C18/C$2</f>
        <v>1.2</v>
      </c>
      <c r="I18" s="4" t="n">
        <f aca="false">D18/D$2</f>
        <v>0.75</v>
      </c>
      <c r="J18" s="4" t="n">
        <f aca="false">E18/E$2</f>
        <v>0.73</v>
      </c>
      <c r="K18" s="4" t="n">
        <f aca="false">F18/F$2</f>
        <v>0</v>
      </c>
      <c r="M18" s="5" t="n">
        <f aca="false">OR(H18&lt;0.5, I18&lt;0.5, J18&lt;0.5, K18&lt;0.5)</f>
        <v>1</v>
      </c>
    </row>
    <row r="19" customFormat="false" ht="12.8" hidden="false" customHeight="false" outlineLevel="0" collapsed="false">
      <c r="A19" s="0" t="s">
        <v>36</v>
      </c>
      <c r="B19" s="0" t="s">
        <v>37</v>
      </c>
      <c r="C19" s="0" t="n">
        <v>9</v>
      </c>
      <c r="D19" s="0" t="n">
        <v>18</v>
      </c>
      <c r="E19" s="0" t="n">
        <v>88</v>
      </c>
      <c r="F19" s="0" t="n">
        <v>1</v>
      </c>
      <c r="H19" s="4" t="n">
        <f aca="false">C19/C$2</f>
        <v>0.9</v>
      </c>
      <c r="I19" s="4" t="n">
        <f aca="false">D19/D$2</f>
        <v>0.9</v>
      </c>
      <c r="J19" s="4" t="n">
        <f aca="false">E19/E$2</f>
        <v>0.88</v>
      </c>
      <c r="K19" s="4" t="n">
        <f aca="false">F19/F$2</f>
        <v>1</v>
      </c>
      <c r="M19" s="5" t="n">
        <f aca="false">OR(H19&lt;0.5, I19&lt;0.5, J19&lt;0.5, K19&lt;0.5)</f>
        <v>0</v>
      </c>
    </row>
    <row r="20" customFormat="false" ht="12.8" hidden="false" customHeight="false" outlineLevel="0" collapsed="false">
      <c r="A20" s="0" t="s">
        <v>38</v>
      </c>
      <c r="B20" s="0" t="s">
        <v>39</v>
      </c>
      <c r="C20" s="0" t="n">
        <v>8</v>
      </c>
      <c r="D20" s="0" t="n">
        <v>5</v>
      </c>
      <c r="E20" s="0" t="n">
        <v>97</v>
      </c>
      <c r="F20" s="0" t="n">
        <v>1</v>
      </c>
      <c r="H20" s="4" t="n">
        <f aca="false">C20/C$2</f>
        <v>0.8</v>
      </c>
      <c r="I20" s="4" t="n">
        <f aca="false">D20/D$2</f>
        <v>0.25</v>
      </c>
      <c r="J20" s="4" t="n">
        <f aca="false">E20/E$2</f>
        <v>0.97</v>
      </c>
      <c r="K20" s="4" t="n">
        <f aca="false">F20/F$2</f>
        <v>1</v>
      </c>
      <c r="M20" s="5" t="n">
        <f aca="false">OR(H20&lt;0.5, I20&lt;0.5, J20&lt;0.5, K20&lt;0.5)</f>
        <v>1</v>
      </c>
    </row>
    <row r="21" customFormat="false" ht="12.8" hidden="false" customHeight="false" outlineLevel="0" collapsed="false">
      <c r="A21" s="0" t="s">
        <v>40</v>
      </c>
      <c r="B21" s="0" t="s">
        <v>41</v>
      </c>
      <c r="C21" s="0" t="n">
        <v>14</v>
      </c>
      <c r="D21" s="0" t="n">
        <v>20</v>
      </c>
      <c r="E21" s="0" t="n">
        <v>100</v>
      </c>
      <c r="F21" s="0" t="n">
        <v>1</v>
      </c>
      <c r="H21" s="4" t="n">
        <f aca="false">C21/C$2</f>
        <v>1.4</v>
      </c>
      <c r="I21" s="4" t="n">
        <f aca="false">D21/D$2</f>
        <v>1</v>
      </c>
      <c r="J21" s="4" t="n">
        <f aca="false">E21/E$2</f>
        <v>1</v>
      </c>
      <c r="K21" s="4" t="n">
        <f aca="false">F21/F$2</f>
        <v>1</v>
      </c>
      <c r="M21" s="5" t="n">
        <f aca="false">OR(H21&lt;0.5, I21&lt;0.5, J21&lt;0.5, K21&lt;0.5)</f>
        <v>0</v>
      </c>
    </row>
    <row r="22" customFormat="false" ht="12.8" hidden="false" customHeight="false" outlineLevel="0" collapsed="false">
      <c r="A22" s="0" t="s">
        <v>42</v>
      </c>
      <c r="B22" s="0" t="s">
        <v>43</v>
      </c>
      <c r="C22" s="0" t="n">
        <v>13</v>
      </c>
      <c r="D22" s="0" t="n">
        <v>5</v>
      </c>
      <c r="E22" s="0" t="n">
        <v>86</v>
      </c>
      <c r="F22" s="0" t="n">
        <v>1</v>
      </c>
      <c r="H22" s="4" t="n">
        <f aca="false">C22/C$2</f>
        <v>1.3</v>
      </c>
      <c r="I22" s="4" t="n">
        <f aca="false">D22/D$2</f>
        <v>0.25</v>
      </c>
      <c r="J22" s="4" t="n">
        <f aca="false">E22/E$2</f>
        <v>0.86</v>
      </c>
      <c r="K22" s="4" t="n">
        <f aca="false">F22/F$2</f>
        <v>1</v>
      </c>
      <c r="M22" s="5" t="n">
        <f aca="false">OR(H22&lt;0.5, I22&lt;0.5, J22&lt;0.5, K22&lt;0.5)</f>
        <v>1</v>
      </c>
    </row>
    <row r="23" customFormat="false" ht="12.8" hidden="false" customHeight="false" outlineLevel="0" collapsed="false">
      <c r="A23" s="0" t="s">
        <v>44</v>
      </c>
      <c r="B23" s="0" t="s">
        <v>45</v>
      </c>
      <c r="C23" s="0" t="n">
        <v>10</v>
      </c>
      <c r="D23" s="0" t="n">
        <v>10</v>
      </c>
      <c r="E23" s="0" t="n">
        <v>89</v>
      </c>
      <c r="F23" s="0" t="n">
        <v>1</v>
      </c>
      <c r="H23" s="4" t="n">
        <f aca="false">C23/C$2</f>
        <v>1</v>
      </c>
      <c r="I23" s="4" t="n">
        <f aca="false">D23/D$2</f>
        <v>0.5</v>
      </c>
      <c r="J23" s="4" t="n">
        <f aca="false">E23/E$2</f>
        <v>0.89</v>
      </c>
      <c r="K23" s="4" t="n">
        <f aca="false">F23/F$2</f>
        <v>1</v>
      </c>
      <c r="M23" s="5" t="n">
        <f aca="false">OR(H23&lt;0.5, I23&lt;0.5, J23&lt;0.5, K23&lt;0.5)</f>
        <v>0</v>
      </c>
    </row>
    <row r="26" customFormat="false" ht="12.8" hidden="false" customHeight="false" outlineLevel="0" collapsed="false">
      <c r="A26" s="0" t="s">
        <v>46</v>
      </c>
      <c r="C26" s="0" t="n">
        <f aca="false">MAX(C4:C23)</f>
        <v>14</v>
      </c>
      <c r="D26" s="0" t="n">
        <f aca="false">MAX(D4:D23)</f>
        <v>20</v>
      </c>
      <c r="E26" s="0" t="n">
        <f aca="false">MAX(E4:E23)</f>
        <v>100</v>
      </c>
      <c r="F26" s="0" t="n">
        <f aca="false">MAX(F4:F23)</f>
        <v>1</v>
      </c>
      <c r="H26" s="4" t="n">
        <f aca="false">MAX(H4:H23)</f>
        <v>1.4</v>
      </c>
      <c r="I26" s="4" t="n">
        <f aca="false">MAX(I4:I23)</f>
        <v>1</v>
      </c>
      <c r="J26" s="4" t="n">
        <f aca="false">MAX(J4:J23)</f>
        <v>1</v>
      </c>
      <c r="K26" s="4" t="n">
        <f aca="false">MAX(K4:K23)</f>
        <v>1</v>
      </c>
    </row>
    <row r="27" customFormat="false" ht="12.8" hidden="false" customHeight="false" outlineLevel="0" collapsed="false">
      <c r="A27" s="0" t="s">
        <v>47</v>
      </c>
      <c r="C27" s="0" t="n">
        <f aca="false">MIN(C4:C23)</f>
        <v>4</v>
      </c>
      <c r="D27" s="0" t="n">
        <f aca="false">MIN(D4:D23)</f>
        <v>5</v>
      </c>
      <c r="E27" s="0" t="n">
        <f aca="false">MIN(E4:E23)</f>
        <v>73</v>
      </c>
      <c r="F27" s="0" t="n">
        <f aca="false">MIN(F4:F23)</f>
        <v>0</v>
      </c>
      <c r="H27" s="4" t="n">
        <f aca="false">MIN(H4:H23)</f>
        <v>0.4</v>
      </c>
      <c r="I27" s="4" t="n">
        <f aca="false">MIN(I4:I23)</f>
        <v>0.25</v>
      </c>
      <c r="J27" s="4" t="n">
        <f aca="false">MIN(J4:J23)</f>
        <v>0.73</v>
      </c>
      <c r="K27" s="4" t="n">
        <f aca="false">MIN(K4:K23)</f>
        <v>0</v>
      </c>
    </row>
    <row r="28" customFormat="false" ht="12.8" hidden="false" customHeight="false" outlineLevel="0" collapsed="false">
      <c r="A28" s="0" t="s">
        <v>48</v>
      </c>
      <c r="C28" s="0" t="n">
        <f aca="false">AVERAGE(C4:C23)</f>
        <v>8.9</v>
      </c>
      <c r="D28" s="0" t="n">
        <f aca="false">AVERAGE(D4:D23)</f>
        <v>14.75</v>
      </c>
      <c r="E28" s="0" t="n">
        <f aca="false">AVERAGE(E4:E23)</f>
        <v>88.05</v>
      </c>
      <c r="F28" s="0" t="n">
        <f aca="false">AVERAGE(F4:F23)</f>
        <v>0.9</v>
      </c>
      <c r="H28" s="4" t="n">
        <f aca="false">AVERAGE(H4:H23)</f>
        <v>0.89</v>
      </c>
      <c r="I28" s="4" t="n">
        <f aca="false">AVERAGE(I4:I23)</f>
        <v>0.7375</v>
      </c>
      <c r="J28" s="4" t="n">
        <f aca="false">AVERAGE(J4:J23)</f>
        <v>0.8805</v>
      </c>
      <c r="K28" s="4" t="n">
        <f aca="false">AVERAGE(K4:K23)</f>
        <v>0.9</v>
      </c>
    </row>
  </sheetData>
  <conditionalFormatting sqref="C4:C23">
    <cfRule type="iconSet" priority="2">
      <iconSet iconSet="4TrafficLights">
        <cfvo type="percent" val="0"/>
        <cfvo type="num" val="6"/>
        <cfvo type="num" val="8"/>
        <cfvo type="num" val="10"/>
      </iconSet>
    </cfRule>
    <cfRule type="cellIs" priority="3" operator="equal" aboveAverage="0" equalAverage="0" bottom="0" percent="0" rank="0" text="" dxfId="0">
      <formula>0</formula>
    </cfRule>
  </conditionalFormatting>
  <conditionalFormatting sqref="D29:D1048576 D1 D3:D25">
    <cfRule type="iconSet" priority="4">
      <iconSet iconSet="4TrafficLights">
        <cfvo type="percent" val="0"/>
        <cfvo type="num" val="10"/>
        <cfvo type="num" val="11"/>
        <cfvo type="num" val="15"/>
      </iconSet>
    </cfRule>
  </conditionalFormatting>
  <conditionalFormatting sqref="E29:E1048576 E1 E3:E25">
    <cfRule type="iconSet" priority="5">
      <iconSet iconSet="4TrafficLights">
        <cfvo type="percent" val="0"/>
        <cfvo type="percent" val="50"/>
        <cfvo type="percent" val="71"/>
        <cfvo type="percent" val="90"/>
      </iconSet>
    </cfRule>
  </conditionalFormatting>
  <conditionalFormatting sqref="F29:F1048576 F1 F3:F25">
    <cfRule type="iconSet" priority="6">
      <iconSet iconSet="4TrafficLights">
        <cfvo type="percent" val="0"/>
        <cfvo type="percent" val="1"/>
        <cfvo type="percent" val="50"/>
        <cfvo type="percent" val="100"/>
      </iconSet>
    </cfRule>
  </conditionalFormatting>
  <conditionalFormatting sqref="H59:H1048576 H1 H4:K23">
    <cfRule type="cellIs" priority="7" operator="lessThan" aboveAverage="0" equalAverage="0" bottom="0" percent="0" rank="0" text="" dxfId="1">
      <formula>0.5</formula>
    </cfRule>
  </conditionalFormatting>
  <conditionalFormatting sqref="I29:K1048576 I2:K3 I1:J3 K1 I24:K25">
    <cfRule type="cellIs" priority="8" operator="lessThan" aboveAverage="0" equalAverage="0" bottom="0" percent="0" rank="0" text="" dxfId="0">
      <formula>0.5</formula>
    </cfRule>
  </conditionalFormatting>
  <conditionalFormatting sqref="M4:M23">
    <cfRule type="cellIs" priority="9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2022-11-21T17:57:07Z</dcterms:created>
  <dc:creator/>
  <dc:description/>
  <dc:language>en-US</dc:language>
  <cp:lastModifiedBy/>
  <dcterms:modified xsi:type="dcterms:W3CDTF">2022-12-06T09:01:32Z</dcterms:modified>
  <cp:revision>5</cp:revision>
  <dc:subject/>
  <dc:title/>
</cp:coreProperties>
</file>