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BH\OneDrive - University College London\#CASA0002__UrbanSimulation\CASA0002Simulation\ASSESSMENT\Data\"/>
    </mc:Choice>
  </mc:AlternateContent>
  <xr:revisionPtr revIDLastSave="0" documentId="13_ncr:1_{9A5650E2-00DE-42FC-91FF-5AA3E04813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n-Seq" sheetId="1" r:id="rId1"/>
    <sheet name="Sequ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  <c r="K20" i="2"/>
  <c r="K21" i="2"/>
  <c r="K22" i="2"/>
  <c r="K23" i="2"/>
  <c r="K24" i="2"/>
  <c r="K25" i="2"/>
  <c r="K26" i="2"/>
  <c r="K27" i="2"/>
  <c r="K28" i="2"/>
  <c r="J19" i="2"/>
  <c r="J20" i="2"/>
  <c r="J21" i="2"/>
  <c r="J22" i="2"/>
  <c r="J23" i="2"/>
  <c r="J24" i="2"/>
  <c r="J25" i="2"/>
  <c r="J26" i="2"/>
  <c r="J27" i="2"/>
  <c r="J28" i="2"/>
  <c r="I19" i="2"/>
  <c r="I20" i="2"/>
  <c r="I21" i="2"/>
  <c r="I22" i="2"/>
  <c r="I23" i="2"/>
  <c r="I24" i="2"/>
  <c r="I25" i="2"/>
  <c r="I26" i="2"/>
  <c r="I27" i="2"/>
  <c r="I28" i="2"/>
  <c r="H19" i="2"/>
  <c r="H20" i="2"/>
  <c r="H21" i="2"/>
  <c r="H22" i="2"/>
  <c r="H23" i="2"/>
  <c r="H24" i="2"/>
  <c r="H25" i="2"/>
  <c r="H26" i="2"/>
  <c r="H27" i="2"/>
  <c r="H28" i="2"/>
  <c r="G19" i="2"/>
  <c r="G20" i="2"/>
  <c r="G21" i="2"/>
  <c r="G22" i="2"/>
  <c r="G23" i="2"/>
  <c r="G24" i="2"/>
  <c r="G25" i="2"/>
  <c r="G27" i="2"/>
  <c r="G28" i="2"/>
  <c r="F19" i="2"/>
  <c r="F20" i="2"/>
  <c r="F21" i="2"/>
  <c r="F22" i="2"/>
  <c r="F23" i="2"/>
  <c r="F24" i="2"/>
  <c r="F25" i="2"/>
  <c r="F26" i="2"/>
  <c r="F27" i="2"/>
  <c r="F28" i="2"/>
  <c r="Y13" i="2"/>
  <c r="W13" i="2"/>
  <c r="P13" i="2"/>
  <c r="N13" i="2"/>
  <c r="G13" i="2"/>
  <c r="E13" i="2"/>
  <c r="Y12" i="2"/>
  <c r="W12" i="2"/>
  <c r="P12" i="2"/>
  <c r="N12" i="2"/>
  <c r="G12" i="2"/>
  <c r="E12" i="2"/>
  <c r="Y11" i="2"/>
  <c r="W11" i="2"/>
  <c r="P11" i="2"/>
  <c r="N11" i="2"/>
  <c r="G26" i="2" s="1"/>
  <c r="G11" i="2"/>
  <c r="E11" i="2"/>
  <c r="Y10" i="2"/>
  <c r="W10" i="2"/>
  <c r="P10" i="2"/>
  <c r="N10" i="2"/>
  <c r="G10" i="2"/>
  <c r="E10" i="2"/>
  <c r="Y9" i="2"/>
  <c r="W9" i="2"/>
  <c r="P9" i="2"/>
  <c r="N9" i="2"/>
  <c r="G9" i="2"/>
  <c r="E9" i="2"/>
  <c r="Y8" i="2"/>
  <c r="W8" i="2"/>
  <c r="P8" i="2"/>
  <c r="N8" i="2"/>
  <c r="G8" i="2"/>
  <c r="E8" i="2"/>
  <c r="Y7" i="2"/>
  <c r="W7" i="2"/>
  <c r="P7" i="2"/>
  <c r="N7" i="2"/>
  <c r="G7" i="2"/>
  <c r="E7" i="2"/>
  <c r="Y6" i="2"/>
  <c r="W6" i="2"/>
  <c r="P6" i="2"/>
  <c r="N6" i="2"/>
  <c r="G6" i="2"/>
  <c r="E6" i="2"/>
  <c r="Y5" i="2"/>
  <c r="W5" i="2"/>
  <c r="P5" i="2"/>
  <c r="N5" i="2"/>
  <c r="G5" i="2"/>
  <c r="E5" i="2"/>
  <c r="Y4" i="2"/>
  <c r="W4" i="2"/>
  <c r="P4" i="2"/>
  <c r="N4" i="2"/>
  <c r="G4" i="2"/>
  <c r="E4" i="2"/>
  <c r="K21" i="1"/>
  <c r="K22" i="1"/>
  <c r="K24" i="1"/>
  <c r="K25" i="1"/>
  <c r="K26" i="1"/>
  <c r="I21" i="1"/>
  <c r="I22" i="1"/>
  <c r="I24" i="1"/>
  <c r="I25" i="1"/>
  <c r="I26" i="1"/>
  <c r="H19" i="1"/>
  <c r="H23" i="1"/>
  <c r="H28" i="1"/>
  <c r="G19" i="1"/>
  <c r="G21" i="1"/>
  <c r="G22" i="1"/>
  <c r="G23" i="1"/>
  <c r="G24" i="1"/>
  <c r="G26" i="1"/>
  <c r="F19" i="1"/>
  <c r="F23" i="1"/>
  <c r="F28" i="1"/>
  <c r="Y13" i="1"/>
  <c r="K28" i="1" s="1"/>
  <c r="W13" i="1"/>
  <c r="Y12" i="1"/>
  <c r="K27" i="1" s="1"/>
  <c r="W12" i="1"/>
  <c r="H27" i="1" s="1"/>
  <c r="Y11" i="1"/>
  <c r="W11" i="1"/>
  <c r="H26" i="1" s="1"/>
  <c r="Y10" i="1"/>
  <c r="W10" i="1"/>
  <c r="H25" i="1" s="1"/>
  <c r="Y9" i="1"/>
  <c r="W9" i="1"/>
  <c r="H24" i="1" s="1"/>
  <c r="Y8" i="1"/>
  <c r="K23" i="1" s="1"/>
  <c r="W8" i="1"/>
  <c r="Y7" i="1"/>
  <c r="W7" i="1"/>
  <c r="H22" i="1" s="1"/>
  <c r="Y6" i="1"/>
  <c r="W6" i="1"/>
  <c r="H21" i="1" s="1"/>
  <c r="Y5" i="1"/>
  <c r="K20" i="1" s="1"/>
  <c r="W5" i="1"/>
  <c r="H20" i="1" s="1"/>
  <c r="Y4" i="1"/>
  <c r="K19" i="1" s="1"/>
  <c r="W4" i="1"/>
  <c r="P13" i="1"/>
  <c r="J28" i="1" s="1"/>
  <c r="N13" i="1"/>
  <c r="G28" i="1" s="1"/>
  <c r="P12" i="1"/>
  <c r="J27" i="1" s="1"/>
  <c r="N12" i="1"/>
  <c r="G27" i="1" s="1"/>
  <c r="P11" i="1"/>
  <c r="J26" i="1" s="1"/>
  <c r="N11" i="1"/>
  <c r="P10" i="1"/>
  <c r="J25" i="1" s="1"/>
  <c r="N10" i="1"/>
  <c r="G25" i="1" s="1"/>
  <c r="P9" i="1"/>
  <c r="J24" i="1" s="1"/>
  <c r="N9" i="1"/>
  <c r="P8" i="1"/>
  <c r="J23" i="1" s="1"/>
  <c r="N8" i="1"/>
  <c r="P7" i="1"/>
  <c r="J22" i="1" s="1"/>
  <c r="N7" i="1"/>
  <c r="P6" i="1"/>
  <c r="J21" i="1" s="1"/>
  <c r="N6" i="1"/>
  <c r="P5" i="1"/>
  <c r="J20" i="1" s="1"/>
  <c r="N5" i="1"/>
  <c r="G20" i="1" s="1"/>
  <c r="P4" i="1"/>
  <c r="J19" i="1" s="1"/>
  <c r="N4" i="1"/>
  <c r="G5" i="1"/>
  <c r="I20" i="1" s="1"/>
  <c r="G6" i="1"/>
  <c r="G7" i="1"/>
  <c r="G8" i="1"/>
  <c r="I23" i="1" s="1"/>
  <c r="G9" i="1"/>
  <c r="G10" i="1"/>
  <c r="G11" i="1"/>
  <c r="G12" i="1"/>
  <c r="I27" i="1" s="1"/>
  <c r="G13" i="1"/>
  <c r="I28" i="1" s="1"/>
  <c r="E5" i="1"/>
  <c r="F20" i="1" s="1"/>
  <c r="E6" i="1"/>
  <c r="F21" i="1" s="1"/>
  <c r="E7" i="1"/>
  <c r="F22" i="1" s="1"/>
  <c r="E8" i="1"/>
  <c r="E9" i="1"/>
  <c r="F24" i="1" s="1"/>
  <c r="E10" i="1"/>
  <c r="F25" i="1" s="1"/>
  <c r="E11" i="1"/>
  <c r="F26" i="1" s="1"/>
  <c r="E12" i="1"/>
  <c r="F27" i="1" s="1"/>
  <c r="E13" i="1"/>
  <c r="E4" i="1"/>
  <c r="G4" i="1"/>
  <c r="I19" i="1" s="1"/>
</calcChain>
</file>

<file path=xl/sharedStrings.xml><?xml version="1.0" encoding="utf-8"?>
<sst xmlns="http://schemas.openxmlformats.org/spreadsheetml/2006/main" count="126" uniqueCount="50">
  <si>
    <t>Removal Node</t>
  </si>
  <si>
    <t>Node’s Centrality</t>
  </si>
  <si>
    <t>Global Efficiency</t>
  </si>
  <si>
    <t>Drop on Global Efficiency</t>
  </si>
  <si>
    <t>Modularity</t>
  </si>
  <si>
    <t>Adds on Modularity</t>
  </si>
  <si>
    <t>NA</t>
  </si>
  <si>
    <t>Stratford</t>
  </si>
  <si>
    <t>Bank and Monument</t>
  </si>
  <si>
    <t>Liverpool Street</t>
  </si>
  <si>
    <t>King's Cross St. Pancras</t>
  </si>
  <si>
    <t>Waterloo</t>
  </si>
  <si>
    <t>Green Park</t>
  </si>
  <si>
    <t>Euston</t>
  </si>
  <si>
    <t>Westminster</t>
  </si>
  <si>
    <t>Baker Street</t>
  </si>
  <si>
    <t>Finchley Road</t>
  </si>
  <si>
    <t>Green Park</t>
    <phoneticPr fontId="3" type="noConversion"/>
  </si>
  <si>
    <t>Bank&amp;Monument</t>
    <phoneticPr fontId="3" type="noConversion"/>
  </si>
  <si>
    <t>King's Cross St. Pancras</t>
    <phoneticPr fontId="3" type="noConversion"/>
  </si>
  <si>
    <t>Westminster</t>
    <phoneticPr fontId="3" type="noConversion"/>
  </si>
  <si>
    <t>Oxford Circus</t>
    <phoneticPr fontId="3" type="noConversion"/>
  </si>
  <si>
    <t>Bond Street</t>
    <phoneticPr fontId="3" type="noConversion"/>
  </si>
  <si>
    <t>Farringdon</t>
    <phoneticPr fontId="3" type="noConversion"/>
  </si>
  <si>
    <t>Angel</t>
    <phoneticPr fontId="3" type="noConversion"/>
  </si>
  <si>
    <t>Moorgate</t>
    <phoneticPr fontId="3" type="noConversion"/>
  </si>
  <si>
    <t>Liverpool Street</t>
    <phoneticPr fontId="3" type="noConversion"/>
  </si>
  <si>
    <t>King's Cross</t>
    <phoneticPr fontId="3" type="noConversion"/>
  </si>
  <si>
    <t>Greed Park</t>
    <phoneticPr fontId="3" type="noConversion"/>
  </si>
  <si>
    <t>Waterloo</t>
    <phoneticPr fontId="3" type="noConversion"/>
  </si>
  <si>
    <t>Baker Street</t>
    <phoneticPr fontId="3" type="noConversion"/>
  </si>
  <si>
    <t>Stratford</t>
    <phoneticPr fontId="3" type="noConversion"/>
  </si>
  <si>
    <t>Closeness</t>
    <phoneticPr fontId="3" type="noConversion"/>
  </si>
  <si>
    <t>Betweenness</t>
    <phoneticPr fontId="3" type="noConversion"/>
  </si>
  <si>
    <t>Information</t>
    <phoneticPr fontId="3" type="noConversion"/>
  </si>
  <si>
    <t>GE-closeness</t>
    <phoneticPr fontId="3" type="noConversion"/>
  </si>
  <si>
    <t>GE-betweenness</t>
    <phoneticPr fontId="3" type="noConversion"/>
  </si>
  <si>
    <t>GE-information</t>
    <phoneticPr fontId="3" type="noConversion"/>
  </si>
  <si>
    <t>Mod-closeness</t>
    <phoneticPr fontId="3" type="noConversion"/>
  </si>
  <si>
    <t>Mod-betweenness</t>
    <phoneticPr fontId="3" type="noConversion"/>
  </si>
  <si>
    <t>Mod-information</t>
    <phoneticPr fontId="3" type="noConversion"/>
  </si>
  <si>
    <t>Bank &amp; Monument</t>
    <phoneticPr fontId="3" type="noConversion"/>
  </si>
  <si>
    <t>West Hampstead</t>
    <phoneticPr fontId="3" type="noConversion"/>
  </si>
  <si>
    <t>Canada Water</t>
    <phoneticPr fontId="3" type="noConversion"/>
  </si>
  <si>
    <t>Earl's Court</t>
    <phoneticPr fontId="3" type="noConversion"/>
  </si>
  <si>
    <t>Sheperd's Bush</t>
    <phoneticPr fontId="3" type="noConversion"/>
  </si>
  <si>
    <t>Bank and Monument</t>
    <phoneticPr fontId="3" type="noConversion"/>
  </si>
  <si>
    <t>Euston</t>
    <phoneticPr fontId="3" type="noConversion"/>
  </si>
  <si>
    <t>Shepherd's Bush</t>
    <phoneticPr fontId="3" type="noConversion"/>
  </si>
  <si>
    <t>Turnham Green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</si>
</sst>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1AAFF"/>
      <color rgb="FFFD4D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/>
              <a:t>Impact</a:t>
            </a:r>
            <a:r>
              <a:rPr lang="en-US" altLang="zh-CN" sz="1050" baseline="0"/>
              <a:t> Measure's difference after each Non-sequential removal</a:t>
            </a:r>
            <a:endParaRPr lang="zh-CN" alt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'Non-Seq'!$F$18</c:f>
              <c:strCache>
                <c:ptCount val="1"/>
                <c:pt idx="0">
                  <c:v>GE-closeness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'Non-Seq'!$F$19:$F$28</c:f>
              <c:numCache>
                <c:formatCode>General</c:formatCode>
                <c:ptCount val="10"/>
                <c:pt idx="0">
                  <c:v>-1.2340000000000004E-2</c:v>
                </c:pt>
                <c:pt idx="1">
                  <c:v>-3.0599999999999933E-3</c:v>
                </c:pt>
                <c:pt idx="2">
                  <c:v>-9.000000000000119E-4</c:v>
                </c:pt>
                <c:pt idx="3">
                  <c:v>-6.4699999999999896E-3</c:v>
                </c:pt>
                <c:pt idx="4">
                  <c:v>-2.5500000000000106E-3</c:v>
                </c:pt>
                <c:pt idx="5">
                  <c:v>-1.7899999999999999E-3</c:v>
                </c:pt>
                <c:pt idx="6">
                  <c:v>-5.939999999999987E-3</c:v>
                </c:pt>
                <c:pt idx="7">
                  <c:v>-5.5000000000000882E-4</c:v>
                </c:pt>
                <c:pt idx="8">
                  <c:v>-2.9600000000000043E-3</c:v>
                </c:pt>
                <c:pt idx="9">
                  <c:v>-1.5599999999999919E-3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5-4605-8874-B508111D17EA}"/>
            </c:ext>
          </c:extLst>
        </c:ser>
        <c:ser>
          <c:idx val="1"/>
          <c:order val="1"/>
          <c:tx>
            <c:strRef>
              <c:f>'Non-Seq'!$G$18</c:f>
              <c:strCache>
                <c:ptCount val="1"/>
                <c:pt idx="0">
                  <c:v>GE-betweenness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'Non-Seq'!$G$19:$G$28</c:f>
              <c:numCache>
                <c:formatCode>General</c:formatCode>
                <c:ptCount val="10"/>
                <c:pt idx="0">
                  <c:v>-2.0700000000000024E-3</c:v>
                </c:pt>
                <c:pt idx="1">
                  <c:v>-4.3200000000000044E-3</c:v>
                </c:pt>
                <c:pt idx="2">
                  <c:v>-6.9400000000000017E-3</c:v>
                </c:pt>
                <c:pt idx="3">
                  <c:v>-5.5999999999999106E-4</c:v>
                </c:pt>
                <c:pt idx="4">
                  <c:v>-2.5099999999999983E-3</c:v>
                </c:pt>
                <c:pt idx="5">
                  <c:v>-2.0799999999999985E-3</c:v>
                </c:pt>
                <c:pt idx="6">
                  <c:v>-2.0000000000000573E-4</c:v>
                </c:pt>
                <c:pt idx="7">
                  <c:v>3.0000000000002247E-5</c:v>
                </c:pt>
                <c:pt idx="8">
                  <c:v>9.9999999999961231E-6</c:v>
                </c:pt>
                <c:pt idx="9">
                  <c:v>-9.4999999999999252E-4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5-4605-8874-B508111D17EA}"/>
            </c:ext>
          </c:extLst>
        </c:ser>
        <c:ser>
          <c:idx val="2"/>
          <c:order val="2"/>
          <c:tx>
            <c:strRef>
              <c:f>'Non-Seq'!$H$18</c:f>
              <c:strCache>
                <c:ptCount val="1"/>
                <c:pt idx="0">
                  <c:v>GE-information</c:v>
                </c:pt>
              </c:strCache>
            </c:strRef>
          </c:tx>
          <c:spPr>
            <a:ln w="19050" cap="rnd">
              <a:solidFill>
                <a:srgbClr val="FD4DB2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D4DB2"/>
              </a:solidFill>
              <a:ln w="9525">
                <a:solidFill>
                  <a:srgbClr val="FD4DB2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'Non-Seq'!$H$19:$H$28</c:f>
              <c:numCache>
                <c:formatCode>General</c:formatCode>
                <c:ptCount val="10"/>
                <c:pt idx="0">
                  <c:v>-4.5300000000000062E-3</c:v>
                </c:pt>
                <c:pt idx="1">
                  <c:v>-6.849999999999995E-3</c:v>
                </c:pt>
                <c:pt idx="2">
                  <c:v>-2.4399999999999977E-3</c:v>
                </c:pt>
                <c:pt idx="3">
                  <c:v>-1.460000000000003E-3</c:v>
                </c:pt>
                <c:pt idx="4">
                  <c:v>-2.8800000000000076E-3</c:v>
                </c:pt>
                <c:pt idx="5">
                  <c:v>-1.9699999999999995E-3</c:v>
                </c:pt>
                <c:pt idx="6">
                  <c:v>-2.3299999999999987E-3</c:v>
                </c:pt>
                <c:pt idx="7">
                  <c:v>3.999999999999837E-5</c:v>
                </c:pt>
                <c:pt idx="8">
                  <c:v>-8.8499999999999968E-3</c:v>
                </c:pt>
                <c:pt idx="9">
                  <c:v>3.1000000000000472E-4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55-4605-8874-B508111D17EA}"/>
            </c:ext>
          </c:extLst>
        </c:ser>
        <c:ser>
          <c:idx val="3"/>
          <c:order val="3"/>
          <c:tx>
            <c:strRef>
              <c:f>'Non-Seq'!$I$18</c:f>
              <c:strCache>
                <c:ptCount val="1"/>
                <c:pt idx="0">
                  <c:v>Mod-closeness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square"/>
            <c:size val="4"/>
            <c:spPr>
              <a:solidFill>
                <a:srgbClr val="01AAFF"/>
              </a:solidFill>
              <a:ln w="9525">
                <a:solidFill>
                  <a:srgbClr val="01AAFF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'Non-Seq'!$I$19:$I$28</c:f>
              <c:numCache>
                <c:formatCode>General</c:formatCode>
                <c:ptCount val="10"/>
                <c:pt idx="0">
                  <c:v>5.4999999999999494E-3</c:v>
                </c:pt>
                <c:pt idx="1">
                  <c:v>1.1050000000000004E-2</c:v>
                </c:pt>
                <c:pt idx="2">
                  <c:v>5.3800000000000514E-3</c:v>
                </c:pt>
                <c:pt idx="3">
                  <c:v>1.0299999999999754E-3</c:v>
                </c:pt>
                <c:pt idx="4">
                  <c:v>6.3400000000000123E-3</c:v>
                </c:pt>
                <c:pt idx="5">
                  <c:v>3.6999999999998145E-4</c:v>
                </c:pt>
                <c:pt idx="6">
                  <c:v>6.4100000000000268E-3</c:v>
                </c:pt>
                <c:pt idx="7">
                  <c:v>-3.9999999999995595E-4</c:v>
                </c:pt>
                <c:pt idx="8">
                  <c:v>7.3399999999999022E-3</c:v>
                </c:pt>
                <c:pt idx="9">
                  <c:v>3.4800000000000386E-3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55-4605-8874-B508111D17EA}"/>
            </c:ext>
          </c:extLst>
        </c:ser>
        <c:ser>
          <c:idx val="4"/>
          <c:order val="4"/>
          <c:tx>
            <c:strRef>
              <c:f>'Non-Seq'!$J$18</c:f>
              <c:strCache>
                <c:ptCount val="1"/>
                <c:pt idx="0">
                  <c:v>Mod-betweenness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squar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'Non-Seq'!$J$19:$J$28</c:f>
              <c:numCache>
                <c:formatCode>General</c:formatCode>
                <c:ptCount val="10"/>
                <c:pt idx="0">
                  <c:v>3.8099999999999801E-3</c:v>
                </c:pt>
                <c:pt idx="1">
                  <c:v>9.8599999999999799E-3</c:v>
                </c:pt>
                <c:pt idx="2">
                  <c:v>6.2900000000000178E-3</c:v>
                </c:pt>
                <c:pt idx="3">
                  <c:v>-1.5899999999999803E-3</c:v>
                </c:pt>
                <c:pt idx="4">
                  <c:v>1.6199999999999548E-3</c:v>
                </c:pt>
                <c:pt idx="5">
                  <c:v>4.6400000000000885E-3</c:v>
                </c:pt>
                <c:pt idx="6">
                  <c:v>4.9899999999999389E-3</c:v>
                </c:pt>
                <c:pt idx="7">
                  <c:v>9.6000000000007191E-4</c:v>
                </c:pt>
                <c:pt idx="8">
                  <c:v>-5.4000000000009596E-4</c:v>
                </c:pt>
                <c:pt idx="9">
                  <c:v>-1.9500000000000073E-3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55-4605-8874-B508111D17EA}"/>
            </c:ext>
          </c:extLst>
        </c:ser>
        <c:ser>
          <c:idx val="5"/>
          <c:order val="5"/>
          <c:tx>
            <c:strRef>
              <c:f>'Non-Seq'!$K$18</c:f>
              <c:strCache>
                <c:ptCount val="1"/>
                <c:pt idx="0">
                  <c:v>Mod-information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square"/>
            <c:size val="4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'Non-Seq'!$E$19:$E$28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'Non-Seq'!$K$19:$K$28</c:f>
              <c:numCache>
                <c:formatCode>General</c:formatCode>
                <c:ptCount val="10"/>
                <c:pt idx="0">
                  <c:v>7.7699999999999436E-3</c:v>
                </c:pt>
                <c:pt idx="1">
                  <c:v>7.5300000000000367E-3</c:v>
                </c:pt>
                <c:pt idx="2">
                  <c:v>3.3400000000000096E-3</c:v>
                </c:pt>
                <c:pt idx="3">
                  <c:v>8.839999999999959E-3</c:v>
                </c:pt>
                <c:pt idx="4">
                  <c:v>-2.7199999999999447E-3</c:v>
                </c:pt>
                <c:pt idx="5">
                  <c:v>3.5100000000000131E-3</c:v>
                </c:pt>
                <c:pt idx="6">
                  <c:v>4.9000000000000155E-3</c:v>
                </c:pt>
                <c:pt idx="7">
                  <c:v>1.3299999999999423E-3</c:v>
                </c:pt>
                <c:pt idx="8">
                  <c:v>2.9099999999999682E-3</c:v>
                </c:pt>
                <c:pt idx="9">
                  <c:v>1.4700000000000824E-3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55-4605-8874-B508111D1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018112"/>
        <c:axId val="617019072"/>
      </c:lineChart>
      <c:catAx>
        <c:axId val="61701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/>
                  <a:t>Steps of Removal</a:t>
                </a:r>
                <a:endParaRPr lang="zh-CN" alt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2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19072"/>
        <c:crosses val="autoZero"/>
        <c:auto val="1"/>
        <c:lblAlgn val="ctr"/>
        <c:lblOffset val="100"/>
        <c:noMultiLvlLbl val="0"/>
      </c:catAx>
      <c:valAx>
        <c:axId val="61701907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/>
                  <a:t>Difference of Measure before/after Removal</a:t>
                </a:r>
                <a:endParaRPr lang="zh-CN" altLang="en-US" sz="800"/>
              </a:p>
            </c:rich>
          </c:tx>
          <c:layout>
            <c:manualLayout>
              <c:xMode val="edge"/>
              <c:yMode val="edge"/>
              <c:x val="3.0555555555555555E-2"/>
              <c:y val="0.110277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1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50"/>
              <a:t>Impact</a:t>
            </a:r>
            <a:r>
              <a:rPr lang="en-US" altLang="zh-CN" sz="1050" baseline="0"/>
              <a:t> Measure's difference after each Sequential removal</a:t>
            </a:r>
            <a:endParaRPr lang="zh-CN" alt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Sequential!$F$18</c:f>
              <c:strCache>
                <c:ptCount val="1"/>
                <c:pt idx="0">
                  <c:v>GE-closeness</c:v>
                </c:pt>
              </c:strCache>
            </c:strRef>
          </c:tx>
          <c:spPr>
            <a:ln w="1905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Sequential!$F$19:$F$28</c:f>
              <c:numCache>
                <c:formatCode>General</c:formatCode>
                <c:ptCount val="10"/>
                <c:pt idx="0">
                  <c:v>-2.0700000000000024E-3</c:v>
                </c:pt>
                <c:pt idx="1">
                  <c:v>-4.7600000000000003E-3</c:v>
                </c:pt>
                <c:pt idx="2">
                  <c:v>-2.6100000000000012E-3</c:v>
                </c:pt>
                <c:pt idx="3">
                  <c:v>-6.3899999999999929E-3</c:v>
                </c:pt>
                <c:pt idx="4">
                  <c:v>-4.8900000000000055E-3</c:v>
                </c:pt>
                <c:pt idx="5">
                  <c:v>-2.2440000000000002E-2</c:v>
                </c:pt>
                <c:pt idx="6">
                  <c:v>-6.2199999999999964E-3</c:v>
                </c:pt>
                <c:pt idx="7">
                  <c:v>-1.5300000000000036E-3</c:v>
                </c:pt>
                <c:pt idx="8">
                  <c:v>-5.96E-3</c:v>
                </c:pt>
                <c:pt idx="9">
                  <c:v>-1.4300000000000007E-3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1-4B69-A7E1-E57B1B9962D8}"/>
            </c:ext>
          </c:extLst>
        </c:ser>
        <c:ser>
          <c:idx val="1"/>
          <c:order val="1"/>
          <c:tx>
            <c:strRef>
              <c:f>Sequential!$G$18</c:f>
              <c:strCache>
                <c:ptCount val="1"/>
                <c:pt idx="0">
                  <c:v>GE-betweenness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Sequential!$G$19:$G$28</c:f>
              <c:numCache>
                <c:formatCode>General</c:formatCode>
                <c:ptCount val="10"/>
                <c:pt idx="0">
                  <c:v>-1.2340000000000004E-2</c:v>
                </c:pt>
                <c:pt idx="1">
                  <c:v>-4.3200000000000044E-3</c:v>
                </c:pt>
                <c:pt idx="2">
                  <c:v>-2.7699999999999947E-3</c:v>
                </c:pt>
                <c:pt idx="3">
                  <c:v>-4.1500000000000009E-3</c:v>
                </c:pt>
                <c:pt idx="4">
                  <c:v>-4.8499999999999932E-3</c:v>
                </c:pt>
                <c:pt idx="5">
                  <c:v>-1.9620000000000005E-2</c:v>
                </c:pt>
                <c:pt idx="6">
                  <c:v>-1.5500000000000028E-3</c:v>
                </c:pt>
                <c:pt idx="7">
                  <c:v>-5.8199999999999988E-3</c:v>
                </c:pt>
                <c:pt idx="8">
                  <c:v>-4.2099999999999985E-3</c:v>
                </c:pt>
                <c:pt idx="9">
                  <c:v>-3.4700000000000009E-3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1-4B69-A7E1-E57B1B9962D8}"/>
            </c:ext>
          </c:extLst>
        </c:ser>
        <c:ser>
          <c:idx val="2"/>
          <c:order val="2"/>
          <c:tx>
            <c:strRef>
              <c:f>Sequential!$H$18</c:f>
              <c:strCache>
                <c:ptCount val="1"/>
                <c:pt idx="0">
                  <c:v>GE-information</c:v>
                </c:pt>
              </c:strCache>
            </c:strRef>
          </c:tx>
          <c:spPr>
            <a:ln w="19050" cap="rnd">
              <a:solidFill>
                <a:srgbClr val="FD4DB2"/>
              </a:solidFill>
              <a:prstDash val="sysDash"/>
              <a:round/>
            </a:ln>
            <a:effectLst/>
          </c:spPr>
          <c:marker>
            <c:symbol val="circle"/>
            <c:size val="4"/>
            <c:spPr>
              <a:solidFill>
                <a:srgbClr val="FD4DB2"/>
              </a:solidFill>
              <a:ln w="9525">
                <a:solidFill>
                  <a:srgbClr val="FD4DB2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Sequential!$H$19:$H$28</c:f>
              <c:numCache>
                <c:formatCode>General</c:formatCode>
                <c:ptCount val="10"/>
                <c:pt idx="0">
                  <c:v>-4.5300000000000062E-3</c:v>
                </c:pt>
                <c:pt idx="1">
                  <c:v>-6.849999999999995E-3</c:v>
                </c:pt>
                <c:pt idx="2">
                  <c:v>-1.9500000000000073E-3</c:v>
                </c:pt>
                <c:pt idx="3">
                  <c:v>-3.5699999999999898E-3</c:v>
                </c:pt>
                <c:pt idx="4">
                  <c:v>-7.2500000000000064E-3</c:v>
                </c:pt>
                <c:pt idx="5">
                  <c:v>-2.1359999999999997E-2</c:v>
                </c:pt>
                <c:pt idx="6">
                  <c:v>-1.6200000000000034E-3</c:v>
                </c:pt>
                <c:pt idx="7">
                  <c:v>-5.6399999999999992E-3</c:v>
                </c:pt>
                <c:pt idx="8">
                  <c:v>-5.9299999999999978E-3</c:v>
                </c:pt>
                <c:pt idx="9">
                  <c:v>-6.4000000000000029E-3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1-4B69-A7E1-E57B1B9962D8}"/>
            </c:ext>
          </c:extLst>
        </c:ser>
        <c:ser>
          <c:idx val="3"/>
          <c:order val="3"/>
          <c:tx>
            <c:strRef>
              <c:f>Sequential!$I$18</c:f>
              <c:strCache>
                <c:ptCount val="1"/>
                <c:pt idx="0">
                  <c:v>Mod-closeness</c:v>
                </c:pt>
              </c:strCache>
            </c:strRef>
          </c:tx>
          <c:spPr>
            <a:ln w="19050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square"/>
            <c:size val="4"/>
            <c:spPr>
              <a:solidFill>
                <a:srgbClr val="01AAFF"/>
              </a:solidFill>
              <a:ln w="9525">
                <a:solidFill>
                  <a:srgbClr val="01AAFF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Sequential!$I$19:$I$28</c:f>
              <c:numCache>
                <c:formatCode>General</c:formatCode>
                <c:ptCount val="10"/>
                <c:pt idx="0">
                  <c:v>3.8200000000000456E-3</c:v>
                </c:pt>
                <c:pt idx="1">
                  <c:v>8.379999999999943E-3</c:v>
                </c:pt>
                <c:pt idx="2">
                  <c:v>3.6199999999999566E-3</c:v>
                </c:pt>
                <c:pt idx="3">
                  <c:v>5.4500000000000659E-3</c:v>
                </c:pt>
                <c:pt idx="4">
                  <c:v>3.1299999999999661E-3</c:v>
                </c:pt>
                <c:pt idx="5">
                  <c:v>4.2999999999999705E-3</c:v>
                </c:pt>
                <c:pt idx="6">
                  <c:v>1.0520000000000085E-2</c:v>
                </c:pt>
                <c:pt idx="7">
                  <c:v>1.0799999999999699E-3</c:v>
                </c:pt>
                <c:pt idx="8">
                  <c:v>7.3400000000000132E-3</c:v>
                </c:pt>
                <c:pt idx="9">
                  <c:v>4.510000000000014E-3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1-4B69-A7E1-E57B1B9962D8}"/>
            </c:ext>
          </c:extLst>
        </c:ser>
        <c:ser>
          <c:idx val="4"/>
          <c:order val="4"/>
          <c:tx>
            <c:strRef>
              <c:f>Sequential!$J$18</c:f>
              <c:strCache>
                <c:ptCount val="1"/>
                <c:pt idx="0">
                  <c:v>Mod-betweenness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square"/>
            <c:size val="4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Sequential!$J$19:$J$28</c:f>
              <c:numCache>
                <c:formatCode>General</c:formatCode>
                <c:ptCount val="10"/>
                <c:pt idx="0">
                  <c:v>5.4999999999999494E-3</c:v>
                </c:pt>
                <c:pt idx="1">
                  <c:v>9.300000000000086E-3</c:v>
                </c:pt>
                <c:pt idx="2">
                  <c:v>1.1440000000000006E-2</c:v>
                </c:pt>
                <c:pt idx="3">
                  <c:v>4.2999999999999705E-3</c:v>
                </c:pt>
                <c:pt idx="4">
                  <c:v>3.4999999999999476E-3</c:v>
                </c:pt>
                <c:pt idx="5">
                  <c:v>5.5700000000000749E-3</c:v>
                </c:pt>
                <c:pt idx="6">
                  <c:v>1.3699999999999823E-3</c:v>
                </c:pt>
                <c:pt idx="7">
                  <c:v>9.8799999999999999E-3</c:v>
                </c:pt>
                <c:pt idx="8">
                  <c:v>1.7999999999995797E-4</c:v>
                </c:pt>
                <c:pt idx="9">
                  <c:v>6.6800000000000193E-3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91-4B69-A7E1-E57B1B9962D8}"/>
            </c:ext>
          </c:extLst>
        </c:ser>
        <c:ser>
          <c:idx val="5"/>
          <c:order val="5"/>
          <c:tx>
            <c:strRef>
              <c:f>Sequential!$K$18</c:f>
              <c:strCache>
                <c:ptCount val="1"/>
                <c:pt idx="0">
                  <c:v>Mod-information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Sequential!$E$19:$E$28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Sequential!$K$19:$K$28</c:f>
              <c:numCache>
                <c:formatCode>General</c:formatCode>
                <c:ptCount val="10"/>
                <c:pt idx="0">
                  <c:v>7.7699999999999436E-3</c:v>
                </c:pt>
                <c:pt idx="1">
                  <c:v>7.5300000000000367E-3</c:v>
                </c:pt>
                <c:pt idx="2">
                  <c:v>4.6599999999999975E-3</c:v>
                </c:pt>
                <c:pt idx="3">
                  <c:v>5.6000000000000494E-3</c:v>
                </c:pt>
                <c:pt idx="4">
                  <c:v>7.5299999999999256E-3</c:v>
                </c:pt>
                <c:pt idx="5">
                  <c:v>3.3500000000000751E-3</c:v>
                </c:pt>
                <c:pt idx="6">
                  <c:v>1.7699999999999383E-3</c:v>
                </c:pt>
                <c:pt idx="7">
                  <c:v>4.709999999999992E-3</c:v>
                </c:pt>
                <c:pt idx="8">
                  <c:v>3.5900000000000931E-3</c:v>
                </c:pt>
                <c:pt idx="9">
                  <c:v>1.1309999999999931E-2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91-4B69-A7E1-E57B1B996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7018112"/>
        <c:axId val="617019072"/>
      </c:lineChart>
      <c:catAx>
        <c:axId val="61701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/>
                  <a:t>Steps of Removal</a:t>
                </a:r>
                <a:endParaRPr lang="zh-CN" altLang="en-US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accent2">
                <a:alpha val="98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19072"/>
        <c:crosses val="autoZero"/>
        <c:auto val="1"/>
        <c:lblAlgn val="ctr"/>
        <c:lblOffset val="100"/>
        <c:noMultiLvlLbl val="0"/>
      </c:catAx>
      <c:valAx>
        <c:axId val="617019072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800"/>
                  <a:t>Difference of Measure before/after Removal</a:t>
                </a:r>
                <a:endParaRPr lang="zh-CN" altLang="en-US" sz="800"/>
              </a:p>
            </c:rich>
          </c:tx>
          <c:layout>
            <c:manualLayout>
              <c:xMode val="edge"/>
              <c:yMode val="edge"/>
              <c:x val="3.0555555555555555E-2"/>
              <c:y val="0.110277777777777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01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678475</xdr:colOff>
      <xdr:row>15</xdr:row>
      <xdr:rowOff>157527</xdr:rowOff>
    </xdr:from>
    <xdr:to>
      <xdr:col>19</xdr:col>
      <xdr:colOff>429359</xdr:colOff>
      <xdr:row>30</xdr:row>
      <xdr:rowOff>79862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272806A-B8DD-57E3-DF0A-54312BD41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601318</xdr:colOff>
      <xdr:row>15</xdr:row>
      <xdr:rowOff>84069</xdr:rowOff>
    </xdr:from>
    <xdr:to>
      <xdr:col>19</xdr:col>
      <xdr:colOff>350546</xdr:colOff>
      <xdr:row>30</xdr:row>
      <xdr:rowOff>5161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7FCA3B-CAB3-4A76-BF21-E4F3CDB5E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opLeftCell="J10" zoomScale="175" zoomScaleNormal="175" workbookViewId="0">
      <selection activeCell="M22" sqref="M22"/>
    </sheetView>
  </sheetViews>
  <sheetFormatPr defaultRowHeight="14.25" x14ac:dyDescent="0.2"/>
  <cols>
    <col min="5" max="5" width="9.875" customWidth="1"/>
  </cols>
  <sheetData>
    <row r="1" spans="1:25" ht="15" thickBot="1" x14ac:dyDescent="0.25"/>
    <row r="2" spans="1:25" ht="20.25" thickBot="1" x14ac:dyDescent="0.25">
      <c r="A2" s="1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1" t="s">
        <v>33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S2" s="1" t="s">
        <v>34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</row>
    <row r="3" spans="1:25" ht="15" thickBot="1" x14ac:dyDescent="0.25">
      <c r="A3" s="3">
        <v>0</v>
      </c>
      <c r="B3" s="7"/>
      <c r="C3" s="8"/>
      <c r="D3" s="4">
        <v>0.10126</v>
      </c>
      <c r="E3" s="4" t="s">
        <v>6</v>
      </c>
      <c r="F3" s="4">
        <v>0.83021</v>
      </c>
      <c r="G3" s="4" t="s">
        <v>6</v>
      </c>
      <c r="J3" s="3">
        <v>0</v>
      </c>
      <c r="K3" s="7"/>
      <c r="L3" s="8"/>
      <c r="M3" s="4">
        <v>0.10126</v>
      </c>
      <c r="N3" s="4" t="s">
        <v>6</v>
      </c>
      <c r="O3" s="4">
        <v>0.83021</v>
      </c>
      <c r="P3" s="4" t="s">
        <v>6</v>
      </c>
      <c r="S3" s="3">
        <v>0</v>
      </c>
      <c r="T3" s="7"/>
      <c r="U3" s="8"/>
      <c r="V3" s="4">
        <v>0.10126</v>
      </c>
      <c r="W3" s="4" t="s">
        <v>6</v>
      </c>
      <c r="X3" s="4">
        <v>0.83021</v>
      </c>
      <c r="Y3" s="4" t="s">
        <v>6</v>
      </c>
    </row>
    <row r="4" spans="1:25" ht="20.25" thickBot="1" x14ac:dyDescent="0.25">
      <c r="A4" s="5">
        <v>1</v>
      </c>
      <c r="B4" s="6" t="s">
        <v>7</v>
      </c>
      <c r="C4" s="6">
        <v>0.29799999999999999</v>
      </c>
      <c r="D4" s="6">
        <v>8.8919999999999999E-2</v>
      </c>
      <c r="E4" s="6">
        <f>D4-D3</f>
        <v>-1.2340000000000004E-2</v>
      </c>
      <c r="F4" s="6">
        <v>0.83570999999999995</v>
      </c>
      <c r="G4" s="6">
        <f>F4-F3</f>
        <v>5.4999999999999494E-3</v>
      </c>
      <c r="J4" s="5">
        <v>1</v>
      </c>
      <c r="K4" s="6" t="s">
        <v>17</v>
      </c>
      <c r="L4" s="6">
        <v>0.1148</v>
      </c>
      <c r="M4" s="6">
        <v>9.919E-2</v>
      </c>
      <c r="N4" s="6">
        <f>M4-M3</f>
        <v>-2.0700000000000024E-3</v>
      </c>
      <c r="O4" s="6">
        <v>0.83401999999999998</v>
      </c>
      <c r="P4" s="6">
        <f>O4-O3</f>
        <v>3.8099999999999801E-3</v>
      </c>
      <c r="S4" s="5">
        <v>1</v>
      </c>
      <c r="T4" s="6" t="s">
        <v>18</v>
      </c>
      <c r="U4" s="6">
        <v>5.9829999999999996E-4</v>
      </c>
      <c r="V4" s="6">
        <v>9.6729999999999997E-2</v>
      </c>
      <c r="W4" s="6">
        <f>V4-V3</f>
        <v>-4.5300000000000062E-3</v>
      </c>
      <c r="X4" s="6">
        <v>0.83797999999999995</v>
      </c>
      <c r="Y4" s="6">
        <f>X4-X3</f>
        <v>7.7699999999999436E-3</v>
      </c>
    </row>
    <row r="5" spans="1:25" ht="20.25" thickBot="1" x14ac:dyDescent="0.25">
      <c r="A5" s="5">
        <v>2</v>
      </c>
      <c r="B5" s="6" t="s">
        <v>8</v>
      </c>
      <c r="C5" s="6">
        <v>0.28999999999999998</v>
      </c>
      <c r="D5" s="6">
        <v>8.5860000000000006E-2</v>
      </c>
      <c r="E5" s="6">
        <f t="shared" ref="E5:E13" si="0">D5-D4</f>
        <v>-3.0599999999999933E-3</v>
      </c>
      <c r="F5" s="6">
        <v>0.84675999999999996</v>
      </c>
      <c r="G5" s="6">
        <f t="shared" ref="G5:G13" si="1">F5-F4</f>
        <v>1.1050000000000004E-2</v>
      </c>
      <c r="J5" s="5">
        <v>2</v>
      </c>
      <c r="K5" s="6" t="s">
        <v>18</v>
      </c>
      <c r="L5" s="6">
        <v>0.11360000000000001</v>
      </c>
      <c r="M5" s="6">
        <v>9.4869999999999996E-2</v>
      </c>
      <c r="N5" s="6">
        <f t="shared" ref="N5:N13" si="2">M5-M4</f>
        <v>-4.3200000000000044E-3</v>
      </c>
      <c r="O5" s="6">
        <v>0.84387999999999996</v>
      </c>
      <c r="P5" s="6">
        <f t="shared" ref="P5:P13" si="3">O5-O4</f>
        <v>9.8599999999999799E-3</v>
      </c>
      <c r="S5" s="5">
        <v>2</v>
      </c>
      <c r="T5" s="6" t="s">
        <v>27</v>
      </c>
      <c r="U5" s="6">
        <v>5.9060000000000004E-4</v>
      </c>
      <c r="V5" s="6">
        <v>8.9880000000000002E-2</v>
      </c>
      <c r="W5" s="6">
        <f t="shared" ref="W5:W13" si="4">V5-V4</f>
        <v>-6.849999999999995E-3</v>
      </c>
      <c r="X5" s="6">
        <v>0.84550999999999998</v>
      </c>
      <c r="Y5" s="6">
        <f t="shared" ref="Y5:Y13" si="5">X5-X4</f>
        <v>7.5300000000000367E-3</v>
      </c>
    </row>
    <row r="6" spans="1:25" ht="20.25" thickBot="1" x14ac:dyDescent="0.25">
      <c r="A6" s="5">
        <v>3</v>
      </c>
      <c r="B6" s="6" t="s">
        <v>9</v>
      </c>
      <c r="C6" s="6">
        <v>0.27100000000000002</v>
      </c>
      <c r="D6" s="6">
        <v>8.4959999999999994E-2</v>
      </c>
      <c r="E6" s="6">
        <f t="shared" si="0"/>
        <v>-9.000000000000119E-4</v>
      </c>
      <c r="F6" s="6">
        <v>0.85214000000000001</v>
      </c>
      <c r="G6" s="6">
        <f t="shared" si="1"/>
        <v>5.3800000000000514E-3</v>
      </c>
      <c r="J6" s="5">
        <v>3</v>
      </c>
      <c r="K6" s="6" t="s">
        <v>19</v>
      </c>
      <c r="L6" s="6">
        <v>0.1134</v>
      </c>
      <c r="M6" s="6">
        <v>8.7929999999999994E-2</v>
      </c>
      <c r="N6" s="6">
        <f t="shared" si="2"/>
        <v>-6.9400000000000017E-3</v>
      </c>
      <c r="O6" s="6">
        <v>0.85016999999999998</v>
      </c>
      <c r="P6" s="6">
        <f t="shared" si="3"/>
        <v>6.2900000000000178E-3</v>
      </c>
      <c r="S6" s="5">
        <v>3</v>
      </c>
      <c r="T6" s="6" t="s">
        <v>26</v>
      </c>
      <c r="U6" s="6">
        <v>5.865E-4</v>
      </c>
      <c r="V6" s="6">
        <v>8.7440000000000004E-2</v>
      </c>
      <c r="W6" s="6">
        <f t="shared" si="4"/>
        <v>-2.4399999999999977E-3</v>
      </c>
      <c r="X6" s="6">
        <v>0.84884999999999999</v>
      </c>
      <c r="Y6" s="6">
        <f t="shared" si="5"/>
        <v>3.3400000000000096E-3</v>
      </c>
    </row>
    <row r="7" spans="1:25" ht="20.25" thickBot="1" x14ac:dyDescent="0.25">
      <c r="A7" s="5">
        <v>4</v>
      </c>
      <c r="B7" s="6" t="s">
        <v>10</v>
      </c>
      <c r="C7" s="6">
        <v>0.255</v>
      </c>
      <c r="D7" s="6">
        <v>7.8490000000000004E-2</v>
      </c>
      <c r="E7" s="6">
        <f t="shared" si="0"/>
        <v>-6.4699999999999896E-3</v>
      </c>
      <c r="F7" s="6">
        <v>0.85316999999999998</v>
      </c>
      <c r="G7" s="6">
        <f t="shared" si="1"/>
        <v>1.0299999999999754E-3</v>
      </c>
      <c r="J7" s="5">
        <v>4</v>
      </c>
      <c r="K7" s="6" t="s">
        <v>20</v>
      </c>
      <c r="L7" s="6">
        <v>0.1125</v>
      </c>
      <c r="M7" s="6">
        <v>8.7370000000000003E-2</v>
      </c>
      <c r="N7" s="6">
        <f t="shared" si="2"/>
        <v>-5.5999999999999106E-4</v>
      </c>
      <c r="O7" s="6">
        <v>0.84858</v>
      </c>
      <c r="P7" s="6">
        <f t="shared" si="3"/>
        <v>-1.5899999999999803E-3</v>
      </c>
      <c r="S7" s="5">
        <v>4</v>
      </c>
      <c r="T7" s="6" t="s">
        <v>21</v>
      </c>
      <c r="U7" s="6">
        <v>5.8620000000000005E-4</v>
      </c>
      <c r="V7" s="6">
        <v>8.5980000000000001E-2</v>
      </c>
      <c r="W7" s="6">
        <f t="shared" si="4"/>
        <v>-1.460000000000003E-3</v>
      </c>
      <c r="X7" s="6">
        <v>0.85768999999999995</v>
      </c>
      <c r="Y7" s="6">
        <f t="shared" si="5"/>
        <v>8.839999999999959E-3</v>
      </c>
    </row>
    <row r="8" spans="1:25" ht="15" thickBot="1" x14ac:dyDescent="0.25">
      <c r="A8" s="5">
        <v>5</v>
      </c>
      <c r="B8" s="6" t="s">
        <v>11</v>
      </c>
      <c r="C8" s="6">
        <v>0.24399999999999999</v>
      </c>
      <c r="D8" s="6">
        <v>7.5939999999999994E-2</v>
      </c>
      <c r="E8" s="6">
        <f t="shared" si="0"/>
        <v>-2.5500000000000106E-3</v>
      </c>
      <c r="F8" s="6">
        <v>0.85951</v>
      </c>
      <c r="G8" s="6">
        <f t="shared" si="1"/>
        <v>6.3400000000000123E-3</v>
      </c>
      <c r="J8" s="5">
        <v>5</v>
      </c>
      <c r="K8" s="6" t="s">
        <v>11</v>
      </c>
      <c r="L8" s="6">
        <v>0.1123</v>
      </c>
      <c r="M8" s="6">
        <v>8.4860000000000005E-2</v>
      </c>
      <c r="N8" s="6">
        <f t="shared" si="2"/>
        <v>-2.5099999999999983E-3</v>
      </c>
      <c r="O8" s="6">
        <v>0.85019999999999996</v>
      </c>
      <c r="P8" s="6">
        <f t="shared" si="3"/>
        <v>1.6199999999999548E-3</v>
      </c>
      <c r="S8" s="5">
        <v>5</v>
      </c>
      <c r="T8" s="6" t="s">
        <v>28</v>
      </c>
      <c r="U8" s="6">
        <v>5.8469999999999996E-4</v>
      </c>
      <c r="V8" s="6">
        <v>8.3099999999999993E-2</v>
      </c>
      <c r="W8" s="6">
        <f t="shared" si="4"/>
        <v>-2.8800000000000076E-3</v>
      </c>
      <c r="X8" s="6">
        <v>0.85497000000000001</v>
      </c>
      <c r="Y8" s="6">
        <f t="shared" si="5"/>
        <v>-2.7199999999999447E-3</v>
      </c>
    </row>
    <row r="9" spans="1:25" ht="15" thickBot="1" x14ac:dyDescent="0.25">
      <c r="A9" s="5">
        <v>6</v>
      </c>
      <c r="B9" s="6" t="s">
        <v>12</v>
      </c>
      <c r="C9" s="6">
        <v>0.216</v>
      </c>
      <c r="D9" s="6">
        <v>7.4149999999999994E-2</v>
      </c>
      <c r="E9" s="6">
        <f t="shared" si="0"/>
        <v>-1.7899999999999999E-3</v>
      </c>
      <c r="F9" s="6">
        <v>0.85987999999999998</v>
      </c>
      <c r="G9" s="6">
        <f t="shared" si="1"/>
        <v>3.6999999999998145E-4</v>
      </c>
      <c r="J9" s="5">
        <v>6</v>
      </c>
      <c r="K9" s="6" t="s">
        <v>21</v>
      </c>
      <c r="L9" s="6">
        <v>0.11119999999999999</v>
      </c>
      <c r="M9" s="6">
        <v>8.2780000000000006E-2</v>
      </c>
      <c r="N9" s="6">
        <f t="shared" si="2"/>
        <v>-2.0799999999999985E-3</v>
      </c>
      <c r="O9" s="6">
        <v>0.85484000000000004</v>
      </c>
      <c r="P9" s="6">
        <f t="shared" si="3"/>
        <v>4.6400000000000885E-3</v>
      </c>
      <c r="S9" s="5">
        <v>6</v>
      </c>
      <c r="T9" s="6" t="s">
        <v>29</v>
      </c>
      <c r="U9" s="6">
        <v>5.7879999999999997E-4</v>
      </c>
      <c r="V9" s="6">
        <v>8.1129999999999994E-2</v>
      </c>
      <c r="W9" s="6">
        <f t="shared" si="4"/>
        <v>-1.9699999999999995E-3</v>
      </c>
      <c r="X9" s="6">
        <v>0.85848000000000002</v>
      </c>
      <c r="Y9" s="6">
        <f t="shared" si="5"/>
        <v>3.5100000000000131E-3</v>
      </c>
    </row>
    <row r="10" spans="1:25" ht="15" thickBot="1" x14ac:dyDescent="0.25">
      <c r="A10" s="5">
        <v>7</v>
      </c>
      <c r="B10" s="6" t="s">
        <v>13</v>
      </c>
      <c r="C10" s="6">
        <v>0.20799999999999999</v>
      </c>
      <c r="D10" s="6">
        <v>6.8210000000000007E-2</v>
      </c>
      <c r="E10" s="6">
        <f t="shared" si="0"/>
        <v>-5.939999999999987E-3</v>
      </c>
      <c r="F10" s="6">
        <v>0.86629</v>
      </c>
      <c r="G10" s="6">
        <f t="shared" si="1"/>
        <v>6.4100000000000268E-3</v>
      </c>
      <c r="J10" s="5">
        <v>7</v>
      </c>
      <c r="K10" s="6" t="s">
        <v>22</v>
      </c>
      <c r="L10" s="6">
        <v>0.111</v>
      </c>
      <c r="M10" s="6">
        <v>8.2580000000000001E-2</v>
      </c>
      <c r="N10" s="6">
        <f t="shared" si="2"/>
        <v>-2.0000000000000573E-4</v>
      </c>
      <c r="O10" s="6">
        <v>0.85982999999999998</v>
      </c>
      <c r="P10" s="6">
        <f t="shared" si="3"/>
        <v>4.9899999999999389E-3</v>
      </c>
      <c r="S10" s="5">
        <v>7</v>
      </c>
      <c r="T10" s="6" t="s">
        <v>30</v>
      </c>
      <c r="U10" s="6">
        <v>5.7859999999999997E-4</v>
      </c>
      <c r="V10" s="6">
        <v>7.8799999999999995E-2</v>
      </c>
      <c r="W10" s="6">
        <f t="shared" si="4"/>
        <v>-2.3299999999999987E-3</v>
      </c>
      <c r="X10" s="6">
        <v>0.86338000000000004</v>
      </c>
      <c r="Y10" s="6">
        <f t="shared" si="5"/>
        <v>4.9000000000000155E-3</v>
      </c>
    </row>
    <row r="11" spans="1:25" ht="15" thickBot="1" x14ac:dyDescent="0.25">
      <c r="A11" s="5">
        <v>8</v>
      </c>
      <c r="B11" s="6" t="s">
        <v>14</v>
      </c>
      <c r="C11" s="6">
        <v>0.20300000000000001</v>
      </c>
      <c r="D11" s="6">
        <v>6.7659999999999998E-2</v>
      </c>
      <c r="E11" s="6">
        <f t="shared" si="0"/>
        <v>-5.5000000000000882E-4</v>
      </c>
      <c r="F11" s="6">
        <v>0.86589000000000005</v>
      </c>
      <c r="G11" s="6">
        <f t="shared" si="1"/>
        <v>-3.9999999999995595E-4</v>
      </c>
      <c r="J11" s="5">
        <v>8</v>
      </c>
      <c r="K11" s="6" t="s">
        <v>23</v>
      </c>
      <c r="L11" s="6">
        <v>0.11070000000000001</v>
      </c>
      <c r="M11" s="6">
        <v>8.2610000000000003E-2</v>
      </c>
      <c r="N11" s="6">
        <f t="shared" si="2"/>
        <v>3.0000000000002247E-5</v>
      </c>
      <c r="O11" s="6">
        <v>0.86079000000000006</v>
      </c>
      <c r="P11" s="6">
        <f t="shared" si="3"/>
        <v>9.6000000000007191E-4</v>
      </c>
      <c r="S11" s="5">
        <v>8</v>
      </c>
      <c r="T11" s="6" t="s">
        <v>22</v>
      </c>
      <c r="U11" s="6">
        <v>5.7260000000000004E-4</v>
      </c>
      <c r="V11" s="6">
        <v>7.8839999999999993E-2</v>
      </c>
      <c r="W11" s="6">
        <f t="shared" si="4"/>
        <v>3.999999999999837E-5</v>
      </c>
      <c r="X11" s="6">
        <v>0.86470999999999998</v>
      </c>
      <c r="Y11" s="6">
        <f t="shared" si="5"/>
        <v>1.3299999999999423E-3</v>
      </c>
    </row>
    <row r="12" spans="1:25" ht="15" thickBot="1" x14ac:dyDescent="0.25">
      <c r="A12" s="5">
        <v>9</v>
      </c>
      <c r="B12" s="6" t="s">
        <v>15</v>
      </c>
      <c r="C12" s="6">
        <v>0.192</v>
      </c>
      <c r="D12" s="6">
        <v>6.4699999999999994E-2</v>
      </c>
      <c r="E12" s="6">
        <f t="shared" si="0"/>
        <v>-2.9600000000000043E-3</v>
      </c>
      <c r="F12" s="6">
        <v>0.87322999999999995</v>
      </c>
      <c r="G12" s="6">
        <f t="shared" si="1"/>
        <v>7.3399999999999022E-3</v>
      </c>
      <c r="J12" s="5">
        <v>9</v>
      </c>
      <c r="K12" s="6" t="s">
        <v>24</v>
      </c>
      <c r="L12" s="6">
        <v>0.11070000000000001</v>
      </c>
      <c r="M12" s="6">
        <v>8.2619999999999999E-2</v>
      </c>
      <c r="N12" s="6">
        <f t="shared" si="2"/>
        <v>9.9999999999961231E-6</v>
      </c>
      <c r="O12" s="6">
        <v>0.86024999999999996</v>
      </c>
      <c r="P12" s="6">
        <f t="shared" si="3"/>
        <v>-5.4000000000009596E-4</v>
      </c>
      <c r="S12" s="5">
        <v>9</v>
      </c>
      <c r="T12" s="6" t="s">
        <v>31</v>
      </c>
      <c r="U12" s="6">
        <v>5.7220000000000003E-4</v>
      </c>
      <c r="V12" s="6">
        <v>6.9989999999999997E-2</v>
      </c>
      <c r="W12" s="6">
        <f t="shared" si="4"/>
        <v>-8.8499999999999968E-3</v>
      </c>
      <c r="X12" s="6">
        <v>0.86761999999999995</v>
      </c>
      <c r="Y12" s="6">
        <f t="shared" si="5"/>
        <v>2.9099999999999682E-3</v>
      </c>
    </row>
    <row r="13" spans="1:25" ht="15" thickBot="1" x14ac:dyDescent="0.25">
      <c r="A13" s="5">
        <v>10</v>
      </c>
      <c r="B13" s="6" t="s">
        <v>16</v>
      </c>
      <c r="C13" s="6">
        <v>0.16500000000000001</v>
      </c>
      <c r="D13" s="6">
        <v>6.3140000000000002E-2</v>
      </c>
      <c r="E13" s="6">
        <f t="shared" si="0"/>
        <v>-1.5599999999999919E-3</v>
      </c>
      <c r="F13" s="6">
        <v>0.87670999999999999</v>
      </c>
      <c r="G13" s="6">
        <f t="shared" si="1"/>
        <v>3.4800000000000386E-3</v>
      </c>
      <c r="J13" s="5">
        <v>10</v>
      </c>
      <c r="K13" s="6" t="s">
        <v>25</v>
      </c>
      <c r="L13" s="6">
        <v>0.1103</v>
      </c>
      <c r="M13" s="6">
        <v>8.1670000000000006E-2</v>
      </c>
      <c r="N13" s="6">
        <f t="shared" si="2"/>
        <v>-9.4999999999999252E-4</v>
      </c>
      <c r="O13" s="6">
        <v>0.85829999999999995</v>
      </c>
      <c r="P13" s="6">
        <f t="shared" si="3"/>
        <v>-1.9500000000000073E-3</v>
      </c>
      <c r="S13" s="5">
        <v>10</v>
      </c>
      <c r="T13" s="6" t="s">
        <v>25</v>
      </c>
      <c r="U13" s="6">
        <v>5.7050000000000004E-4</v>
      </c>
      <c r="V13" s="6">
        <v>7.0300000000000001E-2</v>
      </c>
      <c r="W13" s="6">
        <f t="shared" si="4"/>
        <v>3.1000000000000472E-4</v>
      </c>
      <c r="X13" s="6">
        <v>0.86909000000000003</v>
      </c>
      <c r="Y13" s="6">
        <f t="shared" si="5"/>
        <v>1.4700000000000824E-3</v>
      </c>
    </row>
    <row r="18" spans="5:11" x14ac:dyDescent="0.2"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</row>
    <row r="19" spans="5:11" ht="15" thickBot="1" x14ac:dyDescent="0.25">
      <c r="E19" s="5">
        <v>1</v>
      </c>
      <c r="F19">
        <f t="shared" ref="F19:F28" si="6">E4</f>
        <v>-1.2340000000000004E-2</v>
      </c>
      <c r="G19">
        <f t="shared" ref="G19:G28" si="7">N4</f>
        <v>-2.0700000000000024E-3</v>
      </c>
      <c r="H19">
        <f t="shared" ref="H19:H28" si="8">W4</f>
        <v>-4.5300000000000062E-3</v>
      </c>
      <c r="I19">
        <f t="shared" ref="I19:I28" si="9">G4</f>
        <v>5.4999999999999494E-3</v>
      </c>
      <c r="J19">
        <f t="shared" ref="J19:J28" si="10">P4</f>
        <v>3.8099999999999801E-3</v>
      </c>
      <c r="K19">
        <f t="shared" ref="K19:K28" si="11">Y4</f>
        <v>7.7699999999999436E-3</v>
      </c>
    </row>
    <row r="20" spans="5:11" ht="15" thickBot="1" x14ac:dyDescent="0.25">
      <c r="E20" s="5">
        <v>2</v>
      </c>
      <c r="F20">
        <f t="shared" si="6"/>
        <v>-3.0599999999999933E-3</v>
      </c>
      <c r="G20">
        <f t="shared" si="7"/>
        <v>-4.3200000000000044E-3</v>
      </c>
      <c r="H20">
        <f t="shared" si="8"/>
        <v>-6.849999999999995E-3</v>
      </c>
      <c r="I20">
        <f t="shared" si="9"/>
        <v>1.1050000000000004E-2</v>
      </c>
      <c r="J20">
        <f t="shared" si="10"/>
        <v>9.8599999999999799E-3</v>
      </c>
      <c r="K20">
        <f t="shared" si="11"/>
        <v>7.5300000000000367E-3</v>
      </c>
    </row>
    <row r="21" spans="5:11" ht="15" thickBot="1" x14ac:dyDescent="0.25">
      <c r="E21" s="5">
        <v>3</v>
      </c>
      <c r="F21">
        <f t="shared" si="6"/>
        <v>-9.000000000000119E-4</v>
      </c>
      <c r="G21">
        <f t="shared" si="7"/>
        <v>-6.9400000000000017E-3</v>
      </c>
      <c r="H21">
        <f t="shared" si="8"/>
        <v>-2.4399999999999977E-3</v>
      </c>
      <c r="I21">
        <f t="shared" si="9"/>
        <v>5.3800000000000514E-3</v>
      </c>
      <c r="J21">
        <f t="shared" si="10"/>
        <v>6.2900000000000178E-3</v>
      </c>
      <c r="K21">
        <f t="shared" si="11"/>
        <v>3.3400000000000096E-3</v>
      </c>
    </row>
    <row r="22" spans="5:11" ht="15" thickBot="1" x14ac:dyDescent="0.25">
      <c r="E22" s="5">
        <v>4</v>
      </c>
      <c r="F22">
        <f t="shared" si="6"/>
        <v>-6.4699999999999896E-3</v>
      </c>
      <c r="G22">
        <f t="shared" si="7"/>
        <v>-5.5999999999999106E-4</v>
      </c>
      <c r="H22">
        <f t="shared" si="8"/>
        <v>-1.460000000000003E-3</v>
      </c>
      <c r="I22">
        <f t="shared" si="9"/>
        <v>1.0299999999999754E-3</v>
      </c>
      <c r="J22">
        <f t="shared" si="10"/>
        <v>-1.5899999999999803E-3</v>
      </c>
      <c r="K22">
        <f t="shared" si="11"/>
        <v>8.839999999999959E-3</v>
      </c>
    </row>
    <row r="23" spans="5:11" ht="15" thickBot="1" x14ac:dyDescent="0.25">
      <c r="E23" s="5">
        <v>5</v>
      </c>
      <c r="F23">
        <f t="shared" si="6"/>
        <v>-2.5500000000000106E-3</v>
      </c>
      <c r="G23">
        <f t="shared" si="7"/>
        <v>-2.5099999999999983E-3</v>
      </c>
      <c r="H23">
        <f t="shared" si="8"/>
        <v>-2.8800000000000076E-3</v>
      </c>
      <c r="I23">
        <f t="shared" si="9"/>
        <v>6.3400000000000123E-3</v>
      </c>
      <c r="J23">
        <f t="shared" si="10"/>
        <v>1.6199999999999548E-3</v>
      </c>
      <c r="K23">
        <f t="shared" si="11"/>
        <v>-2.7199999999999447E-3</v>
      </c>
    </row>
    <row r="24" spans="5:11" ht="15" thickBot="1" x14ac:dyDescent="0.25">
      <c r="E24" s="5">
        <v>6</v>
      </c>
      <c r="F24">
        <f t="shared" si="6"/>
        <v>-1.7899999999999999E-3</v>
      </c>
      <c r="G24">
        <f t="shared" si="7"/>
        <v>-2.0799999999999985E-3</v>
      </c>
      <c r="H24">
        <f t="shared" si="8"/>
        <v>-1.9699999999999995E-3</v>
      </c>
      <c r="I24">
        <f t="shared" si="9"/>
        <v>3.6999999999998145E-4</v>
      </c>
      <c r="J24">
        <f t="shared" si="10"/>
        <v>4.6400000000000885E-3</v>
      </c>
      <c r="K24">
        <f t="shared" si="11"/>
        <v>3.5100000000000131E-3</v>
      </c>
    </row>
    <row r="25" spans="5:11" ht="15" thickBot="1" x14ac:dyDescent="0.25">
      <c r="E25" s="5">
        <v>7</v>
      </c>
      <c r="F25">
        <f t="shared" si="6"/>
        <v>-5.939999999999987E-3</v>
      </c>
      <c r="G25">
        <f t="shared" si="7"/>
        <v>-2.0000000000000573E-4</v>
      </c>
      <c r="H25">
        <f t="shared" si="8"/>
        <v>-2.3299999999999987E-3</v>
      </c>
      <c r="I25">
        <f t="shared" si="9"/>
        <v>6.4100000000000268E-3</v>
      </c>
      <c r="J25">
        <f t="shared" si="10"/>
        <v>4.9899999999999389E-3</v>
      </c>
      <c r="K25">
        <f t="shared" si="11"/>
        <v>4.9000000000000155E-3</v>
      </c>
    </row>
    <row r="26" spans="5:11" ht="15" thickBot="1" x14ac:dyDescent="0.25">
      <c r="E26" s="5">
        <v>8</v>
      </c>
      <c r="F26">
        <f t="shared" si="6"/>
        <v>-5.5000000000000882E-4</v>
      </c>
      <c r="G26">
        <f t="shared" si="7"/>
        <v>3.0000000000002247E-5</v>
      </c>
      <c r="H26">
        <f t="shared" si="8"/>
        <v>3.999999999999837E-5</v>
      </c>
      <c r="I26">
        <f t="shared" si="9"/>
        <v>-3.9999999999995595E-4</v>
      </c>
      <c r="J26">
        <f t="shared" si="10"/>
        <v>9.6000000000007191E-4</v>
      </c>
      <c r="K26">
        <f t="shared" si="11"/>
        <v>1.3299999999999423E-3</v>
      </c>
    </row>
    <row r="27" spans="5:11" ht="15" thickBot="1" x14ac:dyDescent="0.25">
      <c r="E27" s="5">
        <v>9</v>
      </c>
      <c r="F27">
        <f t="shared" si="6"/>
        <v>-2.9600000000000043E-3</v>
      </c>
      <c r="G27">
        <f t="shared" si="7"/>
        <v>9.9999999999961231E-6</v>
      </c>
      <c r="H27">
        <f t="shared" si="8"/>
        <v>-8.8499999999999968E-3</v>
      </c>
      <c r="I27">
        <f t="shared" si="9"/>
        <v>7.3399999999999022E-3</v>
      </c>
      <c r="J27">
        <f t="shared" si="10"/>
        <v>-5.4000000000009596E-4</v>
      </c>
      <c r="K27">
        <f t="shared" si="11"/>
        <v>2.9099999999999682E-3</v>
      </c>
    </row>
    <row r="28" spans="5:11" ht="15" thickBot="1" x14ac:dyDescent="0.25">
      <c r="E28" s="5">
        <v>10</v>
      </c>
      <c r="F28">
        <f t="shared" si="6"/>
        <v>-1.5599999999999919E-3</v>
      </c>
      <c r="G28">
        <f t="shared" si="7"/>
        <v>-9.4999999999999252E-4</v>
      </c>
      <c r="H28">
        <f t="shared" si="8"/>
        <v>3.1000000000000472E-4</v>
      </c>
      <c r="I28">
        <f t="shared" si="9"/>
        <v>3.4800000000000386E-3</v>
      </c>
      <c r="J28">
        <f t="shared" si="10"/>
        <v>-1.9500000000000073E-3</v>
      </c>
      <c r="K28">
        <f t="shared" si="11"/>
        <v>1.4700000000000824E-3</v>
      </c>
    </row>
  </sheetData>
  <mergeCells count="3">
    <mergeCell ref="B3:C3"/>
    <mergeCell ref="K3:L3"/>
    <mergeCell ref="T3:U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A736-9D7C-4AE9-8605-D02BFBCA4785}">
  <dimension ref="A1:Y28"/>
  <sheetViews>
    <sheetView tabSelected="1" topLeftCell="J3" zoomScale="130" zoomScaleNormal="130" workbookViewId="0">
      <selection activeCell="Q13" sqref="Q13"/>
    </sheetView>
  </sheetViews>
  <sheetFormatPr defaultRowHeight="14.25" x14ac:dyDescent="0.2"/>
  <cols>
    <col min="7" max="7" width="12.125" customWidth="1"/>
    <col min="8" max="8" width="14.875" customWidth="1"/>
  </cols>
  <sheetData>
    <row r="1" spans="1:25" ht="15" thickBot="1" x14ac:dyDescent="0.25"/>
    <row r="2" spans="1:25" ht="20.25" thickBot="1" x14ac:dyDescent="0.25">
      <c r="A2" s="1" t="s">
        <v>32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J2" s="1" t="s">
        <v>33</v>
      </c>
      <c r="K2" s="2" t="s">
        <v>0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S2" s="1" t="s">
        <v>34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4</v>
      </c>
      <c r="Y2" s="2" t="s">
        <v>5</v>
      </c>
    </row>
    <row r="3" spans="1:25" ht="15" thickBot="1" x14ac:dyDescent="0.25">
      <c r="A3" s="3">
        <v>0</v>
      </c>
      <c r="B3" s="7"/>
      <c r="C3" s="8"/>
      <c r="D3" s="4">
        <v>0.10126</v>
      </c>
      <c r="E3" s="4" t="s">
        <v>6</v>
      </c>
      <c r="F3" s="4">
        <v>0.83021</v>
      </c>
      <c r="G3" s="4" t="s">
        <v>6</v>
      </c>
      <c r="J3" s="3">
        <v>0</v>
      </c>
      <c r="K3" s="7"/>
      <c r="L3" s="8"/>
      <c r="M3" s="4">
        <v>0.10126</v>
      </c>
      <c r="N3" s="4" t="s">
        <v>6</v>
      </c>
      <c r="O3" s="4">
        <v>0.83021</v>
      </c>
      <c r="P3" s="4" t="s">
        <v>6</v>
      </c>
      <c r="S3" s="3">
        <v>0</v>
      </c>
      <c r="T3" s="7"/>
      <c r="U3" s="8"/>
      <c r="V3" s="4">
        <v>0.10126</v>
      </c>
      <c r="W3" s="4" t="s">
        <v>6</v>
      </c>
      <c r="X3" s="4">
        <v>0.83021</v>
      </c>
      <c r="Y3" s="4" t="s">
        <v>6</v>
      </c>
    </row>
    <row r="4" spans="1:25" ht="20.25" thickBot="1" x14ac:dyDescent="0.25">
      <c r="A4" s="5">
        <v>1</v>
      </c>
      <c r="B4" s="6" t="s">
        <v>17</v>
      </c>
      <c r="C4" s="6">
        <v>0.11477999999999999</v>
      </c>
      <c r="D4" s="6">
        <v>9.919E-2</v>
      </c>
      <c r="E4" s="6">
        <f>D4-D3</f>
        <v>-2.0700000000000024E-3</v>
      </c>
      <c r="F4" s="6">
        <v>0.83403000000000005</v>
      </c>
      <c r="G4" s="6">
        <f>F4-F3</f>
        <v>3.8200000000000456E-3</v>
      </c>
      <c r="J4" s="5">
        <v>1</v>
      </c>
      <c r="K4" s="6" t="s">
        <v>31</v>
      </c>
      <c r="L4" s="6">
        <v>0.29785</v>
      </c>
      <c r="M4" s="6">
        <v>8.8919999999999999E-2</v>
      </c>
      <c r="N4" s="6">
        <f>M4-M3</f>
        <v>-1.2340000000000004E-2</v>
      </c>
      <c r="O4" s="6">
        <v>0.83570999999999995</v>
      </c>
      <c r="P4" s="6">
        <f>O4-O3</f>
        <v>5.4999999999999494E-3</v>
      </c>
      <c r="S4" s="5">
        <v>1</v>
      </c>
      <c r="T4" s="6" t="s">
        <v>46</v>
      </c>
      <c r="U4" s="6">
        <v>5.9829999999999996E-4</v>
      </c>
      <c r="V4" s="6">
        <v>9.6729999999999997E-2</v>
      </c>
      <c r="W4" s="6">
        <f>V4-V3</f>
        <v>-4.5300000000000062E-3</v>
      </c>
      <c r="X4" s="6">
        <v>0.83797999999999995</v>
      </c>
      <c r="Y4" s="6">
        <f>X4-X3</f>
        <v>7.7699999999999436E-3</v>
      </c>
    </row>
    <row r="5" spans="1:25" ht="20.25" thickBot="1" x14ac:dyDescent="0.25">
      <c r="A5" s="5">
        <v>2</v>
      </c>
      <c r="B5" s="6" t="s">
        <v>19</v>
      </c>
      <c r="C5" s="6">
        <v>0.11236</v>
      </c>
      <c r="D5" s="6">
        <v>9.443E-2</v>
      </c>
      <c r="E5" s="6">
        <f t="shared" ref="E5:E13" si="0">D5-D4</f>
        <v>-4.7600000000000003E-3</v>
      </c>
      <c r="F5" s="6">
        <v>0.84240999999999999</v>
      </c>
      <c r="G5" s="6">
        <f t="shared" ref="G5:G13" si="1">F5-F4</f>
        <v>8.379999999999943E-3</v>
      </c>
      <c r="J5" s="5">
        <v>2</v>
      </c>
      <c r="K5" s="6" t="s">
        <v>19</v>
      </c>
      <c r="L5" s="6">
        <v>0.24726000000000001</v>
      </c>
      <c r="M5" s="6">
        <v>8.4599999999999995E-2</v>
      </c>
      <c r="N5" s="6">
        <f t="shared" ref="N5:N13" si="2">M5-M4</f>
        <v>-4.3200000000000044E-3</v>
      </c>
      <c r="O5" s="6">
        <v>0.84501000000000004</v>
      </c>
      <c r="P5" s="6">
        <f t="shared" ref="P5:P13" si="3">O5-O4</f>
        <v>9.300000000000086E-3</v>
      </c>
      <c r="S5" s="5">
        <v>2</v>
      </c>
      <c r="T5" s="6" t="s">
        <v>19</v>
      </c>
      <c r="U5" s="6">
        <v>5.6930000000000001E-4</v>
      </c>
      <c r="V5" s="6">
        <v>8.9880000000000002E-2</v>
      </c>
      <c r="W5" s="6">
        <f t="shared" ref="W5:W13" si="4">V5-V4</f>
        <v>-6.849999999999995E-3</v>
      </c>
      <c r="X5" s="6">
        <v>0.84550999999999998</v>
      </c>
      <c r="Y5" s="6">
        <f t="shared" ref="Y5:Y13" si="5">X5-X4</f>
        <v>7.5300000000000367E-3</v>
      </c>
    </row>
    <row r="6" spans="1:25" ht="15" thickBot="1" x14ac:dyDescent="0.25">
      <c r="A6" s="5">
        <v>3</v>
      </c>
      <c r="B6" s="6" t="s">
        <v>29</v>
      </c>
      <c r="C6" s="6">
        <v>0.10465000000000001</v>
      </c>
      <c r="D6" s="6">
        <v>9.1819999999999999E-2</v>
      </c>
      <c r="E6" s="6">
        <f t="shared" si="0"/>
        <v>-2.6100000000000012E-3</v>
      </c>
      <c r="F6" s="6">
        <v>0.84602999999999995</v>
      </c>
      <c r="G6" s="6">
        <f t="shared" si="1"/>
        <v>3.6199999999999566E-3</v>
      </c>
      <c r="J6" s="5">
        <v>3</v>
      </c>
      <c r="K6" s="6" t="s">
        <v>29</v>
      </c>
      <c r="L6" s="6">
        <v>0.25418000000000002</v>
      </c>
      <c r="M6" s="6">
        <v>8.183E-2</v>
      </c>
      <c r="N6" s="6">
        <f t="shared" si="2"/>
        <v>-2.7699999999999947E-3</v>
      </c>
      <c r="O6" s="6">
        <v>0.85645000000000004</v>
      </c>
      <c r="P6" s="6">
        <f t="shared" si="3"/>
        <v>1.1440000000000006E-2</v>
      </c>
      <c r="S6" s="5">
        <v>3</v>
      </c>
      <c r="T6" s="6" t="s">
        <v>17</v>
      </c>
      <c r="U6" s="6">
        <v>4.7610000000000003E-4</v>
      </c>
      <c r="V6" s="6">
        <v>8.7929999999999994E-2</v>
      </c>
      <c r="W6" s="6">
        <f t="shared" si="4"/>
        <v>-1.9500000000000073E-3</v>
      </c>
      <c r="X6" s="6">
        <v>0.85016999999999998</v>
      </c>
      <c r="Y6" s="6">
        <f t="shared" si="5"/>
        <v>4.6599999999999975E-3</v>
      </c>
    </row>
    <row r="7" spans="1:25" ht="20.25" thickBot="1" x14ac:dyDescent="0.25">
      <c r="A7" s="5">
        <v>4</v>
      </c>
      <c r="B7" s="6" t="s">
        <v>41</v>
      </c>
      <c r="C7" s="6">
        <v>9.7420000000000007E-2</v>
      </c>
      <c r="D7" s="6">
        <v>8.5430000000000006E-2</v>
      </c>
      <c r="E7" s="6">
        <f t="shared" si="0"/>
        <v>-6.3899999999999929E-3</v>
      </c>
      <c r="F7" s="6">
        <v>0.85148000000000001</v>
      </c>
      <c r="G7" s="6">
        <f t="shared" si="1"/>
        <v>5.4500000000000659E-3</v>
      </c>
      <c r="J7" s="5">
        <v>4</v>
      </c>
      <c r="K7" s="6" t="s">
        <v>46</v>
      </c>
      <c r="L7" s="6">
        <v>0.21465000000000001</v>
      </c>
      <c r="M7" s="6">
        <v>7.7679999999999999E-2</v>
      </c>
      <c r="N7" s="6">
        <f t="shared" si="2"/>
        <v>-4.1500000000000009E-3</v>
      </c>
      <c r="O7" s="6">
        <v>0.86075000000000002</v>
      </c>
      <c r="P7" s="6">
        <f t="shared" si="3"/>
        <v>4.2999999999999705E-3</v>
      </c>
      <c r="S7" s="5">
        <v>4</v>
      </c>
      <c r="T7" s="6" t="s">
        <v>30</v>
      </c>
      <c r="U7" s="6">
        <v>4.5600000000000003E-4</v>
      </c>
      <c r="V7" s="6">
        <v>8.4360000000000004E-2</v>
      </c>
      <c r="W7" s="6">
        <f t="shared" si="4"/>
        <v>-3.5699999999999898E-3</v>
      </c>
      <c r="X7" s="6">
        <v>0.85577000000000003</v>
      </c>
      <c r="Y7" s="6">
        <f t="shared" si="5"/>
        <v>5.6000000000000494E-3</v>
      </c>
    </row>
    <row r="8" spans="1:25" ht="20.25" thickBot="1" x14ac:dyDescent="0.25">
      <c r="A8" s="5">
        <v>5</v>
      </c>
      <c r="B8" s="6" t="s">
        <v>42</v>
      </c>
      <c r="C8" s="6">
        <v>8.1729999999999997E-2</v>
      </c>
      <c r="D8" s="6">
        <v>8.054E-2</v>
      </c>
      <c r="E8" s="6">
        <f t="shared" si="0"/>
        <v>-4.8900000000000055E-3</v>
      </c>
      <c r="F8" s="6">
        <v>0.85460999999999998</v>
      </c>
      <c r="G8" s="6">
        <f t="shared" si="1"/>
        <v>3.1299999999999661E-3</v>
      </c>
      <c r="J8" s="5">
        <v>5</v>
      </c>
      <c r="K8" s="6" t="s">
        <v>43</v>
      </c>
      <c r="L8" s="6">
        <v>0.24490000000000001</v>
      </c>
      <c r="M8" s="6">
        <v>7.2830000000000006E-2</v>
      </c>
      <c r="N8" s="6">
        <f t="shared" si="2"/>
        <v>-4.8499999999999932E-3</v>
      </c>
      <c r="O8" s="6">
        <v>0.86424999999999996</v>
      </c>
      <c r="P8" s="6">
        <f t="shared" si="3"/>
        <v>3.4999999999999476E-3</v>
      </c>
      <c r="S8" s="5">
        <v>5</v>
      </c>
      <c r="T8" s="6" t="s">
        <v>43</v>
      </c>
      <c r="U8" s="6">
        <v>4.4069999999999998E-4</v>
      </c>
      <c r="V8" s="6">
        <v>7.7109999999999998E-2</v>
      </c>
      <c r="W8" s="6">
        <f t="shared" si="4"/>
        <v>-7.2500000000000064E-3</v>
      </c>
      <c r="X8" s="6">
        <v>0.86329999999999996</v>
      </c>
      <c r="Y8" s="6">
        <f t="shared" si="5"/>
        <v>7.5299999999999256E-3</v>
      </c>
    </row>
    <row r="9" spans="1:25" ht="20.25" thickBot="1" x14ac:dyDescent="0.25">
      <c r="A9" s="5">
        <v>6</v>
      </c>
      <c r="B9" s="6" t="s">
        <v>43</v>
      </c>
      <c r="C9" s="6">
        <v>7.5980000000000006E-2</v>
      </c>
      <c r="D9" s="6">
        <v>5.8099999999999999E-2</v>
      </c>
      <c r="E9" s="6">
        <f t="shared" si="0"/>
        <v>-2.2440000000000002E-2</v>
      </c>
      <c r="F9" s="6">
        <v>0.85890999999999995</v>
      </c>
      <c r="G9" s="6">
        <f t="shared" si="1"/>
        <v>4.2999999999999705E-3</v>
      </c>
      <c r="J9" s="5">
        <v>6</v>
      </c>
      <c r="K9" s="6" t="s">
        <v>42</v>
      </c>
      <c r="L9" s="6">
        <v>0.45683000000000001</v>
      </c>
      <c r="M9" s="6">
        <v>5.321E-2</v>
      </c>
      <c r="N9" s="6">
        <f t="shared" si="2"/>
        <v>-1.9620000000000005E-2</v>
      </c>
      <c r="O9" s="6">
        <v>0.86982000000000004</v>
      </c>
      <c r="P9" s="6">
        <f t="shared" si="3"/>
        <v>5.5700000000000749E-3</v>
      </c>
      <c r="S9" s="5">
        <v>6</v>
      </c>
      <c r="T9" s="6" t="s">
        <v>42</v>
      </c>
      <c r="U9" s="6">
        <v>2.965E-4</v>
      </c>
      <c r="V9" s="6">
        <v>5.5750000000000001E-2</v>
      </c>
      <c r="W9" s="6">
        <f t="shared" si="4"/>
        <v>-2.1359999999999997E-2</v>
      </c>
      <c r="X9" s="6">
        <v>0.86665000000000003</v>
      </c>
      <c r="Y9" s="6">
        <f t="shared" si="5"/>
        <v>3.3500000000000751E-3</v>
      </c>
    </row>
    <row r="10" spans="1:25" ht="15" thickBot="1" x14ac:dyDescent="0.25">
      <c r="A10" s="5">
        <v>7</v>
      </c>
      <c r="B10" s="6" t="s">
        <v>31</v>
      </c>
      <c r="C10" s="6">
        <v>6.3729999999999995E-2</v>
      </c>
      <c r="D10" s="6">
        <v>5.1880000000000003E-2</v>
      </c>
      <c r="E10" s="6">
        <f t="shared" si="0"/>
        <v>-6.2199999999999964E-3</v>
      </c>
      <c r="F10" s="6">
        <v>0.86943000000000004</v>
      </c>
      <c r="G10" s="6">
        <f t="shared" si="1"/>
        <v>1.0520000000000085E-2</v>
      </c>
      <c r="J10" s="5">
        <v>7</v>
      </c>
      <c r="K10" s="6" t="s">
        <v>44</v>
      </c>
      <c r="L10" s="6">
        <v>9.6180000000000002E-2</v>
      </c>
      <c r="M10" s="6">
        <v>5.1659999999999998E-2</v>
      </c>
      <c r="N10" s="6">
        <f t="shared" si="2"/>
        <v>-1.5500000000000028E-3</v>
      </c>
      <c r="O10" s="6">
        <v>0.87119000000000002</v>
      </c>
      <c r="P10" s="6">
        <f t="shared" si="3"/>
        <v>1.3699999999999823E-3</v>
      </c>
      <c r="S10" s="5">
        <v>7</v>
      </c>
      <c r="T10" s="6" t="s">
        <v>44</v>
      </c>
      <c r="U10" s="6">
        <v>6.4280000000000001E-4</v>
      </c>
      <c r="V10" s="6">
        <v>5.4129999999999998E-2</v>
      </c>
      <c r="W10" s="6">
        <f t="shared" si="4"/>
        <v>-1.6200000000000034E-3</v>
      </c>
      <c r="X10" s="6">
        <v>0.86841999999999997</v>
      </c>
      <c r="Y10" s="6">
        <f t="shared" si="5"/>
        <v>1.7699999999999383E-3</v>
      </c>
    </row>
    <row r="11" spans="1:25" ht="15" thickBot="1" x14ac:dyDescent="0.25">
      <c r="A11" s="5">
        <v>8</v>
      </c>
      <c r="B11" s="6" t="s">
        <v>44</v>
      </c>
      <c r="C11" s="6">
        <v>6.3640000000000002E-2</v>
      </c>
      <c r="D11" s="6">
        <v>5.0349999999999999E-2</v>
      </c>
      <c r="E11" s="6">
        <f t="shared" si="0"/>
        <v>-1.5300000000000036E-3</v>
      </c>
      <c r="F11" s="6">
        <v>0.87051000000000001</v>
      </c>
      <c r="G11" s="6">
        <f t="shared" si="1"/>
        <v>1.0799999999999699E-3</v>
      </c>
      <c r="J11" s="5">
        <v>8</v>
      </c>
      <c r="K11" s="6" t="s">
        <v>45</v>
      </c>
      <c r="L11" s="6">
        <v>0.12884999999999999</v>
      </c>
      <c r="M11" s="6">
        <v>4.5839999999999999E-2</v>
      </c>
      <c r="N11" s="6">
        <f t="shared" si="2"/>
        <v>-5.8199999999999988E-3</v>
      </c>
      <c r="O11" s="6">
        <v>0.88107000000000002</v>
      </c>
      <c r="P11" s="6">
        <f t="shared" si="3"/>
        <v>9.8799999999999999E-3</v>
      </c>
      <c r="S11" s="5">
        <v>8</v>
      </c>
      <c r="T11" s="6" t="s">
        <v>48</v>
      </c>
      <c r="U11" s="6">
        <v>5.9069999999999999E-4</v>
      </c>
      <c r="V11" s="6">
        <v>4.8489999999999998E-2</v>
      </c>
      <c r="W11" s="6">
        <f t="shared" si="4"/>
        <v>-5.6399999999999992E-3</v>
      </c>
      <c r="X11" s="6">
        <v>0.87312999999999996</v>
      </c>
      <c r="Y11" s="6">
        <f t="shared" si="5"/>
        <v>4.709999999999992E-3</v>
      </c>
    </row>
    <row r="12" spans="1:25" ht="15" thickBot="1" x14ac:dyDescent="0.25">
      <c r="A12" s="5">
        <v>9</v>
      </c>
      <c r="B12" s="6" t="s">
        <v>45</v>
      </c>
      <c r="C12" s="6">
        <v>6.0429999999999998E-2</v>
      </c>
      <c r="D12" s="6">
        <v>4.4389999999999999E-2</v>
      </c>
      <c r="E12" s="6">
        <f t="shared" si="0"/>
        <v>-5.96E-3</v>
      </c>
      <c r="F12" s="6">
        <v>0.87785000000000002</v>
      </c>
      <c r="G12" s="6">
        <f t="shared" si="1"/>
        <v>7.3400000000000132E-3</v>
      </c>
      <c r="J12" s="5">
        <v>9</v>
      </c>
      <c r="K12" s="6" t="s">
        <v>47</v>
      </c>
      <c r="L12" s="6">
        <v>8.7080000000000005E-2</v>
      </c>
      <c r="M12" s="6">
        <v>4.163E-2</v>
      </c>
      <c r="N12" s="6">
        <f t="shared" si="2"/>
        <v>-4.2099999999999985E-3</v>
      </c>
      <c r="O12" s="6">
        <v>0.88124999999999998</v>
      </c>
      <c r="P12" s="6">
        <f t="shared" si="3"/>
        <v>1.7999999999995797E-4</v>
      </c>
      <c r="S12" s="5">
        <v>9</v>
      </c>
      <c r="T12" s="6" t="s">
        <v>49</v>
      </c>
      <c r="U12" s="6">
        <v>5.7479999999999999E-4</v>
      </c>
      <c r="V12" s="6">
        <v>4.2560000000000001E-2</v>
      </c>
      <c r="W12" s="6">
        <f t="shared" si="4"/>
        <v>-5.9299999999999978E-3</v>
      </c>
      <c r="X12" s="6">
        <v>0.87672000000000005</v>
      </c>
      <c r="Y12" s="6">
        <f t="shared" si="5"/>
        <v>3.5900000000000931E-3</v>
      </c>
    </row>
    <row r="13" spans="1:25" ht="15" thickBot="1" x14ac:dyDescent="0.25">
      <c r="A13" s="5">
        <v>10</v>
      </c>
      <c r="B13" s="6" t="s">
        <v>21</v>
      </c>
      <c r="C13" s="6">
        <v>5.0500000000000003E-2</v>
      </c>
      <c r="D13" s="6">
        <v>4.2959999999999998E-2</v>
      </c>
      <c r="E13" s="6">
        <f t="shared" si="0"/>
        <v>-1.4300000000000007E-3</v>
      </c>
      <c r="F13" s="6">
        <v>0.88236000000000003</v>
      </c>
      <c r="G13" s="6">
        <f t="shared" si="1"/>
        <v>4.510000000000014E-3</v>
      </c>
      <c r="J13" s="5">
        <v>10</v>
      </c>
      <c r="K13" s="6" t="s">
        <v>30</v>
      </c>
      <c r="L13" s="6">
        <v>9.844E-2</v>
      </c>
      <c r="M13" s="6">
        <v>3.8159999999999999E-2</v>
      </c>
      <c r="N13" s="6">
        <f t="shared" si="2"/>
        <v>-3.4700000000000009E-3</v>
      </c>
      <c r="O13" s="6">
        <v>0.88793</v>
      </c>
      <c r="P13" s="6">
        <f t="shared" si="3"/>
        <v>6.6800000000000193E-3</v>
      </c>
      <c r="S13" s="5">
        <v>10</v>
      </c>
      <c r="T13" s="6" t="s">
        <v>31</v>
      </c>
      <c r="U13" s="6">
        <v>1.4936999999999999E-3</v>
      </c>
      <c r="V13" s="6">
        <v>3.6159999999999998E-2</v>
      </c>
      <c r="W13" s="6">
        <f t="shared" si="4"/>
        <v>-6.4000000000000029E-3</v>
      </c>
      <c r="X13" s="6">
        <v>0.88802999999999999</v>
      </c>
      <c r="Y13" s="6">
        <f t="shared" si="5"/>
        <v>1.1309999999999931E-2</v>
      </c>
    </row>
    <row r="18" spans="5:11" x14ac:dyDescent="0.2"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</row>
    <row r="19" spans="5:11" ht="15" thickBot="1" x14ac:dyDescent="0.25">
      <c r="E19" s="5">
        <v>1</v>
      </c>
      <c r="F19">
        <f>E4</f>
        <v>-2.0700000000000024E-3</v>
      </c>
      <c r="G19">
        <f>N4</f>
        <v>-1.2340000000000004E-2</v>
      </c>
      <c r="H19">
        <f>W4</f>
        <v>-4.5300000000000062E-3</v>
      </c>
      <c r="I19">
        <f>G4</f>
        <v>3.8200000000000456E-3</v>
      </c>
      <c r="J19">
        <f>P4</f>
        <v>5.4999999999999494E-3</v>
      </c>
      <c r="K19">
        <f>Y4</f>
        <v>7.7699999999999436E-3</v>
      </c>
    </row>
    <row r="20" spans="5:11" ht="15" thickBot="1" x14ac:dyDescent="0.25">
      <c r="E20" s="5">
        <v>2</v>
      </c>
      <c r="F20">
        <f>E5</f>
        <v>-4.7600000000000003E-3</v>
      </c>
      <c r="G20">
        <f>N5</f>
        <v>-4.3200000000000044E-3</v>
      </c>
      <c r="H20">
        <f>W5</f>
        <v>-6.849999999999995E-3</v>
      </c>
      <c r="I20">
        <f>G5</f>
        <v>8.379999999999943E-3</v>
      </c>
      <c r="J20">
        <f>P5</f>
        <v>9.300000000000086E-3</v>
      </c>
      <c r="K20">
        <f>Y5</f>
        <v>7.5300000000000367E-3</v>
      </c>
    </row>
    <row r="21" spans="5:11" ht="15" thickBot="1" x14ac:dyDescent="0.25">
      <c r="E21" s="5">
        <v>3</v>
      </c>
      <c r="F21">
        <f>E6</f>
        <v>-2.6100000000000012E-3</v>
      </c>
      <c r="G21">
        <f>N6</f>
        <v>-2.7699999999999947E-3</v>
      </c>
      <c r="H21">
        <f>W6</f>
        <v>-1.9500000000000073E-3</v>
      </c>
      <c r="I21">
        <f>G6</f>
        <v>3.6199999999999566E-3</v>
      </c>
      <c r="J21">
        <f>P6</f>
        <v>1.1440000000000006E-2</v>
      </c>
      <c r="K21">
        <f>Y6</f>
        <v>4.6599999999999975E-3</v>
      </c>
    </row>
    <row r="22" spans="5:11" ht="15" thickBot="1" x14ac:dyDescent="0.25">
      <c r="E22" s="5">
        <v>4</v>
      </c>
      <c r="F22">
        <f>E7</f>
        <v>-6.3899999999999929E-3</v>
      </c>
      <c r="G22">
        <f>N7</f>
        <v>-4.1500000000000009E-3</v>
      </c>
      <c r="H22">
        <f>W7</f>
        <v>-3.5699999999999898E-3</v>
      </c>
      <c r="I22">
        <f>G7</f>
        <v>5.4500000000000659E-3</v>
      </c>
      <c r="J22">
        <f>P7</f>
        <v>4.2999999999999705E-3</v>
      </c>
      <c r="K22">
        <f>Y7</f>
        <v>5.6000000000000494E-3</v>
      </c>
    </row>
    <row r="23" spans="5:11" ht="15" thickBot="1" x14ac:dyDescent="0.25">
      <c r="E23" s="5">
        <v>5</v>
      </c>
      <c r="F23">
        <f>E8</f>
        <v>-4.8900000000000055E-3</v>
      </c>
      <c r="G23">
        <f>N8</f>
        <v>-4.8499999999999932E-3</v>
      </c>
      <c r="H23">
        <f>W8</f>
        <v>-7.2500000000000064E-3</v>
      </c>
      <c r="I23">
        <f>G8</f>
        <v>3.1299999999999661E-3</v>
      </c>
      <c r="J23">
        <f>P8</f>
        <v>3.4999999999999476E-3</v>
      </c>
      <c r="K23">
        <f>Y8</f>
        <v>7.5299999999999256E-3</v>
      </c>
    </row>
    <row r="24" spans="5:11" ht="15" thickBot="1" x14ac:dyDescent="0.25">
      <c r="E24" s="5">
        <v>6</v>
      </c>
      <c r="F24">
        <f>E9</f>
        <v>-2.2440000000000002E-2</v>
      </c>
      <c r="G24">
        <f>N9</f>
        <v>-1.9620000000000005E-2</v>
      </c>
      <c r="H24">
        <f>W9</f>
        <v>-2.1359999999999997E-2</v>
      </c>
      <c r="I24">
        <f>G9</f>
        <v>4.2999999999999705E-3</v>
      </c>
      <c r="J24">
        <f>P9</f>
        <v>5.5700000000000749E-3</v>
      </c>
      <c r="K24">
        <f>Y9</f>
        <v>3.3500000000000751E-3</v>
      </c>
    </row>
    <row r="25" spans="5:11" ht="15" thickBot="1" x14ac:dyDescent="0.25">
      <c r="E25" s="5">
        <v>7</v>
      </c>
      <c r="F25">
        <f>E10</f>
        <v>-6.2199999999999964E-3</v>
      </c>
      <c r="G25">
        <f>N10</f>
        <v>-1.5500000000000028E-3</v>
      </c>
      <c r="H25">
        <f>W10</f>
        <v>-1.6200000000000034E-3</v>
      </c>
      <c r="I25">
        <f>G10</f>
        <v>1.0520000000000085E-2</v>
      </c>
      <c r="J25">
        <f>P10</f>
        <v>1.3699999999999823E-3</v>
      </c>
      <c r="K25">
        <f>Y10</f>
        <v>1.7699999999999383E-3</v>
      </c>
    </row>
    <row r="26" spans="5:11" ht="15" thickBot="1" x14ac:dyDescent="0.25">
      <c r="E26" s="5">
        <v>8</v>
      </c>
      <c r="F26">
        <f>E11</f>
        <v>-1.5300000000000036E-3</v>
      </c>
      <c r="G26">
        <f>N11</f>
        <v>-5.8199999999999988E-3</v>
      </c>
      <c r="H26">
        <f>W11</f>
        <v>-5.6399999999999992E-3</v>
      </c>
      <c r="I26">
        <f>G11</f>
        <v>1.0799999999999699E-3</v>
      </c>
      <c r="J26">
        <f>P11</f>
        <v>9.8799999999999999E-3</v>
      </c>
      <c r="K26">
        <f>Y11</f>
        <v>4.709999999999992E-3</v>
      </c>
    </row>
    <row r="27" spans="5:11" ht="15" thickBot="1" x14ac:dyDescent="0.25">
      <c r="E27" s="5">
        <v>9</v>
      </c>
      <c r="F27">
        <f>E12</f>
        <v>-5.96E-3</v>
      </c>
      <c r="G27">
        <f>N12</f>
        <v>-4.2099999999999985E-3</v>
      </c>
      <c r="H27">
        <f>W12</f>
        <v>-5.9299999999999978E-3</v>
      </c>
      <c r="I27">
        <f>G12</f>
        <v>7.3400000000000132E-3</v>
      </c>
      <c r="J27">
        <f>P12</f>
        <v>1.7999999999995797E-4</v>
      </c>
      <c r="K27">
        <f>Y12</f>
        <v>3.5900000000000931E-3</v>
      </c>
    </row>
    <row r="28" spans="5:11" ht="15" thickBot="1" x14ac:dyDescent="0.25">
      <c r="E28" s="5">
        <v>10</v>
      </c>
      <c r="F28">
        <f>E13</f>
        <v>-1.4300000000000007E-3</v>
      </c>
      <c r="G28">
        <f>N13</f>
        <v>-3.4700000000000009E-3</v>
      </c>
      <c r="H28">
        <f>W13</f>
        <v>-6.4000000000000029E-3</v>
      </c>
      <c r="I28">
        <f>G13</f>
        <v>4.510000000000014E-3</v>
      </c>
      <c r="J28">
        <f>P13</f>
        <v>6.6800000000000193E-3</v>
      </c>
      <c r="K28">
        <f>Y13</f>
        <v>1.1309999999999931E-2</v>
      </c>
    </row>
  </sheetData>
  <mergeCells count="3">
    <mergeCell ref="B3:C3"/>
    <mergeCell ref="K3:L3"/>
    <mergeCell ref="T3:U3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Non-Seq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SBH</dc:creator>
  <cp:lastModifiedBy>Su, Bohao</cp:lastModifiedBy>
  <dcterms:created xsi:type="dcterms:W3CDTF">2015-06-05T18:17:20Z</dcterms:created>
  <dcterms:modified xsi:type="dcterms:W3CDTF">2024-04-11T03:28:01Z</dcterms:modified>
</cp:coreProperties>
</file>