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eonetMSI\Downloads\"/>
    </mc:Choice>
  </mc:AlternateContent>
  <xr:revisionPtr revIDLastSave="0" documentId="13_ncr:1_{C8E15553-2296-46BA-94D8-82C6C680C7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3" i="1"/>
  <c r="A5" i="1"/>
  <c r="A6" i="1"/>
  <c r="A7" i="1"/>
  <c r="A8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<sst xmlns="http://schemas.openxmlformats.org/spreadsheetml/2006/main" count="1" uniqueCount="1">
  <si>
    <t>Zadania ćwiczenia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</si>
</sst>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B8" sqref="B8"/>
    </sheetView>
  </sheetViews>
  <sheetFormatPr defaultRowHeight="14.4" x14ac:dyDescent="0.3"/>
  <cols>
    <col min="1" max="1" width="9.88671875" bestFit="1" customWidth="1"/>
    <col min="6" max="6" width="9.109375" bestFit="1" customWidth="1"/>
  </cols>
  <sheetData>
    <row r="1" spans="1:6" x14ac:dyDescent="0.3">
      <c r="A1">
        <f>BINOMDIST(5,7,0.7,0.3176523)</f>
        <v>0.67058280000000015</v>
      </c>
    </row>
    <row r="2" spans="1:6" x14ac:dyDescent="0.3">
      <c r="D2" t="s">
        <v>0</v>
      </c>
      <c r="F2" s="1"/>
    </row>
    <row r="3" spans="1:6" x14ac:dyDescent="0.3">
      <c r="A3">
        <f xml:space="preserve"> 1 - BINOMDIST(1,20,0.02,TRUE)</f>
        <v>5.9898978548948545E-2</v>
      </c>
      <c r="F3" s="1">
        <f>BINOMDIST(3, 7, 0.7, TRUE)</f>
        <v>0.12603600000000004</v>
      </c>
    </row>
    <row r="4" spans="1:6" x14ac:dyDescent="0.3">
      <c r="F4" s="1">
        <f>1 - BINOMDIST(3, 6, 0.7, TRUE)</f>
        <v>0.74430999999999992</v>
      </c>
    </row>
    <row r="5" spans="1:6" x14ac:dyDescent="0.3">
      <c r="A5">
        <f>_xlfn.NORM.DIST(186,176,10,TRUE)</f>
        <v>0.84134474606854304</v>
      </c>
      <c r="F5" s="1">
        <f>BINOMDIST(5, 7, 0.7, FALSE)</f>
        <v>0.31765230000000005</v>
      </c>
    </row>
    <row r="6" spans="1:6" x14ac:dyDescent="0.3">
      <c r="A6">
        <f>_xlfn.NORM.DIST(166,176,10,TRUE)</f>
        <v>0.15865525393145699</v>
      </c>
      <c r="F6" s="1">
        <f>1 - BINOMDIST(1, 20, 0.02, TRUE)</f>
        <v>5.9898978548948545E-2</v>
      </c>
    </row>
    <row r="7" spans="1:6" x14ac:dyDescent="0.3">
      <c r="A7">
        <f>1 - _xlfn.NORM.DIST(170,176,10,TRUE)</f>
        <v>0.72574688224992645</v>
      </c>
      <c r="F7" s="1">
        <f>NORMDIST(186, 176, 10, TRUE)</f>
        <v>0.84134474606854304</v>
      </c>
    </row>
    <row r="8" spans="1:6" x14ac:dyDescent="0.3">
      <c r="A8">
        <f>_xlfn.NORM.DIST(200,176,10,TRUE) - _xlfn.NORM.DIST(200,176,10,TRUE)</f>
        <v>0</v>
      </c>
      <c r="F8" s="1">
        <f>NORMDIST(166, 176, 10, TRUE)</f>
        <v>0.15865525393145699</v>
      </c>
    </row>
    <row r="9" spans="1:6" x14ac:dyDescent="0.3">
      <c r="F9" s="1">
        <f>1 - NORMDIST(170, 176, 10, TRUE)</f>
        <v>0.72574688224992645</v>
      </c>
    </row>
    <row r="10" spans="1:6" x14ac:dyDescent="0.3">
      <c r="F10" s="1">
        <f>1 - NORMDIST(200, 176, 10, TRUE)</f>
        <v>8.1975359245961554E-3</v>
      </c>
    </row>
    <row r="11" spans="1:6" x14ac:dyDescent="0.3">
      <c r="F11" s="1">
        <f>NORMDIST(174, 176, 10, TRUE) - NORMDIST(168, 176, 10, TRUE)</f>
        <v>0.20888489197750035</v>
      </c>
    </row>
    <row r="12" spans="1:6" x14ac:dyDescent="0.3">
      <c r="F12" s="1">
        <f>1 - NORMDIST(75, 58, 10, TRUE)</f>
        <v>4.4565462758543006E-2</v>
      </c>
    </row>
    <row r="13" spans="1:6" x14ac:dyDescent="0.3">
      <c r="F13" s="1">
        <f>NORMDIST(50, 58, 10, TRUE)</f>
        <v>0.21185539858339661</v>
      </c>
    </row>
    <row r="14" spans="1:6" x14ac:dyDescent="0.3">
      <c r="F14" s="1">
        <f>NORMINV(0.95, 58, 10)</f>
        <v>74.448536269514719</v>
      </c>
    </row>
    <row r="15" spans="1:6" x14ac:dyDescent="0.3">
      <c r="F15" s="1">
        <f>NORMDIST(2, 3, 5/12, TRUE)</f>
        <v>8.1975359245961311E-3</v>
      </c>
    </row>
    <row r="16" spans="1:6" x14ac:dyDescent="0.3">
      <c r="F16" s="1">
        <f>1 - NORMDIST(3, 3, 5/12, TRUE)</f>
        <v>0.5</v>
      </c>
    </row>
    <row r="17" spans="6:6" x14ac:dyDescent="0.3">
      <c r="F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Bohdan Andreiev</cp:lastModifiedBy>
  <dcterms:created xsi:type="dcterms:W3CDTF">2024-12-04T08:07:32Z</dcterms:created>
  <dcterms:modified xsi:type="dcterms:W3CDTF">2024-12-18T11:30:05Z</dcterms:modified>
</cp:coreProperties>
</file>