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achael\Dropbox\Spring 15 simulations\38 Adiabatic piston-cylinder VLE mixture\"/>
    </mc:Choice>
  </mc:AlternateContent>
  <bookViews>
    <workbookView xWindow="0" yWindow="0" windowWidth="15345" windowHeight="4650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1" i="1"/>
  <c r="D2" i="1"/>
  <c r="D3" i="1"/>
  <c r="D4" i="1"/>
  <c r="D5" i="1"/>
  <c r="D1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6" i="1"/>
</calcChain>
</file>

<file path=xl/sharedStrings.xml><?xml version="1.0" encoding="utf-8"?>
<sst xmlns="http://schemas.openxmlformats.org/spreadsheetml/2006/main" count="2" uniqueCount="2">
  <si>
    <t>T (K)</t>
  </si>
  <si>
    <t>Hvap (J/mol)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</si>
</sst>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23033048993875765"/>
                  <c:y val="-9.3649752114319043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Sheet2!$A$2:$A$20</c:f>
              <c:numCache>
                <c:formatCode>General</c:formatCode>
                <c:ptCount val="19"/>
                <c:pt idx="0">
                  <c:v>273</c:v>
                </c:pt>
                <c:pt idx="1">
                  <c:v>298</c:v>
                </c:pt>
                <c:pt idx="2">
                  <c:v>313</c:v>
                </c:pt>
                <c:pt idx="3">
                  <c:v>333</c:v>
                </c:pt>
                <c:pt idx="4">
                  <c:v>353</c:v>
                </c:pt>
                <c:pt idx="5">
                  <c:v>373</c:v>
                </c:pt>
                <c:pt idx="6">
                  <c:v>393</c:v>
                </c:pt>
                <c:pt idx="7">
                  <c:v>413</c:v>
                </c:pt>
                <c:pt idx="8">
                  <c:v>433</c:v>
                </c:pt>
                <c:pt idx="9">
                  <c:v>453</c:v>
                </c:pt>
                <c:pt idx="10">
                  <c:v>473</c:v>
                </c:pt>
                <c:pt idx="11">
                  <c:v>493</c:v>
                </c:pt>
                <c:pt idx="12">
                  <c:v>513</c:v>
                </c:pt>
                <c:pt idx="13">
                  <c:v>533</c:v>
                </c:pt>
                <c:pt idx="14">
                  <c:v>553</c:v>
                </c:pt>
                <c:pt idx="15">
                  <c:v>573</c:v>
                </c:pt>
                <c:pt idx="16">
                  <c:v>593</c:v>
                </c:pt>
                <c:pt idx="17">
                  <c:v>613</c:v>
                </c:pt>
                <c:pt idx="18">
                  <c:v>633</c:v>
                </c:pt>
              </c:numCache>
            </c:numRef>
          </c:xVal>
          <c:yVal>
            <c:numRef>
              <c:f>Sheet2!$B$2:$B$20</c:f>
              <c:numCache>
                <c:formatCode>General</c:formatCode>
                <c:ptCount val="19"/>
                <c:pt idx="0">
                  <c:v>45054</c:v>
                </c:pt>
                <c:pt idx="1">
                  <c:v>43990</c:v>
                </c:pt>
                <c:pt idx="2">
                  <c:v>43350</c:v>
                </c:pt>
                <c:pt idx="3">
                  <c:v>42482</c:v>
                </c:pt>
                <c:pt idx="4">
                  <c:v>41585</c:v>
                </c:pt>
                <c:pt idx="5">
                  <c:v>40657</c:v>
                </c:pt>
                <c:pt idx="6">
                  <c:v>39684</c:v>
                </c:pt>
                <c:pt idx="7">
                  <c:v>38643</c:v>
                </c:pt>
                <c:pt idx="8">
                  <c:v>37518</c:v>
                </c:pt>
                <c:pt idx="9">
                  <c:v>36304</c:v>
                </c:pt>
                <c:pt idx="10">
                  <c:v>34962</c:v>
                </c:pt>
                <c:pt idx="11">
                  <c:v>33468</c:v>
                </c:pt>
                <c:pt idx="12">
                  <c:v>31809</c:v>
                </c:pt>
                <c:pt idx="13">
                  <c:v>29930</c:v>
                </c:pt>
                <c:pt idx="14">
                  <c:v>27795</c:v>
                </c:pt>
                <c:pt idx="15">
                  <c:v>25300</c:v>
                </c:pt>
                <c:pt idx="16">
                  <c:v>22297</c:v>
                </c:pt>
                <c:pt idx="17">
                  <c:v>18502</c:v>
                </c:pt>
                <c:pt idx="18">
                  <c:v>12966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0638888"/>
        <c:axId val="390640064"/>
      </c:scatterChart>
      <c:valAx>
        <c:axId val="390638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640064"/>
        <c:crosses val="autoZero"/>
        <c:crossBetween val="midCat"/>
      </c:valAx>
      <c:valAx>
        <c:axId val="39064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638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185737</xdr:rowOff>
    </xdr:from>
    <xdr:to>
      <xdr:col>12</xdr:col>
      <xdr:colOff>304800</xdr:colOff>
      <xdr:row>15</xdr:row>
      <xdr:rowOff>71437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D1" sqref="D1:E19"/>
    </sheetView>
  </sheetViews>
  <sheetFormatPr defaultRowHeight="15" x14ac:dyDescent="0.25"/>
  <sheetData>
    <row r="1" spans="1:5" x14ac:dyDescent="0.25">
      <c r="A1">
        <v>0</v>
      </c>
      <c r="B1">
        <v>45.054000000000002</v>
      </c>
      <c r="D1">
        <f>A1+273</f>
        <v>273</v>
      </c>
      <c r="E1">
        <f>B1*1000</f>
        <v>45054</v>
      </c>
    </row>
    <row r="2" spans="1:5" x14ac:dyDescent="0.25">
      <c r="A2">
        <v>25</v>
      </c>
      <c r="B2">
        <v>43.99</v>
      </c>
      <c r="D2">
        <f t="shared" ref="D2:D5" si="0">A2+273</f>
        <v>298</v>
      </c>
      <c r="E2">
        <f t="shared" ref="E2:E5" si="1">B2*1000</f>
        <v>43990</v>
      </c>
    </row>
    <row r="3" spans="1:5" x14ac:dyDescent="0.25">
      <c r="A3">
        <v>40</v>
      </c>
      <c r="B3">
        <v>43.35</v>
      </c>
      <c r="D3">
        <f t="shared" si="0"/>
        <v>313</v>
      </c>
      <c r="E3">
        <f t="shared" si="1"/>
        <v>43350</v>
      </c>
    </row>
    <row r="4" spans="1:5" x14ac:dyDescent="0.25">
      <c r="A4">
        <v>60</v>
      </c>
      <c r="B4">
        <v>42.481999999999999</v>
      </c>
      <c r="D4">
        <f t="shared" si="0"/>
        <v>333</v>
      </c>
      <c r="E4">
        <f t="shared" si="1"/>
        <v>42482</v>
      </c>
    </row>
    <row r="5" spans="1:5" x14ac:dyDescent="0.25">
      <c r="A5">
        <v>80</v>
      </c>
      <c r="B5">
        <v>41.585000000000001</v>
      </c>
      <c r="D5">
        <f t="shared" si="0"/>
        <v>353</v>
      </c>
      <c r="E5">
        <f t="shared" si="1"/>
        <v>41585</v>
      </c>
    </row>
    <row r="6" spans="1:5" x14ac:dyDescent="0.25">
      <c r="A6">
        <v>100</v>
      </c>
      <c r="B6">
        <v>40.656999999999996</v>
      </c>
      <c r="D6">
        <f>A6+273</f>
        <v>373</v>
      </c>
      <c r="E6">
        <f>B6*1000</f>
        <v>40657</v>
      </c>
    </row>
    <row r="7" spans="1:5" x14ac:dyDescent="0.25">
      <c r="A7">
        <v>120</v>
      </c>
      <c r="B7">
        <v>39.683999999999997</v>
      </c>
      <c r="D7">
        <f t="shared" ref="D7:D19" si="2">A7+273</f>
        <v>393</v>
      </c>
      <c r="E7">
        <f t="shared" ref="E7:E19" si="3">B7*1000</f>
        <v>39684</v>
      </c>
    </row>
    <row r="8" spans="1:5" x14ac:dyDescent="0.25">
      <c r="A8">
        <v>140</v>
      </c>
      <c r="B8">
        <v>38.643000000000001</v>
      </c>
      <c r="D8">
        <f t="shared" si="2"/>
        <v>413</v>
      </c>
      <c r="E8">
        <f t="shared" si="3"/>
        <v>38643</v>
      </c>
    </row>
    <row r="9" spans="1:5" x14ac:dyDescent="0.25">
      <c r="A9">
        <v>160</v>
      </c>
      <c r="B9">
        <v>37.518000000000001</v>
      </c>
      <c r="D9">
        <f t="shared" si="2"/>
        <v>433</v>
      </c>
      <c r="E9">
        <f t="shared" si="3"/>
        <v>37518</v>
      </c>
    </row>
    <row r="10" spans="1:5" x14ac:dyDescent="0.25">
      <c r="A10">
        <v>180</v>
      </c>
      <c r="B10">
        <v>36.304000000000002</v>
      </c>
      <c r="D10">
        <f t="shared" si="2"/>
        <v>453</v>
      </c>
      <c r="E10">
        <f t="shared" si="3"/>
        <v>36304</v>
      </c>
    </row>
    <row r="11" spans="1:5" x14ac:dyDescent="0.25">
      <c r="A11">
        <v>200</v>
      </c>
      <c r="B11">
        <v>34.962000000000003</v>
      </c>
      <c r="D11">
        <f t="shared" si="2"/>
        <v>473</v>
      </c>
      <c r="E11">
        <f t="shared" si="3"/>
        <v>34962</v>
      </c>
    </row>
    <row r="12" spans="1:5" x14ac:dyDescent="0.25">
      <c r="A12">
        <v>220</v>
      </c>
      <c r="B12">
        <v>33.468000000000004</v>
      </c>
      <c r="D12">
        <f t="shared" si="2"/>
        <v>493</v>
      </c>
      <c r="E12">
        <f t="shared" si="3"/>
        <v>33468</v>
      </c>
    </row>
    <row r="13" spans="1:5" x14ac:dyDescent="0.25">
      <c r="A13">
        <v>240</v>
      </c>
      <c r="B13">
        <v>31.809000000000001</v>
      </c>
      <c r="D13">
        <f t="shared" si="2"/>
        <v>513</v>
      </c>
      <c r="E13">
        <f t="shared" si="3"/>
        <v>31809</v>
      </c>
    </row>
    <row r="14" spans="1:5" x14ac:dyDescent="0.25">
      <c r="A14">
        <v>260</v>
      </c>
      <c r="B14">
        <v>29.93</v>
      </c>
      <c r="D14">
        <f t="shared" si="2"/>
        <v>533</v>
      </c>
      <c r="E14">
        <f t="shared" si="3"/>
        <v>29930</v>
      </c>
    </row>
    <row r="15" spans="1:5" x14ac:dyDescent="0.25">
      <c r="A15">
        <v>280</v>
      </c>
      <c r="B15">
        <v>27.795000000000002</v>
      </c>
      <c r="D15">
        <f t="shared" si="2"/>
        <v>553</v>
      </c>
      <c r="E15">
        <f t="shared" si="3"/>
        <v>27795</v>
      </c>
    </row>
    <row r="16" spans="1:5" x14ac:dyDescent="0.25">
      <c r="A16">
        <v>300</v>
      </c>
      <c r="B16">
        <v>25.3</v>
      </c>
      <c r="D16">
        <f t="shared" si="2"/>
        <v>573</v>
      </c>
      <c r="E16">
        <f t="shared" si="3"/>
        <v>25300</v>
      </c>
    </row>
    <row r="17" spans="1:5" x14ac:dyDescent="0.25">
      <c r="A17">
        <v>320</v>
      </c>
      <c r="B17">
        <v>22.297000000000001</v>
      </c>
      <c r="D17">
        <f t="shared" si="2"/>
        <v>593</v>
      </c>
      <c r="E17">
        <f t="shared" si="3"/>
        <v>22297</v>
      </c>
    </row>
    <row r="18" spans="1:5" x14ac:dyDescent="0.25">
      <c r="A18">
        <v>340</v>
      </c>
      <c r="B18">
        <v>18.501999999999999</v>
      </c>
      <c r="D18">
        <f t="shared" si="2"/>
        <v>613</v>
      </c>
      <c r="E18">
        <f t="shared" si="3"/>
        <v>18502</v>
      </c>
    </row>
    <row r="19" spans="1:5" x14ac:dyDescent="0.25">
      <c r="A19">
        <v>360</v>
      </c>
      <c r="B19">
        <v>12.965999999999999</v>
      </c>
      <c r="D19">
        <f t="shared" si="2"/>
        <v>633</v>
      </c>
      <c r="E19">
        <f t="shared" si="3"/>
        <v>12966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tabSelected="1" topLeftCell="C1" workbookViewId="0">
      <selection activeCell="A2" sqref="A2:B20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273</v>
      </c>
      <c r="B2">
        <v>45054</v>
      </c>
    </row>
    <row r="3" spans="1:2" x14ac:dyDescent="0.25">
      <c r="A3">
        <v>298</v>
      </c>
      <c r="B3">
        <v>43990</v>
      </c>
    </row>
    <row r="4" spans="1:2" x14ac:dyDescent="0.25">
      <c r="A4">
        <v>313</v>
      </c>
      <c r="B4">
        <v>43350</v>
      </c>
    </row>
    <row r="5" spans="1:2" x14ac:dyDescent="0.25">
      <c r="A5">
        <v>333</v>
      </c>
      <c r="B5">
        <v>42482</v>
      </c>
    </row>
    <row r="6" spans="1:2" x14ac:dyDescent="0.25">
      <c r="A6">
        <v>353</v>
      </c>
      <c r="B6">
        <v>41585</v>
      </c>
    </row>
    <row r="7" spans="1:2" x14ac:dyDescent="0.25">
      <c r="A7">
        <v>373</v>
      </c>
      <c r="B7">
        <v>40657</v>
      </c>
    </row>
    <row r="8" spans="1:2" x14ac:dyDescent="0.25">
      <c r="A8">
        <v>393</v>
      </c>
      <c r="B8">
        <v>39684</v>
      </c>
    </row>
    <row r="9" spans="1:2" x14ac:dyDescent="0.25">
      <c r="A9">
        <v>413</v>
      </c>
      <c r="B9">
        <v>38643</v>
      </c>
    </row>
    <row r="10" spans="1:2" x14ac:dyDescent="0.25">
      <c r="A10">
        <v>433</v>
      </c>
      <c r="B10">
        <v>37518</v>
      </c>
    </row>
    <row r="11" spans="1:2" x14ac:dyDescent="0.25">
      <c r="A11">
        <v>453</v>
      </c>
      <c r="B11">
        <v>36304</v>
      </c>
    </row>
    <row r="12" spans="1:2" x14ac:dyDescent="0.25">
      <c r="A12">
        <v>473</v>
      </c>
      <c r="B12">
        <v>34962</v>
      </c>
    </row>
    <row r="13" spans="1:2" x14ac:dyDescent="0.25">
      <c r="A13">
        <v>493</v>
      </c>
      <c r="B13">
        <v>33468</v>
      </c>
    </row>
    <row r="14" spans="1:2" x14ac:dyDescent="0.25">
      <c r="A14">
        <v>513</v>
      </c>
      <c r="B14">
        <v>31809</v>
      </c>
    </row>
    <row r="15" spans="1:2" x14ac:dyDescent="0.25">
      <c r="A15">
        <v>533</v>
      </c>
      <c r="B15">
        <v>29930</v>
      </c>
    </row>
    <row r="16" spans="1:2" x14ac:dyDescent="0.25">
      <c r="A16">
        <v>553</v>
      </c>
      <c r="B16">
        <v>27795</v>
      </c>
    </row>
    <row r="17" spans="1:2" x14ac:dyDescent="0.25">
      <c r="A17">
        <v>573</v>
      </c>
      <c r="B17">
        <v>25300</v>
      </c>
    </row>
    <row r="18" spans="1:2" x14ac:dyDescent="0.25">
      <c r="A18">
        <v>593</v>
      </c>
      <c r="B18">
        <v>22297</v>
      </c>
    </row>
    <row r="19" spans="1:2" x14ac:dyDescent="0.25">
      <c r="A19">
        <v>613</v>
      </c>
      <c r="B19">
        <v>18502</v>
      </c>
    </row>
    <row r="20" spans="1:2" x14ac:dyDescent="0.25">
      <c r="A20">
        <v>633</v>
      </c>
      <c r="B20">
        <v>12966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Rachael</dc:creator>
  <cp:lastModifiedBy>Rachael</cp:lastModifiedBy>
  <dcterms:created xsi:type="dcterms:W3CDTF">2015-06-08T23:33:17Z</dcterms:created>
  <dcterms:modified xsi:type="dcterms:W3CDTF">2015-10-13T01:08:33Z</dcterms:modified>
</cp:coreProperties>
</file>