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chael\Dropbox\Spring 15 simulations\40 Economics in kinetics\"/>
    </mc:Choice>
  </mc:AlternateContent>
  <bookViews>
    <workbookView xWindow="0" yWindow="0" windowWidth="7470" windowHeight="2760"/>
  </bookViews>
  <sheets>
    <sheet name="Sheet1" sheetId="1" r:id="rId1"/>
  </sheets>
  <definedNames>
    <definedName name="ca0">Sheet1!$B$3</definedName>
    <definedName name="cb0">Sheet1!$B$4</definedName>
    <definedName name="k">Sheet1!$B$1</definedName>
    <definedName name="vo">Sheet1!$B$2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7" i="1"/>
</calcChain>
</file>

<file path=xl/sharedStrings.xml><?xml version="1.0" encoding="utf-8"?>
<sst xmlns="http://schemas.openxmlformats.org/spreadsheetml/2006/main" count="8" uniqueCount="8">
  <si>
    <t>k</t>
  </si>
  <si>
    <t>vo</t>
  </si>
  <si>
    <t>Ca0</t>
  </si>
  <si>
    <t>Cb0</t>
  </si>
  <si>
    <t>tau</t>
  </si>
  <si>
    <t>V</t>
  </si>
  <si>
    <t>Ca1</t>
  </si>
  <si>
    <t>Ca2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</si>
</sst>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Sheet1!$A$7:$A$26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  <c:pt idx="15">
                  <c:v>110</c:v>
                </c:pt>
                <c:pt idx="16">
                  <c:v>120</c:v>
                </c:pt>
                <c:pt idx="17">
                  <c:v>130</c:v>
                </c:pt>
                <c:pt idx="18">
                  <c:v>140</c:v>
                </c:pt>
                <c:pt idx="19">
                  <c:v>150</c:v>
                </c:pt>
              </c:numCache>
            </c:numRef>
          </c:xVal>
          <c:yVal>
            <c:numRef>
              <c:f>Sheet1!$C$7:$C$26</c:f>
              <c:numCache>
                <c:formatCode>General</c:formatCode>
                <c:ptCount val="20"/>
                <c:pt idx="0">
                  <c:v>99.999999999999986</c:v>
                </c:pt>
                <c:pt idx="1">
                  <c:v>49.999999999999993</c:v>
                </c:pt>
                <c:pt idx="2">
                  <c:v>33.333333333333336</c:v>
                </c:pt>
                <c:pt idx="3">
                  <c:v>24.999999999999996</c:v>
                </c:pt>
                <c:pt idx="4">
                  <c:v>20</c:v>
                </c:pt>
                <c:pt idx="5">
                  <c:v>10</c:v>
                </c:pt>
                <c:pt idx="6">
                  <c:v>5</c:v>
                </c:pt>
                <c:pt idx="7">
                  <c:v>3.333333333333333</c:v>
                </c:pt>
                <c:pt idx="8">
                  <c:v>2.4999999999999991</c:v>
                </c:pt>
                <c:pt idx="9">
                  <c:v>2</c:v>
                </c:pt>
                <c:pt idx="10">
                  <c:v>1.6666666666666667</c:v>
                </c:pt>
                <c:pt idx="11">
                  <c:v>1.428571428571429</c:v>
                </c:pt>
                <c:pt idx="12">
                  <c:v>1.25</c:v>
                </c:pt>
                <c:pt idx="13">
                  <c:v>1.1111111111111105</c:v>
                </c:pt>
                <c:pt idx="14">
                  <c:v>1</c:v>
                </c:pt>
                <c:pt idx="15">
                  <c:v>0.99999999999999944</c:v>
                </c:pt>
                <c:pt idx="16">
                  <c:v>1</c:v>
                </c:pt>
                <c:pt idx="17">
                  <c:v>0.99999999999999911</c:v>
                </c:pt>
                <c:pt idx="18">
                  <c:v>1.0000000000000004</c:v>
                </c:pt>
                <c:pt idx="19">
                  <c:v>1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Sheet1!$A$7:$A$26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  <c:pt idx="15">
                  <c:v>110</c:v>
                </c:pt>
                <c:pt idx="16">
                  <c:v>120</c:v>
                </c:pt>
                <c:pt idx="17">
                  <c:v>130</c:v>
                </c:pt>
                <c:pt idx="18">
                  <c:v>140</c:v>
                </c:pt>
                <c:pt idx="19">
                  <c:v>150</c:v>
                </c:pt>
              </c:numCache>
            </c:numRef>
          </c:xVal>
          <c:yVal>
            <c:numRef>
              <c:f>Sheet1!$D$7:$D$26</c:f>
              <c:numCache>
                <c:formatCode>General</c:formatCode>
                <c:ptCount val="20"/>
                <c:pt idx="0">
                  <c:v>1.0000000000000007</c:v>
                </c:pt>
                <c:pt idx="1">
                  <c:v>1.0000000000000007</c:v>
                </c:pt>
                <c:pt idx="2">
                  <c:v>1.0000000000000009</c:v>
                </c:pt>
                <c:pt idx="3">
                  <c:v>0.99999999999999933</c:v>
                </c:pt>
                <c:pt idx="4">
                  <c:v>0.99999999999999978</c:v>
                </c:pt>
                <c:pt idx="5">
                  <c:v>0.99999999999999978</c:v>
                </c:pt>
                <c:pt idx="6">
                  <c:v>1</c:v>
                </c:pt>
                <c:pt idx="7">
                  <c:v>1</c:v>
                </c:pt>
                <c:pt idx="8">
                  <c:v>1.0000000000000002</c:v>
                </c:pt>
                <c:pt idx="9">
                  <c:v>1</c:v>
                </c:pt>
                <c:pt idx="10">
                  <c:v>0.99999999999999978</c:v>
                </c:pt>
                <c:pt idx="11">
                  <c:v>0.99999999999999967</c:v>
                </c:pt>
                <c:pt idx="12">
                  <c:v>0.99999999999999989</c:v>
                </c:pt>
                <c:pt idx="13">
                  <c:v>1.0000000000000004</c:v>
                </c:pt>
                <c:pt idx="14">
                  <c:v>1</c:v>
                </c:pt>
                <c:pt idx="15">
                  <c:v>0.90909090909090962</c:v>
                </c:pt>
                <c:pt idx="16">
                  <c:v>0.83333333333333326</c:v>
                </c:pt>
                <c:pt idx="17">
                  <c:v>0.76923076923076994</c:v>
                </c:pt>
                <c:pt idx="18">
                  <c:v>0.71428571428571386</c:v>
                </c:pt>
                <c:pt idx="19">
                  <c:v>0.66666666666666663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42336"/>
        <c:axId val="212941944"/>
      </c:scatterChart>
      <c:valAx>
        <c:axId val="212942336"/>
        <c:scaling>
          <c:orientation val="minMax"/>
          <c:max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41944"/>
        <c:crosses val="autoZero"/>
        <c:crossBetween val="midCat"/>
      </c:valAx>
      <c:valAx>
        <c:axId val="212941944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4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3</xdr:row>
      <xdr:rowOff>23812</xdr:rowOff>
    </xdr:from>
    <xdr:to>
      <xdr:col>12</xdr:col>
      <xdr:colOff>466725</xdr:colOff>
      <xdr:row>17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workbookViewId="0">
      <selection activeCell="P13" sqref="P13"/>
    </sheetView>
  </sheetViews>
  <sheetFormatPr defaultRowHeight="15" x14ac:dyDescent="0.25"/>
  <sheetData>
    <row r="1" spans="1:4" x14ac:dyDescent="0.25">
      <c r="A1" t="s">
        <v>0</v>
      </c>
      <c r="B1">
        <v>0.1</v>
      </c>
    </row>
    <row r="2" spans="1:4" x14ac:dyDescent="0.25">
      <c r="A2" t="s">
        <v>1</v>
      </c>
      <c r="B2">
        <v>10</v>
      </c>
    </row>
    <row r="3" spans="1:4" x14ac:dyDescent="0.25">
      <c r="A3" t="s">
        <v>2</v>
      </c>
      <c r="B3">
        <v>1</v>
      </c>
    </row>
    <row r="4" spans="1:4" x14ac:dyDescent="0.25">
      <c r="A4" t="s">
        <v>3</v>
      </c>
      <c r="B4">
        <v>0</v>
      </c>
    </row>
    <row r="6" spans="1:4" x14ac:dyDescent="0.25">
      <c r="A6" t="s">
        <v>5</v>
      </c>
      <c r="B6" t="s">
        <v>4</v>
      </c>
      <c r="C6" t="s">
        <v>6</v>
      </c>
      <c r="D6" t="s">
        <v>7</v>
      </c>
    </row>
    <row r="7" spans="1:4" x14ac:dyDescent="0.25">
      <c r="A7">
        <v>1</v>
      </c>
      <c r="B7">
        <f>A7/vo</f>
        <v>0.1</v>
      </c>
      <c r="C7">
        <f>((k*B7*ca0+1)+SQRT((k*B7*ca0+1)^2-4*k*B7*ca0))/(2*k*B7)</f>
        <v>99.999999999999986</v>
      </c>
      <c r="D7">
        <f>((k*B7*ca0+1)-SQRT((k*B7*ca0+1)^2-4*k*B7*ca0))/(2*k*B7)</f>
        <v>1.0000000000000007</v>
      </c>
    </row>
    <row r="8" spans="1:4" x14ac:dyDescent="0.25">
      <c r="A8">
        <v>2</v>
      </c>
      <c r="B8">
        <f>A8/vo</f>
        <v>0.2</v>
      </c>
      <c r="C8">
        <f>((k*B8*ca0+1)+SQRT((k*B8*ca0+1)^2-4*k*B8*ca0))/(2*k*B8)</f>
        <v>49.999999999999993</v>
      </c>
      <c r="D8">
        <f>((k*B8*ca0+1)-SQRT((k*B8*ca0+1)^2-4*k*B8*ca0))/(2*k*B8)</f>
        <v>1.0000000000000007</v>
      </c>
    </row>
    <row r="9" spans="1:4" x14ac:dyDescent="0.25">
      <c r="A9">
        <v>3</v>
      </c>
      <c r="B9">
        <f>A9/vo</f>
        <v>0.3</v>
      </c>
      <c r="C9">
        <f>((k*B9*ca0+1)+SQRT((k*B9*ca0+1)^2-4*k*B9*ca0))/(2*k*B9)</f>
        <v>33.333333333333336</v>
      </c>
      <c r="D9">
        <f>((k*B9*ca0+1)-SQRT((k*B9*ca0+1)^2-4*k*B9*ca0))/(2*k*B9)</f>
        <v>1.0000000000000009</v>
      </c>
    </row>
    <row r="10" spans="1:4" x14ac:dyDescent="0.25">
      <c r="A10">
        <v>4</v>
      </c>
      <c r="B10">
        <f>A10/vo</f>
        <v>0.4</v>
      </c>
      <c r="C10">
        <f>((k*B10*ca0+1)+SQRT((k*B10*ca0+1)^2-4*k*B10*ca0))/(2*k*B10)</f>
        <v>24.999999999999996</v>
      </c>
      <c r="D10">
        <f>((k*B10*ca0+1)-SQRT((k*B10*ca0+1)^2-4*k*B10*ca0))/(2*k*B10)</f>
        <v>0.99999999999999933</v>
      </c>
    </row>
    <row r="11" spans="1:4" x14ac:dyDescent="0.25">
      <c r="A11">
        <v>5</v>
      </c>
      <c r="B11">
        <f>A11/vo</f>
        <v>0.5</v>
      </c>
      <c r="C11">
        <f>((k*B11*ca0+1)+SQRT((k*B11*ca0+1)^2-4*k*B11*ca0))/(2*k*B11)</f>
        <v>20</v>
      </c>
      <c r="D11">
        <f>((k*B11*ca0+1)-SQRT((k*B11*ca0+1)^2-4*k*B11*ca0))/(2*k*B11)</f>
        <v>0.99999999999999978</v>
      </c>
    </row>
    <row r="12" spans="1:4" x14ac:dyDescent="0.25">
      <c r="A12">
        <v>10</v>
      </c>
      <c r="B12">
        <f>A12/vo</f>
        <v>1</v>
      </c>
      <c r="C12">
        <f>((k*B12*ca0+1)+SQRT((k*B12*ca0+1)^2-4*k*B12*ca0))/(2*k*B12)</f>
        <v>10</v>
      </c>
      <c r="D12">
        <f>((k*B12*ca0+1)-SQRT((k*B12*ca0+1)^2-4*k*B12*ca0))/(2*k*B12)</f>
        <v>0.99999999999999978</v>
      </c>
    </row>
    <row r="13" spans="1:4" x14ac:dyDescent="0.25">
      <c r="A13">
        <v>20</v>
      </c>
      <c r="B13">
        <f>A13/vo</f>
        <v>2</v>
      </c>
      <c r="C13">
        <f>((k*B13*ca0+1)+SQRT((k*B13*ca0+1)^2-4*k*B13*ca0))/(2*k*B13)</f>
        <v>5</v>
      </c>
      <c r="D13">
        <f>((k*B13*ca0+1)-SQRT((k*B13*ca0+1)^2-4*k*B13*ca0))/(2*k*B13)</f>
        <v>1</v>
      </c>
    </row>
    <row r="14" spans="1:4" x14ac:dyDescent="0.25">
      <c r="A14">
        <v>30</v>
      </c>
      <c r="B14">
        <f>A14/vo</f>
        <v>3</v>
      </c>
      <c r="C14">
        <f>((k*B14*ca0+1)+SQRT((k*B14*ca0+1)^2-4*k*B14*ca0))/(2*k*B14)</f>
        <v>3.333333333333333</v>
      </c>
      <c r="D14">
        <f>((k*B14*ca0+1)-SQRT((k*B14*ca0+1)^2-4*k*B14*ca0))/(2*k*B14)</f>
        <v>1</v>
      </c>
    </row>
    <row r="15" spans="1:4" x14ac:dyDescent="0.25">
      <c r="A15">
        <v>40</v>
      </c>
      <c r="B15">
        <f>A15/vo</f>
        <v>4</v>
      </c>
      <c r="C15">
        <f>((k*B15*ca0+1)+SQRT((k*B15*ca0+1)^2-4*k*B15*ca0))/(2*k*B15)</f>
        <v>2.4999999999999991</v>
      </c>
      <c r="D15">
        <f>((k*B15*ca0+1)-SQRT((k*B15*ca0+1)^2-4*k*B15*ca0))/(2*k*B15)</f>
        <v>1.0000000000000002</v>
      </c>
    </row>
    <row r="16" spans="1:4" x14ac:dyDescent="0.25">
      <c r="A16">
        <v>50</v>
      </c>
      <c r="B16">
        <f>A16/vo</f>
        <v>5</v>
      </c>
      <c r="C16">
        <f>((k*B16*ca0+1)+SQRT((k*B16*ca0+1)^2-4*k*B16*ca0))/(2*k*B16)</f>
        <v>2</v>
      </c>
      <c r="D16">
        <f>((k*B16*ca0+1)-SQRT((k*B16*ca0+1)^2-4*k*B16*ca0))/(2*k*B16)</f>
        <v>1</v>
      </c>
    </row>
    <row r="17" spans="1:4" x14ac:dyDescent="0.25">
      <c r="A17">
        <v>60</v>
      </c>
      <c r="B17">
        <f>A17/vo</f>
        <v>6</v>
      </c>
      <c r="C17">
        <f>((k*B17*ca0+1)+SQRT((k*B17*ca0+1)^2-4*k*B17*ca0))/(2*k*B17)</f>
        <v>1.6666666666666667</v>
      </c>
      <c r="D17">
        <f>((k*B17*ca0+1)-SQRT((k*B17*ca0+1)^2-4*k*B17*ca0))/(2*k*B17)</f>
        <v>0.99999999999999978</v>
      </c>
    </row>
    <row r="18" spans="1:4" x14ac:dyDescent="0.25">
      <c r="A18">
        <v>70</v>
      </c>
      <c r="B18">
        <f>A18/vo</f>
        <v>7</v>
      </c>
      <c r="C18">
        <f>((k*B18*ca0+1)+SQRT((k*B18*ca0+1)^2-4*k*B18*ca0))/(2*k*B18)</f>
        <v>1.428571428571429</v>
      </c>
      <c r="D18">
        <f>((k*B18*ca0+1)-SQRT((k*B18*ca0+1)^2-4*k*B18*ca0))/(2*k*B18)</f>
        <v>0.99999999999999967</v>
      </c>
    </row>
    <row r="19" spans="1:4" x14ac:dyDescent="0.25">
      <c r="A19">
        <v>80</v>
      </c>
      <c r="B19">
        <f>A19/vo</f>
        <v>8</v>
      </c>
      <c r="C19">
        <f>((k*B19*ca0+1)+SQRT((k*B19*ca0+1)^2-4*k*B19*ca0))/(2*k*B19)</f>
        <v>1.25</v>
      </c>
      <c r="D19">
        <f>((k*B19*ca0+1)-SQRT((k*B19*ca0+1)^2-4*k*B19*ca0))/(2*k*B19)</f>
        <v>0.99999999999999989</v>
      </c>
    </row>
    <row r="20" spans="1:4" x14ac:dyDescent="0.25">
      <c r="A20">
        <v>90</v>
      </c>
      <c r="B20">
        <f>A20/vo</f>
        <v>9</v>
      </c>
      <c r="C20">
        <f>((k*B20*ca0+1)+SQRT((k*B20*ca0+1)^2-4*k*B20*ca0))/(2*k*B20)</f>
        <v>1.1111111111111105</v>
      </c>
      <c r="D20">
        <f>((k*B20*ca0+1)-SQRT((k*B20*ca0+1)^2-4*k*B20*ca0))/(2*k*B20)</f>
        <v>1.0000000000000004</v>
      </c>
    </row>
    <row r="21" spans="1:4" x14ac:dyDescent="0.25">
      <c r="A21">
        <v>100</v>
      </c>
      <c r="B21">
        <f>A21/vo</f>
        <v>10</v>
      </c>
      <c r="C21">
        <f>((k*B21*ca0+1)+SQRT((k*B21*ca0+1)^2-4*k*B21*ca0))/(2*k*B21)</f>
        <v>1</v>
      </c>
      <c r="D21">
        <f>((k*B21*ca0+1)-SQRT((k*B21*ca0+1)^2-4*k*B21*ca0))/(2*k*B21)</f>
        <v>1</v>
      </c>
    </row>
    <row r="22" spans="1:4" x14ac:dyDescent="0.25">
      <c r="A22">
        <v>110</v>
      </c>
      <c r="B22">
        <f>A22/vo</f>
        <v>11</v>
      </c>
      <c r="C22">
        <f>((k*B22*ca0+1)+SQRT((k*B22*ca0+1)^2-4*k*B22*ca0))/(2*k*B22)</f>
        <v>0.99999999999999944</v>
      </c>
      <c r="D22">
        <f>((k*B22*ca0+1)-SQRT((k*B22*ca0+1)^2-4*k*B22*ca0))/(2*k*B22)</f>
        <v>0.90909090909090962</v>
      </c>
    </row>
    <row r="23" spans="1:4" x14ac:dyDescent="0.25">
      <c r="A23">
        <v>120</v>
      </c>
      <c r="B23">
        <f>A23/vo</f>
        <v>12</v>
      </c>
      <c r="C23">
        <f>((k*B23*ca0+1)+SQRT((k*B23*ca0+1)^2-4*k*B23*ca0))/(2*k*B23)</f>
        <v>1</v>
      </c>
      <c r="D23">
        <f>((k*B23*ca0+1)-SQRT((k*B23*ca0+1)^2-4*k*B23*ca0))/(2*k*B23)</f>
        <v>0.83333333333333326</v>
      </c>
    </row>
    <row r="24" spans="1:4" x14ac:dyDescent="0.25">
      <c r="A24">
        <v>130</v>
      </c>
      <c r="B24">
        <f>A24/vo</f>
        <v>13</v>
      </c>
      <c r="C24">
        <f>((k*B24*ca0+1)+SQRT((k*B24*ca0+1)^2-4*k*B24*ca0))/(2*k*B24)</f>
        <v>0.99999999999999911</v>
      </c>
      <c r="D24">
        <f>((k*B24*ca0+1)-SQRT((k*B24*ca0+1)^2-4*k*B24*ca0))/(2*k*B24)</f>
        <v>0.76923076923076994</v>
      </c>
    </row>
    <row r="25" spans="1:4" x14ac:dyDescent="0.25">
      <c r="A25">
        <v>140</v>
      </c>
      <c r="B25">
        <f>A25/vo</f>
        <v>14</v>
      </c>
      <c r="C25">
        <f>((k*B25*ca0+1)+SQRT((k*B25*ca0+1)^2-4*k*B25*ca0))/(2*k*B25)</f>
        <v>1.0000000000000004</v>
      </c>
      <c r="D25">
        <f>((k*B25*ca0+1)-SQRT((k*B25*ca0+1)^2-4*k*B25*ca0))/(2*k*B25)</f>
        <v>0.71428571428571386</v>
      </c>
    </row>
    <row r="26" spans="1:4" x14ac:dyDescent="0.25">
      <c r="A26">
        <v>150</v>
      </c>
      <c r="B26">
        <f>A26/vo</f>
        <v>15</v>
      </c>
      <c r="C26">
        <f>((k*B26*ca0+1)+SQRT((k*B26*ca0+1)^2-4*k*B26*ca0))/(2*k*B26)</f>
        <v>1</v>
      </c>
      <c r="D26">
        <f>((k*B26*ca0+1)-SQRT((k*B26*ca0+1)^2-4*k*B26*ca0))/(2*k*B26)</f>
        <v>0.66666666666666663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ca0</vt:lpstr>
      <vt:lpstr>cb0</vt:lpstr>
      <vt:lpstr>k</vt:lpstr>
      <vt:lpstr>vo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Rachael</dc:creator>
  <cp:lastModifiedBy>Rachael</cp:lastModifiedBy>
  <dcterms:created xsi:type="dcterms:W3CDTF">2015-08-28T22:00:53Z</dcterms:created>
  <dcterms:modified xsi:type="dcterms:W3CDTF">2015-08-28T22:26:51Z</dcterms:modified>
</cp:coreProperties>
</file>