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chael\Dropbox\Spring 15 simulations\Demonstration Stats Reports\"/>
    </mc:Choice>
  </mc:AlternateContent>
  <bookViews>
    <workbookView xWindow="0" yWindow="0" windowWidth="20490" windowHeight="7755"/>
  </bookViews>
  <sheets>
    <sheet name="ALL" sheetId="1" r:id="rId1"/>
    <sheet name="THERMO+SEP" sheetId="2" r:id="rId2"/>
    <sheet name="KINETICS" sheetId="3" r:id="rId3"/>
    <sheet name="HEAT TRANSFER" sheetId="4" r:id="rId4"/>
    <sheet name="MEB" sheetId="5" r:id="rId5"/>
    <sheet name="FLUIDS" sheetId="6" r:id="rId6"/>
    <sheet name="OTHER" sheetId="7" r:id="rId7"/>
    <sheet name="SORT" sheetId="8" r:id="rId8"/>
  </sheets>
  <calcPr calcId="152511"/>
</workbook>
</file>

<file path=xl/calcChain.xml><?xml version="1.0" encoding="utf-8"?>
<calcChain xmlns="http://schemas.openxmlformats.org/spreadsheetml/2006/main">
  <c r="D5" i="7" l="1"/>
  <c r="E5" i="7"/>
  <c r="F5" i="7"/>
  <c r="C5" i="7"/>
  <c r="D14" i="6"/>
  <c r="E14" i="6"/>
  <c r="F14" i="6"/>
  <c r="C14" i="6"/>
  <c r="D5" i="5"/>
  <c r="E5" i="5"/>
  <c r="F5" i="5"/>
  <c r="C5" i="5"/>
  <c r="D12" i="4"/>
  <c r="E12" i="4"/>
  <c r="F12" i="4"/>
  <c r="C12" i="4"/>
  <c r="D32" i="3"/>
  <c r="E32" i="3"/>
  <c r="F32" i="3"/>
  <c r="C32" i="3"/>
  <c r="D52" i="2"/>
  <c r="E52" i="2"/>
  <c r="F52" i="2"/>
  <c r="C52" i="2"/>
  <c r="D105" i="1" l="1"/>
  <c r="E105" i="1"/>
  <c r="F105" i="1"/>
  <c r="C105" i="1"/>
</calcChain>
</file>

<file path=xl/sharedStrings.xml><?xml version="1.0" encoding="utf-8"?>
<sst xmlns="http://schemas.openxmlformats.org/spreadsheetml/2006/main" count="354" uniqueCount="108">
  <si>
    <t>Demonstration</t>
  </si>
  <si>
    <t>Views</t>
  </si>
  <si>
    <t>CDF Downloads</t>
  </si>
  <si>
    <t>Source NB Downloads</t>
  </si>
  <si>
    <t>Author NB Downloads</t>
  </si>
  <si>
    <t>Heat Transfer and Temperature Distribution in a Fin</t>
  </si>
  <si>
    <t>Heat Transfer in a Bank of Tubes</t>
  </si>
  <si>
    <t>Chemical Equilibrium in the Haber Process</t>
  </si>
  <si>
    <t>Reversible and Irreversible Expansion or Compression Work</t>
  </si>
  <si>
    <t>Energy Balance on Pressurizing a Tank</t>
  </si>
  <si>
    <t>Immiscible Liquids on Pressure-Composition Diagram</t>
  </si>
  <si>
    <t>Temperature-Composition Diagram for Immiscible Liquids</t>
  </si>
  <si>
    <t>Enthalpy and Entropy Departure Functions for Gases</t>
  </si>
  <si>
    <t>Entropy Changes in Mixing Ideal Gases</t>
  </si>
  <si>
    <t>Adiabatic Flash Drum with Binary Liquid Feed</t>
  </si>
  <si>
    <t>Reactor Rate and Conversion Fraction in Plug-Flow Reactor</t>
  </si>
  <si>
    <t>Injecting a Liquid into an Evacuated Tank</t>
  </si>
  <si>
    <t>Heating Water and Air in a Sealed Container</t>
  </si>
  <si>
    <t>Measuring Flow Rates with a Pitot Tube</t>
  </si>
  <si>
    <t>Force on a Thrust Reverser</t>
  </si>
  <si>
    <t>Linear Momentum Balance in Aerodynamic Thrust</t>
  </si>
  <si>
    <t>Reactor with Recycle Stream</t>
  </si>
  <si>
    <t>A 2D Flow Field</t>
  </si>
  <si>
    <t>Velocity Profile for Immiscible Viscous Fluids</t>
  </si>
  <si>
    <t>Fluid Velocity in Rigid Body Rotation and Irrotational Flow</t>
  </si>
  <si>
    <t>Boundary Layer in Flow between Parallel Plates</t>
  </si>
  <si>
    <t>Pressure of a Rotating Fluid</t>
  </si>
  <si>
    <t>Pressure Profile for Column of Multiple Fluids</t>
  </si>
  <si>
    <t>Material and Energy Balance in a Reactor with Heat Exchange</t>
  </si>
  <si>
    <t>Fugacity as a Driving Force for Mass Transfer</t>
  </si>
  <si>
    <t>Gas-Phase Chemical Equilibrium at Constant Pressure or Constant Volume</t>
  </si>
  <si>
    <t>Heterogeneous Chemical Equilibrium with Calcium Carbonate</t>
  </si>
  <si>
    <t>Fugacities in an Ideal Binary Mixture</t>
  </si>
  <si>
    <t>Reactor Design Economics</t>
  </si>
  <si>
    <t>Langmuir-Hinshelwood Reaction in a Plug Flow Reactor</t>
  </si>
  <si>
    <t>Flying a Box Kite</t>
  </si>
  <si>
    <t>Evaporative Crystallization with Recycle</t>
  </si>
  <si>
    <t>Vapor-Liquid-Liquid Equilibrium (VLLE)</t>
  </si>
  <si>
    <t>Pressure Drop in a Packed Bed Reactor (PBR) Using the Ergun Equation</t>
  </si>
  <si>
    <t>Batch Reactors at Constant Volume or Constant Pressure</t>
  </si>
  <si>
    <t>Non-Ideal Vapor-Liquid Equilibrium (VLE) Modeled by the Margules Equation</t>
  </si>
  <si>
    <t>Carnot Cycles with Irreversible Heat Transfer</t>
  </si>
  <si>
    <t>Vapor-Liquid Equilibrium Diagram for Non-Ideal Mixture</t>
  </si>
  <si>
    <t>Effect of Tube Diameter on Plug Flow Reactor</t>
  </si>
  <si>
    <t>Multiple Steady States in a Continuous Stirred-Tank Reactor with Heat Exchange</t>
  </si>
  <si>
    <t>Single-Component P-V and T-V Diagrams</t>
  </si>
  <si>
    <t>Temperature-Programmed Desorption</t>
  </si>
  <si>
    <t>Selectivity in a Semibatch Reactor</t>
  </si>
  <si>
    <t>Parametric Sensitivity of Plug Flow Reactor With Heat Exchange</t>
  </si>
  <si>
    <t>Continuous Stirred-Tank Reactor That Loses Cooling</t>
  </si>
  <si>
    <t>Rankine Cycle</t>
  </si>
  <si>
    <t>Phase Behavior on a Pressure-Volume Diagram</t>
  </si>
  <si>
    <t>Multiple Steady States in a Continuously Stirred Tank Reactor</t>
  </si>
  <si>
    <t>Autothermal Reactor</t>
  </si>
  <si>
    <t>Series Reactions in a Batch Reactor</t>
  </si>
  <si>
    <t>Adding One Component to a Binary Vapor-Liquid Equilibrium (VLE) Mixture</t>
  </si>
  <si>
    <t>Why Density Change Cannot Be Ignored in a Plug Flow Reactor (PFR)</t>
  </si>
  <si>
    <t>Sensitivity of a Plug Flow Reactor to Model Parameters</t>
  </si>
  <si>
    <t>Enzyme Inhibition Kinetics</t>
  </si>
  <si>
    <t>Isothermal Plug Flow Reactor with Recycle</t>
  </si>
  <si>
    <t>Batch Reactor with Multiple Reactions</t>
  </si>
  <si>
    <t>Temperature Changes in an Ideal Gas</t>
  </si>
  <si>
    <t>Throttling High-Pressure Water</t>
  </si>
  <si>
    <t>Scale-Up of a Batch Reactor</t>
  </si>
  <si>
    <t>Langmuir Isotherms for a Binary Mixture</t>
  </si>
  <si>
    <t>Ordinary Vapor Compression (OVC) Cycle for Refrigerant R-134a</t>
  </si>
  <si>
    <t>Multiple States in an Isothermal Continuous Stirred-Tank Reactor</t>
  </si>
  <si>
    <t>Pharmacokinetic Modeling</t>
  </si>
  <si>
    <t>Ternary Phase Diagram with Alternate Phase Envelope</t>
  </si>
  <si>
    <t>Mass Balances for Binary Vapor-Liquid Equilibrium (VLE)</t>
  </si>
  <si>
    <t>Fugacity from Equation of State for Water</t>
  </si>
  <si>
    <t>Adding a Second Component to a Single-Component Vapor-Liquid Equilibrium (VLE) Mixture</t>
  </si>
  <si>
    <t>Adiabatic Plug Flow Reactor with Recycle</t>
  </si>
  <si>
    <t>Add a Component to a Mixture with an Azeotrope</t>
  </si>
  <si>
    <t>Circumnavigating the Critical Point</t>
  </si>
  <si>
    <t>Evaporative Cooling of Water</t>
  </si>
  <si>
    <t>Fugacities in a Can of Soda</t>
  </si>
  <si>
    <t>Inhibition of Enzyme Reactions in Continuous Stirred-Tank Reactor and Batch Reactor</t>
  </si>
  <si>
    <t>Minimized Volume for Reactors in Series</t>
  </si>
  <si>
    <t>Reversible Reaction in an Adiabatic Plug-Flow Reactor</t>
  </si>
  <si>
    <t>Partially Miscible Liquids</t>
  </si>
  <si>
    <t>Reading a Psychrometric Chart</t>
  </si>
  <si>
    <t>Membrane Reactor for an Equilibrium-Limited Reaction</t>
  </si>
  <si>
    <t>Diffusion in Solids</t>
  </si>
  <si>
    <t>Hunter-Nash Method for Liquid-Liquid Extraction (LLE)</t>
  </si>
  <si>
    <t>Right and Equilateral Triangle Ternary Phase Diagrams</t>
  </si>
  <si>
    <t>Water Contact Angle for Heterogeneous Surface</t>
  </si>
  <si>
    <t>Compressed-Gas Spray</t>
  </si>
  <si>
    <t>Electrical Conductivity of Silicon Semiconductors</t>
  </si>
  <si>
    <t>Pressure-Enthalpy Diagram for Water</t>
  </si>
  <si>
    <t>Heat Transfer in Fins</t>
  </si>
  <si>
    <t>Henry's Law for Gases Dissolved in Water</t>
  </si>
  <si>
    <t>Cooking a Turkey</t>
  </si>
  <si>
    <t>Pressure within an Accelerating Container</t>
  </si>
  <si>
    <t>Conduction through a Composite Wall</t>
  </si>
  <si>
    <t>Combined Free and Forced Convection</t>
  </si>
  <si>
    <t>Energy Transfer between Two Blackbodies</t>
  </si>
  <si>
    <t>Radiation Shielding of a Spherical Black Body</t>
  </si>
  <si>
    <t>Ternary Phase Diagram with Phase Envelope</t>
  </si>
  <si>
    <t>Basic Ternary Phase Diagram</t>
  </si>
  <si>
    <t>Solid-Solid-Liquid Equilibrium</t>
  </si>
  <si>
    <t>Three Intermolecular Potential Models</t>
  </si>
  <si>
    <t>First-Order Transfer Functions in Process Control</t>
  </si>
  <si>
    <t>Plug Flow Reactor with Heat Transfer Jacket</t>
  </si>
  <si>
    <t>Partial Molar Enthalpy</t>
  </si>
  <si>
    <t xml:space="preserve">TOTALS  </t>
  </si>
  <si>
    <t>Operating a Chemostat (CSTR Bioreactor)</t>
  </si>
  <si>
    <t>P-x-y and T-x-y Diagrams for Vapor-Liquid Equilibrium (VLE)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</si>
</sst>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0" fillId="0" borderId="0" xfId="0" applyAlignment="1"/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3" fontId="0" fillId="0" borderId="0" xfId="1" applyNumberFormat="1" applyFont="1" applyAlignment="1">
      <alignment horizontal="center" vertical="center"/>
    </xf>
    <xf numFmtId="3" fontId="2" fillId="0" borderId="2" xfId="1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3" fontId="0" fillId="7" borderId="0" xfId="0" applyNumberFormat="1" applyFill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3" fontId="0" fillId="5" borderId="0" xfId="0" applyNumberFormat="1" applyFill="1" applyAlignment="1">
      <alignment horizontal="center" vertical="center"/>
    </xf>
    <xf numFmtId="3" fontId="0" fillId="6" borderId="0" xfId="0" applyNumberFormat="1" applyFill="1" applyAlignment="1">
      <alignment horizontal="center" vertical="center"/>
    </xf>
    <xf numFmtId="3" fontId="0" fillId="2" borderId="0" xfId="1" applyNumberFormat="1" applyFont="1" applyFill="1" applyAlignment="1">
      <alignment horizontal="center" vertical="center"/>
    </xf>
    <xf numFmtId="3" fontId="0" fillId="0" borderId="0" xfId="0" applyNumberFormat="1"/>
    <xf numFmtId="17" fontId="0" fillId="0" borderId="0" xfId="0" applyNumberFormat="1"/>
    <xf numFmtId="3" fontId="0" fillId="0" borderId="0" xfId="1" applyNumberFormat="1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6"/>
  <sheetViews>
    <sheetView tabSelected="1" zoomScaleNormal="100" workbookViewId="0">
      <selection activeCell="H6" sqref="H6"/>
    </sheetView>
  </sheetViews>
  <sheetFormatPr defaultRowHeight="15" x14ac:dyDescent="0.25"/>
  <cols>
    <col min="2" max="2" width="84.7109375" bestFit="1" customWidth="1"/>
    <col min="3" max="3" width="11.5703125" bestFit="1" customWidth="1"/>
    <col min="4" max="4" width="15" bestFit="1" customWidth="1"/>
    <col min="5" max="5" width="20.7109375" bestFit="1" customWidth="1"/>
    <col min="6" max="6" width="20.85546875" bestFit="1" customWidth="1"/>
    <col min="9" max="9" width="9.5703125" bestFit="1" customWidth="1"/>
  </cols>
  <sheetData>
    <row r="2" spans="2:10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2:10" x14ac:dyDescent="0.25">
      <c r="B3" s="1" t="s">
        <v>22</v>
      </c>
      <c r="C3" s="11">
        <v>2070</v>
      </c>
      <c r="D3" s="11">
        <v>193</v>
      </c>
      <c r="E3" s="11">
        <v>0</v>
      </c>
      <c r="F3" s="11">
        <v>214</v>
      </c>
      <c r="G3" s="22"/>
      <c r="H3" s="22"/>
      <c r="I3" s="22"/>
      <c r="J3" s="22"/>
    </row>
    <row r="4" spans="2:10" x14ac:dyDescent="0.25">
      <c r="B4" s="1" t="s">
        <v>73</v>
      </c>
      <c r="C4" s="11">
        <v>1084</v>
      </c>
      <c r="D4" s="11">
        <v>62</v>
      </c>
      <c r="E4" s="11">
        <v>0</v>
      </c>
      <c r="F4" s="11">
        <v>55</v>
      </c>
    </row>
    <row r="5" spans="2:10" x14ac:dyDescent="0.25">
      <c r="B5" s="1" t="s">
        <v>71</v>
      </c>
      <c r="C5" s="11">
        <v>1160</v>
      </c>
      <c r="D5" s="11">
        <v>82</v>
      </c>
      <c r="E5" s="11">
        <v>0</v>
      </c>
      <c r="F5" s="11">
        <v>58</v>
      </c>
    </row>
    <row r="6" spans="2:10" x14ac:dyDescent="0.25">
      <c r="B6" s="1" t="s">
        <v>55</v>
      </c>
      <c r="C6" s="11">
        <v>1644</v>
      </c>
      <c r="D6" s="11">
        <v>84</v>
      </c>
      <c r="E6" s="11">
        <v>0</v>
      </c>
      <c r="F6" s="11">
        <v>36</v>
      </c>
    </row>
    <row r="7" spans="2:10" x14ac:dyDescent="0.25">
      <c r="B7" s="1" t="s">
        <v>14</v>
      </c>
      <c r="C7" s="11">
        <v>1131</v>
      </c>
      <c r="D7" s="11">
        <v>283</v>
      </c>
      <c r="E7" s="11">
        <v>0</v>
      </c>
      <c r="F7" s="11">
        <v>31</v>
      </c>
    </row>
    <row r="8" spans="2:10" x14ac:dyDescent="0.25">
      <c r="B8" s="1" t="s">
        <v>72</v>
      </c>
      <c r="C8" s="11">
        <v>1145</v>
      </c>
      <c r="D8" s="11">
        <v>86</v>
      </c>
      <c r="E8" s="11">
        <v>0</v>
      </c>
      <c r="F8" s="11">
        <v>88</v>
      </c>
      <c r="H8" s="23"/>
      <c r="I8" s="11"/>
    </row>
    <row r="9" spans="2:10" x14ac:dyDescent="0.25">
      <c r="B9" s="1" t="s">
        <v>53</v>
      </c>
      <c r="C9" s="11">
        <v>1730</v>
      </c>
      <c r="D9" s="11">
        <v>116</v>
      </c>
      <c r="E9" s="11">
        <v>2</v>
      </c>
      <c r="F9" s="11">
        <v>126</v>
      </c>
      <c r="H9" s="23"/>
      <c r="I9" s="11"/>
    </row>
    <row r="10" spans="2:10" x14ac:dyDescent="0.25">
      <c r="B10" s="1" t="s">
        <v>99</v>
      </c>
      <c r="C10" s="11">
        <v>3151</v>
      </c>
      <c r="D10" s="11">
        <v>208</v>
      </c>
      <c r="E10" s="11">
        <v>0</v>
      </c>
      <c r="F10" s="11">
        <v>202</v>
      </c>
      <c r="H10" s="23"/>
      <c r="I10" s="11"/>
    </row>
    <row r="11" spans="2:10" x14ac:dyDescent="0.25">
      <c r="B11" s="1" t="s">
        <v>60</v>
      </c>
      <c r="C11" s="11">
        <v>1517</v>
      </c>
      <c r="D11" s="11">
        <v>133</v>
      </c>
      <c r="E11" s="11">
        <v>2</v>
      </c>
      <c r="F11" s="11">
        <v>170</v>
      </c>
    </row>
    <row r="12" spans="2:10" x14ac:dyDescent="0.25">
      <c r="B12" s="1" t="s">
        <v>39</v>
      </c>
      <c r="C12" s="11">
        <v>6306</v>
      </c>
      <c r="D12" s="11">
        <v>154</v>
      </c>
      <c r="E12" s="11">
        <v>4</v>
      </c>
      <c r="F12" s="11">
        <v>122</v>
      </c>
    </row>
    <row r="13" spans="2:10" x14ac:dyDescent="0.25">
      <c r="B13" s="1" t="s">
        <v>25</v>
      </c>
      <c r="C13" s="11">
        <v>1702</v>
      </c>
      <c r="D13" s="11">
        <v>127</v>
      </c>
      <c r="E13" s="11">
        <v>0</v>
      </c>
      <c r="F13" s="11">
        <v>77</v>
      </c>
    </row>
    <row r="14" spans="2:10" x14ac:dyDescent="0.25">
      <c r="B14" s="1" t="s">
        <v>41</v>
      </c>
      <c r="C14" s="11">
        <v>3741</v>
      </c>
      <c r="D14" s="11">
        <v>359</v>
      </c>
      <c r="E14" s="11">
        <v>0</v>
      </c>
      <c r="F14" s="11">
        <v>222</v>
      </c>
    </row>
    <row r="15" spans="2:10" x14ac:dyDescent="0.25">
      <c r="B15" s="1" t="s">
        <v>7</v>
      </c>
      <c r="C15" s="11">
        <v>1983</v>
      </c>
      <c r="D15" s="11">
        <v>245</v>
      </c>
      <c r="E15" s="11">
        <v>0</v>
      </c>
      <c r="F15" s="11">
        <v>73</v>
      </c>
    </row>
    <row r="16" spans="2:10" x14ac:dyDescent="0.25">
      <c r="B16" s="1" t="s">
        <v>74</v>
      </c>
      <c r="C16" s="11">
        <v>1029</v>
      </c>
      <c r="D16" s="11">
        <v>97</v>
      </c>
      <c r="E16" s="11">
        <v>0</v>
      </c>
      <c r="F16" s="11">
        <v>65</v>
      </c>
    </row>
    <row r="17" spans="2:9" x14ac:dyDescent="0.25">
      <c r="B17" s="1" t="s">
        <v>95</v>
      </c>
      <c r="C17" s="11">
        <v>984</v>
      </c>
      <c r="D17" s="11">
        <v>141</v>
      </c>
      <c r="E17" s="11">
        <v>0</v>
      </c>
      <c r="F17" s="11">
        <v>78</v>
      </c>
    </row>
    <row r="18" spans="2:9" x14ac:dyDescent="0.25">
      <c r="B18" s="1" t="s">
        <v>87</v>
      </c>
      <c r="C18" s="11">
        <v>294</v>
      </c>
      <c r="D18" s="11">
        <v>35</v>
      </c>
      <c r="E18" s="11">
        <v>0</v>
      </c>
      <c r="F18" s="11">
        <v>26</v>
      </c>
    </row>
    <row r="19" spans="2:9" x14ac:dyDescent="0.25">
      <c r="B19" s="1" t="s">
        <v>94</v>
      </c>
      <c r="C19" s="11">
        <v>3132</v>
      </c>
      <c r="D19" s="11">
        <v>200</v>
      </c>
      <c r="E19" s="11">
        <v>0</v>
      </c>
      <c r="F19" s="11">
        <v>134</v>
      </c>
    </row>
    <row r="20" spans="2:9" x14ac:dyDescent="0.25">
      <c r="B20" s="1" t="s">
        <v>49</v>
      </c>
      <c r="C20" s="11">
        <v>2130</v>
      </c>
      <c r="D20" s="11">
        <v>129</v>
      </c>
      <c r="E20" s="11">
        <v>2</v>
      </c>
      <c r="F20" s="11">
        <v>144</v>
      </c>
      <c r="H20" s="11"/>
      <c r="I20" s="11"/>
    </row>
    <row r="21" spans="2:9" x14ac:dyDescent="0.25">
      <c r="B21" s="1" t="s">
        <v>92</v>
      </c>
      <c r="C21" s="11">
        <v>146</v>
      </c>
      <c r="D21" s="11">
        <v>8</v>
      </c>
      <c r="E21" s="11">
        <v>0</v>
      </c>
      <c r="F21" s="11">
        <v>10</v>
      </c>
      <c r="H21" s="11"/>
      <c r="I21" s="11"/>
    </row>
    <row r="22" spans="2:9" x14ac:dyDescent="0.25">
      <c r="B22" s="1" t="s">
        <v>83</v>
      </c>
      <c r="C22" s="11">
        <v>549</v>
      </c>
      <c r="D22" s="11">
        <v>513</v>
      </c>
      <c r="E22" s="11">
        <v>0</v>
      </c>
      <c r="F22" s="11">
        <v>36</v>
      </c>
      <c r="H22" s="11"/>
      <c r="I22" s="11"/>
    </row>
    <row r="23" spans="2:9" x14ac:dyDescent="0.25">
      <c r="B23" s="1" t="s">
        <v>43</v>
      </c>
      <c r="C23" s="11">
        <v>2827</v>
      </c>
      <c r="D23" s="11">
        <v>106</v>
      </c>
      <c r="E23" s="11">
        <v>0</v>
      </c>
      <c r="F23" s="11">
        <v>93</v>
      </c>
    </row>
    <row r="24" spans="2:9" x14ac:dyDescent="0.25">
      <c r="B24" s="1" t="s">
        <v>88</v>
      </c>
      <c r="C24" s="11">
        <v>266</v>
      </c>
      <c r="D24" s="11">
        <v>21</v>
      </c>
      <c r="E24" s="11">
        <v>0</v>
      </c>
      <c r="F24" s="11">
        <v>23</v>
      </c>
    </row>
    <row r="25" spans="2:9" x14ac:dyDescent="0.25">
      <c r="B25" s="1" t="s">
        <v>9</v>
      </c>
      <c r="C25" s="11">
        <v>1635</v>
      </c>
      <c r="D25" s="11">
        <v>202</v>
      </c>
      <c r="E25" s="11">
        <v>0</v>
      </c>
      <c r="F25" s="11">
        <v>271</v>
      </c>
    </row>
    <row r="26" spans="2:9" x14ac:dyDescent="0.25">
      <c r="B26" s="1" t="s">
        <v>96</v>
      </c>
      <c r="C26" s="11">
        <v>517</v>
      </c>
      <c r="D26" s="11">
        <v>53</v>
      </c>
      <c r="E26" s="11">
        <v>0</v>
      </c>
      <c r="F26" s="11">
        <v>56</v>
      </c>
    </row>
    <row r="27" spans="2:9" x14ac:dyDescent="0.25">
      <c r="B27" s="1" t="s">
        <v>12</v>
      </c>
      <c r="C27" s="11">
        <v>1242</v>
      </c>
      <c r="D27" s="11">
        <v>149</v>
      </c>
      <c r="E27" s="11">
        <v>0</v>
      </c>
      <c r="F27" s="11">
        <v>67</v>
      </c>
    </row>
    <row r="28" spans="2:9" x14ac:dyDescent="0.25">
      <c r="B28" s="1" t="s">
        <v>13</v>
      </c>
      <c r="C28" s="11">
        <v>1226</v>
      </c>
      <c r="D28" s="11">
        <v>334</v>
      </c>
      <c r="E28" s="11">
        <v>0</v>
      </c>
      <c r="F28" s="11">
        <v>39</v>
      </c>
    </row>
    <row r="29" spans="2:9" x14ac:dyDescent="0.25">
      <c r="B29" s="1" t="s">
        <v>58</v>
      </c>
      <c r="C29" s="11">
        <v>1588</v>
      </c>
      <c r="D29" s="11">
        <v>144</v>
      </c>
      <c r="E29" s="11">
        <v>0</v>
      </c>
      <c r="F29" s="11">
        <v>135</v>
      </c>
    </row>
    <row r="30" spans="2:9" x14ac:dyDescent="0.25">
      <c r="B30" s="1" t="s">
        <v>75</v>
      </c>
      <c r="C30" s="11">
        <v>1027</v>
      </c>
      <c r="D30" s="11">
        <v>289</v>
      </c>
      <c r="E30" s="11">
        <v>0</v>
      </c>
      <c r="F30" s="11">
        <v>27</v>
      </c>
    </row>
    <row r="31" spans="2:9" x14ac:dyDescent="0.25">
      <c r="B31" s="1" t="s">
        <v>36</v>
      </c>
      <c r="C31" s="11">
        <v>1882</v>
      </c>
      <c r="D31" s="11">
        <v>165</v>
      </c>
      <c r="E31" s="11">
        <v>1</v>
      </c>
      <c r="F31" s="11">
        <v>108</v>
      </c>
    </row>
    <row r="32" spans="2:9" x14ac:dyDescent="0.25">
      <c r="B32" s="1" t="s">
        <v>102</v>
      </c>
      <c r="C32" s="11">
        <v>3699</v>
      </c>
      <c r="D32" s="11">
        <v>131</v>
      </c>
      <c r="E32" s="11">
        <v>0</v>
      </c>
      <c r="F32" s="11">
        <v>113</v>
      </c>
    </row>
    <row r="33" spans="2:9" x14ac:dyDescent="0.25">
      <c r="B33" s="1" t="s">
        <v>24</v>
      </c>
      <c r="C33" s="11">
        <v>1852</v>
      </c>
      <c r="D33" s="11">
        <v>177</v>
      </c>
      <c r="E33" s="11">
        <v>0</v>
      </c>
      <c r="F33" s="11">
        <v>117</v>
      </c>
    </row>
    <row r="34" spans="2:9" x14ac:dyDescent="0.25">
      <c r="B34" s="1" t="s">
        <v>35</v>
      </c>
      <c r="C34" s="11">
        <v>928</v>
      </c>
      <c r="D34" s="11">
        <v>54</v>
      </c>
      <c r="E34" s="11">
        <v>0</v>
      </c>
      <c r="F34" s="11">
        <v>51</v>
      </c>
      <c r="H34" s="11"/>
      <c r="I34" s="11"/>
    </row>
    <row r="35" spans="2:9" x14ac:dyDescent="0.25">
      <c r="B35" s="5" t="s">
        <v>19</v>
      </c>
      <c r="C35" s="21">
        <v>3365</v>
      </c>
      <c r="D35" s="21">
        <v>215</v>
      </c>
      <c r="E35" s="21">
        <v>0</v>
      </c>
      <c r="F35" s="21">
        <v>173</v>
      </c>
      <c r="H35" s="24"/>
      <c r="I35" s="24"/>
    </row>
    <row r="36" spans="2:9" x14ac:dyDescent="0.25">
      <c r="B36" s="1" t="s">
        <v>76</v>
      </c>
      <c r="C36" s="11">
        <v>962</v>
      </c>
      <c r="D36" s="11">
        <v>130</v>
      </c>
      <c r="E36" s="11">
        <v>0</v>
      </c>
      <c r="F36" s="11">
        <v>67</v>
      </c>
    </row>
    <row r="37" spans="2:9" x14ac:dyDescent="0.25">
      <c r="B37" s="1" t="s">
        <v>32</v>
      </c>
      <c r="C37" s="11">
        <v>769</v>
      </c>
      <c r="D37" s="11">
        <v>177</v>
      </c>
      <c r="E37" s="11">
        <v>0</v>
      </c>
      <c r="F37" s="11">
        <v>22</v>
      </c>
    </row>
    <row r="38" spans="2:9" x14ac:dyDescent="0.25">
      <c r="B38" s="1" t="s">
        <v>29</v>
      </c>
      <c r="C38" s="11">
        <v>1233</v>
      </c>
      <c r="D38" s="11">
        <v>77</v>
      </c>
      <c r="E38" s="11">
        <v>0</v>
      </c>
      <c r="F38" s="11">
        <v>88</v>
      </c>
    </row>
    <row r="39" spans="2:9" x14ac:dyDescent="0.25">
      <c r="B39" s="1" t="s">
        <v>70</v>
      </c>
      <c r="C39" s="11">
        <v>1196</v>
      </c>
      <c r="D39" s="11">
        <v>147</v>
      </c>
      <c r="E39" s="11">
        <v>0</v>
      </c>
      <c r="F39" s="11">
        <v>83</v>
      </c>
    </row>
    <row r="40" spans="2:9" x14ac:dyDescent="0.25">
      <c r="B40" s="1" t="s">
        <v>30</v>
      </c>
      <c r="C40" s="11">
        <v>1005</v>
      </c>
      <c r="D40" s="11">
        <v>147</v>
      </c>
      <c r="E40" s="11">
        <v>0</v>
      </c>
      <c r="F40" s="11">
        <v>53</v>
      </c>
    </row>
    <row r="41" spans="2:9" x14ac:dyDescent="0.25">
      <c r="B41" s="1" t="s">
        <v>5</v>
      </c>
      <c r="C41" s="11">
        <v>2342</v>
      </c>
      <c r="D41" s="11">
        <v>62</v>
      </c>
      <c r="E41" s="11">
        <v>0</v>
      </c>
      <c r="F41" s="11">
        <v>69</v>
      </c>
    </row>
    <row r="42" spans="2:9" x14ac:dyDescent="0.25">
      <c r="B42" s="1" t="s">
        <v>6</v>
      </c>
      <c r="C42" s="11">
        <v>2127</v>
      </c>
      <c r="D42" s="11">
        <v>154</v>
      </c>
      <c r="E42" s="11">
        <v>0</v>
      </c>
      <c r="F42" s="11">
        <v>125</v>
      </c>
    </row>
    <row r="43" spans="2:9" x14ac:dyDescent="0.25">
      <c r="B43" s="1" t="s">
        <v>90</v>
      </c>
      <c r="C43" s="11">
        <v>241</v>
      </c>
      <c r="D43" s="11">
        <v>24</v>
      </c>
      <c r="E43" s="11">
        <v>0</v>
      </c>
      <c r="F43" s="11">
        <v>16</v>
      </c>
    </row>
    <row r="44" spans="2:9" x14ac:dyDescent="0.25">
      <c r="B44" s="1" t="s">
        <v>17</v>
      </c>
      <c r="C44" s="11">
        <v>644</v>
      </c>
      <c r="D44" s="11">
        <v>68</v>
      </c>
      <c r="E44" s="11">
        <v>0</v>
      </c>
      <c r="F44" s="11">
        <v>31</v>
      </c>
    </row>
    <row r="45" spans="2:9" x14ac:dyDescent="0.25">
      <c r="B45" s="1" t="s">
        <v>91</v>
      </c>
      <c r="C45" s="11">
        <v>208</v>
      </c>
      <c r="D45" s="11">
        <v>8</v>
      </c>
      <c r="E45" s="11">
        <v>0</v>
      </c>
      <c r="F45" s="11">
        <v>11</v>
      </c>
    </row>
    <row r="46" spans="2:9" x14ac:dyDescent="0.25">
      <c r="B46" s="1" t="s">
        <v>31</v>
      </c>
      <c r="C46" s="11">
        <v>921</v>
      </c>
      <c r="D46" s="11">
        <v>60</v>
      </c>
      <c r="E46" s="11">
        <v>0</v>
      </c>
      <c r="F46" s="11">
        <v>42</v>
      </c>
    </row>
    <row r="47" spans="2:9" x14ac:dyDescent="0.25">
      <c r="B47" s="1" t="s">
        <v>84</v>
      </c>
      <c r="C47" s="11">
        <v>373</v>
      </c>
      <c r="D47" s="11">
        <v>27</v>
      </c>
      <c r="E47" s="11">
        <v>0</v>
      </c>
      <c r="F47" s="11">
        <v>24</v>
      </c>
    </row>
    <row r="48" spans="2:9" x14ac:dyDescent="0.25">
      <c r="B48" s="1" t="s">
        <v>10</v>
      </c>
      <c r="C48" s="11">
        <v>1504</v>
      </c>
      <c r="D48" s="11">
        <v>56</v>
      </c>
      <c r="E48" s="11">
        <v>0</v>
      </c>
      <c r="F48" s="11">
        <v>71</v>
      </c>
    </row>
    <row r="49" spans="2:6" x14ac:dyDescent="0.25">
      <c r="B49" s="1" t="s">
        <v>77</v>
      </c>
      <c r="C49" s="11">
        <v>837</v>
      </c>
      <c r="D49" s="11">
        <v>76</v>
      </c>
      <c r="E49" s="11">
        <v>0</v>
      </c>
      <c r="F49" s="11">
        <v>85</v>
      </c>
    </row>
    <row r="50" spans="2:6" x14ac:dyDescent="0.25">
      <c r="B50" s="1" t="s">
        <v>16</v>
      </c>
      <c r="C50" s="11">
        <v>675</v>
      </c>
      <c r="D50" s="11">
        <v>58</v>
      </c>
      <c r="E50" s="11">
        <v>0</v>
      </c>
      <c r="F50" s="11">
        <v>34</v>
      </c>
    </row>
    <row r="51" spans="2:6" x14ac:dyDescent="0.25">
      <c r="B51" s="1" t="s">
        <v>59</v>
      </c>
      <c r="C51" s="11">
        <v>1556</v>
      </c>
      <c r="D51" s="11">
        <v>81</v>
      </c>
      <c r="E51" s="11">
        <v>1</v>
      </c>
      <c r="F51" s="11">
        <v>95</v>
      </c>
    </row>
    <row r="52" spans="2:6" x14ac:dyDescent="0.25">
      <c r="B52" s="1" t="s">
        <v>64</v>
      </c>
      <c r="C52" s="11">
        <v>1417</v>
      </c>
      <c r="D52" s="11">
        <v>77</v>
      </c>
      <c r="E52" s="11">
        <v>0</v>
      </c>
      <c r="F52" s="11">
        <v>81</v>
      </c>
    </row>
    <row r="53" spans="2:6" x14ac:dyDescent="0.25">
      <c r="B53" s="1" t="s">
        <v>34</v>
      </c>
      <c r="C53" s="11">
        <v>133</v>
      </c>
      <c r="D53" s="11">
        <v>6</v>
      </c>
      <c r="E53" s="11">
        <v>0</v>
      </c>
      <c r="F53" s="11">
        <v>10</v>
      </c>
    </row>
    <row r="54" spans="2:6" x14ac:dyDescent="0.25">
      <c r="B54" s="1" t="s">
        <v>20</v>
      </c>
      <c r="C54" s="11">
        <v>2558</v>
      </c>
      <c r="D54" s="11">
        <v>217</v>
      </c>
      <c r="E54" s="11">
        <v>2</v>
      </c>
      <c r="F54" s="11">
        <v>144</v>
      </c>
    </row>
    <row r="55" spans="2:6" x14ac:dyDescent="0.25">
      <c r="B55" s="1" t="s">
        <v>69</v>
      </c>
      <c r="C55" s="11">
        <v>1202</v>
      </c>
      <c r="D55" s="11">
        <v>77</v>
      </c>
      <c r="E55" s="11">
        <v>0</v>
      </c>
      <c r="F55" s="11">
        <v>128</v>
      </c>
    </row>
    <row r="56" spans="2:6" x14ac:dyDescent="0.25">
      <c r="B56" s="1" t="s">
        <v>28</v>
      </c>
      <c r="C56" s="11">
        <v>937</v>
      </c>
      <c r="D56" s="11">
        <v>81</v>
      </c>
      <c r="E56" s="11">
        <v>0</v>
      </c>
      <c r="F56" s="11">
        <v>167</v>
      </c>
    </row>
    <row r="57" spans="2:6" x14ac:dyDescent="0.25">
      <c r="B57" s="5" t="s">
        <v>18</v>
      </c>
      <c r="C57" s="21">
        <v>2000</v>
      </c>
      <c r="D57" s="21">
        <v>192</v>
      </c>
      <c r="E57" s="21">
        <v>0</v>
      </c>
      <c r="F57" s="21">
        <v>187</v>
      </c>
    </row>
    <row r="58" spans="2:6" x14ac:dyDescent="0.25">
      <c r="B58" s="1" t="s">
        <v>82</v>
      </c>
      <c r="C58" s="11">
        <v>664</v>
      </c>
      <c r="D58" s="11">
        <v>55</v>
      </c>
      <c r="E58" s="11">
        <v>0</v>
      </c>
      <c r="F58" s="11">
        <v>57</v>
      </c>
    </row>
    <row r="59" spans="2:6" x14ac:dyDescent="0.25">
      <c r="B59" s="1" t="s">
        <v>78</v>
      </c>
      <c r="C59" s="11">
        <v>821</v>
      </c>
      <c r="D59" s="11">
        <v>71</v>
      </c>
      <c r="E59" s="11">
        <v>0</v>
      </c>
      <c r="F59" s="11">
        <v>64</v>
      </c>
    </row>
    <row r="60" spans="2:6" x14ac:dyDescent="0.25">
      <c r="B60" s="1" t="s">
        <v>66</v>
      </c>
      <c r="C60" s="11">
        <v>1359</v>
      </c>
      <c r="D60" s="11">
        <v>87</v>
      </c>
      <c r="E60" s="11">
        <v>1</v>
      </c>
      <c r="F60" s="11">
        <v>85</v>
      </c>
    </row>
    <row r="61" spans="2:6" x14ac:dyDescent="0.25">
      <c r="B61" s="1" t="s">
        <v>44</v>
      </c>
      <c r="C61" s="11">
        <v>2731</v>
      </c>
      <c r="D61" s="11">
        <v>131</v>
      </c>
      <c r="E61" s="11">
        <v>0</v>
      </c>
      <c r="F61" s="11">
        <v>146</v>
      </c>
    </row>
    <row r="62" spans="2:6" x14ac:dyDescent="0.25">
      <c r="B62" s="1" t="s">
        <v>52</v>
      </c>
      <c r="C62" s="11">
        <v>2062</v>
      </c>
      <c r="D62" s="11">
        <v>122</v>
      </c>
      <c r="E62" s="11">
        <v>3</v>
      </c>
      <c r="F62" s="11">
        <v>131</v>
      </c>
    </row>
    <row r="63" spans="2:6" x14ac:dyDescent="0.25">
      <c r="B63" s="1" t="s">
        <v>40</v>
      </c>
      <c r="C63" s="11">
        <v>4195</v>
      </c>
      <c r="D63" s="11">
        <v>121</v>
      </c>
      <c r="E63" s="11">
        <v>0</v>
      </c>
      <c r="F63" s="11">
        <v>238</v>
      </c>
    </row>
    <row r="64" spans="2:6" x14ac:dyDescent="0.25">
      <c r="B64" s="1" t="s">
        <v>106</v>
      </c>
      <c r="C64" s="11">
        <v>255</v>
      </c>
      <c r="D64" s="11">
        <v>12</v>
      </c>
      <c r="E64" s="11">
        <v>0</v>
      </c>
      <c r="F64" s="11">
        <v>17</v>
      </c>
    </row>
    <row r="65" spans="2:6" x14ac:dyDescent="0.25">
      <c r="B65" s="1" t="s">
        <v>65</v>
      </c>
      <c r="C65" s="11">
        <v>1383</v>
      </c>
      <c r="D65" s="11">
        <v>194</v>
      </c>
      <c r="E65" s="11">
        <v>0</v>
      </c>
      <c r="F65" s="11">
        <v>387</v>
      </c>
    </row>
    <row r="66" spans="2:6" x14ac:dyDescent="0.25">
      <c r="B66" s="1" t="s">
        <v>48</v>
      </c>
      <c r="C66" s="11">
        <v>2139</v>
      </c>
      <c r="D66" s="11">
        <v>200</v>
      </c>
      <c r="E66" s="11">
        <v>2</v>
      </c>
      <c r="F66" s="11">
        <v>122</v>
      </c>
    </row>
    <row r="67" spans="2:6" x14ac:dyDescent="0.25">
      <c r="B67" s="1" t="s">
        <v>104</v>
      </c>
      <c r="C67" s="11">
        <v>761</v>
      </c>
      <c r="D67" s="11">
        <v>59</v>
      </c>
      <c r="E67" s="11">
        <v>0</v>
      </c>
      <c r="F67" s="11">
        <v>51</v>
      </c>
    </row>
    <row r="68" spans="2:6" x14ac:dyDescent="0.25">
      <c r="B68" s="1" t="s">
        <v>80</v>
      </c>
      <c r="C68" s="11">
        <v>765</v>
      </c>
      <c r="D68" s="11">
        <v>41</v>
      </c>
      <c r="E68" s="11">
        <v>0</v>
      </c>
      <c r="F68" s="11">
        <v>224</v>
      </c>
    </row>
    <row r="69" spans="2:6" x14ac:dyDescent="0.25">
      <c r="B69" s="1" t="s">
        <v>67</v>
      </c>
      <c r="C69" s="11">
        <v>1346</v>
      </c>
      <c r="D69" s="11">
        <v>149</v>
      </c>
      <c r="E69" s="11">
        <v>0</v>
      </c>
      <c r="F69" s="11">
        <v>90</v>
      </c>
    </row>
    <row r="70" spans="2:6" x14ac:dyDescent="0.25">
      <c r="B70" s="1" t="s">
        <v>51</v>
      </c>
      <c r="C70" s="11">
        <v>2090</v>
      </c>
      <c r="D70" s="11">
        <v>138</v>
      </c>
      <c r="E70" s="11">
        <v>0</v>
      </c>
      <c r="F70" s="11">
        <v>112</v>
      </c>
    </row>
    <row r="71" spans="2:6" x14ac:dyDescent="0.25">
      <c r="B71" s="1" t="s">
        <v>103</v>
      </c>
      <c r="C71" s="11">
        <v>1106</v>
      </c>
      <c r="D71" s="11">
        <v>62</v>
      </c>
      <c r="E71" s="11">
        <v>0</v>
      </c>
      <c r="F71" s="11">
        <v>50</v>
      </c>
    </row>
    <row r="72" spans="2:6" x14ac:dyDescent="0.25">
      <c r="B72" s="1" t="s">
        <v>38</v>
      </c>
      <c r="C72" s="11">
        <v>6388</v>
      </c>
      <c r="D72" s="11">
        <v>153</v>
      </c>
      <c r="E72" s="11">
        <v>2</v>
      </c>
      <c r="F72" s="11">
        <v>132</v>
      </c>
    </row>
    <row r="73" spans="2:6" x14ac:dyDescent="0.25">
      <c r="B73" s="1" t="s">
        <v>26</v>
      </c>
      <c r="C73" s="11">
        <v>1672</v>
      </c>
      <c r="D73" s="11">
        <v>191</v>
      </c>
      <c r="E73" s="11">
        <v>0</v>
      </c>
      <c r="F73" s="11">
        <v>143</v>
      </c>
    </row>
    <row r="74" spans="2:6" x14ac:dyDescent="0.25">
      <c r="B74" s="1" t="s">
        <v>27</v>
      </c>
      <c r="C74" s="11">
        <v>1136</v>
      </c>
      <c r="D74" s="11">
        <v>60</v>
      </c>
      <c r="E74" s="11">
        <v>0</v>
      </c>
      <c r="F74" s="11">
        <v>67</v>
      </c>
    </row>
    <row r="75" spans="2:6" x14ac:dyDescent="0.25">
      <c r="B75" s="1" t="s">
        <v>93</v>
      </c>
      <c r="C75" s="11">
        <v>1961</v>
      </c>
      <c r="D75" s="11">
        <v>160</v>
      </c>
      <c r="E75" s="11">
        <v>2</v>
      </c>
      <c r="F75" s="11">
        <v>102</v>
      </c>
    </row>
    <row r="76" spans="2:6" x14ac:dyDescent="0.25">
      <c r="B76" s="1" t="s">
        <v>89</v>
      </c>
      <c r="C76" s="11">
        <v>262</v>
      </c>
      <c r="D76" s="11">
        <v>12</v>
      </c>
      <c r="E76" s="11">
        <v>0</v>
      </c>
      <c r="F76" s="11">
        <v>13</v>
      </c>
    </row>
    <row r="77" spans="2:6" x14ac:dyDescent="0.25">
      <c r="B77" s="1" t="s">
        <v>107</v>
      </c>
      <c r="C77" s="11">
        <v>7964</v>
      </c>
      <c r="D77" s="11">
        <v>301</v>
      </c>
      <c r="E77" s="11">
        <v>0</v>
      </c>
      <c r="F77" s="11">
        <v>155</v>
      </c>
    </row>
    <row r="78" spans="2:6" x14ac:dyDescent="0.25">
      <c r="B78" s="1" t="s">
        <v>97</v>
      </c>
      <c r="C78" s="11">
        <v>470</v>
      </c>
      <c r="D78" s="11">
        <v>88</v>
      </c>
      <c r="E78" s="11">
        <v>0</v>
      </c>
      <c r="F78" s="11">
        <v>46</v>
      </c>
    </row>
    <row r="79" spans="2:6" x14ac:dyDescent="0.25">
      <c r="B79" s="1" t="s">
        <v>50</v>
      </c>
      <c r="C79" s="11">
        <v>2127</v>
      </c>
      <c r="D79" s="11">
        <v>193</v>
      </c>
      <c r="E79" s="11">
        <v>0</v>
      </c>
      <c r="F79" s="11">
        <v>366</v>
      </c>
    </row>
    <row r="80" spans="2:6" x14ac:dyDescent="0.25">
      <c r="B80" s="1" t="s">
        <v>33</v>
      </c>
      <c r="C80" s="11">
        <v>229</v>
      </c>
      <c r="D80" s="11">
        <v>8</v>
      </c>
      <c r="E80" s="11">
        <v>0</v>
      </c>
      <c r="F80" s="11">
        <v>13</v>
      </c>
    </row>
    <row r="81" spans="2:6" x14ac:dyDescent="0.25">
      <c r="B81" s="1" t="s">
        <v>15</v>
      </c>
      <c r="C81" s="11">
        <v>741</v>
      </c>
      <c r="D81" s="11">
        <v>160</v>
      </c>
      <c r="E81" s="11">
        <v>0</v>
      </c>
      <c r="F81" s="11">
        <v>29</v>
      </c>
    </row>
    <row r="82" spans="2:6" x14ac:dyDescent="0.25">
      <c r="B82" s="1" t="s">
        <v>21</v>
      </c>
      <c r="C82" s="11">
        <v>2133</v>
      </c>
      <c r="D82" s="11">
        <v>145</v>
      </c>
      <c r="E82" s="11">
        <v>0</v>
      </c>
      <c r="F82" s="11">
        <v>108</v>
      </c>
    </row>
    <row r="83" spans="2:6" x14ac:dyDescent="0.25">
      <c r="B83" s="1" t="s">
        <v>81</v>
      </c>
      <c r="C83" s="11">
        <v>731</v>
      </c>
      <c r="D83" s="11">
        <v>190</v>
      </c>
      <c r="E83" s="11">
        <v>0</v>
      </c>
      <c r="F83" s="11">
        <v>26</v>
      </c>
    </row>
    <row r="84" spans="2:6" x14ac:dyDescent="0.25">
      <c r="B84" s="1" t="s">
        <v>8</v>
      </c>
      <c r="C84" s="11">
        <v>1732</v>
      </c>
      <c r="D84" s="11">
        <v>314</v>
      </c>
      <c r="E84" s="11">
        <v>0</v>
      </c>
      <c r="F84" s="11">
        <v>54</v>
      </c>
    </row>
    <row r="85" spans="2:6" x14ac:dyDescent="0.25">
      <c r="B85" s="1" t="s">
        <v>79</v>
      </c>
      <c r="C85" s="11">
        <v>807</v>
      </c>
      <c r="D85" s="11">
        <v>163</v>
      </c>
      <c r="E85" s="11">
        <v>0</v>
      </c>
      <c r="F85" s="11">
        <v>45</v>
      </c>
    </row>
    <row r="86" spans="2:6" x14ac:dyDescent="0.25">
      <c r="B86" s="1" t="s">
        <v>85</v>
      </c>
      <c r="C86" s="11">
        <v>361</v>
      </c>
      <c r="D86" s="11">
        <v>27</v>
      </c>
      <c r="E86" s="11">
        <v>0</v>
      </c>
      <c r="F86" s="11">
        <v>21</v>
      </c>
    </row>
    <row r="87" spans="2:6" x14ac:dyDescent="0.25">
      <c r="B87" s="1" t="s">
        <v>63</v>
      </c>
      <c r="C87" s="11">
        <v>1453</v>
      </c>
      <c r="D87" s="11">
        <v>90</v>
      </c>
      <c r="E87" s="11">
        <v>2</v>
      </c>
      <c r="F87" s="11">
        <v>100</v>
      </c>
    </row>
    <row r="88" spans="2:6" x14ac:dyDescent="0.25">
      <c r="B88" s="1" t="s">
        <v>47</v>
      </c>
      <c r="C88" s="11">
        <v>2176</v>
      </c>
      <c r="D88" s="11">
        <v>123</v>
      </c>
      <c r="E88" s="11">
        <v>2</v>
      </c>
      <c r="F88" s="11">
        <v>104</v>
      </c>
    </row>
    <row r="89" spans="2:6" x14ac:dyDescent="0.25">
      <c r="B89" s="1" t="s">
        <v>57</v>
      </c>
      <c r="C89" s="11">
        <v>1629</v>
      </c>
      <c r="D89" s="11">
        <v>128</v>
      </c>
      <c r="E89" s="11">
        <v>2</v>
      </c>
      <c r="F89" s="11">
        <v>152</v>
      </c>
    </row>
    <row r="90" spans="2:6" x14ac:dyDescent="0.25">
      <c r="B90" s="1" t="s">
        <v>54</v>
      </c>
      <c r="C90" s="11">
        <v>1690</v>
      </c>
      <c r="D90" s="11">
        <v>160</v>
      </c>
      <c r="E90" s="11">
        <v>2</v>
      </c>
      <c r="F90" s="11">
        <v>163</v>
      </c>
    </row>
    <row r="91" spans="2:6" x14ac:dyDescent="0.25">
      <c r="B91" s="1" t="s">
        <v>45</v>
      </c>
      <c r="C91" s="11">
        <v>2403</v>
      </c>
      <c r="D91" s="11">
        <v>168</v>
      </c>
      <c r="E91" s="11">
        <v>1</v>
      </c>
      <c r="F91" s="11">
        <v>120</v>
      </c>
    </row>
    <row r="92" spans="2:6" x14ac:dyDescent="0.25">
      <c r="B92" s="1" t="s">
        <v>100</v>
      </c>
      <c r="C92" s="11">
        <v>1478</v>
      </c>
      <c r="D92" s="11">
        <v>249</v>
      </c>
      <c r="E92" s="11">
        <v>0</v>
      </c>
      <c r="F92" s="11">
        <v>200</v>
      </c>
    </row>
    <row r="93" spans="2:6" x14ac:dyDescent="0.25">
      <c r="B93" s="1" t="s">
        <v>61</v>
      </c>
      <c r="C93" s="11">
        <v>1512</v>
      </c>
      <c r="D93" s="11">
        <v>329</v>
      </c>
      <c r="E93" s="11">
        <v>0</v>
      </c>
      <c r="F93" s="11">
        <v>36</v>
      </c>
    </row>
    <row r="94" spans="2:6" x14ac:dyDescent="0.25">
      <c r="B94" s="1" t="s">
        <v>11</v>
      </c>
      <c r="C94" s="11">
        <v>1453</v>
      </c>
      <c r="D94" s="11">
        <v>221</v>
      </c>
      <c r="E94" s="11">
        <v>0</v>
      </c>
      <c r="F94" s="11">
        <v>49</v>
      </c>
    </row>
    <row r="95" spans="2:6" x14ac:dyDescent="0.25">
      <c r="B95" s="1" t="s">
        <v>46</v>
      </c>
      <c r="C95" s="11">
        <v>2352</v>
      </c>
      <c r="D95" s="11">
        <v>234</v>
      </c>
      <c r="E95" s="11">
        <v>2</v>
      </c>
      <c r="F95" s="11">
        <v>156</v>
      </c>
    </row>
    <row r="96" spans="2:6" x14ac:dyDescent="0.25">
      <c r="B96" s="1" t="s">
        <v>68</v>
      </c>
      <c r="C96" s="11">
        <v>1333</v>
      </c>
      <c r="D96" s="11">
        <v>147</v>
      </c>
      <c r="E96" s="11">
        <v>0</v>
      </c>
      <c r="F96" s="11">
        <v>227</v>
      </c>
    </row>
    <row r="97" spans="2:6" x14ac:dyDescent="0.25">
      <c r="B97" s="5" t="s">
        <v>98</v>
      </c>
      <c r="C97" s="21">
        <v>1968</v>
      </c>
      <c r="D97" s="21">
        <v>436</v>
      </c>
      <c r="E97" s="21">
        <v>0</v>
      </c>
      <c r="F97" s="21">
        <v>155</v>
      </c>
    </row>
    <row r="98" spans="2:6" x14ac:dyDescent="0.25">
      <c r="B98" s="1" t="s">
        <v>101</v>
      </c>
      <c r="C98" s="11">
        <v>1124</v>
      </c>
      <c r="D98" s="11">
        <v>52</v>
      </c>
      <c r="E98" s="11">
        <v>0</v>
      </c>
      <c r="F98" s="11">
        <v>68</v>
      </c>
    </row>
    <row r="99" spans="2:6" x14ac:dyDescent="0.25">
      <c r="B99" s="1" t="s">
        <v>62</v>
      </c>
      <c r="C99" s="11">
        <v>1472</v>
      </c>
      <c r="D99" s="11">
        <v>150</v>
      </c>
      <c r="E99" s="11">
        <v>0</v>
      </c>
      <c r="F99" s="11">
        <v>199</v>
      </c>
    </row>
    <row r="100" spans="2:6" x14ac:dyDescent="0.25">
      <c r="B100" s="1" t="s">
        <v>42</v>
      </c>
      <c r="C100" s="11">
        <v>2927</v>
      </c>
      <c r="D100" s="11">
        <v>145</v>
      </c>
      <c r="E100" s="11">
        <v>0</v>
      </c>
      <c r="F100" s="11">
        <v>111</v>
      </c>
    </row>
    <row r="101" spans="2:6" x14ac:dyDescent="0.25">
      <c r="B101" s="5" t="s">
        <v>37</v>
      </c>
      <c r="C101" s="21">
        <v>2249</v>
      </c>
      <c r="D101" s="21">
        <v>527</v>
      </c>
      <c r="E101" s="21">
        <v>0</v>
      </c>
      <c r="F101" s="21">
        <v>136</v>
      </c>
    </row>
    <row r="102" spans="2:6" x14ac:dyDescent="0.25">
      <c r="B102" s="1" t="s">
        <v>23</v>
      </c>
      <c r="C102" s="11">
        <v>1998</v>
      </c>
      <c r="D102" s="11">
        <v>139</v>
      </c>
      <c r="E102" s="11">
        <v>0</v>
      </c>
      <c r="F102" s="11">
        <v>102</v>
      </c>
    </row>
    <row r="103" spans="2:6" x14ac:dyDescent="0.25">
      <c r="B103" s="1" t="s">
        <v>86</v>
      </c>
      <c r="C103" s="11">
        <v>325</v>
      </c>
      <c r="D103" s="11">
        <v>26</v>
      </c>
      <c r="E103" s="11">
        <v>0</v>
      </c>
      <c r="F103" s="11">
        <v>27</v>
      </c>
    </row>
    <row r="104" spans="2:6" x14ac:dyDescent="0.25">
      <c r="B104" s="1" t="s">
        <v>56</v>
      </c>
      <c r="C104" s="11">
        <v>1643</v>
      </c>
      <c r="D104" s="11">
        <v>107</v>
      </c>
      <c r="E104" s="11">
        <v>1</v>
      </c>
      <c r="F104" s="11">
        <v>119</v>
      </c>
    </row>
    <row r="105" spans="2:6" x14ac:dyDescent="0.25">
      <c r="B105" s="3" t="s">
        <v>105</v>
      </c>
      <c r="C105" s="12">
        <f>SUM(C3:C104)</f>
        <v>165098</v>
      </c>
      <c r="D105" s="12">
        <f t="shared" ref="D105:F105" si="0">SUM(D3:D104)</f>
        <v>14335</v>
      </c>
      <c r="E105" s="12">
        <f t="shared" si="0"/>
        <v>36</v>
      </c>
      <c r="F105" s="12">
        <f t="shared" si="0"/>
        <v>10191</v>
      </c>
    </row>
    <row r="106" spans="2:6" x14ac:dyDescent="0.25">
      <c r="C106" s="22"/>
      <c r="D106" s="22"/>
      <c r="E106" s="22"/>
      <c r="F106" s="22"/>
    </row>
  </sheetData>
  <sortState ref="B3:F104">
    <sortCondition ref="B3"/>
  </sortState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2"/>
  <sheetViews>
    <sheetView topLeftCell="A46" workbookViewId="0">
      <selection activeCell="B51" sqref="B51:F51"/>
    </sheetView>
  </sheetViews>
  <sheetFormatPr defaultRowHeight="15" x14ac:dyDescent="0.25"/>
  <cols>
    <col min="2" max="2" width="84.7109375" bestFit="1" customWidth="1"/>
    <col min="4" max="4" width="14.85546875" bestFit="1" customWidth="1"/>
    <col min="5" max="5" width="20.5703125" bestFit="1" customWidth="1"/>
    <col min="6" max="6" width="20.7109375" bestFit="1" customWidth="1"/>
  </cols>
  <sheetData>
    <row r="2" spans="2:6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2:6" x14ac:dyDescent="0.25">
      <c r="B3" s="1" t="s">
        <v>73</v>
      </c>
      <c r="C3" s="13">
        <v>1084</v>
      </c>
      <c r="D3" s="13">
        <v>62</v>
      </c>
      <c r="E3" s="13">
        <v>0</v>
      </c>
      <c r="F3" s="13">
        <v>55</v>
      </c>
    </row>
    <row r="4" spans="2:6" x14ac:dyDescent="0.25">
      <c r="B4" s="1" t="s">
        <v>71</v>
      </c>
      <c r="C4" s="13">
        <v>1160</v>
      </c>
      <c r="D4" s="13">
        <v>82</v>
      </c>
      <c r="E4" s="13">
        <v>0</v>
      </c>
      <c r="F4" s="13">
        <v>58</v>
      </c>
    </row>
    <row r="5" spans="2:6" x14ac:dyDescent="0.25">
      <c r="B5" s="1" t="s">
        <v>55</v>
      </c>
      <c r="C5" s="13">
        <v>1644</v>
      </c>
      <c r="D5" s="13">
        <v>84</v>
      </c>
      <c r="E5" s="13">
        <v>0</v>
      </c>
      <c r="F5" s="13">
        <v>36</v>
      </c>
    </row>
    <row r="6" spans="2:6" x14ac:dyDescent="0.25">
      <c r="B6" s="1" t="s">
        <v>14</v>
      </c>
      <c r="C6" s="13">
        <v>1131</v>
      </c>
      <c r="D6" s="13">
        <v>283</v>
      </c>
      <c r="E6" s="13">
        <v>0</v>
      </c>
      <c r="F6" s="13">
        <v>31</v>
      </c>
    </row>
    <row r="7" spans="2:6" x14ac:dyDescent="0.25">
      <c r="B7" s="1" t="s">
        <v>99</v>
      </c>
      <c r="C7" s="13">
        <v>3151</v>
      </c>
      <c r="D7" s="13">
        <v>208</v>
      </c>
      <c r="E7" s="13">
        <v>0</v>
      </c>
      <c r="F7" s="13">
        <v>202</v>
      </c>
    </row>
    <row r="8" spans="2:6" x14ac:dyDescent="0.25">
      <c r="B8" s="1" t="s">
        <v>41</v>
      </c>
      <c r="C8" s="13">
        <v>3741</v>
      </c>
      <c r="D8" s="13">
        <v>359</v>
      </c>
      <c r="E8" s="13">
        <v>0</v>
      </c>
      <c r="F8" s="13">
        <v>222</v>
      </c>
    </row>
    <row r="9" spans="2:6" x14ac:dyDescent="0.25">
      <c r="B9" s="1" t="s">
        <v>7</v>
      </c>
      <c r="C9" s="13">
        <v>1983</v>
      </c>
      <c r="D9" s="13">
        <v>245</v>
      </c>
      <c r="E9" s="13">
        <v>0</v>
      </c>
      <c r="F9" s="13">
        <v>73</v>
      </c>
    </row>
    <row r="10" spans="2:6" x14ac:dyDescent="0.25">
      <c r="B10" s="1" t="s">
        <v>74</v>
      </c>
      <c r="C10" s="13">
        <v>1029</v>
      </c>
      <c r="D10" s="13">
        <v>97</v>
      </c>
      <c r="E10" s="13">
        <v>0</v>
      </c>
      <c r="F10" s="13">
        <v>65</v>
      </c>
    </row>
    <row r="11" spans="2:6" x14ac:dyDescent="0.25">
      <c r="B11" s="1" t="s">
        <v>87</v>
      </c>
      <c r="C11" s="13">
        <v>294</v>
      </c>
      <c r="D11" s="13">
        <v>35</v>
      </c>
      <c r="E11" s="13">
        <v>0</v>
      </c>
      <c r="F11" s="13">
        <v>26</v>
      </c>
    </row>
    <row r="12" spans="2:6" x14ac:dyDescent="0.25">
      <c r="B12" s="1" t="s">
        <v>83</v>
      </c>
      <c r="C12" s="13">
        <v>549</v>
      </c>
      <c r="D12" s="13">
        <v>513</v>
      </c>
      <c r="E12" s="13">
        <v>0</v>
      </c>
      <c r="F12" s="13">
        <v>36</v>
      </c>
    </row>
    <row r="13" spans="2:6" x14ac:dyDescent="0.25">
      <c r="B13" s="1" t="s">
        <v>9</v>
      </c>
      <c r="C13" s="13">
        <v>1635</v>
      </c>
      <c r="D13" s="13">
        <v>202</v>
      </c>
      <c r="E13" s="13">
        <v>0</v>
      </c>
      <c r="F13" s="13">
        <v>271</v>
      </c>
    </row>
    <row r="14" spans="2:6" x14ac:dyDescent="0.25">
      <c r="B14" s="1" t="s">
        <v>12</v>
      </c>
      <c r="C14" s="13">
        <v>1242</v>
      </c>
      <c r="D14" s="13">
        <v>149</v>
      </c>
      <c r="E14" s="13">
        <v>0</v>
      </c>
      <c r="F14" s="13">
        <v>67</v>
      </c>
    </row>
    <row r="15" spans="2:6" x14ac:dyDescent="0.25">
      <c r="B15" s="1" t="s">
        <v>13</v>
      </c>
      <c r="C15" s="13">
        <v>1226</v>
      </c>
      <c r="D15" s="13">
        <v>334</v>
      </c>
      <c r="E15" s="13">
        <v>0</v>
      </c>
      <c r="F15" s="13">
        <v>39</v>
      </c>
    </row>
    <row r="16" spans="2:6" x14ac:dyDescent="0.25">
      <c r="B16" s="1" t="s">
        <v>75</v>
      </c>
      <c r="C16" s="13">
        <v>1027</v>
      </c>
      <c r="D16" s="13">
        <v>289</v>
      </c>
      <c r="E16" s="13">
        <v>0</v>
      </c>
      <c r="F16" s="13">
        <v>27</v>
      </c>
    </row>
    <row r="17" spans="2:6" x14ac:dyDescent="0.25">
      <c r="B17" s="1" t="s">
        <v>76</v>
      </c>
      <c r="C17" s="13">
        <v>962</v>
      </c>
      <c r="D17" s="13">
        <v>130</v>
      </c>
      <c r="E17" s="13">
        <v>0</v>
      </c>
      <c r="F17" s="13">
        <v>67</v>
      </c>
    </row>
    <row r="18" spans="2:6" x14ac:dyDescent="0.25">
      <c r="B18" s="1" t="s">
        <v>32</v>
      </c>
      <c r="C18" s="13">
        <v>769</v>
      </c>
      <c r="D18" s="13">
        <v>177</v>
      </c>
      <c r="E18" s="13">
        <v>0</v>
      </c>
      <c r="F18" s="13">
        <v>22</v>
      </c>
    </row>
    <row r="19" spans="2:6" x14ac:dyDescent="0.25">
      <c r="B19" s="1" t="s">
        <v>29</v>
      </c>
      <c r="C19" s="13">
        <v>1233</v>
      </c>
      <c r="D19" s="13">
        <v>77</v>
      </c>
      <c r="E19" s="13">
        <v>0</v>
      </c>
      <c r="F19" s="13">
        <v>88</v>
      </c>
    </row>
    <row r="20" spans="2:6" x14ac:dyDescent="0.25">
      <c r="B20" s="1" t="s">
        <v>70</v>
      </c>
      <c r="C20" s="13">
        <v>1196</v>
      </c>
      <c r="D20" s="13">
        <v>147</v>
      </c>
      <c r="E20" s="13">
        <v>0</v>
      </c>
      <c r="F20" s="13">
        <v>83</v>
      </c>
    </row>
    <row r="21" spans="2:6" x14ac:dyDescent="0.25">
      <c r="B21" s="1" t="s">
        <v>30</v>
      </c>
      <c r="C21" s="13">
        <v>1005</v>
      </c>
      <c r="D21" s="13">
        <v>147</v>
      </c>
      <c r="E21" s="13">
        <v>0</v>
      </c>
      <c r="F21" s="13">
        <v>53</v>
      </c>
    </row>
    <row r="22" spans="2:6" x14ac:dyDescent="0.25">
      <c r="B22" s="1" t="s">
        <v>17</v>
      </c>
      <c r="C22" s="13">
        <v>644</v>
      </c>
      <c r="D22" s="13">
        <v>68</v>
      </c>
      <c r="E22" s="13">
        <v>0</v>
      </c>
      <c r="F22" s="13">
        <v>31</v>
      </c>
    </row>
    <row r="23" spans="2:6" x14ac:dyDescent="0.25">
      <c r="B23" s="1" t="s">
        <v>91</v>
      </c>
      <c r="C23" s="13">
        <v>208</v>
      </c>
      <c r="D23" s="13">
        <v>8</v>
      </c>
      <c r="E23" s="13">
        <v>0</v>
      </c>
      <c r="F23" s="13">
        <v>11</v>
      </c>
    </row>
    <row r="24" spans="2:6" x14ac:dyDescent="0.25">
      <c r="B24" s="1" t="s">
        <v>31</v>
      </c>
      <c r="C24" s="13">
        <v>921</v>
      </c>
      <c r="D24" s="13">
        <v>60</v>
      </c>
      <c r="E24" s="13">
        <v>0</v>
      </c>
      <c r="F24" s="13">
        <v>42</v>
      </c>
    </row>
    <row r="25" spans="2:6" x14ac:dyDescent="0.25">
      <c r="B25" s="1" t="s">
        <v>84</v>
      </c>
      <c r="C25" s="13">
        <v>373</v>
      </c>
      <c r="D25" s="13">
        <v>27</v>
      </c>
      <c r="E25" s="13">
        <v>0</v>
      </c>
      <c r="F25" s="13">
        <v>24</v>
      </c>
    </row>
    <row r="26" spans="2:6" x14ac:dyDescent="0.25">
      <c r="B26" s="1" t="s">
        <v>10</v>
      </c>
      <c r="C26" s="13">
        <v>1504</v>
      </c>
      <c r="D26" s="13">
        <v>56</v>
      </c>
      <c r="E26" s="13">
        <v>0</v>
      </c>
      <c r="F26" s="13">
        <v>71</v>
      </c>
    </row>
    <row r="27" spans="2:6" x14ac:dyDescent="0.25">
      <c r="B27" s="1" t="s">
        <v>16</v>
      </c>
      <c r="C27" s="13">
        <v>675</v>
      </c>
      <c r="D27" s="13">
        <v>58</v>
      </c>
      <c r="E27" s="13">
        <v>0</v>
      </c>
      <c r="F27" s="13">
        <v>34</v>
      </c>
    </row>
    <row r="28" spans="2:6" x14ac:dyDescent="0.25">
      <c r="B28" s="1" t="s">
        <v>64</v>
      </c>
      <c r="C28" s="13">
        <v>1417</v>
      </c>
      <c r="D28" s="13">
        <v>77</v>
      </c>
      <c r="E28" s="13">
        <v>0</v>
      </c>
      <c r="F28" s="13">
        <v>81</v>
      </c>
    </row>
    <row r="29" spans="2:6" x14ac:dyDescent="0.25">
      <c r="B29" s="1" t="s">
        <v>69</v>
      </c>
      <c r="C29" s="13">
        <v>1202</v>
      </c>
      <c r="D29" s="13">
        <v>77</v>
      </c>
      <c r="E29" s="13">
        <v>0</v>
      </c>
      <c r="F29" s="13">
        <v>128</v>
      </c>
    </row>
    <row r="30" spans="2:6" x14ac:dyDescent="0.25">
      <c r="B30" s="1" t="s">
        <v>28</v>
      </c>
      <c r="C30" s="13">
        <v>937</v>
      </c>
      <c r="D30" s="13">
        <v>81</v>
      </c>
      <c r="E30" s="13">
        <v>0</v>
      </c>
      <c r="F30" s="13">
        <v>167</v>
      </c>
    </row>
    <row r="31" spans="2:6" x14ac:dyDescent="0.25">
      <c r="B31" s="1" t="s">
        <v>40</v>
      </c>
      <c r="C31" s="13">
        <v>4195</v>
      </c>
      <c r="D31" s="13">
        <v>121</v>
      </c>
      <c r="E31" s="13">
        <v>0</v>
      </c>
      <c r="F31" s="13">
        <v>238</v>
      </c>
    </row>
    <row r="32" spans="2:6" x14ac:dyDescent="0.25">
      <c r="B32" s="1" t="s">
        <v>65</v>
      </c>
      <c r="C32" s="13">
        <v>1383</v>
      </c>
      <c r="D32" s="13">
        <v>194</v>
      </c>
      <c r="E32" s="13">
        <v>0</v>
      </c>
      <c r="F32" s="13">
        <v>387</v>
      </c>
    </row>
    <row r="33" spans="2:6" x14ac:dyDescent="0.25">
      <c r="B33" s="1" t="s">
        <v>104</v>
      </c>
      <c r="C33" s="13">
        <v>761</v>
      </c>
      <c r="D33" s="13">
        <v>59</v>
      </c>
      <c r="E33" s="13">
        <v>0</v>
      </c>
      <c r="F33" s="13">
        <v>51</v>
      </c>
    </row>
    <row r="34" spans="2:6" x14ac:dyDescent="0.25">
      <c r="B34" s="1" t="s">
        <v>80</v>
      </c>
      <c r="C34" s="13">
        <v>765</v>
      </c>
      <c r="D34" s="13">
        <v>41</v>
      </c>
      <c r="E34" s="13">
        <v>0</v>
      </c>
      <c r="F34" s="13">
        <v>224</v>
      </c>
    </row>
    <row r="35" spans="2:6" x14ac:dyDescent="0.25">
      <c r="B35" s="1" t="s">
        <v>51</v>
      </c>
      <c r="C35" s="13">
        <v>2090</v>
      </c>
      <c r="D35" s="13">
        <v>138</v>
      </c>
      <c r="E35" s="13">
        <v>0</v>
      </c>
      <c r="F35" s="13">
        <v>112</v>
      </c>
    </row>
    <row r="36" spans="2:6" x14ac:dyDescent="0.25">
      <c r="B36" s="1" t="s">
        <v>89</v>
      </c>
      <c r="C36" s="13">
        <v>262</v>
      </c>
      <c r="D36" s="13">
        <v>12</v>
      </c>
      <c r="E36" s="13">
        <v>0</v>
      </c>
      <c r="F36" s="13">
        <v>13</v>
      </c>
    </row>
    <row r="37" spans="2:6" x14ac:dyDescent="0.25">
      <c r="B37" s="1" t="s">
        <v>107</v>
      </c>
      <c r="C37" s="13">
        <v>7964</v>
      </c>
      <c r="D37" s="13">
        <v>301</v>
      </c>
      <c r="E37" s="13">
        <v>0</v>
      </c>
      <c r="F37" s="13">
        <v>155</v>
      </c>
    </row>
    <row r="38" spans="2:6" x14ac:dyDescent="0.25">
      <c r="B38" s="1" t="s">
        <v>50</v>
      </c>
      <c r="C38" s="13">
        <v>2127</v>
      </c>
      <c r="D38" s="13">
        <v>193</v>
      </c>
      <c r="E38" s="13">
        <v>0</v>
      </c>
      <c r="F38" s="13">
        <v>366</v>
      </c>
    </row>
    <row r="39" spans="2:6" x14ac:dyDescent="0.25">
      <c r="B39" s="1" t="s">
        <v>81</v>
      </c>
      <c r="C39" s="13">
        <v>731</v>
      </c>
      <c r="D39" s="13">
        <v>190</v>
      </c>
      <c r="E39" s="13">
        <v>0</v>
      </c>
      <c r="F39" s="13">
        <v>26</v>
      </c>
    </row>
    <row r="40" spans="2:6" x14ac:dyDescent="0.25">
      <c r="B40" s="1" t="s">
        <v>8</v>
      </c>
      <c r="C40" s="13">
        <v>1732</v>
      </c>
      <c r="D40" s="13">
        <v>314</v>
      </c>
      <c r="E40" s="13">
        <v>0</v>
      </c>
      <c r="F40" s="13">
        <v>54</v>
      </c>
    </row>
    <row r="41" spans="2:6" x14ac:dyDescent="0.25">
      <c r="B41" s="1" t="s">
        <v>85</v>
      </c>
      <c r="C41" s="13">
        <v>361</v>
      </c>
      <c r="D41" s="13">
        <v>27</v>
      </c>
      <c r="E41" s="13">
        <v>0</v>
      </c>
      <c r="F41" s="13">
        <v>21</v>
      </c>
    </row>
    <row r="42" spans="2:6" x14ac:dyDescent="0.25">
      <c r="B42" s="1" t="s">
        <v>45</v>
      </c>
      <c r="C42" s="13">
        <v>2403</v>
      </c>
      <c r="D42" s="13">
        <v>168</v>
      </c>
      <c r="E42" s="13">
        <v>1</v>
      </c>
      <c r="F42" s="13">
        <v>120</v>
      </c>
    </row>
    <row r="43" spans="2:6" x14ac:dyDescent="0.25">
      <c r="B43" s="1" t="s">
        <v>100</v>
      </c>
      <c r="C43" s="13">
        <v>1478</v>
      </c>
      <c r="D43" s="13">
        <v>249</v>
      </c>
      <c r="E43" s="13">
        <v>0</v>
      </c>
      <c r="F43" s="13">
        <v>200</v>
      </c>
    </row>
    <row r="44" spans="2:6" x14ac:dyDescent="0.25">
      <c r="B44" s="1" t="s">
        <v>61</v>
      </c>
      <c r="C44" s="13">
        <v>1512</v>
      </c>
      <c r="D44" s="13">
        <v>329</v>
      </c>
      <c r="E44" s="13">
        <v>0</v>
      </c>
      <c r="F44" s="13">
        <v>36</v>
      </c>
    </row>
    <row r="45" spans="2:6" x14ac:dyDescent="0.25">
      <c r="B45" s="1" t="s">
        <v>11</v>
      </c>
      <c r="C45" s="13">
        <v>1453</v>
      </c>
      <c r="D45" s="13">
        <v>221</v>
      </c>
      <c r="E45" s="13">
        <v>0</v>
      </c>
      <c r="F45" s="13">
        <v>49</v>
      </c>
    </row>
    <row r="46" spans="2:6" x14ac:dyDescent="0.25">
      <c r="B46" s="1" t="s">
        <v>68</v>
      </c>
      <c r="C46" s="13">
        <v>1333</v>
      </c>
      <c r="D46" s="13">
        <v>147</v>
      </c>
      <c r="E46" s="13">
        <v>0</v>
      </c>
      <c r="F46" s="13">
        <v>227</v>
      </c>
    </row>
    <row r="47" spans="2:6" x14ac:dyDescent="0.25">
      <c r="B47" s="1" t="s">
        <v>98</v>
      </c>
      <c r="C47" s="13">
        <v>1968</v>
      </c>
      <c r="D47" s="13">
        <v>436</v>
      </c>
      <c r="E47" s="13">
        <v>0</v>
      </c>
      <c r="F47" s="13">
        <v>155</v>
      </c>
    </row>
    <row r="48" spans="2:6" x14ac:dyDescent="0.25">
      <c r="B48" s="1" t="s">
        <v>101</v>
      </c>
      <c r="C48" s="13">
        <v>1124</v>
      </c>
      <c r="D48" s="13">
        <v>52</v>
      </c>
      <c r="E48" s="13">
        <v>0</v>
      </c>
      <c r="F48" s="13">
        <v>68</v>
      </c>
    </row>
    <row r="49" spans="2:6" x14ac:dyDescent="0.25">
      <c r="B49" s="1" t="s">
        <v>62</v>
      </c>
      <c r="C49" s="13">
        <v>1472</v>
      </c>
      <c r="D49" s="13">
        <v>150</v>
      </c>
      <c r="E49" s="13">
        <v>0</v>
      </c>
      <c r="F49" s="13">
        <v>199</v>
      </c>
    </row>
    <row r="50" spans="2:6" x14ac:dyDescent="0.25">
      <c r="B50" s="1" t="s">
        <v>42</v>
      </c>
      <c r="C50" s="13">
        <v>2927</v>
      </c>
      <c r="D50" s="13">
        <v>145</v>
      </c>
      <c r="E50" s="13">
        <v>0</v>
      </c>
      <c r="F50" s="13">
        <v>111</v>
      </c>
    </row>
    <row r="51" spans="2:6" x14ac:dyDescent="0.25">
      <c r="B51" s="1" t="s">
        <v>37</v>
      </c>
      <c r="C51" s="13">
        <v>2249</v>
      </c>
      <c r="D51" s="13">
        <v>527</v>
      </c>
      <c r="E51" s="13">
        <v>0</v>
      </c>
      <c r="F51" s="13">
        <v>136</v>
      </c>
    </row>
    <row r="52" spans="2:6" x14ac:dyDescent="0.25">
      <c r="B52" s="3" t="s">
        <v>105</v>
      </c>
      <c r="C52" s="14">
        <f>SUM(C3:C51)</f>
        <v>74232</v>
      </c>
      <c r="D52" s="14">
        <f t="shared" ref="D52:F52" si="0">SUM(D3:D51)</f>
        <v>8146</v>
      </c>
      <c r="E52" s="14">
        <f t="shared" si="0"/>
        <v>1</v>
      </c>
      <c r="F52" s="14">
        <f t="shared" si="0"/>
        <v>5058</v>
      </c>
    </row>
  </sheetData>
  <sortState ref="B3:F51">
    <sortCondition ref="B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2"/>
  <sheetViews>
    <sheetView topLeftCell="A31" workbookViewId="0">
      <selection activeCell="B1" sqref="B1"/>
    </sheetView>
  </sheetViews>
  <sheetFormatPr defaultRowHeight="15" x14ac:dyDescent="0.25"/>
  <cols>
    <col min="2" max="2" width="77.85546875" bestFit="1" customWidth="1"/>
    <col min="4" max="4" width="14.85546875" bestFit="1" customWidth="1"/>
    <col min="5" max="5" width="20.5703125" bestFit="1" customWidth="1"/>
    <col min="6" max="6" width="20.7109375" bestFit="1" customWidth="1"/>
  </cols>
  <sheetData>
    <row r="2" spans="2:6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2:6" x14ac:dyDescent="0.25">
      <c r="B3" s="1" t="s">
        <v>72</v>
      </c>
      <c r="C3" s="13">
        <v>1145</v>
      </c>
      <c r="D3" s="13">
        <v>86</v>
      </c>
      <c r="E3" s="13">
        <v>0</v>
      </c>
      <c r="F3" s="13">
        <v>88</v>
      </c>
    </row>
    <row r="4" spans="2:6" x14ac:dyDescent="0.25">
      <c r="B4" s="1" t="s">
        <v>53</v>
      </c>
      <c r="C4" s="13">
        <v>1730</v>
      </c>
      <c r="D4" s="13">
        <v>116</v>
      </c>
      <c r="E4" s="13">
        <v>2</v>
      </c>
      <c r="F4" s="13">
        <v>126</v>
      </c>
    </row>
    <row r="5" spans="2:6" x14ac:dyDescent="0.25">
      <c r="B5" s="1" t="s">
        <v>60</v>
      </c>
      <c r="C5" s="13">
        <v>1517</v>
      </c>
      <c r="D5" s="13">
        <v>133</v>
      </c>
      <c r="E5" s="13">
        <v>2</v>
      </c>
      <c r="F5" s="13">
        <v>170</v>
      </c>
    </row>
    <row r="6" spans="2:6" x14ac:dyDescent="0.25">
      <c r="B6" s="1" t="s">
        <v>39</v>
      </c>
      <c r="C6" s="13">
        <v>6306</v>
      </c>
      <c r="D6" s="13">
        <v>154</v>
      </c>
      <c r="E6" s="13">
        <v>4</v>
      </c>
      <c r="F6" s="13">
        <v>122</v>
      </c>
    </row>
    <row r="7" spans="2:6" x14ac:dyDescent="0.25">
      <c r="B7" s="1" t="s">
        <v>49</v>
      </c>
      <c r="C7" s="13">
        <v>2130</v>
      </c>
      <c r="D7" s="13">
        <v>129</v>
      </c>
      <c r="E7" s="13">
        <v>2</v>
      </c>
      <c r="F7" s="13">
        <v>144</v>
      </c>
    </row>
    <row r="8" spans="2:6" x14ac:dyDescent="0.25">
      <c r="B8" s="1" t="s">
        <v>43</v>
      </c>
      <c r="C8" s="13">
        <v>2827</v>
      </c>
      <c r="D8" s="13">
        <v>106</v>
      </c>
      <c r="E8" s="13">
        <v>0</v>
      </c>
      <c r="F8" s="13">
        <v>93</v>
      </c>
    </row>
    <row r="9" spans="2:6" x14ac:dyDescent="0.25">
      <c r="B9" s="1" t="s">
        <v>58</v>
      </c>
      <c r="C9" s="13">
        <v>1588</v>
      </c>
      <c r="D9" s="13">
        <v>144</v>
      </c>
      <c r="E9" s="13">
        <v>0</v>
      </c>
      <c r="F9" s="13">
        <v>135</v>
      </c>
    </row>
    <row r="10" spans="2:6" x14ac:dyDescent="0.25">
      <c r="B10" s="1" t="s">
        <v>77</v>
      </c>
      <c r="C10" s="13">
        <v>837</v>
      </c>
      <c r="D10" s="13">
        <v>76</v>
      </c>
      <c r="E10" s="13">
        <v>0</v>
      </c>
      <c r="F10" s="13">
        <v>85</v>
      </c>
    </row>
    <row r="11" spans="2:6" x14ac:dyDescent="0.25">
      <c r="B11" s="1" t="s">
        <v>59</v>
      </c>
      <c r="C11" s="13">
        <v>1556</v>
      </c>
      <c r="D11" s="13">
        <v>81</v>
      </c>
      <c r="E11" s="13">
        <v>1</v>
      </c>
      <c r="F11" s="13">
        <v>95</v>
      </c>
    </row>
    <row r="12" spans="2:6" x14ac:dyDescent="0.25">
      <c r="B12" s="1" t="s">
        <v>34</v>
      </c>
      <c r="C12" s="13">
        <v>133</v>
      </c>
      <c r="D12" s="13">
        <v>6</v>
      </c>
      <c r="E12" s="13">
        <v>0</v>
      </c>
      <c r="F12" s="13">
        <v>10</v>
      </c>
    </row>
    <row r="13" spans="2:6" x14ac:dyDescent="0.25">
      <c r="B13" s="1" t="s">
        <v>82</v>
      </c>
      <c r="C13" s="13">
        <v>664</v>
      </c>
      <c r="D13" s="13">
        <v>55</v>
      </c>
      <c r="E13" s="13">
        <v>0</v>
      </c>
      <c r="F13" s="13">
        <v>57</v>
      </c>
    </row>
    <row r="14" spans="2:6" x14ac:dyDescent="0.25">
      <c r="B14" s="1" t="s">
        <v>78</v>
      </c>
      <c r="C14" s="13">
        <v>821</v>
      </c>
      <c r="D14" s="13">
        <v>71</v>
      </c>
      <c r="E14" s="13">
        <v>0</v>
      </c>
      <c r="F14" s="13">
        <v>64</v>
      </c>
    </row>
    <row r="15" spans="2:6" x14ac:dyDescent="0.25">
      <c r="B15" s="1" t="s">
        <v>66</v>
      </c>
      <c r="C15" s="13">
        <v>1359</v>
      </c>
      <c r="D15" s="13">
        <v>87</v>
      </c>
      <c r="E15" s="13">
        <v>1</v>
      </c>
      <c r="F15" s="13">
        <v>85</v>
      </c>
    </row>
    <row r="16" spans="2:6" x14ac:dyDescent="0.25">
      <c r="B16" s="1" t="s">
        <v>44</v>
      </c>
      <c r="C16" s="13">
        <v>2731</v>
      </c>
      <c r="D16" s="13">
        <v>131</v>
      </c>
      <c r="E16" s="13">
        <v>0</v>
      </c>
      <c r="F16" s="13">
        <v>146</v>
      </c>
    </row>
    <row r="17" spans="2:6" x14ac:dyDescent="0.25">
      <c r="B17" s="1" t="s">
        <v>52</v>
      </c>
      <c r="C17" s="13">
        <v>2062</v>
      </c>
      <c r="D17" s="13">
        <v>122</v>
      </c>
      <c r="E17" s="13">
        <v>3</v>
      </c>
      <c r="F17" s="13">
        <v>131</v>
      </c>
    </row>
    <row r="18" spans="2:6" x14ac:dyDescent="0.25">
      <c r="B18" s="1" t="s">
        <v>106</v>
      </c>
      <c r="C18" s="13">
        <v>255</v>
      </c>
      <c r="D18" s="13">
        <v>12</v>
      </c>
      <c r="E18" s="13">
        <v>0</v>
      </c>
      <c r="F18" s="13">
        <v>17</v>
      </c>
    </row>
    <row r="19" spans="2:6" x14ac:dyDescent="0.25">
      <c r="B19" s="1" t="s">
        <v>48</v>
      </c>
      <c r="C19" s="13">
        <v>2139</v>
      </c>
      <c r="D19" s="13">
        <v>200</v>
      </c>
      <c r="E19" s="13">
        <v>2</v>
      </c>
      <c r="F19" s="13">
        <v>122</v>
      </c>
    </row>
    <row r="20" spans="2:6" x14ac:dyDescent="0.25">
      <c r="B20" s="1" t="s">
        <v>67</v>
      </c>
      <c r="C20" s="13">
        <v>1346</v>
      </c>
      <c r="D20" s="13">
        <v>149</v>
      </c>
      <c r="E20" s="13">
        <v>0</v>
      </c>
      <c r="F20" s="13">
        <v>90</v>
      </c>
    </row>
    <row r="21" spans="2:6" x14ac:dyDescent="0.25">
      <c r="B21" s="1" t="s">
        <v>103</v>
      </c>
      <c r="C21" s="13">
        <v>1106</v>
      </c>
      <c r="D21" s="13">
        <v>62</v>
      </c>
      <c r="E21" s="13">
        <v>0</v>
      </c>
      <c r="F21" s="13">
        <v>50</v>
      </c>
    </row>
    <row r="22" spans="2:6" x14ac:dyDescent="0.25">
      <c r="B22" s="1" t="s">
        <v>38</v>
      </c>
      <c r="C22" s="13">
        <v>6388</v>
      </c>
      <c r="D22" s="13">
        <v>153</v>
      </c>
      <c r="E22" s="13">
        <v>2</v>
      </c>
      <c r="F22" s="13">
        <v>132</v>
      </c>
    </row>
    <row r="23" spans="2:6" x14ac:dyDescent="0.25">
      <c r="B23" s="1" t="s">
        <v>33</v>
      </c>
      <c r="C23" s="13">
        <v>229</v>
      </c>
      <c r="D23" s="13">
        <v>8</v>
      </c>
      <c r="E23" s="13">
        <v>0</v>
      </c>
      <c r="F23" s="13">
        <v>13</v>
      </c>
    </row>
    <row r="24" spans="2:6" x14ac:dyDescent="0.25">
      <c r="B24" s="1" t="s">
        <v>15</v>
      </c>
      <c r="C24" s="13">
        <v>741</v>
      </c>
      <c r="D24" s="13">
        <v>160</v>
      </c>
      <c r="E24" s="13">
        <v>0</v>
      </c>
      <c r="F24" s="13">
        <v>29</v>
      </c>
    </row>
    <row r="25" spans="2:6" x14ac:dyDescent="0.25">
      <c r="B25" s="1" t="s">
        <v>79</v>
      </c>
      <c r="C25" s="13">
        <v>807</v>
      </c>
      <c r="D25" s="13">
        <v>163</v>
      </c>
      <c r="E25" s="13">
        <v>0</v>
      </c>
      <c r="F25" s="13">
        <v>45</v>
      </c>
    </row>
    <row r="26" spans="2:6" x14ac:dyDescent="0.25">
      <c r="B26" s="1" t="s">
        <v>63</v>
      </c>
      <c r="C26" s="13">
        <v>1453</v>
      </c>
      <c r="D26" s="13">
        <v>90</v>
      </c>
      <c r="E26" s="13">
        <v>2</v>
      </c>
      <c r="F26" s="13">
        <v>100</v>
      </c>
    </row>
    <row r="27" spans="2:6" x14ac:dyDescent="0.25">
      <c r="B27" s="1" t="s">
        <v>47</v>
      </c>
      <c r="C27" s="13">
        <v>2176</v>
      </c>
      <c r="D27" s="13">
        <v>123</v>
      </c>
      <c r="E27" s="13">
        <v>2</v>
      </c>
      <c r="F27" s="13">
        <v>104</v>
      </c>
    </row>
    <row r="28" spans="2:6" x14ac:dyDescent="0.25">
      <c r="B28" s="1" t="s">
        <v>57</v>
      </c>
      <c r="C28" s="13">
        <v>1629</v>
      </c>
      <c r="D28" s="13">
        <v>128</v>
      </c>
      <c r="E28" s="13">
        <v>2</v>
      </c>
      <c r="F28" s="13">
        <v>152</v>
      </c>
    </row>
    <row r="29" spans="2:6" x14ac:dyDescent="0.25">
      <c r="B29" s="1" t="s">
        <v>54</v>
      </c>
      <c r="C29" s="13">
        <v>1690</v>
      </c>
      <c r="D29" s="13">
        <v>160</v>
      </c>
      <c r="E29" s="13">
        <v>2</v>
      </c>
      <c r="F29" s="13">
        <v>163</v>
      </c>
    </row>
    <row r="30" spans="2:6" x14ac:dyDescent="0.25">
      <c r="B30" s="1" t="s">
        <v>46</v>
      </c>
      <c r="C30" s="13">
        <v>2352</v>
      </c>
      <c r="D30" s="13">
        <v>234</v>
      </c>
      <c r="E30" s="13">
        <v>2</v>
      </c>
      <c r="F30" s="13">
        <v>156</v>
      </c>
    </row>
    <row r="31" spans="2:6" x14ac:dyDescent="0.25">
      <c r="B31" s="1" t="s">
        <v>56</v>
      </c>
      <c r="C31" s="13">
        <v>1643</v>
      </c>
      <c r="D31" s="13">
        <v>107</v>
      </c>
      <c r="E31" s="13">
        <v>1</v>
      </c>
      <c r="F31" s="13">
        <v>119</v>
      </c>
    </row>
    <row r="32" spans="2:6" x14ac:dyDescent="0.25">
      <c r="B32" s="3" t="s">
        <v>105</v>
      </c>
      <c r="C32" s="14">
        <f>SUM(C3:C31)</f>
        <v>51360</v>
      </c>
      <c r="D32" s="14">
        <f t="shared" ref="D32:F32" si="0">SUM(D3:D31)</f>
        <v>3246</v>
      </c>
      <c r="E32" s="14">
        <f t="shared" si="0"/>
        <v>30</v>
      </c>
      <c r="F32" s="14">
        <f t="shared" si="0"/>
        <v>2843</v>
      </c>
    </row>
  </sheetData>
  <sortState ref="B3:F31">
    <sortCondition ref="B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workbookViewId="0">
      <selection activeCell="B1" sqref="B1"/>
    </sheetView>
  </sheetViews>
  <sheetFormatPr defaultRowHeight="15" x14ac:dyDescent="0.25"/>
  <cols>
    <col min="2" max="2" width="47.5703125" bestFit="1" customWidth="1"/>
    <col min="4" max="4" width="14.85546875" bestFit="1" customWidth="1"/>
    <col min="5" max="5" width="20.5703125" bestFit="1" customWidth="1"/>
    <col min="6" max="6" width="20.7109375" bestFit="1" customWidth="1"/>
  </cols>
  <sheetData>
    <row r="2" spans="2:6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2:6" x14ac:dyDescent="0.25">
      <c r="B3" s="1" t="s">
        <v>95</v>
      </c>
      <c r="C3" s="13">
        <v>984</v>
      </c>
      <c r="D3" s="13">
        <v>141</v>
      </c>
      <c r="E3" s="13">
        <v>0</v>
      </c>
      <c r="F3" s="13">
        <v>78</v>
      </c>
    </row>
    <row r="4" spans="2:6" x14ac:dyDescent="0.25">
      <c r="B4" s="1" t="s">
        <v>94</v>
      </c>
      <c r="C4" s="13">
        <v>3132</v>
      </c>
      <c r="D4" s="13">
        <v>200</v>
      </c>
      <c r="E4" s="13">
        <v>0</v>
      </c>
      <c r="F4" s="13">
        <v>134</v>
      </c>
    </row>
    <row r="5" spans="2:6" x14ac:dyDescent="0.25">
      <c r="B5" s="1" t="s">
        <v>92</v>
      </c>
      <c r="C5" s="13">
        <v>146</v>
      </c>
      <c r="D5" s="13">
        <v>8</v>
      </c>
      <c r="E5" s="13">
        <v>0</v>
      </c>
      <c r="F5" s="13">
        <v>10</v>
      </c>
    </row>
    <row r="6" spans="2:6" x14ac:dyDescent="0.25">
      <c r="B6" s="1" t="s">
        <v>88</v>
      </c>
      <c r="C6" s="13">
        <v>266</v>
      </c>
      <c r="D6" s="13">
        <v>21</v>
      </c>
      <c r="E6" s="13">
        <v>0</v>
      </c>
      <c r="F6" s="13">
        <v>23</v>
      </c>
    </row>
    <row r="7" spans="2:6" x14ac:dyDescent="0.25">
      <c r="B7" s="1" t="s">
        <v>96</v>
      </c>
      <c r="C7" s="13">
        <v>517</v>
      </c>
      <c r="D7" s="13">
        <v>53</v>
      </c>
      <c r="E7" s="13">
        <v>0</v>
      </c>
      <c r="F7" s="13">
        <v>56</v>
      </c>
    </row>
    <row r="8" spans="2:6" x14ac:dyDescent="0.25">
      <c r="B8" s="1" t="s">
        <v>5</v>
      </c>
      <c r="C8" s="13">
        <v>2342</v>
      </c>
      <c r="D8" s="13">
        <v>62</v>
      </c>
      <c r="E8" s="13">
        <v>0</v>
      </c>
      <c r="F8" s="13">
        <v>69</v>
      </c>
    </row>
    <row r="9" spans="2:6" x14ac:dyDescent="0.25">
      <c r="B9" s="1" t="s">
        <v>6</v>
      </c>
      <c r="C9" s="13">
        <v>2127</v>
      </c>
      <c r="D9" s="13">
        <v>154</v>
      </c>
      <c r="E9" s="13">
        <v>0</v>
      </c>
      <c r="F9" s="13">
        <v>125</v>
      </c>
    </row>
    <row r="10" spans="2:6" x14ac:dyDescent="0.25">
      <c r="B10" s="1" t="s">
        <v>90</v>
      </c>
      <c r="C10" s="13">
        <v>241</v>
      </c>
      <c r="D10" s="13">
        <v>24</v>
      </c>
      <c r="E10" s="13">
        <v>0</v>
      </c>
      <c r="F10" s="13">
        <v>16</v>
      </c>
    </row>
    <row r="11" spans="2:6" x14ac:dyDescent="0.25">
      <c r="B11" s="1" t="s">
        <v>97</v>
      </c>
      <c r="C11" s="13">
        <v>470</v>
      </c>
      <c r="D11" s="13">
        <v>88</v>
      </c>
      <c r="E11" s="13">
        <v>0</v>
      </c>
      <c r="F11" s="13">
        <v>46</v>
      </c>
    </row>
    <row r="12" spans="2:6" x14ac:dyDescent="0.25">
      <c r="B12" s="3" t="s">
        <v>105</v>
      </c>
      <c r="C12" s="14">
        <f>SUM(C3:C11)</f>
        <v>10225</v>
      </c>
      <c r="D12" s="14">
        <f t="shared" ref="D12:F12" si="0">SUM(D3:D11)</f>
        <v>751</v>
      </c>
      <c r="E12" s="14">
        <f t="shared" si="0"/>
        <v>0</v>
      </c>
      <c r="F12" s="14">
        <f t="shared" si="0"/>
        <v>557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"/>
  <sheetViews>
    <sheetView workbookViewId="0">
      <selection activeCell="B1" sqref="B1"/>
    </sheetView>
  </sheetViews>
  <sheetFormatPr defaultRowHeight="15" x14ac:dyDescent="0.25"/>
  <cols>
    <col min="2" max="2" width="36.85546875" bestFit="1" customWidth="1"/>
    <col min="4" max="4" width="14.85546875" bestFit="1" customWidth="1"/>
    <col min="5" max="5" width="20.5703125" bestFit="1" customWidth="1"/>
    <col min="6" max="6" width="20.7109375" bestFit="1" customWidth="1"/>
  </cols>
  <sheetData>
    <row r="2" spans="2:6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2:6" x14ac:dyDescent="0.25">
      <c r="B3" s="1" t="s">
        <v>36</v>
      </c>
      <c r="C3" s="13">
        <v>1882</v>
      </c>
      <c r="D3" s="13">
        <v>165</v>
      </c>
      <c r="E3" s="13">
        <v>1</v>
      </c>
      <c r="F3" s="13">
        <v>108</v>
      </c>
    </row>
    <row r="4" spans="2:6" x14ac:dyDescent="0.25">
      <c r="B4" s="1" t="s">
        <v>21</v>
      </c>
      <c r="C4" s="13">
        <v>2133</v>
      </c>
      <c r="D4" s="13">
        <v>145</v>
      </c>
      <c r="E4" s="13">
        <v>0</v>
      </c>
      <c r="F4" s="13">
        <v>108</v>
      </c>
    </row>
    <row r="5" spans="2:6" x14ac:dyDescent="0.25">
      <c r="B5" s="3" t="s">
        <v>105</v>
      </c>
      <c r="C5" s="14">
        <f>SUM(C3:C4)</f>
        <v>4015</v>
      </c>
      <c r="D5" s="14">
        <f t="shared" ref="D5:F5" si="0">SUM(D3:D4)</f>
        <v>310</v>
      </c>
      <c r="E5" s="14">
        <f t="shared" si="0"/>
        <v>1</v>
      </c>
      <c r="F5" s="14">
        <f t="shared" si="0"/>
        <v>216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"/>
  <sheetViews>
    <sheetView workbookViewId="0">
      <selection activeCell="B9" sqref="B9:F9"/>
    </sheetView>
  </sheetViews>
  <sheetFormatPr defaultRowHeight="15" x14ac:dyDescent="0.25"/>
  <cols>
    <col min="2" max="2" width="53.28515625" bestFit="1" customWidth="1"/>
    <col min="4" max="4" width="14.85546875" bestFit="1" customWidth="1"/>
    <col min="5" max="5" width="20.5703125" bestFit="1" customWidth="1"/>
    <col min="6" max="6" width="20.7109375" bestFit="1" customWidth="1"/>
  </cols>
  <sheetData>
    <row r="2" spans="2:6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2:6" x14ac:dyDescent="0.25">
      <c r="B3" s="1" t="s">
        <v>22</v>
      </c>
      <c r="C3" s="13">
        <v>2070</v>
      </c>
      <c r="D3" s="13">
        <v>193</v>
      </c>
      <c r="E3" s="13">
        <v>0</v>
      </c>
      <c r="F3" s="13">
        <v>214</v>
      </c>
    </row>
    <row r="4" spans="2:6" x14ac:dyDescent="0.25">
      <c r="B4" s="1" t="s">
        <v>25</v>
      </c>
      <c r="C4" s="13">
        <v>1702</v>
      </c>
      <c r="D4" s="13">
        <v>127</v>
      </c>
      <c r="E4" s="13">
        <v>0</v>
      </c>
      <c r="F4" s="13">
        <v>77</v>
      </c>
    </row>
    <row r="5" spans="2:6" x14ac:dyDescent="0.25">
      <c r="B5" s="1" t="s">
        <v>24</v>
      </c>
      <c r="C5" s="13">
        <v>1852</v>
      </c>
      <c r="D5" s="13">
        <v>177</v>
      </c>
      <c r="E5" s="13">
        <v>0</v>
      </c>
      <c r="F5" s="13">
        <v>117</v>
      </c>
    </row>
    <row r="6" spans="2:6" x14ac:dyDescent="0.25">
      <c r="B6" s="1" t="s">
        <v>35</v>
      </c>
      <c r="C6" s="13">
        <v>928</v>
      </c>
      <c r="D6" s="13">
        <v>54</v>
      </c>
      <c r="E6" s="13">
        <v>0</v>
      </c>
      <c r="F6" s="13">
        <v>51</v>
      </c>
    </row>
    <row r="7" spans="2:6" x14ac:dyDescent="0.25">
      <c r="B7" s="1" t="s">
        <v>19</v>
      </c>
      <c r="C7" s="13">
        <v>3365</v>
      </c>
      <c r="D7" s="13">
        <v>215</v>
      </c>
      <c r="E7" s="13">
        <v>0</v>
      </c>
      <c r="F7" s="13">
        <v>173</v>
      </c>
    </row>
    <row r="8" spans="2:6" x14ac:dyDescent="0.25">
      <c r="B8" s="1" t="s">
        <v>20</v>
      </c>
      <c r="C8" s="13">
        <v>2558</v>
      </c>
      <c r="D8" s="13">
        <v>217</v>
      </c>
      <c r="E8" s="13">
        <v>2</v>
      </c>
      <c r="F8" s="13">
        <v>144</v>
      </c>
    </row>
    <row r="9" spans="2:6" x14ac:dyDescent="0.25">
      <c r="B9" s="1" t="s">
        <v>18</v>
      </c>
      <c r="C9" s="13">
        <v>2000</v>
      </c>
      <c r="D9" s="13">
        <v>192</v>
      </c>
      <c r="E9" s="13">
        <v>0</v>
      </c>
      <c r="F9" s="13">
        <v>187</v>
      </c>
    </row>
    <row r="10" spans="2:6" x14ac:dyDescent="0.25">
      <c r="B10" s="1" t="s">
        <v>26</v>
      </c>
      <c r="C10" s="13">
        <v>1672</v>
      </c>
      <c r="D10" s="13">
        <v>191</v>
      </c>
      <c r="E10" s="13">
        <v>0</v>
      </c>
      <c r="F10" s="13">
        <v>143</v>
      </c>
    </row>
    <row r="11" spans="2:6" x14ac:dyDescent="0.25">
      <c r="B11" s="1" t="s">
        <v>27</v>
      </c>
      <c r="C11" s="13">
        <v>1136</v>
      </c>
      <c r="D11" s="13">
        <v>60</v>
      </c>
      <c r="E11" s="13">
        <v>0</v>
      </c>
      <c r="F11" s="13">
        <v>67</v>
      </c>
    </row>
    <row r="12" spans="2:6" x14ac:dyDescent="0.25">
      <c r="B12" s="1" t="s">
        <v>93</v>
      </c>
      <c r="C12" s="13">
        <v>1961</v>
      </c>
      <c r="D12" s="13">
        <v>160</v>
      </c>
      <c r="E12" s="13">
        <v>2</v>
      </c>
      <c r="F12" s="13">
        <v>102</v>
      </c>
    </row>
    <row r="13" spans="2:6" x14ac:dyDescent="0.25">
      <c r="B13" s="1" t="s">
        <v>23</v>
      </c>
      <c r="C13" s="13">
        <v>1998</v>
      </c>
      <c r="D13" s="13">
        <v>139</v>
      </c>
      <c r="E13" s="13">
        <v>0</v>
      </c>
      <c r="F13" s="13">
        <v>102</v>
      </c>
    </row>
    <row r="14" spans="2:6" x14ac:dyDescent="0.25">
      <c r="B14" s="3" t="s">
        <v>105</v>
      </c>
      <c r="C14" s="14">
        <f>SUM(C3:C13)</f>
        <v>21242</v>
      </c>
      <c r="D14" s="14">
        <f t="shared" ref="D14:F14" si="0">SUM(D3:D13)</f>
        <v>1725</v>
      </c>
      <c r="E14" s="14">
        <f t="shared" si="0"/>
        <v>4</v>
      </c>
      <c r="F14" s="14">
        <f t="shared" si="0"/>
        <v>1377</v>
      </c>
    </row>
    <row r="15" spans="2:6" x14ac:dyDescent="0.25">
      <c r="B15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"/>
  <sheetViews>
    <sheetView workbookViewId="0">
      <selection activeCell="B1" sqref="B1"/>
    </sheetView>
  </sheetViews>
  <sheetFormatPr defaultRowHeight="15" x14ac:dyDescent="0.25"/>
  <cols>
    <col min="2" max="2" width="44.85546875" bestFit="1" customWidth="1"/>
    <col min="4" max="4" width="14.85546875" bestFit="1" customWidth="1"/>
    <col min="5" max="5" width="20.5703125" bestFit="1" customWidth="1"/>
    <col min="6" max="6" width="20.7109375" bestFit="1" customWidth="1"/>
  </cols>
  <sheetData>
    <row r="2" spans="2:6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2:6" x14ac:dyDescent="0.25">
      <c r="B3" s="1" t="s">
        <v>102</v>
      </c>
      <c r="C3" s="13">
        <v>3699</v>
      </c>
      <c r="D3" s="13">
        <v>131</v>
      </c>
      <c r="E3" s="13">
        <v>0</v>
      </c>
      <c r="F3" s="13">
        <v>113</v>
      </c>
    </row>
    <row r="4" spans="2:6" x14ac:dyDescent="0.25">
      <c r="B4" s="1" t="s">
        <v>86</v>
      </c>
      <c r="C4" s="13">
        <v>325</v>
      </c>
      <c r="D4" s="13">
        <v>26</v>
      </c>
      <c r="E4" s="13">
        <v>0</v>
      </c>
      <c r="F4" s="13">
        <v>27</v>
      </c>
    </row>
    <row r="5" spans="2:6" x14ac:dyDescent="0.25">
      <c r="B5" s="3" t="s">
        <v>105</v>
      </c>
      <c r="C5" s="14">
        <f>SUM(C3:C4)</f>
        <v>4024</v>
      </c>
      <c r="D5" s="14">
        <f t="shared" ref="D5:F5" si="0">SUM(D3:D4)</f>
        <v>157</v>
      </c>
      <c r="E5" s="14">
        <f t="shared" si="0"/>
        <v>0</v>
      </c>
      <c r="F5" s="14">
        <f t="shared" si="0"/>
        <v>140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5"/>
  <sheetViews>
    <sheetView workbookViewId="0">
      <selection activeCell="B1" sqref="B1"/>
    </sheetView>
  </sheetViews>
  <sheetFormatPr defaultRowHeight="15" x14ac:dyDescent="0.25"/>
  <cols>
    <col min="2" max="2" width="84.7109375" bestFit="1" customWidth="1"/>
    <col min="4" max="4" width="14.85546875" bestFit="1" customWidth="1"/>
    <col min="5" max="5" width="20.5703125" bestFit="1" customWidth="1"/>
    <col min="6" max="6" width="20.7109375" bestFit="1" customWidth="1"/>
  </cols>
  <sheetData>
    <row r="2" spans="2:6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2:6" x14ac:dyDescent="0.25">
      <c r="B3" s="10" t="s">
        <v>22</v>
      </c>
      <c r="C3" s="15">
        <v>2070</v>
      </c>
      <c r="D3" s="15">
        <v>193</v>
      </c>
      <c r="E3" s="15">
        <v>0</v>
      </c>
      <c r="F3" s="15">
        <v>214</v>
      </c>
    </row>
    <row r="4" spans="2:6" x14ac:dyDescent="0.25">
      <c r="B4" s="5" t="s">
        <v>73</v>
      </c>
      <c r="C4" s="16">
        <v>1084</v>
      </c>
      <c r="D4" s="16">
        <v>62</v>
      </c>
      <c r="E4" s="16">
        <v>0</v>
      </c>
      <c r="F4" s="16">
        <v>55</v>
      </c>
    </row>
    <row r="5" spans="2:6" x14ac:dyDescent="0.25">
      <c r="B5" s="5" t="s">
        <v>71</v>
      </c>
      <c r="C5" s="16">
        <v>1160</v>
      </c>
      <c r="D5" s="16">
        <v>82</v>
      </c>
      <c r="E5" s="16">
        <v>0</v>
      </c>
      <c r="F5" s="16">
        <v>58</v>
      </c>
    </row>
    <row r="6" spans="2:6" x14ac:dyDescent="0.25">
      <c r="B6" s="5" t="s">
        <v>55</v>
      </c>
      <c r="C6" s="16">
        <v>1644</v>
      </c>
      <c r="D6" s="16">
        <v>84</v>
      </c>
      <c r="E6" s="16">
        <v>0</v>
      </c>
      <c r="F6" s="16">
        <v>36</v>
      </c>
    </row>
    <row r="7" spans="2:6" x14ac:dyDescent="0.25">
      <c r="B7" s="5" t="s">
        <v>14</v>
      </c>
      <c r="C7" s="16">
        <v>1131</v>
      </c>
      <c r="D7" s="16">
        <v>283</v>
      </c>
      <c r="E7" s="16">
        <v>0</v>
      </c>
      <c r="F7" s="16">
        <v>31</v>
      </c>
    </row>
    <row r="8" spans="2:6" x14ac:dyDescent="0.25">
      <c r="B8" s="6" t="s">
        <v>72</v>
      </c>
      <c r="C8" s="17">
        <v>1145</v>
      </c>
      <c r="D8" s="17">
        <v>86</v>
      </c>
      <c r="E8" s="17">
        <v>0</v>
      </c>
      <c r="F8" s="17">
        <v>88</v>
      </c>
    </row>
    <row r="9" spans="2:6" x14ac:dyDescent="0.25">
      <c r="B9" s="6" t="s">
        <v>53</v>
      </c>
      <c r="C9" s="17">
        <v>1730</v>
      </c>
      <c r="D9" s="17">
        <v>116</v>
      </c>
      <c r="E9" s="17">
        <v>2</v>
      </c>
      <c r="F9" s="17">
        <v>126</v>
      </c>
    </row>
    <row r="10" spans="2:6" x14ac:dyDescent="0.25">
      <c r="B10" s="5" t="s">
        <v>99</v>
      </c>
      <c r="C10" s="16">
        <v>3151</v>
      </c>
      <c r="D10" s="16">
        <v>208</v>
      </c>
      <c r="E10" s="16">
        <v>0</v>
      </c>
      <c r="F10" s="16">
        <v>202</v>
      </c>
    </row>
    <row r="11" spans="2:6" x14ac:dyDescent="0.25">
      <c r="B11" s="6" t="s">
        <v>60</v>
      </c>
      <c r="C11" s="17">
        <v>1517</v>
      </c>
      <c r="D11" s="17">
        <v>133</v>
      </c>
      <c r="E11" s="17">
        <v>2</v>
      </c>
      <c r="F11" s="17">
        <v>170</v>
      </c>
    </row>
    <row r="12" spans="2:6" x14ac:dyDescent="0.25">
      <c r="B12" s="6" t="s">
        <v>39</v>
      </c>
      <c r="C12" s="17">
        <v>6306</v>
      </c>
      <c r="D12" s="17">
        <v>154</v>
      </c>
      <c r="E12" s="17">
        <v>4</v>
      </c>
      <c r="F12" s="17">
        <v>122</v>
      </c>
    </row>
    <row r="13" spans="2:6" x14ac:dyDescent="0.25">
      <c r="B13" s="10" t="s">
        <v>25</v>
      </c>
      <c r="C13" s="15">
        <v>1702</v>
      </c>
      <c r="D13" s="15">
        <v>127</v>
      </c>
      <c r="E13" s="15">
        <v>0</v>
      </c>
      <c r="F13" s="15">
        <v>77</v>
      </c>
    </row>
    <row r="14" spans="2:6" x14ac:dyDescent="0.25">
      <c r="B14" s="5" t="s">
        <v>41</v>
      </c>
      <c r="C14" s="16">
        <v>3741</v>
      </c>
      <c r="D14" s="16">
        <v>359</v>
      </c>
      <c r="E14" s="16">
        <v>0</v>
      </c>
      <c r="F14" s="16">
        <v>222</v>
      </c>
    </row>
    <row r="15" spans="2:6" x14ac:dyDescent="0.25">
      <c r="B15" s="5" t="s">
        <v>7</v>
      </c>
      <c r="C15" s="16">
        <v>1983</v>
      </c>
      <c r="D15" s="16">
        <v>245</v>
      </c>
      <c r="E15" s="16">
        <v>0</v>
      </c>
      <c r="F15" s="16">
        <v>73</v>
      </c>
    </row>
    <row r="16" spans="2:6" x14ac:dyDescent="0.25">
      <c r="B16" s="5" t="s">
        <v>74</v>
      </c>
      <c r="C16" s="16">
        <v>1029</v>
      </c>
      <c r="D16" s="16">
        <v>97</v>
      </c>
      <c r="E16" s="16">
        <v>0</v>
      </c>
      <c r="F16" s="16">
        <v>65</v>
      </c>
    </row>
    <row r="17" spans="2:6" x14ac:dyDescent="0.25">
      <c r="B17" s="7" t="s">
        <v>95</v>
      </c>
      <c r="C17" s="18">
        <v>984</v>
      </c>
      <c r="D17" s="18">
        <v>141</v>
      </c>
      <c r="E17" s="18">
        <v>0</v>
      </c>
      <c r="F17" s="18">
        <v>78</v>
      </c>
    </row>
    <row r="18" spans="2:6" x14ac:dyDescent="0.25">
      <c r="B18" s="5" t="s">
        <v>87</v>
      </c>
      <c r="C18" s="16">
        <v>294</v>
      </c>
      <c r="D18" s="16">
        <v>35</v>
      </c>
      <c r="E18" s="16">
        <v>0</v>
      </c>
      <c r="F18" s="16">
        <v>26</v>
      </c>
    </row>
    <row r="19" spans="2:6" x14ac:dyDescent="0.25">
      <c r="B19" s="7" t="s">
        <v>94</v>
      </c>
      <c r="C19" s="18">
        <v>3132</v>
      </c>
      <c r="D19" s="18">
        <v>200</v>
      </c>
      <c r="E19" s="18">
        <v>0</v>
      </c>
      <c r="F19" s="18">
        <v>134</v>
      </c>
    </row>
    <row r="20" spans="2:6" x14ac:dyDescent="0.25">
      <c r="B20" s="6" t="s">
        <v>49</v>
      </c>
      <c r="C20" s="17">
        <v>2130</v>
      </c>
      <c r="D20" s="17">
        <v>129</v>
      </c>
      <c r="E20" s="17">
        <v>2</v>
      </c>
      <c r="F20" s="17">
        <v>144</v>
      </c>
    </row>
    <row r="21" spans="2:6" x14ac:dyDescent="0.25">
      <c r="B21" s="7" t="s">
        <v>92</v>
      </c>
      <c r="C21" s="18">
        <v>146</v>
      </c>
      <c r="D21" s="18">
        <v>8</v>
      </c>
      <c r="E21" s="18">
        <v>0</v>
      </c>
      <c r="F21" s="18">
        <v>10</v>
      </c>
    </row>
    <row r="22" spans="2:6" x14ac:dyDescent="0.25">
      <c r="B22" s="5" t="s">
        <v>83</v>
      </c>
      <c r="C22" s="16">
        <v>549</v>
      </c>
      <c r="D22" s="16">
        <v>513</v>
      </c>
      <c r="E22" s="16">
        <v>0</v>
      </c>
      <c r="F22" s="16">
        <v>36</v>
      </c>
    </row>
    <row r="23" spans="2:6" x14ac:dyDescent="0.25">
      <c r="B23" s="6" t="s">
        <v>43</v>
      </c>
      <c r="C23" s="17">
        <v>2827</v>
      </c>
      <c r="D23" s="17">
        <v>106</v>
      </c>
      <c r="E23" s="17">
        <v>0</v>
      </c>
      <c r="F23" s="17">
        <v>93</v>
      </c>
    </row>
    <row r="24" spans="2:6" x14ac:dyDescent="0.25">
      <c r="B24" s="7" t="s">
        <v>88</v>
      </c>
      <c r="C24" s="18">
        <v>266</v>
      </c>
      <c r="D24" s="18">
        <v>21</v>
      </c>
      <c r="E24" s="18">
        <v>0</v>
      </c>
      <c r="F24" s="18">
        <v>23</v>
      </c>
    </row>
    <row r="25" spans="2:6" x14ac:dyDescent="0.25">
      <c r="B25" s="5" t="s">
        <v>9</v>
      </c>
      <c r="C25" s="16">
        <v>1635</v>
      </c>
      <c r="D25" s="16">
        <v>202</v>
      </c>
      <c r="E25" s="16">
        <v>0</v>
      </c>
      <c r="F25" s="16">
        <v>271</v>
      </c>
    </row>
    <row r="26" spans="2:6" x14ac:dyDescent="0.25">
      <c r="B26" s="7" t="s">
        <v>96</v>
      </c>
      <c r="C26" s="18">
        <v>517</v>
      </c>
      <c r="D26" s="18">
        <v>53</v>
      </c>
      <c r="E26" s="18">
        <v>0</v>
      </c>
      <c r="F26" s="18">
        <v>56</v>
      </c>
    </row>
    <row r="27" spans="2:6" x14ac:dyDescent="0.25">
      <c r="B27" s="5" t="s">
        <v>12</v>
      </c>
      <c r="C27" s="16">
        <v>1242</v>
      </c>
      <c r="D27" s="16">
        <v>149</v>
      </c>
      <c r="E27" s="16">
        <v>0</v>
      </c>
      <c r="F27" s="16">
        <v>67</v>
      </c>
    </row>
    <row r="28" spans="2:6" x14ac:dyDescent="0.25">
      <c r="B28" s="5" t="s">
        <v>13</v>
      </c>
      <c r="C28" s="16">
        <v>1226</v>
      </c>
      <c r="D28" s="16">
        <v>334</v>
      </c>
      <c r="E28" s="16">
        <v>0</v>
      </c>
      <c r="F28" s="16">
        <v>39</v>
      </c>
    </row>
    <row r="29" spans="2:6" x14ac:dyDescent="0.25">
      <c r="B29" s="6" t="s">
        <v>58</v>
      </c>
      <c r="C29" s="17">
        <v>1588</v>
      </c>
      <c r="D29" s="17">
        <v>144</v>
      </c>
      <c r="E29" s="17">
        <v>0</v>
      </c>
      <c r="F29" s="17">
        <v>135</v>
      </c>
    </row>
    <row r="30" spans="2:6" x14ac:dyDescent="0.25">
      <c r="B30" s="5" t="s">
        <v>75</v>
      </c>
      <c r="C30" s="16">
        <v>1027</v>
      </c>
      <c r="D30" s="16">
        <v>289</v>
      </c>
      <c r="E30" s="16">
        <v>0</v>
      </c>
      <c r="F30" s="16">
        <v>27</v>
      </c>
    </row>
    <row r="31" spans="2:6" x14ac:dyDescent="0.25">
      <c r="B31" s="8" t="s">
        <v>36</v>
      </c>
      <c r="C31" s="19">
        <v>1882</v>
      </c>
      <c r="D31" s="19">
        <v>165</v>
      </c>
      <c r="E31" s="19">
        <v>1</v>
      </c>
      <c r="F31" s="19">
        <v>108</v>
      </c>
    </row>
    <row r="32" spans="2:6" x14ac:dyDescent="0.25">
      <c r="B32" s="9" t="s">
        <v>102</v>
      </c>
      <c r="C32" s="20">
        <v>3699</v>
      </c>
      <c r="D32" s="20">
        <v>131</v>
      </c>
      <c r="E32" s="20">
        <v>0</v>
      </c>
      <c r="F32" s="20">
        <v>113</v>
      </c>
    </row>
    <row r="33" spans="2:6" x14ac:dyDescent="0.25">
      <c r="B33" s="10" t="s">
        <v>24</v>
      </c>
      <c r="C33" s="15">
        <v>1852</v>
      </c>
      <c r="D33" s="15">
        <v>177</v>
      </c>
      <c r="E33" s="15">
        <v>0</v>
      </c>
      <c r="F33" s="15">
        <v>117</v>
      </c>
    </row>
    <row r="34" spans="2:6" x14ac:dyDescent="0.25">
      <c r="B34" s="10" t="s">
        <v>35</v>
      </c>
      <c r="C34" s="15">
        <v>928</v>
      </c>
      <c r="D34" s="15">
        <v>54</v>
      </c>
      <c r="E34" s="15">
        <v>0</v>
      </c>
      <c r="F34" s="15">
        <v>51</v>
      </c>
    </row>
    <row r="35" spans="2:6" x14ac:dyDescent="0.25">
      <c r="B35" s="10" t="s">
        <v>19</v>
      </c>
      <c r="C35" s="15">
        <v>3365</v>
      </c>
      <c r="D35" s="15">
        <v>215</v>
      </c>
      <c r="E35" s="15">
        <v>0</v>
      </c>
      <c r="F35" s="15">
        <v>19240</v>
      </c>
    </row>
    <row r="36" spans="2:6" x14ac:dyDescent="0.25">
      <c r="B36" s="5" t="s">
        <v>76</v>
      </c>
      <c r="C36" s="16">
        <v>962</v>
      </c>
      <c r="D36" s="16">
        <v>130</v>
      </c>
      <c r="E36" s="16">
        <v>0</v>
      </c>
      <c r="F36" s="16">
        <v>67</v>
      </c>
    </row>
    <row r="37" spans="2:6" x14ac:dyDescent="0.25">
      <c r="B37" s="5" t="s">
        <v>32</v>
      </c>
      <c r="C37" s="16">
        <v>769</v>
      </c>
      <c r="D37" s="16">
        <v>177</v>
      </c>
      <c r="E37" s="16">
        <v>0</v>
      </c>
      <c r="F37" s="16">
        <v>22</v>
      </c>
    </row>
    <row r="38" spans="2:6" x14ac:dyDescent="0.25">
      <c r="B38" s="5" t="s">
        <v>29</v>
      </c>
      <c r="C38" s="16">
        <v>1233</v>
      </c>
      <c r="D38" s="16">
        <v>77</v>
      </c>
      <c r="E38" s="16">
        <v>0</v>
      </c>
      <c r="F38" s="16">
        <v>88</v>
      </c>
    </row>
    <row r="39" spans="2:6" x14ac:dyDescent="0.25">
      <c r="B39" s="5" t="s">
        <v>70</v>
      </c>
      <c r="C39" s="16">
        <v>1196</v>
      </c>
      <c r="D39" s="16">
        <v>147</v>
      </c>
      <c r="E39" s="16">
        <v>0</v>
      </c>
      <c r="F39" s="16">
        <v>83</v>
      </c>
    </row>
    <row r="40" spans="2:6" x14ac:dyDescent="0.25">
      <c r="B40" s="5" t="s">
        <v>30</v>
      </c>
      <c r="C40" s="16">
        <v>1005</v>
      </c>
      <c r="D40" s="16">
        <v>147</v>
      </c>
      <c r="E40" s="16">
        <v>0</v>
      </c>
      <c r="F40" s="16">
        <v>53</v>
      </c>
    </row>
    <row r="41" spans="2:6" x14ac:dyDescent="0.25">
      <c r="B41" s="7" t="s">
        <v>5</v>
      </c>
      <c r="C41" s="18">
        <v>2342</v>
      </c>
      <c r="D41" s="18">
        <v>62</v>
      </c>
      <c r="E41" s="18">
        <v>0</v>
      </c>
      <c r="F41" s="18">
        <v>69</v>
      </c>
    </row>
    <row r="42" spans="2:6" x14ac:dyDescent="0.25">
      <c r="B42" s="7" t="s">
        <v>6</v>
      </c>
      <c r="C42" s="18">
        <v>2127</v>
      </c>
      <c r="D42" s="18">
        <v>154</v>
      </c>
      <c r="E42" s="18">
        <v>0</v>
      </c>
      <c r="F42" s="18">
        <v>125</v>
      </c>
    </row>
    <row r="43" spans="2:6" x14ac:dyDescent="0.25">
      <c r="B43" s="7" t="s">
        <v>90</v>
      </c>
      <c r="C43" s="18">
        <v>241</v>
      </c>
      <c r="D43" s="18">
        <v>24</v>
      </c>
      <c r="E43" s="18">
        <v>0</v>
      </c>
      <c r="F43" s="18">
        <v>16</v>
      </c>
    </row>
    <row r="44" spans="2:6" x14ac:dyDescent="0.25">
      <c r="B44" s="5" t="s">
        <v>17</v>
      </c>
      <c r="C44" s="16">
        <v>644</v>
      </c>
      <c r="D44" s="16">
        <v>68</v>
      </c>
      <c r="E44" s="16">
        <v>0</v>
      </c>
      <c r="F44" s="16">
        <v>31</v>
      </c>
    </row>
    <row r="45" spans="2:6" x14ac:dyDescent="0.25">
      <c r="B45" s="5" t="s">
        <v>91</v>
      </c>
      <c r="C45" s="16">
        <v>208</v>
      </c>
      <c r="D45" s="16">
        <v>8</v>
      </c>
      <c r="E45" s="16">
        <v>0</v>
      </c>
      <c r="F45" s="16">
        <v>11</v>
      </c>
    </row>
    <row r="46" spans="2:6" x14ac:dyDescent="0.25">
      <c r="B46" s="5" t="s">
        <v>31</v>
      </c>
      <c r="C46" s="16">
        <v>921</v>
      </c>
      <c r="D46" s="16">
        <v>60</v>
      </c>
      <c r="E46" s="16">
        <v>0</v>
      </c>
      <c r="F46" s="16">
        <v>42</v>
      </c>
    </row>
    <row r="47" spans="2:6" x14ac:dyDescent="0.25">
      <c r="B47" s="5" t="s">
        <v>84</v>
      </c>
      <c r="C47" s="16">
        <v>373</v>
      </c>
      <c r="D47" s="16">
        <v>27</v>
      </c>
      <c r="E47" s="16">
        <v>0</v>
      </c>
      <c r="F47" s="16">
        <v>24</v>
      </c>
    </row>
    <row r="48" spans="2:6" x14ac:dyDescent="0.25">
      <c r="B48" s="5" t="s">
        <v>10</v>
      </c>
      <c r="C48" s="16">
        <v>1504</v>
      </c>
      <c r="D48" s="16">
        <v>56</v>
      </c>
      <c r="E48" s="16">
        <v>0</v>
      </c>
      <c r="F48" s="16">
        <v>71</v>
      </c>
    </row>
    <row r="49" spans="2:6" x14ac:dyDescent="0.25">
      <c r="B49" s="6" t="s">
        <v>77</v>
      </c>
      <c r="C49" s="17">
        <v>837</v>
      </c>
      <c r="D49" s="17">
        <v>76</v>
      </c>
      <c r="E49" s="17">
        <v>0</v>
      </c>
      <c r="F49" s="17">
        <v>85</v>
      </c>
    </row>
    <row r="50" spans="2:6" x14ac:dyDescent="0.25">
      <c r="B50" s="5" t="s">
        <v>16</v>
      </c>
      <c r="C50" s="16">
        <v>675</v>
      </c>
      <c r="D50" s="16">
        <v>58</v>
      </c>
      <c r="E50" s="16">
        <v>0</v>
      </c>
      <c r="F50" s="16">
        <v>34</v>
      </c>
    </row>
    <row r="51" spans="2:6" x14ac:dyDescent="0.25">
      <c r="B51" s="6" t="s">
        <v>59</v>
      </c>
      <c r="C51" s="17">
        <v>1556</v>
      </c>
      <c r="D51" s="17">
        <v>81</v>
      </c>
      <c r="E51" s="17">
        <v>1</v>
      </c>
      <c r="F51" s="17">
        <v>95</v>
      </c>
    </row>
    <row r="52" spans="2:6" x14ac:dyDescent="0.25">
      <c r="B52" s="5" t="s">
        <v>64</v>
      </c>
      <c r="C52" s="16">
        <v>1417</v>
      </c>
      <c r="D52" s="16">
        <v>77</v>
      </c>
      <c r="E52" s="16">
        <v>0</v>
      </c>
      <c r="F52" s="16">
        <v>81</v>
      </c>
    </row>
    <row r="53" spans="2:6" x14ac:dyDescent="0.25">
      <c r="B53" s="6" t="s">
        <v>34</v>
      </c>
      <c r="C53" s="17">
        <v>133</v>
      </c>
      <c r="D53" s="17">
        <v>6</v>
      </c>
      <c r="E53" s="17">
        <v>0</v>
      </c>
      <c r="F53" s="17">
        <v>10</v>
      </c>
    </row>
    <row r="54" spans="2:6" x14ac:dyDescent="0.25">
      <c r="B54" s="10" t="s">
        <v>20</v>
      </c>
      <c r="C54" s="15">
        <v>2558</v>
      </c>
      <c r="D54" s="15">
        <v>217</v>
      </c>
      <c r="E54" s="15">
        <v>2</v>
      </c>
      <c r="F54" s="15">
        <v>144</v>
      </c>
    </row>
    <row r="55" spans="2:6" x14ac:dyDescent="0.25">
      <c r="B55" s="5" t="s">
        <v>69</v>
      </c>
      <c r="C55" s="16">
        <v>1202</v>
      </c>
      <c r="D55" s="16">
        <v>77</v>
      </c>
      <c r="E55" s="16">
        <v>0</v>
      </c>
      <c r="F55" s="16">
        <v>128</v>
      </c>
    </row>
    <row r="56" spans="2:6" x14ac:dyDescent="0.25">
      <c r="B56" s="5" t="s">
        <v>28</v>
      </c>
      <c r="C56" s="16">
        <v>937</v>
      </c>
      <c r="D56" s="16">
        <v>81</v>
      </c>
      <c r="E56" s="16">
        <v>0</v>
      </c>
      <c r="F56" s="16">
        <v>167</v>
      </c>
    </row>
    <row r="57" spans="2:6" x14ac:dyDescent="0.25">
      <c r="B57" s="10" t="s">
        <v>18</v>
      </c>
      <c r="C57" s="15">
        <v>11861</v>
      </c>
      <c r="D57" s="15">
        <v>192</v>
      </c>
      <c r="E57" s="15">
        <v>0</v>
      </c>
      <c r="F57" s="15">
        <v>187</v>
      </c>
    </row>
    <row r="58" spans="2:6" x14ac:dyDescent="0.25">
      <c r="B58" s="6" t="s">
        <v>82</v>
      </c>
      <c r="C58" s="17">
        <v>664</v>
      </c>
      <c r="D58" s="17">
        <v>55</v>
      </c>
      <c r="E58" s="17">
        <v>0</v>
      </c>
      <c r="F58" s="17">
        <v>57</v>
      </c>
    </row>
    <row r="59" spans="2:6" x14ac:dyDescent="0.25">
      <c r="B59" s="6" t="s">
        <v>78</v>
      </c>
      <c r="C59" s="17">
        <v>821</v>
      </c>
      <c r="D59" s="17">
        <v>71</v>
      </c>
      <c r="E59" s="17">
        <v>0</v>
      </c>
      <c r="F59" s="17">
        <v>64</v>
      </c>
    </row>
    <row r="60" spans="2:6" x14ac:dyDescent="0.25">
      <c r="B60" s="6" t="s">
        <v>66</v>
      </c>
      <c r="C60" s="17">
        <v>1359</v>
      </c>
      <c r="D60" s="17">
        <v>87</v>
      </c>
      <c r="E60" s="17">
        <v>1</v>
      </c>
      <c r="F60" s="17">
        <v>85</v>
      </c>
    </row>
    <row r="61" spans="2:6" x14ac:dyDescent="0.25">
      <c r="B61" s="6" t="s">
        <v>44</v>
      </c>
      <c r="C61" s="17">
        <v>2731</v>
      </c>
      <c r="D61" s="17">
        <v>131</v>
      </c>
      <c r="E61" s="17">
        <v>0</v>
      </c>
      <c r="F61" s="17">
        <v>146</v>
      </c>
    </row>
    <row r="62" spans="2:6" x14ac:dyDescent="0.25">
      <c r="B62" s="6" t="s">
        <v>52</v>
      </c>
      <c r="C62" s="17">
        <v>2062</v>
      </c>
      <c r="D62" s="17">
        <v>122</v>
      </c>
      <c r="E62" s="17">
        <v>3</v>
      </c>
      <c r="F62" s="17">
        <v>131</v>
      </c>
    </row>
    <row r="63" spans="2:6" x14ac:dyDescent="0.25">
      <c r="B63" s="5" t="s">
        <v>40</v>
      </c>
      <c r="C63" s="16">
        <v>4195</v>
      </c>
      <c r="D63" s="16">
        <v>121</v>
      </c>
      <c r="E63" s="16">
        <v>0</v>
      </c>
      <c r="F63" s="16">
        <v>238</v>
      </c>
    </row>
    <row r="64" spans="2:6" x14ac:dyDescent="0.25">
      <c r="B64" s="6" t="s">
        <v>106</v>
      </c>
      <c r="C64" s="17">
        <v>255</v>
      </c>
      <c r="D64" s="17">
        <v>12</v>
      </c>
      <c r="E64" s="17">
        <v>0</v>
      </c>
      <c r="F64" s="17">
        <v>17</v>
      </c>
    </row>
    <row r="65" spans="2:6" x14ac:dyDescent="0.25">
      <c r="B65" s="5" t="s">
        <v>65</v>
      </c>
      <c r="C65" s="16">
        <v>1383</v>
      </c>
      <c r="D65" s="16">
        <v>194</v>
      </c>
      <c r="E65" s="16">
        <v>0</v>
      </c>
      <c r="F65" s="16">
        <v>387</v>
      </c>
    </row>
    <row r="66" spans="2:6" x14ac:dyDescent="0.25">
      <c r="B66" s="6" t="s">
        <v>48</v>
      </c>
      <c r="C66" s="17">
        <v>2139</v>
      </c>
      <c r="D66" s="17">
        <v>200</v>
      </c>
      <c r="E66" s="17">
        <v>2</v>
      </c>
      <c r="F66" s="17">
        <v>122</v>
      </c>
    </row>
    <row r="67" spans="2:6" x14ac:dyDescent="0.25">
      <c r="B67" s="5" t="s">
        <v>104</v>
      </c>
      <c r="C67" s="16">
        <v>761</v>
      </c>
      <c r="D67" s="16">
        <v>59</v>
      </c>
      <c r="E67" s="16">
        <v>0</v>
      </c>
      <c r="F67" s="16">
        <v>51</v>
      </c>
    </row>
    <row r="68" spans="2:6" x14ac:dyDescent="0.25">
      <c r="B68" s="5" t="s">
        <v>80</v>
      </c>
      <c r="C68" s="16">
        <v>765</v>
      </c>
      <c r="D68" s="16">
        <v>41</v>
      </c>
      <c r="E68" s="16">
        <v>0</v>
      </c>
      <c r="F68" s="16">
        <v>224</v>
      </c>
    </row>
    <row r="69" spans="2:6" x14ac:dyDescent="0.25">
      <c r="B69" s="6" t="s">
        <v>67</v>
      </c>
      <c r="C69" s="17">
        <v>1346</v>
      </c>
      <c r="D69" s="17">
        <v>149</v>
      </c>
      <c r="E69" s="17">
        <v>0</v>
      </c>
      <c r="F69" s="17">
        <v>90</v>
      </c>
    </row>
    <row r="70" spans="2:6" x14ac:dyDescent="0.25">
      <c r="B70" s="5" t="s">
        <v>51</v>
      </c>
      <c r="C70" s="16">
        <v>2090</v>
      </c>
      <c r="D70" s="16">
        <v>138</v>
      </c>
      <c r="E70" s="16">
        <v>0</v>
      </c>
      <c r="F70" s="16">
        <v>112</v>
      </c>
    </row>
    <row r="71" spans="2:6" x14ac:dyDescent="0.25">
      <c r="B71" s="6" t="s">
        <v>103</v>
      </c>
      <c r="C71" s="17">
        <v>1106</v>
      </c>
      <c r="D71" s="17">
        <v>62</v>
      </c>
      <c r="E71" s="17">
        <v>0</v>
      </c>
      <c r="F71" s="17">
        <v>50</v>
      </c>
    </row>
    <row r="72" spans="2:6" x14ac:dyDescent="0.25">
      <c r="B72" s="6" t="s">
        <v>38</v>
      </c>
      <c r="C72" s="17">
        <v>6388</v>
      </c>
      <c r="D72" s="17">
        <v>153</v>
      </c>
      <c r="E72" s="17">
        <v>2</v>
      </c>
      <c r="F72" s="17">
        <v>132</v>
      </c>
    </row>
    <row r="73" spans="2:6" x14ac:dyDescent="0.25">
      <c r="B73" s="10" t="s">
        <v>26</v>
      </c>
      <c r="C73" s="15">
        <v>1672</v>
      </c>
      <c r="D73" s="15">
        <v>191</v>
      </c>
      <c r="E73" s="15">
        <v>0</v>
      </c>
      <c r="F73" s="15">
        <v>143</v>
      </c>
    </row>
    <row r="74" spans="2:6" x14ac:dyDescent="0.25">
      <c r="B74" s="10" t="s">
        <v>27</v>
      </c>
      <c r="C74" s="15">
        <v>1136</v>
      </c>
      <c r="D74" s="15">
        <v>60</v>
      </c>
      <c r="E74" s="15">
        <v>0</v>
      </c>
      <c r="F74" s="15">
        <v>67</v>
      </c>
    </row>
    <row r="75" spans="2:6" x14ac:dyDescent="0.25">
      <c r="B75" s="10" t="s">
        <v>93</v>
      </c>
      <c r="C75" s="15">
        <v>1961</v>
      </c>
      <c r="D75" s="15">
        <v>160</v>
      </c>
      <c r="E75" s="15">
        <v>2</v>
      </c>
      <c r="F75" s="15">
        <v>102</v>
      </c>
    </row>
    <row r="76" spans="2:6" x14ac:dyDescent="0.25">
      <c r="B76" s="5" t="s">
        <v>89</v>
      </c>
      <c r="C76" s="16">
        <v>262</v>
      </c>
      <c r="D76" s="16">
        <v>12</v>
      </c>
      <c r="E76" s="16">
        <v>0</v>
      </c>
      <c r="F76" s="16">
        <v>13</v>
      </c>
    </row>
    <row r="77" spans="2:6" x14ac:dyDescent="0.25">
      <c r="B77" s="5" t="s">
        <v>107</v>
      </c>
      <c r="C77" s="16">
        <v>7964</v>
      </c>
      <c r="D77" s="16">
        <v>301</v>
      </c>
      <c r="E77" s="16">
        <v>0</v>
      </c>
      <c r="F77" s="16">
        <v>155</v>
      </c>
    </row>
    <row r="78" spans="2:6" x14ac:dyDescent="0.25">
      <c r="B78" s="7" t="s">
        <v>97</v>
      </c>
      <c r="C78" s="18">
        <v>470</v>
      </c>
      <c r="D78" s="18">
        <v>88</v>
      </c>
      <c r="E78" s="18">
        <v>0</v>
      </c>
      <c r="F78" s="18">
        <v>46</v>
      </c>
    </row>
    <row r="79" spans="2:6" x14ac:dyDescent="0.25">
      <c r="B79" s="5" t="s">
        <v>50</v>
      </c>
      <c r="C79" s="16">
        <v>2127</v>
      </c>
      <c r="D79" s="16">
        <v>193</v>
      </c>
      <c r="E79" s="16">
        <v>0</v>
      </c>
      <c r="F79" s="16">
        <v>366</v>
      </c>
    </row>
    <row r="80" spans="2:6" x14ac:dyDescent="0.25">
      <c r="B80" s="6" t="s">
        <v>33</v>
      </c>
      <c r="C80" s="17">
        <v>229</v>
      </c>
      <c r="D80" s="17">
        <v>8</v>
      </c>
      <c r="E80" s="17">
        <v>0</v>
      </c>
      <c r="F80" s="17">
        <v>13</v>
      </c>
    </row>
    <row r="81" spans="2:6" x14ac:dyDescent="0.25">
      <c r="B81" s="6" t="s">
        <v>15</v>
      </c>
      <c r="C81" s="17">
        <v>741</v>
      </c>
      <c r="D81" s="17">
        <v>160</v>
      </c>
      <c r="E81" s="17">
        <v>0</v>
      </c>
      <c r="F81" s="17">
        <v>29</v>
      </c>
    </row>
    <row r="82" spans="2:6" x14ac:dyDescent="0.25">
      <c r="B82" s="8" t="s">
        <v>21</v>
      </c>
      <c r="C82" s="19">
        <v>2133</v>
      </c>
      <c r="D82" s="19">
        <v>145</v>
      </c>
      <c r="E82" s="19">
        <v>0</v>
      </c>
      <c r="F82" s="19">
        <v>108</v>
      </c>
    </row>
    <row r="83" spans="2:6" x14ac:dyDescent="0.25">
      <c r="B83" s="5" t="s">
        <v>81</v>
      </c>
      <c r="C83" s="16">
        <v>731</v>
      </c>
      <c r="D83" s="16">
        <v>190</v>
      </c>
      <c r="E83" s="16">
        <v>0</v>
      </c>
      <c r="F83" s="16">
        <v>26</v>
      </c>
    </row>
    <row r="84" spans="2:6" x14ac:dyDescent="0.25">
      <c r="B84" s="5" t="s">
        <v>8</v>
      </c>
      <c r="C84" s="16">
        <v>1732</v>
      </c>
      <c r="D84" s="16">
        <v>314</v>
      </c>
      <c r="E84" s="16">
        <v>0</v>
      </c>
      <c r="F84" s="16">
        <v>54</v>
      </c>
    </row>
    <row r="85" spans="2:6" x14ac:dyDescent="0.25">
      <c r="B85" s="6" t="s">
        <v>79</v>
      </c>
      <c r="C85" s="17">
        <v>807</v>
      </c>
      <c r="D85" s="17">
        <v>163</v>
      </c>
      <c r="E85" s="17">
        <v>0</v>
      </c>
      <c r="F85" s="17">
        <v>45</v>
      </c>
    </row>
    <row r="86" spans="2:6" x14ac:dyDescent="0.25">
      <c r="B86" s="5" t="s">
        <v>85</v>
      </c>
      <c r="C86" s="16">
        <v>361</v>
      </c>
      <c r="D86" s="16">
        <v>27</v>
      </c>
      <c r="E86" s="16">
        <v>0</v>
      </c>
      <c r="F86" s="16">
        <v>21</v>
      </c>
    </row>
    <row r="87" spans="2:6" x14ac:dyDescent="0.25">
      <c r="B87" s="6" t="s">
        <v>63</v>
      </c>
      <c r="C87" s="17">
        <v>1453</v>
      </c>
      <c r="D87" s="17">
        <v>90</v>
      </c>
      <c r="E87" s="17">
        <v>2</v>
      </c>
      <c r="F87" s="17">
        <v>100</v>
      </c>
    </row>
    <row r="88" spans="2:6" x14ac:dyDescent="0.25">
      <c r="B88" s="6" t="s">
        <v>47</v>
      </c>
      <c r="C88" s="17">
        <v>2176</v>
      </c>
      <c r="D88" s="17">
        <v>123</v>
      </c>
      <c r="E88" s="17">
        <v>2</v>
      </c>
      <c r="F88" s="17">
        <v>104</v>
      </c>
    </row>
    <row r="89" spans="2:6" x14ac:dyDescent="0.25">
      <c r="B89" s="6" t="s">
        <v>57</v>
      </c>
      <c r="C89" s="17">
        <v>1629</v>
      </c>
      <c r="D89" s="17">
        <v>128</v>
      </c>
      <c r="E89" s="17">
        <v>2</v>
      </c>
      <c r="F89" s="17">
        <v>152</v>
      </c>
    </row>
    <row r="90" spans="2:6" x14ac:dyDescent="0.25">
      <c r="B90" s="6" t="s">
        <v>54</v>
      </c>
      <c r="C90" s="17">
        <v>1690</v>
      </c>
      <c r="D90" s="17">
        <v>160</v>
      </c>
      <c r="E90" s="17">
        <v>2</v>
      </c>
      <c r="F90" s="17">
        <v>163</v>
      </c>
    </row>
    <row r="91" spans="2:6" x14ac:dyDescent="0.25">
      <c r="B91" s="5" t="s">
        <v>45</v>
      </c>
      <c r="C91" s="16">
        <v>2403</v>
      </c>
      <c r="D91" s="16">
        <v>168</v>
      </c>
      <c r="E91" s="16">
        <v>1</v>
      </c>
      <c r="F91" s="16">
        <v>120</v>
      </c>
    </row>
    <row r="92" spans="2:6" x14ac:dyDescent="0.25">
      <c r="B92" s="5" t="s">
        <v>100</v>
      </c>
      <c r="C92" s="16">
        <v>1478</v>
      </c>
      <c r="D92" s="16">
        <v>249</v>
      </c>
      <c r="E92" s="16">
        <v>0</v>
      </c>
      <c r="F92" s="16">
        <v>200</v>
      </c>
    </row>
    <row r="93" spans="2:6" x14ac:dyDescent="0.25">
      <c r="B93" s="5" t="s">
        <v>61</v>
      </c>
      <c r="C93" s="16">
        <v>1512</v>
      </c>
      <c r="D93" s="16">
        <v>329</v>
      </c>
      <c r="E93" s="16">
        <v>0</v>
      </c>
      <c r="F93" s="16">
        <v>36</v>
      </c>
    </row>
    <row r="94" spans="2:6" x14ac:dyDescent="0.25">
      <c r="B94" s="5" t="s">
        <v>11</v>
      </c>
      <c r="C94" s="16">
        <v>1453</v>
      </c>
      <c r="D94" s="16">
        <v>221</v>
      </c>
      <c r="E94" s="16">
        <v>0</v>
      </c>
      <c r="F94" s="16">
        <v>49</v>
      </c>
    </row>
    <row r="95" spans="2:6" x14ac:dyDescent="0.25">
      <c r="B95" s="6" t="s">
        <v>46</v>
      </c>
      <c r="C95" s="17">
        <v>2352</v>
      </c>
      <c r="D95" s="17">
        <v>234</v>
      </c>
      <c r="E95" s="17">
        <v>2</v>
      </c>
      <c r="F95" s="17">
        <v>156</v>
      </c>
    </row>
    <row r="96" spans="2:6" x14ac:dyDescent="0.25">
      <c r="B96" s="5" t="s">
        <v>68</v>
      </c>
      <c r="C96" s="16">
        <v>1333</v>
      </c>
      <c r="D96" s="16">
        <v>147</v>
      </c>
      <c r="E96" s="16">
        <v>0</v>
      </c>
      <c r="F96" s="16">
        <v>227</v>
      </c>
    </row>
    <row r="97" spans="2:6" x14ac:dyDescent="0.25">
      <c r="B97" s="5" t="s">
        <v>98</v>
      </c>
      <c r="C97" s="16">
        <v>7623</v>
      </c>
      <c r="D97" s="16">
        <v>436</v>
      </c>
      <c r="E97" s="16">
        <v>0</v>
      </c>
      <c r="F97" s="16">
        <v>214588</v>
      </c>
    </row>
    <row r="98" spans="2:6" x14ac:dyDescent="0.25">
      <c r="B98" s="5" t="s">
        <v>101</v>
      </c>
      <c r="C98" s="16">
        <v>1124</v>
      </c>
      <c r="D98" s="16">
        <v>52</v>
      </c>
      <c r="E98" s="16">
        <v>0</v>
      </c>
      <c r="F98" s="16">
        <v>68</v>
      </c>
    </row>
    <row r="99" spans="2:6" x14ac:dyDescent="0.25">
      <c r="B99" s="5" t="s">
        <v>62</v>
      </c>
      <c r="C99" s="16">
        <v>1472</v>
      </c>
      <c r="D99" s="16">
        <v>150</v>
      </c>
      <c r="E99" s="16">
        <v>0</v>
      </c>
      <c r="F99" s="16">
        <v>199</v>
      </c>
    </row>
    <row r="100" spans="2:6" x14ac:dyDescent="0.25">
      <c r="B100" s="5" t="s">
        <v>42</v>
      </c>
      <c r="C100" s="16">
        <v>2927</v>
      </c>
      <c r="D100" s="16">
        <v>145</v>
      </c>
      <c r="E100" s="16">
        <v>0</v>
      </c>
      <c r="F100" s="16">
        <v>111</v>
      </c>
    </row>
    <row r="101" spans="2:6" x14ac:dyDescent="0.25">
      <c r="B101" s="5" t="s">
        <v>37</v>
      </c>
      <c r="C101" s="16">
        <v>7501</v>
      </c>
      <c r="D101" s="16">
        <v>527</v>
      </c>
      <c r="E101" s="16">
        <v>0</v>
      </c>
      <c r="F101" s="16">
        <v>45268</v>
      </c>
    </row>
    <row r="102" spans="2:6" x14ac:dyDescent="0.25">
      <c r="B102" s="10" t="s">
        <v>23</v>
      </c>
      <c r="C102" s="15">
        <v>1998</v>
      </c>
      <c r="D102" s="15">
        <v>139</v>
      </c>
      <c r="E102" s="15">
        <v>0</v>
      </c>
      <c r="F102" s="15">
        <v>102</v>
      </c>
    </row>
    <row r="103" spans="2:6" x14ac:dyDescent="0.25">
      <c r="B103" s="9" t="s">
        <v>86</v>
      </c>
      <c r="C103" s="20">
        <v>325</v>
      </c>
      <c r="D103" s="20">
        <v>26</v>
      </c>
      <c r="E103" s="20">
        <v>0</v>
      </c>
      <c r="F103" s="20">
        <v>27</v>
      </c>
    </row>
    <row r="104" spans="2:6" x14ac:dyDescent="0.25">
      <c r="B104" s="6" t="s">
        <v>56</v>
      </c>
      <c r="C104" s="17">
        <v>1643</v>
      </c>
      <c r="D104" s="17">
        <v>107</v>
      </c>
      <c r="E104" s="17">
        <v>1</v>
      </c>
      <c r="F104" s="17">
        <v>119</v>
      </c>
    </row>
    <row r="105" spans="2:6" x14ac:dyDescent="0.25">
      <c r="B105" s="3" t="s">
        <v>105</v>
      </c>
      <c r="C105" s="14">
        <v>185866</v>
      </c>
      <c r="D105" s="14">
        <v>14335</v>
      </c>
      <c r="E105" s="14">
        <v>36</v>
      </c>
      <c r="F105" s="14">
        <v>288823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</vt:lpstr>
      <vt:lpstr>THERMO+SEP</vt:lpstr>
      <vt:lpstr>KINETICS</vt:lpstr>
      <vt:lpstr>HEAT TRANSFER</vt:lpstr>
      <vt:lpstr>MEB</vt:lpstr>
      <vt:lpstr>FLUIDS</vt:lpstr>
      <vt:lpstr>OTHER</vt:lpstr>
      <vt:lpstr>SORT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for Students - Personal Use Only : www.wolfram.com</dc:creator>
  <cp:lastModifiedBy>Rachael</cp:lastModifiedBy>
  <dcterms:created xsi:type="dcterms:W3CDTF">2016-10-05T17:55:11Z</dcterms:created>
  <dcterms:modified xsi:type="dcterms:W3CDTF">2016-10-26T18:35:46Z</dcterms:modified>
</cp:coreProperties>
</file>