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Demonstration Stats Reports\"/>
    </mc:Choice>
  </mc:AlternateContent>
  <bookViews>
    <workbookView xWindow="0" yWindow="0" windowWidth="20490" windowHeight="7755" tabRatio="899" activeTab="1"/>
  </bookViews>
  <sheets>
    <sheet name="Benjamin L. Kee" sheetId="1" r:id="rId1"/>
    <sheet name="Garret D. Nicodemus" sheetId="2" r:id="rId2"/>
    <sheet name="Jaeda C. Sichel" sheetId="3" r:id="rId3"/>
    <sheet name="John L. Falconer" sheetId="5" r:id="rId4"/>
    <sheet name="Jon Barbieri" sheetId="6" r:id="rId5"/>
    <sheet name="Mathew L. Williams" sheetId="7" r:id="rId6"/>
    <sheet name="Megan E. Maguire" sheetId="8" r:id="rId7"/>
    <sheet name="Michael Wrobel" sheetId="9" r:id="rId8"/>
    <sheet name="Nicholas R. Larson" sheetId="10" r:id="rId9"/>
    <sheet name="Rachael L. Baumann" sheetId="11" r:id="rId10"/>
    <sheet name="Simon M. Lane" sheetId="12" r:id="rId11"/>
  </sheets>
  <calcPr calcId="152511"/>
</workbook>
</file>

<file path=xl/calcChain.xml><?xml version="1.0" encoding="utf-8"?>
<calcChain xmlns="http://schemas.openxmlformats.org/spreadsheetml/2006/main">
  <c r="C65" i="11" l="1"/>
  <c r="D65" i="11"/>
  <c r="E65" i="11"/>
  <c r="B65" i="11"/>
  <c r="C7" i="9"/>
  <c r="D7" i="9"/>
  <c r="E7" i="9"/>
  <c r="B7" i="9"/>
  <c r="C15" i="8"/>
  <c r="D15" i="8"/>
  <c r="E15" i="8"/>
  <c r="B15" i="8"/>
  <c r="C54" i="5"/>
  <c r="D54" i="5"/>
  <c r="E54" i="5"/>
  <c r="B54" i="5"/>
  <c r="C4" i="3"/>
  <c r="D4" i="3"/>
  <c r="E4" i="3"/>
  <c r="B4" i="3"/>
</calcChain>
</file>

<file path=xl/sharedStrings.xml><?xml version="1.0" encoding="utf-8"?>
<sst xmlns="http://schemas.openxmlformats.org/spreadsheetml/2006/main" count="228" uniqueCount="91">
  <si>
    <t>Heat Transfer and Temperature Distribution in a Fin</t>
  </si>
  <si>
    <t>Chemical Equilibrium in the Haber Process</t>
  </si>
  <si>
    <t>Heat Transfer in a Bank of Tubes</t>
  </si>
  <si>
    <t>All (3)</t>
  </si>
  <si>
    <t>Measuring Flow Rates with a Pitot Tube</t>
  </si>
  <si>
    <t>Pressure Profile for Column of Multiple Fluids</t>
  </si>
  <si>
    <t>Force on a Thrust Reverser</t>
  </si>
  <si>
    <t>A 2D Flow Field</t>
  </si>
  <si>
    <t>Boundary Layer in Flow between Parallel Plates</t>
  </si>
  <si>
    <t>Fluid Velocity in Rigid Body Rotation and Irrotational Flow</t>
  </si>
  <si>
    <t>Reactor with Recycle Stream</t>
  </si>
  <si>
    <t>Linear Momentum Balance in Aerodynamic Thrust</t>
  </si>
  <si>
    <t>Material and Energy Balance in a Reactor with Heat Exchange</t>
  </si>
  <si>
    <t>Velocity Profile for Immiscible Viscous Fluids</t>
  </si>
  <si>
    <t>Pressure of a Rotating Fluid</t>
  </si>
  <si>
    <t>All (11)</t>
  </si>
  <si>
    <t>Flying a Box Kite</t>
  </si>
  <si>
    <t>Pxy and Txy Diagrams for Vapor-Liquid Equilibrium (VLE)</t>
  </si>
  <si>
    <t>Batch Reactors at Constant Volume or Constant Pressure</t>
  </si>
  <si>
    <t>Vapor-Liquid-Liquid Equilibrium (VLLE)</t>
  </si>
  <si>
    <t>Non-Ideal Vapor-Liquid Equilibrium (VLE) Modeled by the Margules Equation</t>
  </si>
  <si>
    <t>Pressure Drop in a Packed Bed Reactor (PBR) Using the Ergun Equation</t>
  </si>
  <si>
    <t>Multiple Steady States in a Continuous Stirred-Tank Reactor with Heat Exchange</t>
  </si>
  <si>
    <t>Adding One Component to a Binary Vapor-Liquid Equilibrium (VLE) Mixture</t>
  </si>
  <si>
    <t>Rankine Cycle</t>
  </si>
  <si>
    <t>Effect of Tube Diameter on Plug Flow Reactor</t>
  </si>
  <si>
    <t>Phase Behavior on a Pressure-Volume Diagram</t>
  </si>
  <si>
    <t>Carnot Cycles with Irreversible Heat Transfer</t>
  </si>
  <si>
    <t>Pharmacokinetic Modeling</t>
  </si>
  <si>
    <t>Fugacity as a Driving Force for Mass Transfer</t>
  </si>
  <si>
    <t>Vapor-Liquid Equilibrium Diagram for Non-Ideal Mixture</t>
  </si>
  <si>
    <t>Immiscible Liquids on Pressure-Composition Diagram</t>
  </si>
  <si>
    <t>Temperature-Composition Diagram for Immiscible Liquids</t>
  </si>
  <si>
    <t>Ternary Phase Diagram with Alternate Phase Envelope</t>
  </si>
  <si>
    <t>Single-Component P-V and T-V Diagrams</t>
  </si>
  <si>
    <t>Heterogeneous Chemical Equilibrium with Calcium Carbonate</t>
  </si>
  <si>
    <t>Isothermal Plug Flow Reactor with Recycle</t>
  </si>
  <si>
    <t>Add a Component to a Mixture with an Azeotrope</t>
  </si>
  <si>
    <t>Throttling High-Pressure Water</t>
  </si>
  <si>
    <t>Energy Balance on Pressurizing a Tank</t>
  </si>
  <si>
    <t>Enzyme Inhibition Kinetics</t>
  </si>
  <si>
    <t>Partially Miscible Liquids</t>
  </si>
  <si>
    <t>Adding a Second Component to a Single-Component Vapor-Liquid Equilibrium (VLE) Mixture</t>
  </si>
  <si>
    <t>Fugacity from Equation of State for Water</t>
  </si>
  <si>
    <t>Enthalpy and Entropy Departure Functions for Gases</t>
  </si>
  <si>
    <t>Continuous Stirred-Tank Reactor That Loses Cooling</t>
  </si>
  <si>
    <t>Reversible Reaction in an Adiabatic Plug-Flow Reactor</t>
  </si>
  <si>
    <t>Multiple Steady States in a Continuously Stirred Tank Reactor</t>
  </si>
  <si>
    <t>Why Density Change Cannot Be Ignored in a Plug Flow Reactor (PFR)</t>
  </si>
  <si>
    <t>Evaporative Crystallization with Recycle</t>
  </si>
  <si>
    <t>Scale-Up of a Batch Reactor</t>
  </si>
  <si>
    <t>Ordinary Vapor Compression (OVC) Cycle for Refrigerant R-134a</t>
  </si>
  <si>
    <t>Mass Balances for Binary Vapor-Liquid Equilibrium (VLE)</t>
  </si>
  <si>
    <t>Sensitivity of a Plug Flow Reactor to Model Parameters</t>
  </si>
  <si>
    <t>Temperature-Programmed Desorption</t>
  </si>
  <si>
    <t>Adiabatic Plug Flow Reactor with Recycle</t>
  </si>
  <si>
    <t>Parametric Sensitivity of Plug Flow Reactor With Heat Exchange</t>
  </si>
  <si>
    <t>Series Reactions in a Batch Reactor</t>
  </si>
  <si>
    <t>Batch Reactor with Multiple Reactions</t>
  </si>
  <si>
    <t>Circumnavigating the Critical Point</t>
  </si>
  <si>
    <t>Autothermal Reactor</t>
  </si>
  <si>
    <t>Langmuir Isotherms for a Binary Mixture</t>
  </si>
  <si>
    <t>Fugacities in a Can of Soda</t>
  </si>
  <si>
    <t>Minimized Volume for Reactors in Series</t>
  </si>
  <si>
    <t>Multiple States in an Isothermal Continuous Stirred-Tank Reactor</t>
  </si>
  <si>
    <t>Inhibition of Enzyme Reactions in Continuous Stirred-Tank Reactor and Batch Reactor</t>
  </si>
  <si>
    <t>Membrane Reactor for an Equilibrium-Limited Reaction</t>
  </si>
  <si>
    <t>Selectivity in a Semibatch Reactor</t>
  </si>
  <si>
    <t>All (52)</t>
  </si>
  <si>
    <t>Pressure within an Accelerating Container</t>
  </si>
  <si>
    <t>Conduction through a Composite Wall</t>
  </si>
  <si>
    <t>Combined Free and Forced Convection</t>
  </si>
  <si>
    <t>Energy Transfer between Two Blackbodies</t>
  </si>
  <si>
    <t>Radiation Shielding of a Spherical Black Body</t>
  </si>
  <si>
    <t>All (4)</t>
  </si>
  <si>
    <t>Ternary Phase Diagram with Phase Envelope</t>
  </si>
  <si>
    <t>Basic Ternary Phase Diagram</t>
  </si>
  <si>
    <t>Solid-Solid-Liquid Equilibrium</t>
  </si>
  <si>
    <t>Three Intermolecular Potential Models</t>
  </si>
  <si>
    <t>All (13)</t>
  </si>
  <si>
    <t>First-Order Transfer Functions in Process Control</t>
  </si>
  <si>
    <t>Plug Flow Reactor with Heat Transfer Jacket</t>
  </si>
  <si>
    <t>Partial Molar Enthalpy</t>
  </si>
  <si>
    <t>Demonstration</t>
  </si>
  <si>
    <t>Views</t>
  </si>
  <si>
    <t>CDF Downloads</t>
  </si>
  <si>
    <t>Source NB Downloads</t>
  </si>
  <si>
    <t>Author NB Downloads</t>
  </si>
  <si>
    <t>All (5)</t>
  </si>
  <si>
    <t>All (63)</t>
  </si>
  <si>
    <t>All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</si>
</sst>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defaultRowHeight="15" x14ac:dyDescent="0.25"/>
  <cols>
    <col min="1" max="1" width="47.5703125" bestFit="1" customWidth="1"/>
    <col min="2" max="2" width="6.42578125" bestFit="1" customWidth="1"/>
    <col min="3" max="3" width="14.85546875" bestFit="1" customWidth="1"/>
    <col min="4" max="4" width="20.5703125" bestFit="1" customWidth="1"/>
    <col min="5" max="5" width="20.7109375" bestFit="1" customWidth="1"/>
  </cols>
  <sheetData>
    <row r="1" spans="1:5" s="1" customFormat="1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0</v>
      </c>
      <c r="B2">
        <v>843</v>
      </c>
      <c r="C2">
        <v>13</v>
      </c>
      <c r="D2">
        <v>0</v>
      </c>
      <c r="E2">
        <v>17</v>
      </c>
    </row>
    <row r="3" spans="1:5" x14ac:dyDescent="0.25">
      <c r="A3" t="s">
        <v>1</v>
      </c>
      <c r="B3">
        <v>654</v>
      </c>
      <c r="C3">
        <v>44</v>
      </c>
      <c r="D3">
        <v>0</v>
      </c>
      <c r="E3">
        <v>24</v>
      </c>
    </row>
    <row r="4" spans="1:5" x14ac:dyDescent="0.25">
      <c r="A4" t="s">
        <v>2</v>
      </c>
      <c r="B4">
        <v>494</v>
      </c>
      <c r="C4">
        <v>35</v>
      </c>
      <c r="D4">
        <v>0</v>
      </c>
      <c r="E4">
        <v>26</v>
      </c>
    </row>
    <row r="5" spans="1:5" x14ac:dyDescent="0.25">
      <c r="A5" t="s">
        <v>3</v>
      </c>
      <c r="B5">
        <v>1991</v>
      </c>
      <c r="C5">
        <v>92</v>
      </c>
      <c r="D5">
        <v>0</v>
      </c>
      <c r="E5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A4" sqref="A4"/>
    </sheetView>
  </sheetViews>
  <sheetFormatPr defaultRowHeight="15" x14ac:dyDescent="0.25"/>
  <cols>
    <col min="1" max="1" width="84.7109375" bestFit="1" customWidth="1"/>
    <col min="2" max="2" width="6.42578125" bestFit="1" customWidth="1"/>
    <col min="3" max="3" width="14.85546875" bestFit="1" customWidth="1"/>
    <col min="4" max="5" width="20.5703125" bestFit="1" customWidth="1"/>
    <col min="6" max="6" width="4.42578125" customWidth="1"/>
    <col min="7" max="7" width="6.42578125" bestFit="1" customWidth="1"/>
    <col min="8" max="8" width="14.85546875" bestFit="1" customWidth="1"/>
    <col min="9" max="9" width="20.5703125" bestFit="1" customWidth="1"/>
    <col min="10" max="10" width="20.7109375" bestFit="1" customWidth="1"/>
  </cols>
  <sheetData>
    <row r="1" spans="1:5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7</v>
      </c>
      <c r="B2">
        <v>1725</v>
      </c>
      <c r="C2">
        <v>156</v>
      </c>
      <c r="D2">
        <v>0</v>
      </c>
      <c r="E2">
        <v>193</v>
      </c>
    </row>
    <row r="3" spans="1:5" x14ac:dyDescent="0.25">
      <c r="A3" t="s">
        <v>37</v>
      </c>
      <c r="B3">
        <v>1034</v>
      </c>
      <c r="C3">
        <v>47</v>
      </c>
      <c r="D3">
        <v>0</v>
      </c>
      <c r="E3">
        <v>46</v>
      </c>
    </row>
    <row r="4" spans="1:5" x14ac:dyDescent="0.25">
      <c r="A4" t="s">
        <v>42</v>
      </c>
      <c r="B4">
        <v>847</v>
      </c>
      <c r="C4">
        <v>46</v>
      </c>
      <c r="D4">
        <v>0</v>
      </c>
      <c r="E4">
        <v>50</v>
      </c>
    </row>
    <row r="5" spans="1:5" x14ac:dyDescent="0.25">
      <c r="A5" t="s">
        <v>23</v>
      </c>
      <c r="B5">
        <v>1892</v>
      </c>
      <c r="C5">
        <v>63</v>
      </c>
      <c r="D5">
        <v>0</v>
      </c>
      <c r="E5">
        <v>51</v>
      </c>
    </row>
    <row r="6" spans="1:5" x14ac:dyDescent="0.25">
      <c r="A6" t="s">
        <v>55</v>
      </c>
      <c r="B6">
        <v>966</v>
      </c>
      <c r="C6">
        <v>64</v>
      </c>
      <c r="D6">
        <v>0</v>
      </c>
      <c r="E6">
        <v>77</v>
      </c>
    </row>
    <row r="7" spans="1:5" x14ac:dyDescent="0.25">
      <c r="A7" t="s">
        <v>60</v>
      </c>
      <c r="B7">
        <v>1591</v>
      </c>
      <c r="C7">
        <v>105</v>
      </c>
      <c r="D7">
        <v>2</v>
      </c>
      <c r="E7">
        <v>117</v>
      </c>
    </row>
    <row r="8" spans="1:5" x14ac:dyDescent="0.25">
      <c r="A8" t="s">
        <v>58</v>
      </c>
      <c r="B8">
        <v>1350</v>
      </c>
      <c r="C8">
        <v>113</v>
      </c>
      <c r="D8">
        <v>2</v>
      </c>
      <c r="E8">
        <v>149</v>
      </c>
    </row>
    <row r="9" spans="1:5" x14ac:dyDescent="0.25">
      <c r="A9" t="s">
        <v>18</v>
      </c>
      <c r="B9">
        <v>4880</v>
      </c>
      <c r="C9">
        <v>121</v>
      </c>
      <c r="D9">
        <v>4</v>
      </c>
      <c r="E9">
        <v>107</v>
      </c>
    </row>
    <row r="10" spans="1:5" x14ac:dyDescent="0.25">
      <c r="A10" t="s">
        <v>27</v>
      </c>
      <c r="B10">
        <v>2590</v>
      </c>
      <c r="C10">
        <v>231</v>
      </c>
      <c r="D10">
        <v>0</v>
      </c>
      <c r="E10">
        <v>172</v>
      </c>
    </row>
    <row r="11" spans="1:5" x14ac:dyDescent="0.25">
      <c r="A11" t="s">
        <v>1</v>
      </c>
      <c r="B11">
        <v>1449</v>
      </c>
      <c r="C11">
        <v>97</v>
      </c>
      <c r="D11">
        <v>0</v>
      </c>
      <c r="E11">
        <v>58</v>
      </c>
    </row>
    <row r="12" spans="1:5" x14ac:dyDescent="0.25">
      <c r="A12" t="s">
        <v>59</v>
      </c>
      <c r="B12">
        <v>728</v>
      </c>
      <c r="C12">
        <v>56</v>
      </c>
      <c r="D12">
        <v>0</v>
      </c>
      <c r="E12">
        <v>53</v>
      </c>
    </row>
    <row r="13" spans="1:5" x14ac:dyDescent="0.25">
      <c r="A13" t="s">
        <v>45</v>
      </c>
      <c r="B13">
        <v>1990</v>
      </c>
      <c r="C13">
        <v>115</v>
      </c>
      <c r="D13">
        <v>2</v>
      </c>
      <c r="E13">
        <v>134</v>
      </c>
    </row>
    <row r="14" spans="1:5" x14ac:dyDescent="0.25">
      <c r="A14" t="s">
        <v>25</v>
      </c>
      <c r="B14">
        <v>2016</v>
      </c>
      <c r="C14">
        <v>87</v>
      </c>
      <c r="D14">
        <v>0</v>
      </c>
      <c r="E14">
        <v>75</v>
      </c>
    </row>
    <row r="15" spans="1:5" x14ac:dyDescent="0.25">
      <c r="A15" t="s">
        <v>39</v>
      </c>
      <c r="B15">
        <v>585</v>
      </c>
      <c r="C15">
        <v>35</v>
      </c>
      <c r="D15">
        <v>0</v>
      </c>
      <c r="E15">
        <v>36</v>
      </c>
    </row>
    <row r="16" spans="1:5" x14ac:dyDescent="0.25">
      <c r="A16" t="s">
        <v>72</v>
      </c>
      <c r="B16">
        <v>418</v>
      </c>
      <c r="C16">
        <v>43</v>
      </c>
      <c r="D16">
        <v>0</v>
      </c>
      <c r="E16">
        <v>43</v>
      </c>
    </row>
    <row r="17" spans="1:5" x14ac:dyDescent="0.25">
      <c r="A17" t="s">
        <v>44</v>
      </c>
      <c r="B17">
        <v>453</v>
      </c>
      <c r="C17">
        <v>9</v>
      </c>
      <c r="D17">
        <v>0</v>
      </c>
      <c r="E17">
        <v>11</v>
      </c>
    </row>
    <row r="18" spans="1:5" x14ac:dyDescent="0.25">
      <c r="A18" t="s">
        <v>49</v>
      </c>
      <c r="B18">
        <v>1413</v>
      </c>
      <c r="C18">
        <v>94</v>
      </c>
      <c r="D18">
        <v>1</v>
      </c>
      <c r="E18">
        <v>95</v>
      </c>
    </row>
    <row r="19" spans="1:5" x14ac:dyDescent="0.25">
      <c r="A19" t="s">
        <v>9</v>
      </c>
      <c r="B19">
        <v>1479</v>
      </c>
      <c r="C19">
        <v>112</v>
      </c>
      <c r="D19">
        <v>0</v>
      </c>
      <c r="E19">
        <v>99</v>
      </c>
    </row>
    <row r="20" spans="1:5" x14ac:dyDescent="0.25">
      <c r="A20" t="s">
        <v>16</v>
      </c>
      <c r="B20">
        <v>775</v>
      </c>
      <c r="C20">
        <v>45</v>
      </c>
      <c r="D20">
        <v>0</v>
      </c>
      <c r="E20">
        <v>44</v>
      </c>
    </row>
    <row r="21" spans="1:5" x14ac:dyDescent="0.25">
      <c r="A21" t="s">
        <v>62</v>
      </c>
      <c r="B21">
        <v>728</v>
      </c>
      <c r="C21">
        <v>51</v>
      </c>
      <c r="D21">
        <v>0</v>
      </c>
      <c r="E21">
        <v>40</v>
      </c>
    </row>
    <row r="22" spans="1:5" x14ac:dyDescent="0.25">
      <c r="A22" t="s">
        <v>29</v>
      </c>
      <c r="B22">
        <v>909</v>
      </c>
      <c r="C22">
        <v>27</v>
      </c>
      <c r="D22">
        <v>0</v>
      </c>
      <c r="E22">
        <v>43</v>
      </c>
    </row>
    <row r="23" spans="1:5" x14ac:dyDescent="0.25">
      <c r="A23" t="s">
        <v>43</v>
      </c>
      <c r="B23">
        <v>672</v>
      </c>
      <c r="C23">
        <v>52</v>
      </c>
      <c r="D23">
        <v>0</v>
      </c>
      <c r="E23">
        <v>61</v>
      </c>
    </row>
    <row r="24" spans="1:5" x14ac:dyDescent="0.25">
      <c r="A24" t="s">
        <v>35</v>
      </c>
      <c r="B24">
        <v>715</v>
      </c>
      <c r="C24">
        <v>32</v>
      </c>
      <c r="D24">
        <v>0</v>
      </c>
      <c r="E24">
        <v>30</v>
      </c>
    </row>
    <row r="25" spans="1:5" x14ac:dyDescent="0.25">
      <c r="A25" t="s">
        <v>31</v>
      </c>
      <c r="B25">
        <v>897</v>
      </c>
      <c r="C25">
        <v>18</v>
      </c>
      <c r="D25">
        <v>0</v>
      </c>
      <c r="E25">
        <v>29</v>
      </c>
    </row>
    <row r="26" spans="1:5" x14ac:dyDescent="0.25">
      <c r="A26" t="s">
        <v>65</v>
      </c>
      <c r="B26">
        <v>698</v>
      </c>
      <c r="C26">
        <v>55</v>
      </c>
      <c r="D26">
        <v>0</v>
      </c>
      <c r="E26">
        <v>69</v>
      </c>
    </row>
    <row r="27" spans="1:5" x14ac:dyDescent="0.25">
      <c r="A27" t="s">
        <v>36</v>
      </c>
      <c r="B27">
        <v>1404</v>
      </c>
      <c r="C27">
        <v>70</v>
      </c>
      <c r="D27">
        <v>1</v>
      </c>
      <c r="E27">
        <v>76</v>
      </c>
    </row>
    <row r="28" spans="1:5" x14ac:dyDescent="0.25">
      <c r="A28" t="s">
        <v>61</v>
      </c>
      <c r="B28">
        <v>1196</v>
      </c>
      <c r="C28">
        <v>62</v>
      </c>
      <c r="D28">
        <v>0</v>
      </c>
      <c r="E28">
        <v>67</v>
      </c>
    </row>
    <row r="29" spans="1:5" x14ac:dyDescent="0.25">
      <c r="A29" t="s">
        <v>11</v>
      </c>
      <c r="B29">
        <v>2153</v>
      </c>
      <c r="C29">
        <v>150</v>
      </c>
      <c r="D29">
        <v>2</v>
      </c>
      <c r="E29">
        <v>130</v>
      </c>
    </row>
    <row r="30" spans="1:5" x14ac:dyDescent="0.25">
      <c r="A30" t="s">
        <v>52</v>
      </c>
      <c r="B30">
        <v>871</v>
      </c>
      <c r="C30">
        <v>45</v>
      </c>
      <c r="D30">
        <v>0</v>
      </c>
      <c r="E30">
        <v>27</v>
      </c>
    </row>
    <row r="31" spans="1:5" x14ac:dyDescent="0.25">
      <c r="A31" t="s">
        <v>12</v>
      </c>
      <c r="B31">
        <v>609</v>
      </c>
      <c r="C31">
        <v>56</v>
      </c>
      <c r="D31">
        <v>0</v>
      </c>
      <c r="E31">
        <v>38</v>
      </c>
    </row>
    <row r="32" spans="1:5" x14ac:dyDescent="0.25">
      <c r="A32" t="s">
        <v>4</v>
      </c>
      <c r="B32">
        <v>6524</v>
      </c>
      <c r="C32">
        <v>147</v>
      </c>
      <c r="D32">
        <v>0</v>
      </c>
      <c r="E32">
        <v>87</v>
      </c>
    </row>
    <row r="33" spans="1:5" x14ac:dyDescent="0.25">
      <c r="A33" t="s">
        <v>66</v>
      </c>
      <c r="B33">
        <v>557</v>
      </c>
      <c r="C33">
        <v>43</v>
      </c>
      <c r="D33">
        <v>0</v>
      </c>
      <c r="E33">
        <v>51</v>
      </c>
    </row>
    <row r="34" spans="1:5" x14ac:dyDescent="0.25">
      <c r="A34" t="s">
        <v>64</v>
      </c>
      <c r="B34">
        <v>1259</v>
      </c>
      <c r="C34">
        <v>72</v>
      </c>
      <c r="D34">
        <v>1</v>
      </c>
      <c r="E34">
        <v>78</v>
      </c>
    </row>
    <row r="35" spans="1:5" x14ac:dyDescent="0.25">
      <c r="A35" t="s">
        <v>22</v>
      </c>
      <c r="B35">
        <v>2451</v>
      </c>
      <c r="C35">
        <v>111</v>
      </c>
      <c r="D35">
        <v>0</v>
      </c>
      <c r="E35">
        <v>116</v>
      </c>
    </row>
    <row r="36" spans="1:5" x14ac:dyDescent="0.25">
      <c r="A36" t="s">
        <v>47</v>
      </c>
      <c r="B36">
        <v>1742</v>
      </c>
      <c r="C36">
        <v>103</v>
      </c>
      <c r="D36">
        <v>3</v>
      </c>
      <c r="E36">
        <v>119</v>
      </c>
    </row>
    <row r="37" spans="1:5" x14ac:dyDescent="0.25">
      <c r="A37" t="s">
        <v>20</v>
      </c>
      <c r="B37">
        <v>2188</v>
      </c>
      <c r="C37">
        <v>63</v>
      </c>
      <c r="D37">
        <v>0</v>
      </c>
      <c r="E37">
        <v>53</v>
      </c>
    </row>
    <row r="38" spans="1:5" x14ac:dyDescent="0.25">
      <c r="A38" t="s">
        <v>51</v>
      </c>
      <c r="B38">
        <v>623</v>
      </c>
      <c r="C38">
        <v>50</v>
      </c>
      <c r="D38">
        <v>0</v>
      </c>
      <c r="E38">
        <v>52</v>
      </c>
    </row>
    <row r="39" spans="1:5" x14ac:dyDescent="0.25">
      <c r="A39" t="s">
        <v>56</v>
      </c>
      <c r="B39">
        <v>1898</v>
      </c>
      <c r="C39">
        <v>142</v>
      </c>
      <c r="D39">
        <v>2</v>
      </c>
      <c r="E39">
        <v>104</v>
      </c>
    </row>
    <row r="40" spans="1:5" x14ac:dyDescent="0.25">
      <c r="A40" t="s">
        <v>41</v>
      </c>
      <c r="B40">
        <v>519</v>
      </c>
      <c r="C40">
        <v>14</v>
      </c>
      <c r="D40">
        <v>0</v>
      </c>
      <c r="E40">
        <v>16</v>
      </c>
    </row>
    <row r="41" spans="1:5" x14ac:dyDescent="0.25">
      <c r="A41" t="s">
        <v>28</v>
      </c>
      <c r="B41">
        <v>1620</v>
      </c>
      <c r="C41">
        <v>98</v>
      </c>
      <c r="D41">
        <v>0</v>
      </c>
      <c r="E41">
        <v>96</v>
      </c>
    </row>
    <row r="42" spans="1:5" x14ac:dyDescent="0.25">
      <c r="A42" t="s">
        <v>26</v>
      </c>
      <c r="B42">
        <v>1430</v>
      </c>
      <c r="C42">
        <v>84</v>
      </c>
      <c r="D42">
        <v>0</v>
      </c>
      <c r="E42">
        <v>72</v>
      </c>
    </row>
    <row r="43" spans="1:5" x14ac:dyDescent="0.25">
      <c r="A43" t="s">
        <v>21</v>
      </c>
      <c r="B43">
        <v>5109</v>
      </c>
      <c r="C43">
        <v>95</v>
      </c>
      <c r="D43">
        <v>2</v>
      </c>
      <c r="E43">
        <v>112</v>
      </c>
    </row>
    <row r="44" spans="1:5" x14ac:dyDescent="0.25">
      <c r="A44" t="s">
        <v>14</v>
      </c>
      <c r="B44">
        <v>1443</v>
      </c>
      <c r="C44">
        <v>139</v>
      </c>
      <c r="D44">
        <v>0</v>
      </c>
      <c r="E44">
        <v>129</v>
      </c>
    </row>
    <row r="45" spans="1:5" x14ac:dyDescent="0.25">
      <c r="A45" t="s">
        <v>5</v>
      </c>
      <c r="B45">
        <v>979</v>
      </c>
      <c r="C45">
        <v>50</v>
      </c>
      <c r="D45">
        <v>0</v>
      </c>
      <c r="E45">
        <v>56</v>
      </c>
    </row>
    <row r="46" spans="1:5" x14ac:dyDescent="0.25">
      <c r="A46" t="s">
        <v>17</v>
      </c>
      <c r="B46">
        <v>3895</v>
      </c>
      <c r="C46">
        <v>163</v>
      </c>
      <c r="D46">
        <v>0</v>
      </c>
      <c r="E46">
        <v>108</v>
      </c>
    </row>
    <row r="47" spans="1:5" x14ac:dyDescent="0.25">
      <c r="A47" t="s">
        <v>73</v>
      </c>
      <c r="B47">
        <v>359</v>
      </c>
      <c r="C47">
        <v>31</v>
      </c>
      <c r="D47">
        <v>0</v>
      </c>
      <c r="E47">
        <v>35</v>
      </c>
    </row>
    <row r="48" spans="1:5" x14ac:dyDescent="0.25">
      <c r="A48" t="s">
        <v>24</v>
      </c>
      <c r="B48">
        <v>1607</v>
      </c>
      <c r="C48">
        <v>118</v>
      </c>
      <c r="D48">
        <v>0</v>
      </c>
      <c r="E48">
        <v>112</v>
      </c>
    </row>
    <row r="49" spans="1:5" x14ac:dyDescent="0.25">
      <c r="A49" t="s">
        <v>10</v>
      </c>
      <c r="B49">
        <v>1531</v>
      </c>
      <c r="C49">
        <v>96</v>
      </c>
      <c r="D49">
        <v>0</v>
      </c>
      <c r="E49">
        <v>88</v>
      </c>
    </row>
    <row r="50" spans="1:5" x14ac:dyDescent="0.25">
      <c r="A50" t="s">
        <v>46</v>
      </c>
      <c r="B50">
        <v>383</v>
      </c>
      <c r="C50">
        <v>9</v>
      </c>
      <c r="D50">
        <v>0</v>
      </c>
      <c r="E50">
        <v>19</v>
      </c>
    </row>
    <row r="51" spans="1:5" x14ac:dyDescent="0.25">
      <c r="A51" t="s">
        <v>50</v>
      </c>
      <c r="B51">
        <v>1218</v>
      </c>
      <c r="C51">
        <v>72</v>
      </c>
      <c r="D51">
        <v>2</v>
      </c>
      <c r="E51">
        <v>84</v>
      </c>
    </row>
    <row r="52" spans="1:5" x14ac:dyDescent="0.25">
      <c r="A52" t="s">
        <v>67</v>
      </c>
      <c r="B52">
        <v>1769</v>
      </c>
      <c r="C52">
        <v>67</v>
      </c>
      <c r="D52">
        <v>2</v>
      </c>
      <c r="E52">
        <v>88</v>
      </c>
    </row>
    <row r="53" spans="1:5" x14ac:dyDescent="0.25">
      <c r="A53" t="s">
        <v>53</v>
      </c>
      <c r="B53">
        <v>1498</v>
      </c>
      <c r="C53">
        <v>112</v>
      </c>
      <c r="D53">
        <v>2</v>
      </c>
      <c r="E53">
        <v>137</v>
      </c>
    </row>
    <row r="54" spans="1:5" x14ac:dyDescent="0.25">
      <c r="A54" t="s">
        <v>57</v>
      </c>
      <c r="B54">
        <v>1491</v>
      </c>
      <c r="C54">
        <v>100</v>
      </c>
      <c r="D54">
        <v>2</v>
      </c>
      <c r="E54">
        <v>137</v>
      </c>
    </row>
    <row r="55" spans="1:5" x14ac:dyDescent="0.25">
      <c r="A55" t="s">
        <v>34</v>
      </c>
      <c r="B55">
        <v>1308</v>
      </c>
      <c r="C55">
        <v>76</v>
      </c>
      <c r="D55">
        <v>0</v>
      </c>
      <c r="E55">
        <v>70</v>
      </c>
    </row>
    <row r="56" spans="1:5" x14ac:dyDescent="0.25">
      <c r="A56" t="s">
        <v>77</v>
      </c>
      <c r="B56">
        <v>680</v>
      </c>
      <c r="C56">
        <v>55</v>
      </c>
      <c r="D56">
        <v>0</v>
      </c>
      <c r="E56">
        <v>62</v>
      </c>
    </row>
    <row r="57" spans="1:5" x14ac:dyDescent="0.25">
      <c r="A57" t="s">
        <v>32</v>
      </c>
      <c r="B57">
        <v>892</v>
      </c>
      <c r="C57">
        <v>22</v>
      </c>
      <c r="D57">
        <v>0</v>
      </c>
      <c r="E57">
        <v>24</v>
      </c>
    </row>
    <row r="58" spans="1:5" x14ac:dyDescent="0.25">
      <c r="A58" t="s">
        <v>54</v>
      </c>
      <c r="B58">
        <v>1987</v>
      </c>
      <c r="C58">
        <v>143</v>
      </c>
      <c r="D58">
        <v>2</v>
      </c>
      <c r="E58">
        <v>144</v>
      </c>
    </row>
    <row r="59" spans="1:5" x14ac:dyDescent="0.25">
      <c r="A59" t="s">
        <v>33</v>
      </c>
      <c r="B59">
        <v>800</v>
      </c>
      <c r="C59">
        <v>38</v>
      </c>
      <c r="D59">
        <v>0</v>
      </c>
      <c r="E59">
        <v>83</v>
      </c>
    </row>
    <row r="60" spans="1:5" x14ac:dyDescent="0.25">
      <c r="A60" t="s">
        <v>75</v>
      </c>
      <c r="B60">
        <v>2241</v>
      </c>
      <c r="C60">
        <v>146</v>
      </c>
      <c r="D60">
        <v>0</v>
      </c>
      <c r="E60">
        <v>127368</v>
      </c>
    </row>
    <row r="61" spans="1:5" x14ac:dyDescent="0.25">
      <c r="A61" t="s">
        <v>38</v>
      </c>
      <c r="B61">
        <v>1091</v>
      </c>
      <c r="C61">
        <v>100</v>
      </c>
      <c r="D61">
        <v>0</v>
      </c>
      <c r="E61">
        <v>75</v>
      </c>
    </row>
    <row r="62" spans="1:5" x14ac:dyDescent="0.25">
      <c r="A62" t="s">
        <v>30</v>
      </c>
      <c r="B62">
        <v>1860</v>
      </c>
      <c r="C62">
        <v>95</v>
      </c>
      <c r="D62">
        <v>0</v>
      </c>
      <c r="E62">
        <v>78</v>
      </c>
    </row>
    <row r="63" spans="1:5" x14ac:dyDescent="0.25">
      <c r="A63" t="s">
        <v>19</v>
      </c>
      <c r="B63">
        <v>3374</v>
      </c>
      <c r="C63">
        <v>192</v>
      </c>
      <c r="D63">
        <v>0</v>
      </c>
      <c r="E63">
        <v>149</v>
      </c>
    </row>
    <row r="64" spans="1:5" x14ac:dyDescent="0.25">
      <c r="A64" t="s">
        <v>48</v>
      </c>
      <c r="B64">
        <v>1437</v>
      </c>
      <c r="C64">
        <v>97</v>
      </c>
      <c r="D64">
        <v>1</v>
      </c>
      <c r="E64">
        <v>108</v>
      </c>
    </row>
    <row r="65" spans="1:5" x14ac:dyDescent="0.25">
      <c r="A65" t="s">
        <v>89</v>
      </c>
      <c r="B65">
        <f>SUM(B2:B64)</f>
        <v>96796</v>
      </c>
      <c r="C65">
        <f t="shared" ref="C65:E65" si="0">SUM(C2:C64)</f>
        <v>5200</v>
      </c>
      <c r="D65">
        <f t="shared" si="0"/>
        <v>33</v>
      </c>
      <c r="E65">
        <f t="shared" si="0"/>
        <v>132330</v>
      </c>
    </row>
  </sheetData>
  <sortState ref="A67:E120">
    <sortCondition ref="A6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:D1048576"/>
    </sheetView>
  </sheetViews>
  <sheetFormatPr defaultRowHeight="15" x14ac:dyDescent="0.25"/>
  <cols>
    <col min="1" max="1" width="44.85546875" bestFit="1" customWidth="1"/>
    <col min="2" max="2" width="6.42578125" bestFit="1" customWidth="1"/>
    <col min="3" max="3" width="14.85546875" bestFit="1" customWidth="1"/>
    <col min="4" max="4" width="20.5703125" bestFit="1" customWidth="1"/>
    <col min="5" max="5" width="20.7109375" bestFit="1" customWidth="1"/>
  </cols>
  <sheetData>
    <row r="1" spans="1:5" s="1" customFormat="1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80</v>
      </c>
      <c r="B2">
        <v>1550</v>
      </c>
      <c r="C2">
        <v>30</v>
      </c>
      <c r="D2">
        <v>0</v>
      </c>
      <c r="E2">
        <v>37</v>
      </c>
    </row>
    <row r="3" spans="1:5" x14ac:dyDescent="0.25">
      <c r="A3" t="s">
        <v>81</v>
      </c>
      <c r="B3">
        <v>318</v>
      </c>
      <c r="C3">
        <v>15</v>
      </c>
      <c r="D3">
        <v>0</v>
      </c>
      <c r="E3">
        <v>10</v>
      </c>
    </row>
    <row r="4" spans="1:5" x14ac:dyDescent="0.25">
      <c r="A4" t="s">
        <v>82</v>
      </c>
      <c r="B4">
        <v>190</v>
      </c>
      <c r="C4">
        <v>8</v>
      </c>
      <c r="D4">
        <v>0</v>
      </c>
      <c r="E4">
        <v>15</v>
      </c>
    </row>
    <row r="5" spans="1:5" x14ac:dyDescent="0.25">
      <c r="A5" t="s">
        <v>3</v>
      </c>
      <c r="B5">
        <v>2058</v>
      </c>
      <c r="C5">
        <v>53</v>
      </c>
      <c r="D5">
        <v>0</v>
      </c>
      <c r="E5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8" sqref="H8"/>
    </sheetView>
  </sheetViews>
  <sheetFormatPr defaultRowHeight="15" x14ac:dyDescent="0.25"/>
  <cols>
    <col min="1" max="1" width="55.85546875" bestFit="1" customWidth="1"/>
    <col min="2" max="2" width="6.42578125" bestFit="1" customWidth="1"/>
    <col min="3" max="3" width="14.85546875" bestFit="1" customWidth="1"/>
    <col min="4" max="5" width="20.5703125" bestFit="1" customWidth="1"/>
    <col min="6" max="6" width="9" customWidth="1"/>
    <col min="7" max="7" width="6.42578125" bestFit="1" customWidth="1"/>
    <col min="8" max="8" width="14.85546875" bestFit="1" customWidth="1"/>
    <col min="9" max="9" width="20.5703125" bestFit="1" customWidth="1"/>
    <col min="10" max="10" width="20.7109375" bestFit="1" customWidth="1"/>
  </cols>
  <sheetData>
    <row r="1" spans="1:5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4</v>
      </c>
      <c r="B2">
        <v>6524</v>
      </c>
      <c r="C2">
        <v>147</v>
      </c>
      <c r="D2">
        <v>0</v>
      </c>
      <c r="E2">
        <v>87</v>
      </c>
    </row>
    <row r="3" spans="1:5" x14ac:dyDescent="0.25">
      <c r="A3" t="s">
        <v>5</v>
      </c>
      <c r="B3">
        <v>979</v>
      </c>
      <c r="C3">
        <v>50</v>
      </c>
      <c r="D3">
        <v>0</v>
      </c>
      <c r="E3">
        <v>56</v>
      </c>
    </row>
    <row r="4" spans="1:5" x14ac:dyDescent="0.25">
      <c r="A4" t="s">
        <v>6</v>
      </c>
      <c r="B4">
        <v>3026</v>
      </c>
      <c r="C4">
        <v>152</v>
      </c>
      <c r="D4">
        <v>0</v>
      </c>
      <c r="E4">
        <v>19220</v>
      </c>
    </row>
    <row r="5" spans="1:5" x14ac:dyDescent="0.25">
      <c r="A5" t="s">
        <v>7</v>
      </c>
      <c r="B5">
        <v>1725</v>
      </c>
      <c r="C5">
        <v>156</v>
      </c>
      <c r="D5">
        <v>0</v>
      </c>
      <c r="E5">
        <v>193</v>
      </c>
    </row>
    <row r="6" spans="1:5" x14ac:dyDescent="0.25">
      <c r="A6" t="s">
        <v>8</v>
      </c>
      <c r="B6">
        <v>1237</v>
      </c>
      <c r="C6">
        <v>91</v>
      </c>
      <c r="D6">
        <v>0</v>
      </c>
      <c r="E6">
        <v>67</v>
      </c>
    </row>
    <row r="7" spans="1:5" x14ac:dyDescent="0.25">
      <c r="A7" t="s">
        <v>9</v>
      </c>
      <c r="B7">
        <v>1479</v>
      </c>
      <c r="C7">
        <v>112</v>
      </c>
      <c r="D7">
        <v>0</v>
      </c>
      <c r="E7">
        <v>99</v>
      </c>
    </row>
    <row r="8" spans="1:5" x14ac:dyDescent="0.25">
      <c r="A8" t="s">
        <v>10</v>
      </c>
      <c r="B8">
        <v>1531</v>
      </c>
      <c r="C8">
        <v>96</v>
      </c>
      <c r="D8">
        <v>0</v>
      </c>
      <c r="E8">
        <v>88</v>
      </c>
    </row>
    <row r="9" spans="1:5" x14ac:dyDescent="0.25">
      <c r="A9" t="s">
        <v>11</v>
      </c>
      <c r="B9">
        <v>2153</v>
      </c>
      <c r="C9">
        <v>150</v>
      </c>
      <c r="D9">
        <v>2</v>
      </c>
      <c r="E9">
        <v>130</v>
      </c>
    </row>
    <row r="10" spans="1:5" x14ac:dyDescent="0.25">
      <c r="A10" t="s">
        <v>12</v>
      </c>
      <c r="B10">
        <v>609</v>
      </c>
      <c r="C10">
        <v>56</v>
      </c>
      <c r="D10">
        <v>0</v>
      </c>
      <c r="E10">
        <v>38</v>
      </c>
    </row>
    <row r="11" spans="1:5" x14ac:dyDescent="0.25">
      <c r="A11" t="s">
        <v>13</v>
      </c>
      <c r="B11">
        <v>1769</v>
      </c>
      <c r="C11">
        <v>121</v>
      </c>
      <c r="D11">
        <v>0</v>
      </c>
      <c r="E11">
        <v>91</v>
      </c>
    </row>
    <row r="12" spans="1:5" x14ac:dyDescent="0.25">
      <c r="A12" t="s">
        <v>14</v>
      </c>
      <c r="B12">
        <v>1443</v>
      </c>
      <c r="C12">
        <v>139</v>
      </c>
      <c r="D12">
        <v>0</v>
      </c>
      <c r="E12">
        <v>129</v>
      </c>
    </row>
    <row r="13" spans="1:5" x14ac:dyDescent="0.25">
      <c r="A13" t="s">
        <v>15</v>
      </c>
      <c r="B13">
        <v>22475</v>
      </c>
      <c r="C13">
        <v>1270</v>
      </c>
      <c r="D13">
        <v>2</v>
      </c>
      <c r="E13">
        <v>20198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:E4"/>
    </sheetView>
  </sheetViews>
  <sheetFormatPr defaultRowHeight="15" x14ac:dyDescent="0.25"/>
  <cols>
    <col min="1" max="1" width="44" bestFit="1" customWidth="1"/>
    <col min="2" max="2" width="6.42578125" bestFit="1" customWidth="1"/>
    <col min="3" max="3" width="14.85546875" bestFit="1" customWidth="1"/>
    <col min="4" max="4" width="20.5703125" bestFit="1" customWidth="1"/>
    <col min="5" max="5" width="20.7109375" bestFit="1" customWidth="1"/>
  </cols>
  <sheetData>
    <row r="1" spans="1:5" s="1" customFormat="1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8</v>
      </c>
      <c r="B2">
        <v>470</v>
      </c>
      <c r="C2">
        <v>27</v>
      </c>
      <c r="D2">
        <v>0</v>
      </c>
      <c r="E2">
        <v>27</v>
      </c>
    </row>
    <row r="3" spans="1:5" x14ac:dyDescent="0.25">
      <c r="A3" t="s">
        <v>16</v>
      </c>
      <c r="B3">
        <v>207</v>
      </c>
      <c r="C3">
        <v>10</v>
      </c>
      <c r="D3">
        <v>0</v>
      </c>
      <c r="E3">
        <v>19</v>
      </c>
    </row>
    <row r="4" spans="1:5" x14ac:dyDescent="0.25">
      <c r="A4" t="s">
        <v>90</v>
      </c>
      <c r="B4">
        <f>SUM(B2:B3)</f>
        <v>677</v>
      </c>
      <c r="C4">
        <f t="shared" ref="C4:E4" si="0">SUM(C2:C3)</f>
        <v>37</v>
      </c>
      <c r="D4">
        <f t="shared" si="0"/>
        <v>0</v>
      </c>
      <c r="E4">
        <f t="shared" si="0"/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H10" sqref="H10"/>
    </sheetView>
  </sheetViews>
  <sheetFormatPr defaultRowHeight="15" x14ac:dyDescent="0.25"/>
  <cols>
    <col min="1" max="1" width="84.7109375" bestFit="1" customWidth="1"/>
    <col min="2" max="2" width="6.42578125" bestFit="1" customWidth="1"/>
    <col min="3" max="3" width="14.85546875" bestFit="1" customWidth="1"/>
    <col min="4" max="5" width="20.5703125" bestFit="1" customWidth="1"/>
    <col min="6" max="6" width="4.7109375" customWidth="1"/>
    <col min="7" max="7" width="6.42578125" bestFit="1" customWidth="1"/>
    <col min="8" max="8" width="14.85546875" bestFit="1" customWidth="1"/>
    <col min="9" max="9" width="20.5703125" bestFit="1" customWidth="1"/>
    <col min="10" max="10" width="20.7109375" bestFit="1" customWidth="1"/>
  </cols>
  <sheetData>
    <row r="1" spans="1:5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37</v>
      </c>
      <c r="B2">
        <v>1034</v>
      </c>
      <c r="C2">
        <v>47</v>
      </c>
      <c r="D2">
        <v>0</v>
      </c>
      <c r="E2">
        <v>46</v>
      </c>
    </row>
    <row r="3" spans="1:5" x14ac:dyDescent="0.25">
      <c r="A3" t="s">
        <v>42</v>
      </c>
      <c r="B3">
        <v>847</v>
      </c>
      <c r="C3">
        <v>46</v>
      </c>
      <c r="D3">
        <v>0</v>
      </c>
      <c r="E3">
        <v>50</v>
      </c>
    </row>
    <row r="4" spans="1:5" x14ac:dyDescent="0.25">
      <c r="A4" t="s">
        <v>23</v>
      </c>
      <c r="B4">
        <v>1892</v>
      </c>
      <c r="C4">
        <v>63</v>
      </c>
      <c r="D4">
        <v>0</v>
      </c>
      <c r="E4">
        <v>51</v>
      </c>
    </row>
    <row r="5" spans="1:5" x14ac:dyDescent="0.25">
      <c r="A5" t="s">
        <v>55</v>
      </c>
      <c r="B5">
        <v>966</v>
      </c>
      <c r="C5">
        <v>64</v>
      </c>
      <c r="D5">
        <v>0</v>
      </c>
      <c r="E5">
        <v>77</v>
      </c>
    </row>
    <row r="6" spans="1:5" x14ac:dyDescent="0.25">
      <c r="A6" t="s">
        <v>60</v>
      </c>
      <c r="B6">
        <v>1591</v>
      </c>
      <c r="C6">
        <v>105</v>
      </c>
      <c r="D6">
        <v>2</v>
      </c>
      <c r="E6">
        <v>117</v>
      </c>
    </row>
    <row r="7" spans="1:5" x14ac:dyDescent="0.25">
      <c r="A7" t="s">
        <v>58</v>
      </c>
      <c r="B7">
        <v>1350</v>
      </c>
      <c r="C7">
        <v>113</v>
      </c>
      <c r="D7">
        <v>2</v>
      </c>
      <c r="E7">
        <v>149</v>
      </c>
    </row>
    <row r="8" spans="1:5" x14ac:dyDescent="0.25">
      <c r="A8" t="s">
        <v>18</v>
      </c>
      <c r="B8">
        <v>4880</v>
      </c>
      <c r="C8">
        <v>121</v>
      </c>
      <c r="D8">
        <v>4</v>
      </c>
      <c r="E8">
        <v>107</v>
      </c>
    </row>
    <row r="9" spans="1:5" x14ac:dyDescent="0.25">
      <c r="A9" t="s">
        <v>27</v>
      </c>
      <c r="B9">
        <v>2590</v>
      </c>
      <c r="C9">
        <v>231</v>
      </c>
      <c r="D9">
        <v>0</v>
      </c>
      <c r="E9">
        <v>172</v>
      </c>
    </row>
    <row r="10" spans="1:5" x14ac:dyDescent="0.25">
      <c r="A10" t="s">
        <v>1</v>
      </c>
      <c r="B10">
        <v>1449</v>
      </c>
      <c r="C10">
        <v>97</v>
      </c>
      <c r="D10">
        <v>0</v>
      </c>
      <c r="E10">
        <v>58</v>
      </c>
    </row>
    <row r="11" spans="1:5" x14ac:dyDescent="0.25">
      <c r="A11" t="s">
        <v>59</v>
      </c>
      <c r="B11">
        <v>728</v>
      </c>
      <c r="C11">
        <v>56</v>
      </c>
      <c r="D11">
        <v>0</v>
      </c>
      <c r="E11">
        <v>53</v>
      </c>
    </row>
    <row r="12" spans="1:5" x14ac:dyDescent="0.25">
      <c r="A12" t="s">
        <v>45</v>
      </c>
      <c r="B12">
        <v>1990</v>
      </c>
      <c r="C12">
        <v>115</v>
      </c>
      <c r="D12">
        <v>2</v>
      </c>
      <c r="E12">
        <v>134</v>
      </c>
    </row>
    <row r="13" spans="1:5" x14ac:dyDescent="0.25">
      <c r="A13" t="s">
        <v>25</v>
      </c>
      <c r="B13">
        <v>2016</v>
      </c>
      <c r="C13">
        <v>87</v>
      </c>
      <c r="D13">
        <v>0</v>
      </c>
      <c r="E13">
        <v>75</v>
      </c>
    </row>
    <row r="14" spans="1:5" x14ac:dyDescent="0.25">
      <c r="A14" t="s">
        <v>39</v>
      </c>
      <c r="B14">
        <v>585</v>
      </c>
      <c r="C14">
        <v>35</v>
      </c>
      <c r="D14">
        <v>0</v>
      </c>
      <c r="E14">
        <v>36</v>
      </c>
    </row>
    <row r="15" spans="1:5" x14ac:dyDescent="0.25">
      <c r="A15" t="s">
        <v>44</v>
      </c>
      <c r="B15">
        <v>453</v>
      </c>
      <c r="C15">
        <v>9</v>
      </c>
      <c r="D15">
        <v>0</v>
      </c>
      <c r="E15">
        <v>11</v>
      </c>
    </row>
    <row r="16" spans="1:5" x14ac:dyDescent="0.25">
      <c r="A16" t="s">
        <v>40</v>
      </c>
      <c r="B16">
        <v>1264</v>
      </c>
      <c r="C16">
        <v>114</v>
      </c>
      <c r="D16">
        <v>0</v>
      </c>
      <c r="E16">
        <v>107</v>
      </c>
    </row>
    <row r="17" spans="1:5" x14ac:dyDescent="0.25">
      <c r="A17" t="s">
        <v>49</v>
      </c>
      <c r="B17">
        <v>1413</v>
      </c>
      <c r="C17">
        <v>94</v>
      </c>
      <c r="D17">
        <v>1</v>
      </c>
      <c r="E17">
        <v>95</v>
      </c>
    </row>
    <row r="18" spans="1:5" x14ac:dyDescent="0.25">
      <c r="A18" t="s">
        <v>62</v>
      </c>
      <c r="B18">
        <v>728</v>
      </c>
      <c r="C18">
        <v>51</v>
      </c>
      <c r="D18">
        <v>0</v>
      </c>
      <c r="E18">
        <v>40</v>
      </c>
    </row>
    <row r="19" spans="1:5" x14ac:dyDescent="0.25">
      <c r="A19" t="s">
        <v>29</v>
      </c>
      <c r="B19">
        <v>909</v>
      </c>
      <c r="C19">
        <v>27</v>
      </c>
      <c r="D19">
        <v>0</v>
      </c>
      <c r="E19">
        <v>43</v>
      </c>
    </row>
    <row r="20" spans="1:5" x14ac:dyDescent="0.25">
      <c r="A20" t="s">
        <v>43</v>
      </c>
      <c r="B20">
        <v>672</v>
      </c>
      <c r="C20">
        <v>52</v>
      </c>
      <c r="D20">
        <v>0</v>
      </c>
      <c r="E20">
        <v>61</v>
      </c>
    </row>
    <row r="21" spans="1:5" x14ac:dyDescent="0.25">
      <c r="A21" t="s">
        <v>35</v>
      </c>
      <c r="B21">
        <v>715</v>
      </c>
      <c r="C21">
        <v>32</v>
      </c>
      <c r="D21">
        <v>0</v>
      </c>
      <c r="E21">
        <v>30</v>
      </c>
    </row>
    <row r="22" spans="1:5" x14ac:dyDescent="0.25">
      <c r="A22" t="s">
        <v>31</v>
      </c>
      <c r="B22">
        <v>897</v>
      </c>
      <c r="C22">
        <v>18</v>
      </c>
      <c r="D22">
        <v>0</v>
      </c>
      <c r="E22">
        <v>29</v>
      </c>
    </row>
    <row r="23" spans="1:5" x14ac:dyDescent="0.25">
      <c r="A23" t="s">
        <v>65</v>
      </c>
      <c r="B23">
        <v>698</v>
      </c>
      <c r="C23">
        <v>55</v>
      </c>
      <c r="D23">
        <v>0</v>
      </c>
      <c r="E23">
        <v>69</v>
      </c>
    </row>
    <row r="24" spans="1:5" x14ac:dyDescent="0.25">
      <c r="A24" t="s">
        <v>36</v>
      </c>
      <c r="B24">
        <v>1404</v>
      </c>
      <c r="C24">
        <v>70</v>
      </c>
      <c r="D24">
        <v>1</v>
      </c>
      <c r="E24">
        <v>76</v>
      </c>
    </row>
    <row r="25" spans="1:5" x14ac:dyDescent="0.25">
      <c r="A25" t="s">
        <v>61</v>
      </c>
      <c r="B25">
        <v>1196</v>
      </c>
      <c r="C25">
        <v>62</v>
      </c>
      <c r="D25">
        <v>0</v>
      </c>
      <c r="E25">
        <v>67</v>
      </c>
    </row>
    <row r="26" spans="1:5" x14ac:dyDescent="0.25">
      <c r="A26" t="s">
        <v>52</v>
      </c>
      <c r="B26">
        <v>871</v>
      </c>
      <c r="C26">
        <v>45</v>
      </c>
      <c r="D26">
        <v>0</v>
      </c>
      <c r="E26">
        <v>27</v>
      </c>
    </row>
    <row r="27" spans="1:5" x14ac:dyDescent="0.25">
      <c r="A27" t="s">
        <v>66</v>
      </c>
      <c r="B27">
        <v>557</v>
      </c>
      <c r="C27">
        <v>43</v>
      </c>
      <c r="D27">
        <v>0</v>
      </c>
      <c r="E27">
        <v>51</v>
      </c>
    </row>
    <row r="28" spans="1:5" x14ac:dyDescent="0.25">
      <c r="A28" t="s">
        <v>63</v>
      </c>
      <c r="B28">
        <v>711</v>
      </c>
      <c r="C28">
        <v>56</v>
      </c>
      <c r="D28">
        <v>0</v>
      </c>
      <c r="E28">
        <v>55</v>
      </c>
    </row>
    <row r="29" spans="1:5" x14ac:dyDescent="0.25">
      <c r="A29" t="s">
        <v>64</v>
      </c>
      <c r="B29">
        <v>1259</v>
      </c>
      <c r="C29">
        <v>72</v>
      </c>
      <c r="D29">
        <v>1</v>
      </c>
      <c r="E29">
        <v>78</v>
      </c>
    </row>
    <row r="30" spans="1:5" x14ac:dyDescent="0.25">
      <c r="A30" t="s">
        <v>22</v>
      </c>
      <c r="B30">
        <v>2451</v>
      </c>
      <c r="C30">
        <v>111</v>
      </c>
      <c r="D30">
        <v>0</v>
      </c>
      <c r="E30">
        <v>116</v>
      </c>
    </row>
    <row r="31" spans="1:5" x14ac:dyDescent="0.25">
      <c r="A31" t="s">
        <v>47</v>
      </c>
      <c r="B31">
        <v>1742</v>
      </c>
      <c r="C31">
        <v>103</v>
      </c>
      <c r="D31">
        <v>3</v>
      </c>
      <c r="E31">
        <v>119</v>
      </c>
    </row>
    <row r="32" spans="1:5" x14ac:dyDescent="0.25">
      <c r="A32" t="s">
        <v>20</v>
      </c>
      <c r="B32">
        <v>2188</v>
      </c>
      <c r="C32">
        <v>63</v>
      </c>
      <c r="D32">
        <v>0</v>
      </c>
      <c r="E32">
        <v>53</v>
      </c>
    </row>
    <row r="33" spans="1:5" x14ac:dyDescent="0.25">
      <c r="A33" t="s">
        <v>51</v>
      </c>
      <c r="B33">
        <v>623</v>
      </c>
      <c r="C33">
        <v>50</v>
      </c>
      <c r="D33">
        <v>0</v>
      </c>
      <c r="E33">
        <v>52</v>
      </c>
    </row>
    <row r="34" spans="1:5" x14ac:dyDescent="0.25">
      <c r="A34" t="s">
        <v>56</v>
      </c>
      <c r="B34">
        <v>1898</v>
      </c>
      <c r="C34">
        <v>142</v>
      </c>
      <c r="D34">
        <v>2</v>
      </c>
      <c r="E34">
        <v>104</v>
      </c>
    </row>
    <row r="35" spans="1:5" x14ac:dyDescent="0.25">
      <c r="A35" t="s">
        <v>41</v>
      </c>
      <c r="B35">
        <v>519</v>
      </c>
      <c r="C35">
        <v>14</v>
      </c>
      <c r="D35">
        <v>0</v>
      </c>
      <c r="E35">
        <v>16</v>
      </c>
    </row>
    <row r="36" spans="1:5" x14ac:dyDescent="0.25">
      <c r="A36" t="s">
        <v>28</v>
      </c>
      <c r="B36">
        <v>1620</v>
      </c>
      <c r="C36">
        <v>98</v>
      </c>
      <c r="D36">
        <v>0</v>
      </c>
      <c r="E36">
        <v>96</v>
      </c>
    </row>
    <row r="37" spans="1:5" x14ac:dyDescent="0.25">
      <c r="A37" t="s">
        <v>26</v>
      </c>
      <c r="B37">
        <v>1430</v>
      </c>
      <c r="C37">
        <v>84</v>
      </c>
      <c r="D37">
        <v>0</v>
      </c>
      <c r="E37">
        <v>72</v>
      </c>
    </row>
    <row r="38" spans="1:5" x14ac:dyDescent="0.25">
      <c r="A38" t="s">
        <v>21</v>
      </c>
      <c r="B38">
        <v>5109</v>
      </c>
      <c r="C38">
        <v>95</v>
      </c>
      <c r="D38">
        <v>2</v>
      </c>
      <c r="E38">
        <v>112</v>
      </c>
    </row>
    <row r="39" spans="1:5" x14ac:dyDescent="0.25">
      <c r="A39" t="s">
        <v>17</v>
      </c>
      <c r="B39">
        <v>3895</v>
      </c>
      <c r="C39">
        <v>163</v>
      </c>
      <c r="D39">
        <v>0</v>
      </c>
      <c r="E39">
        <v>108</v>
      </c>
    </row>
    <row r="40" spans="1:5" x14ac:dyDescent="0.25">
      <c r="A40" t="s">
        <v>24</v>
      </c>
      <c r="B40">
        <v>1607</v>
      </c>
      <c r="C40">
        <v>118</v>
      </c>
      <c r="D40">
        <v>0</v>
      </c>
      <c r="E40">
        <v>112</v>
      </c>
    </row>
    <row r="41" spans="1:5" x14ac:dyDescent="0.25">
      <c r="A41" t="s">
        <v>46</v>
      </c>
      <c r="B41">
        <v>383</v>
      </c>
      <c r="C41">
        <v>9</v>
      </c>
      <c r="D41">
        <v>0</v>
      </c>
      <c r="E41">
        <v>19</v>
      </c>
    </row>
    <row r="42" spans="1:5" x14ac:dyDescent="0.25">
      <c r="A42" t="s">
        <v>50</v>
      </c>
      <c r="B42">
        <v>1218</v>
      </c>
      <c r="C42">
        <v>72</v>
      </c>
      <c r="D42">
        <v>2</v>
      </c>
      <c r="E42">
        <v>84</v>
      </c>
    </row>
    <row r="43" spans="1:5" x14ac:dyDescent="0.25">
      <c r="A43" t="s">
        <v>67</v>
      </c>
      <c r="B43">
        <v>1769</v>
      </c>
      <c r="C43">
        <v>67</v>
      </c>
      <c r="D43">
        <v>2</v>
      </c>
      <c r="E43">
        <v>88</v>
      </c>
    </row>
    <row r="44" spans="1:5" x14ac:dyDescent="0.25">
      <c r="A44" t="s">
        <v>53</v>
      </c>
      <c r="B44">
        <v>1498</v>
      </c>
      <c r="C44">
        <v>112</v>
      </c>
      <c r="D44">
        <v>2</v>
      </c>
      <c r="E44">
        <v>137</v>
      </c>
    </row>
    <row r="45" spans="1:5" x14ac:dyDescent="0.25">
      <c r="A45" t="s">
        <v>57</v>
      </c>
      <c r="B45">
        <v>1491</v>
      </c>
      <c r="C45">
        <v>100</v>
      </c>
      <c r="D45">
        <v>2</v>
      </c>
      <c r="E45">
        <v>137</v>
      </c>
    </row>
    <row r="46" spans="1:5" x14ac:dyDescent="0.25">
      <c r="A46" t="s">
        <v>34</v>
      </c>
      <c r="B46">
        <v>1308</v>
      </c>
      <c r="C46">
        <v>76</v>
      </c>
      <c r="D46">
        <v>0</v>
      </c>
      <c r="E46">
        <v>70</v>
      </c>
    </row>
    <row r="47" spans="1:5" x14ac:dyDescent="0.25">
      <c r="A47" t="s">
        <v>32</v>
      </c>
      <c r="B47">
        <v>892</v>
      </c>
      <c r="C47">
        <v>22</v>
      </c>
      <c r="D47">
        <v>0</v>
      </c>
      <c r="E47">
        <v>24</v>
      </c>
    </row>
    <row r="48" spans="1:5" x14ac:dyDescent="0.25">
      <c r="A48" t="s">
        <v>54</v>
      </c>
      <c r="B48">
        <v>1987</v>
      </c>
      <c r="C48">
        <v>143</v>
      </c>
      <c r="D48">
        <v>2</v>
      </c>
      <c r="E48">
        <v>144</v>
      </c>
    </row>
    <row r="49" spans="1:5" x14ac:dyDescent="0.25">
      <c r="A49" t="s">
        <v>33</v>
      </c>
      <c r="B49">
        <v>800</v>
      </c>
      <c r="C49">
        <v>38</v>
      </c>
      <c r="D49">
        <v>0</v>
      </c>
      <c r="E49">
        <v>54</v>
      </c>
    </row>
    <row r="50" spans="1:5" x14ac:dyDescent="0.25">
      <c r="A50" t="s">
        <v>38</v>
      </c>
      <c r="B50">
        <v>1091</v>
      </c>
      <c r="C50">
        <v>100</v>
      </c>
      <c r="D50">
        <v>0</v>
      </c>
      <c r="E50">
        <v>75</v>
      </c>
    </row>
    <row r="51" spans="1:5" x14ac:dyDescent="0.25">
      <c r="A51" t="s">
        <v>30</v>
      </c>
      <c r="B51">
        <v>1860</v>
      </c>
      <c r="C51">
        <v>95</v>
      </c>
      <c r="D51">
        <v>0</v>
      </c>
      <c r="E51">
        <v>78</v>
      </c>
    </row>
    <row r="52" spans="1:5" x14ac:dyDescent="0.25">
      <c r="A52" t="s">
        <v>19</v>
      </c>
      <c r="B52">
        <v>3374</v>
      </c>
      <c r="C52">
        <v>192</v>
      </c>
      <c r="D52">
        <v>0</v>
      </c>
      <c r="E52">
        <v>149</v>
      </c>
    </row>
    <row r="53" spans="1:5" x14ac:dyDescent="0.25">
      <c r="A53" t="s">
        <v>48</v>
      </c>
      <c r="B53">
        <v>1437</v>
      </c>
      <c r="C53">
        <v>97</v>
      </c>
      <c r="D53">
        <v>1</v>
      </c>
      <c r="E53">
        <v>108</v>
      </c>
    </row>
    <row r="54" spans="1:5" x14ac:dyDescent="0.25">
      <c r="A54" t="s">
        <v>68</v>
      </c>
      <c r="B54">
        <f>SUM(B2:B53)</f>
        <v>77855</v>
      </c>
      <c r="C54">
        <f t="shared" ref="C54:E54" si="0">SUM(C2:C53)</f>
        <v>4144</v>
      </c>
      <c r="D54">
        <f t="shared" si="0"/>
        <v>31</v>
      </c>
      <c r="E54">
        <f t="shared" si="0"/>
        <v>4091</v>
      </c>
    </row>
  </sheetData>
  <sortState ref="A57:E99">
    <sortCondition ref="A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1"/>
    </sheetView>
  </sheetViews>
  <sheetFormatPr defaultRowHeight="15" x14ac:dyDescent="0.25"/>
  <cols>
    <col min="1" max="1" width="42.5703125" bestFit="1" customWidth="1"/>
    <col min="2" max="2" width="6.42578125" bestFit="1" customWidth="1"/>
    <col min="3" max="3" width="14.85546875" bestFit="1" customWidth="1"/>
    <col min="4" max="5" width="20.5703125" bestFit="1" customWidth="1"/>
    <col min="6" max="6" width="20.7109375" bestFit="1" customWidth="1"/>
  </cols>
  <sheetData>
    <row r="1" spans="1:5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4</v>
      </c>
      <c r="B2">
        <v>6524</v>
      </c>
      <c r="C2">
        <v>147</v>
      </c>
      <c r="D2">
        <v>0</v>
      </c>
      <c r="E2">
        <v>87</v>
      </c>
    </row>
    <row r="3" spans="1:5" x14ac:dyDescent="0.25">
      <c r="A3" t="s">
        <v>5</v>
      </c>
      <c r="B3">
        <v>979</v>
      </c>
      <c r="C3">
        <v>50</v>
      </c>
      <c r="D3">
        <v>0</v>
      </c>
      <c r="E3">
        <v>56</v>
      </c>
    </row>
    <row r="4" spans="1:5" x14ac:dyDescent="0.25">
      <c r="A4" t="s">
        <v>69</v>
      </c>
      <c r="B4">
        <v>1717</v>
      </c>
      <c r="C4">
        <v>142</v>
      </c>
      <c r="D4">
        <v>2</v>
      </c>
      <c r="E4">
        <v>93</v>
      </c>
    </row>
    <row r="5" spans="1:5" x14ac:dyDescent="0.25">
      <c r="A5" t="s">
        <v>3</v>
      </c>
      <c r="B5">
        <v>9220</v>
      </c>
      <c r="C5">
        <v>339</v>
      </c>
      <c r="D5">
        <v>2</v>
      </c>
      <c r="E5">
        <v>236</v>
      </c>
    </row>
  </sheetData>
  <sortState ref="A7:E9">
    <sortCondition ref="A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" sqref="D1:D1048576"/>
    </sheetView>
  </sheetViews>
  <sheetFormatPr defaultRowHeight="15" x14ac:dyDescent="0.25"/>
  <cols>
    <col min="1" max="1" width="41.28515625" bestFit="1" customWidth="1"/>
    <col min="2" max="2" width="6.42578125" bestFit="1" customWidth="1"/>
    <col min="3" max="3" width="14.85546875" bestFit="1" customWidth="1"/>
    <col min="4" max="4" width="20.5703125" bestFit="1" customWidth="1"/>
    <col min="5" max="5" width="20.7109375" bestFit="1" customWidth="1"/>
  </cols>
  <sheetData>
    <row r="1" spans="1:5" s="1" customFormat="1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70</v>
      </c>
      <c r="B2">
        <v>1140</v>
      </c>
      <c r="C2">
        <v>45</v>
      </c>
      <c r="D2">
        <v>0</v>
      </c>
      <c r="E2">
        <v>44</v>
      </c>
    </row>
    <row r="3" spans="1:5" x14ac:dyDescent="0.25">
      <c r="A3" t="s">
        <v>71</v>
      </c>
      <c r="B3">
        <v>163</v>
      </c>
      <c r="C3">
        <v>20</v>
      </c>
      <c r="D3">
        <v>0</v>
      </c>
      <c r="E3">
        <v>20</v>
      </c>
    </row>
    <row r="4" spans="1:5" x14ac:dyDescent="0.25">
      <c r="A4" t="s">
        <v>72</v>
      </c>
      <c r="B4">
        <v>133</v>
      </c>
      <c r="C4">
        <v>9</v>
      </c>
      <c r="D4">
        <v>0</v>
      </c>
      <c r="E4">
        <v>14</v>
      </c>
    </row>
    <row r="5" spans="1:5" x14ac:dyDescent="0.25">
      <c r="A5" t="s">
        <v>73</v>
      </c>
      <c r="B5">
        <v>118</v>
      </c>
      <c r="C5">
        <v>4</v>
      </c>
      <c r="D5">
        <v>0</v>
      </c>
      <c r="E5">
        <v>10</v>
      </c>
    </row>
    <row r="6" spans="1:5" x14ac:dyDescent="0.25">
      <c r="A6" t="s">
        <v>74</v>
      </c>
      <c r="B6">
        <v>1554</v>
      </c>
      <c r="C6">
        <v>78</v>
      </c>
      <c r="D6">
        <v>0</v>
      </c>
      <c r="E6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8" sqref="A18"/>
    </sheetView>
  </sheetViews>
  <sheetFormatPr defaultRowHeight="15" x14ac:dyDescent="0.25"/>
  <cols>
    <col min="1" max="1" width="53.28515625" bestFit="1" customWidth="1"/>
    <col min="2" max="2" width="6.42578125" bestFit="1" customWidth="1"/>
    <col min="3" max="3" width="14.85546875" bestFit="1" customWidth="1"/>
    <col min="4" max="5" width="20.5703125" bestFit="1" customWidth="1"/>
    <col min="6" max="6" width="5.7109375" customWidth="1"/>
    <col min="7" max="7" width="6.42578125" bestFit="1" customWidth="1"/>
    <col min="8" max="8" width="14.85546875" bestFit="1" customWidth="1"/>
    <col min="9" max="9" width="20.5703125" bestFit="1" customWidth="1"/>
    <col min="10" max="10" width="20.7109375" bestFit="1" customWidth="1"/>
  </cols>
  <sheetData>
    <row r="1" spans="1:5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7</v>
      </c>
      <c r="B2">
        <v>1725</v>
      </c>
      <c r="C2">
        <v>156</v>
      </c>
      <c r="D2">
        <v>0</v>
      </c>
      <c r="E2">
        <v>193</v>
      </c>
    </row>
    <row r="3" spans="1:5" x14ac:dyDescent="0.25">
      <c r="A3" t="s">
        <v>76</v>
      </c>
      <c r="B3">
        <v>1903</v>
      </c>
      <c r="C3">
        <v>139</v>
      </c>
      <c r="D3">
        <v>0</v>
      </c>
      <c r="E3">
        <v>139</v>
      </c>
    </row>
    <row r="4" spans="1:5" x14ac:dyDescent="0.25">
      <c r="A4" t="s">
        <v>27</v>
      </c>
      <c r="B4">
        <v>2590</v>
      </c>
      <c r="C4">
        <v>231</v>
      </c>
      <c r="D4">
        <v>0</v>
      </c>
      <c r="E4">
        <v>172</v>
      </c>
    </row>
    <row r="5" spans="1:5" x14ac:dyDescent="0.25">
      <c r="A5" t="s">
        <v>59</v>
      </c>
      <c r="B5">
        <v>728</v>
      </c>
      <c r="C5">
        <v>56</v>
      </c>
      <c r="D5">
        <v>0</v>
      </c>
      <c r="E5">
        <v>53</v>
      </c>
    </row>
    <row r="6" spans="1:5" x14ac:dyDescent="0.25">
      <c r="A6" t="s">
        <v>9</v>
      </c>
      <c r="B6">
        <v>1479</v>
      </c>
      <c r="C6">
        <v>112</v>
      </c>
      <c r="D6">
        <v>0</v>
      </c>
      <c r="E6">
        <v>99</v>
      </c>
    </row>
    <row r="7" spans="1:5" x14ac:dyDescent="0.25">
      <c r="A7" t="s">
        <v>52</v>
      </c>
      <c r="B7">
        <v>871</v>
      </c>
      <c r="C7">
        <v>45</v>
      </c>
      <c r="D7">
        <v>0</v>
      </c>
      <c r="E7">
        <v>27</v>
      </c>
    </row>
    <row r="8" spans="1:5" x14ac:dyDescent="0.25">
      <c r="A8" t="s">
        <v>14</v>
      </c>
      <c r="B8">
        <v>1443</v>
      </c>
      <c r="C8">
        <v>139</v>
      </c>
      <c r="D8">
        <v>0</v>
      </c>
      <c r="E8">
        <v>129</v>
      </c>
    </row>
    <row r="9" spans="1:5" x14ac:dyDescent="0.25">
      <c r="A9" t="s">
        <v>17</v>
      </c>
      <c r="B9">
        <v>3895</v>
      </c>
      <c r="C9">
        <v>163</v>
      </c>
      <c r="D9">
        <v>0</v>
      </c>
      <c r="E9">
        <v>108</v>
      </c>
    </row>
    <row r="10" spans="1:5" x14ac:dyDescent="0.25">
      <c r="A10" t="s">
        <v>77</v>
      </c>
      <c r="B10">
        <v>680</v>
      </c>
      <c r="C10">
        <v>55</v>
      </c>
      <c r="D10">
        <v>0</v>
      </c>
      <c r="E10">
        <v>62</v>
      </c>
    </row>
    <row r="11" spans="1:5" x14ac:dyDescent="0.25">
      <c r="A11" t="s">
        <v>33</v>
      </c>
      <c r="B11">
        <v>800</v>
      </c>
      <c r="C11">
        <v>38</v>
      </c>
      <c r="D11">
        <v>0</v>
      </c>
      <c r="E11">
        <v>54</v>
      </c>
    </row>
    <row r="12" spans="1:5" x14ac:dyDescent="0.25">
      <c r="A12" t="s">
        <v>75</v>
      </c>
      <c r="B12">
        <v>2241</v>
      </c>
      <c r="C12">
        <v>146</v>
      </c>
      <c r="D12">
        <v>0</v>
      </c>
      <c r="E12">
        <v>127397</v>
      </c>
    </row>
    <row r="13" spans="1:5" x14ac:dyDescent="0.25">
      <c r="A13" t="s">
        <v>78</v>
      </c>
      <c r="B13">
        <v>1016</v>
      </c>
      <c r="C13">
        <v>38</v>
      </c>
      <c r="D13">
        <v>0</v>
      </c>
      <c r="E13">
        <v>62</v>
      </c>
    </row>
    <row r="14" spans="1:5" x14ac:dyDescent="0.25">
      <c r="A14" t="s">
        <v>19</v>
      </c>
      <c r="B14">
        <v>3374</v>
      </c>
      <c r="C14">
        <v>192</v>
      </c>
      <c r="D14">
        <v>0</v>
      </c>
      <c r="E14">
        <v>149</v>
      </c>
    </row>
    <row r="15" spans="1:5" x14ac:dyDescent="0.25">
      <c r="A15" t="s">
        <v>79</v>
      </c>
      <c r="B15">
        <f>SUM(B2:B14)</f>
        <v>22745</v>
      </c>
      <c r="C15">
        <f t="shared" ref="C15:E15" si="0">SUM(C2:C14)</f>
        <v>1510</v>
      </c>
      <c r="D15">
        <f t="shared" si="0"/>
        <v>0</v>
      </c>
      <c r="E15">
        <f t="shared" si="0"/>
        <v>128644</v>
      </c>
    </row>
  </sheetData>
  <sortState ref="A17:E28">
    <sortCondition ref="A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1:XFD7"/>
    </sheetView>
  </sheetViews>
  <sheetFormatPr defaultRowHeight="15" x14ac:dyDescent="0.25"/>
  <cols>
    <col min="1" max="1" width="55.85546875" bestFit="1" customWidth="1"/>
    <col min="2" max="2" width="6.42578125" bestFit="1" customWidth="1"/>
    <col min="3" max="3" width="14.85546875" bestFit="1" customWidth="1"/>
    <col min="4" max="5" width="20.5703125" bestFit="1" customWidth="1"/>
    <col min="6" max="6" width="5" customWidth="1"/>
  </cols>
  <sheetData>
    <row r="1" spans="1:5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6</v>
      </c>
      <c r="B2">
        <v>3026</v>
      </c>
      <c r="C2">
        <v>152</v>
      </c>
      <c r="D2">
        <v>0</v>
      </c>
      <c r="E2">
        <v>19220</v>
      </c>
    </row>
    <row r="3" spans="1:5" x14ac:dyDescent="0.25">
      <c r="A3" t="s">
        <v>11</v>
      </c>
      <c r="B3">
        <v>2153</v>
      </c>
      <c r="C3">
        <v>150</v>
      </c>
      <c r="D3">
        <v>2</v>
      </c>
      <c r="E3">
        <v>130</v>
      </c>
    </row>
    <row r="4" spans="1:5" x14ac:dyDescent="0.25">
      <c r="A4" t="s">
        <v>12</v>
      </c>
      <c r="B4">
        <v>609</v>
      </c>
      <c r="C4">
        <v>56</v>
      </c>
      <c r="D4">
        <v>0</v>
      </c>
      <c r="E4">
        <v>38</v>
      </c>
    </row>
    <row r="5" spans="1:5" x14ac:dyDescent="0.25">
      <c r="A5" t="s">
        <v>10</v>
      </c>
      <c r="B5">
        <v>1531</v>
      </c>
      <c r="C5">
        <v>96</v>
      </c>
      <c r="D5">
        <v>0</v>
      </c>
      <c r="E5">
        <v>88</v>
      </c>
    </row>
    <row r="6" spans="1:5" x14ac:dyDescent="0.25">
      <c r="A6" t="s">
        <v>13</v>
      </c>
      <c r="B6">
        <v>1769</v>
      </c>
      <c r="C6">
        <v>121</v>
      </c>
      <c r="D6">
        <v>0</v>
      </c>
      <c r="E6">
        <v>91</v>
      </c>
    </row>
    <row r="7" spans="1:5" x14ac:dyDescent="0.25">
      <c r="A7" t="s">
        <v>88</v>
      </c>
      <c r="B7">
        <f>SUM(B2:B6)</f>
        <v>9088</v>
      </c>
      <c r="C7">
        <f t="shared" ref="C7:E7" si="0">SUM(C2:C6)</f>
        <v>575</v>
      </c>
      <c r="D7">
        <f t="shared" si="0"/>
        <v>2</v>
      </c>
      <c r="E7">
        <f t="shared" si="0"/>
        <v>19567</v>
      </c>
    </row>
  </sheetData>
  <sortState ref="A10:E14">
    <sortCondition ref="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:D1048576"/>
    </sheetView>
  </sheetViews>
  <sheetFormatPr defaultRowHeight="15" x14ac:dyDescent="0.25"/>
  <cols>
    <col min="1" max="1" width="37.7109375" bestFit="1" customWidth="1"/>
    <col min="2" max="2" width="6.42578125" bestFit="1" customWidth="1"/>
    <col min="3" max="3" width="14.85546875" bestFit="1" customWidth="1"/>
    <col min="4" max="4" width="20.5703125" bestFit="1" customWidth="1"/>
    <col min="5" max="5" width="20.7109375" bestFit="1" customWidth="1"/>
  </cols>
  <sheetData>
    <row r="1" spans="1:5" s="1" customFormat="1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28</v>
      </c>
      <c r="B2">
        <v>938</v>
      </c>
      <c r="C2">
        <v>38</v>
      </c>
      <c r="D2">
        <v>0</v>
      </c>
      <c r="E2">
        <v>46</v>
      </c>
    </row>
    <row r="3" spans="1:5" x14ac:dyDescent="0.25">
      <c r="A3" t="s">
        <v>40</v>
      </c>
      <c r="B3">
        <v>553</v>
      </c>
      <c r="C3">
        <v>57</v>
      </c>
      <c r="D3">
        <v>0</v>
      </c>
      <c r="E3">
        <v>46</v>
      </c>
    </row>
    <row r="4" spans="1:5" x14ac:dyDescent="0.25">
      <c r="A4" t="s">
        <v>63</v>
      </c>
      <c r="B4">
        <v>226</v>
      </c>
      <c r="C4">
        <v>25</v>
      </c>
      <c r="D4">
        <v>0</v>
      </c>
      <c r="E4">
        <v>20</v>
      </c>
    </row>
    <row r="5" spans="1:5" x14ac:dyDescent="0.25">
      <c r="A5" t="s">
        <v>3</v>
      </c>
      <c r="B5">
        <v>1717</v>
      </c>
      <c r="C5">
        <v>120</v>
      </c>
      <c r="D5">
        <v>0</v>
      </c>
      <c r="E5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Benjamin L. Kee</vt:lpstr>
      <vt:lpstr>Garret D. Nicodemus</vt:lpstr>
      <vt:lpstr>Jaeda C. Sichel</vt:lpstr>
      <vt:lpstr>John L. Falconer</vt:lpstr>
      <vt:lpstr>Jon Barbieri</vt:lpstr>
      <vt:lpstr>Mathew L. Williams</vt:lpstr>
      <vt:lpstr>Megan E. Maguire</vt:lpstr>
      <vt:lpstr>Michael Wrobel</vt:lpstr>
      <vt:lpstr>Nicholas R. Larson</vt:lpstr>
      <vt:lpstr>Rachael L. Baumann</vt:lpstr>
      <vt:lpstr>Simon M. Lane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Rachael</cp:lastModifiedBy>
  <dcterms:created xsi:type="dcterms:W3CDTF">2015-05-28T23:17:32Z</dcterms:created>
  <dcterms:modified xsi:type="dcterms:W3CDTF">2015-05-29T00:27:57Z</dcterms:modified>
</cp:coreProperties>
</file>