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ropbox\@Teaching\Spring 16 simulations\Demonstration Stats Reports\September 12 2016\"/>
    </mc:Choice>
  </mc:AlternateContent>
  <bookViews>
    <workbookView xWindow="1080" yWindow="0" windowWidth="20490" windowHeight="7755"/>
  </bookViews>
  <sheets>
    <sheet name="ALL" sheetId="1" r:id="rId1"/>
    <sheet name="THERMO+SEP" sheetId="2" r:id="rId2"/>
    <sheet name="KINETICS" sheetId="3" r:id="rId3"/>
    <sheet name="HEAT TRANSFER" sheetId="4" r:id="rId4"/>
    <sheet name="FLUIDS" sheetId="8" r:id="rId5"/>
    <sheet name="MEB" sheetId="5" r:id="rId6"/>
    <sheet name="OTHER" sheetId="7" r:id="rId7"/>
  </sheets>
  <calcPr calcId="162913"/>
</workbook>
</file>

<file path=xl/calcChain.xml><?xml version="1.0" encoding="utf-8"?>
<calcChain xmlns="http://schemas.openxmlformats.org/spreadsheetml/2006/main">
  <c r="D5" i="7" l="1"/>
  <c r="E5" i="7"/>
  <c r="F5" i="7"/>
  <c r="C5" i="7"/>
  <c r="D6" i="5"/>
  <c r="E6" i="5"/>
  <c r="F6" i="5"/>
  <c r="C6" i="5"/>
  <c r="D15" i="8"/>
  <c r="E15" i="8"/>
  <c r="F15" i="8"/>
  <c r="C15" i="8"/>
  <c r="D13" i="4"/>
  <c r="E13" i="4"/>
  <c r="F13" i="4"/>
  <c r="C13" i="4"/>
  <c r="D34" i="3"/>
  <c r="E34" i="3"/>
  <c r="F34" i="3"/>
  <c r="C34" i="3"/>
  <c r="D57" i="2"/>
  <c r="E57" i="2"/>
  <c r="F57" i="2"/>
  <c r="C57" i="2"/>
  <c r="D115" i="1"/>
  <c r="E115" i="1"/>
  <c r="F115" i="1"/>
  <c r="C115" i="1"/>
</calcChain>
</file>

<file path=xl/sharedStrings.xml><?xml version="1.0" encoding="utf-8"?>
<sst xmlns="http://schemas.openxmlformats.org/spreadsheetml/2006/main" count="266" uniqueCount="118">
  <si>
    <t>Demonstration</t>
  </si>
  <si>
    <t>Views</t>
  </si>
  <si>
    <t>CDF Downloads</t>
  </si>
  <si>
    <t>Source NB Downloads</t>
  </si>
  <si>
    <t>Author NB Downloads</t>
  </si>
  <si>
    <t>Joule-Thomson Expansion</t>
  </si>
  <si>
    <t>Temperature-Entropy Diagram for Water</t>
  </si>
  <si>
    <t>Heat Transfer and Temperature Distribution in a Fin</t>
  </si>
  <si>
    <t>Heat Transfer in a Bank of Tubes</t>
  </si>
  <si>
    <t>Chemical Equilibrium in the Haber Process</t>
  </si>
  <si>
    <t>Reversible and Irreversible Expansion or Compression Work</t>
  </si>
  <si>
    <t>Energy Balance on Pressurizing a Tank</t>
  </si>
  <si>
    <t>Immiscible Liquids on Pressure-Composition Diagram</t>
  </si>
  <si>
    <t>Temperature-Composition Diagram for Immiscible Liquids</t>
  </si>
  <si>
    <t>Enthalpy and Entropy Departure Functions for Gases</t>
  </si>
  <si>
    <t>Adiabatic Flash Drum with Binary Liquid Feed</t>
  </si>
  <si>
    <t>Entropy Changes in Mixing Ideal Gases</t>
  </si>
  <si>
    <t>Heating Water and Air in a Sealed Container</t>
  </si>
  <si>
    <t>Injecting a Liquid into an Evacuated Tank</t>
  </si>
  <si>
    <t>Reactor Rate and Conversion versus Space Velocity</t>
  </si>
  <si>
    <t>Measuring Flow Rates with a Pitot Tube</t>
  </si>
  <si>
    <t>Force on a Thrust Reverser</t>
  </si>
  <si>
    <t>Linear Momentum Balance in Aerodynamic Thrust</t>
  </si>
  <si>
    <t>Reactor with Recycle Stream</t>
  </si>
  <si>
    <t>A 2D Flow Field</t>
  </si>
  <si>
    <t>Velocity Profile for Immiscible Viscous Fluids</t>
  </si>
  <si>
    <t>Fluid Velocity in Rigid Body Rotation and Irrotational Flow</t>
  </si>
  <si>
    <t>Boundary Layer in Flow between Parallel Plates</t>
  </si>
  <si>
    <t>Pressure of a Rotating Fluid</t>
  </si>
  <si>
    <t>Material and Energy Balance in a Reactor with Heat Exchange</t>
  </si>
  <si>
    <t>Pressure Profile for Column of Multiple Fluids</t>
  </si>
  <si>
    <t>Fugacity as a Driving Force for Mass Transfer</t>
  </si>
  <si>
    <t>Gas-Phase Chemical Equilibrium at Constant Pressure or Constant Volume</t>
  </si>
  <si>
    <t>Heterogeneous Chemical Equilibrium with Calcium Carbonate</t>
  </si>
  <si>
    <t>Fugacities in an Ideal Binary Mixture</t>
  </si>
  <si>
    <t>Langmuir-Hinshelwood Reaction in a Plug Flow Reactor</t>
  </si>
  <si>
    <t>Reactor Design Economics</t>
  </si>
  <si>
    <t>Operating a Chemostat (CSTR Bioreactor)</t>
  </si>
  <si>
    <t>Flying a Box Kite</t>
  </si>
  <si>
    <t>Evaporative Crystallization with Recycle</t>
  </si>
  <si>
    <t>Degree-of-Freedom Analysis on a Distillation Process</t>
  </si>
  <si>
    <t>Ternary Phase Diagram with Phase Envelope</t>
  </si>
  <si>
    <t>Vapor-Liquid-Liquid Equilibrium (VLLE)</t>
  </si>
  <si>
    <t>Batch Reactors at Constant Volume or Constant Pressure</t>
  </si>
  <si>
    <t>Pressure Drop in a Packed Bed Reactor (PBR) Using the Ergun Equation</t>
  </si>
  <si>
    <t>Non-Ideal Vapor-Liquid Equilibrium (VLE) Modeled by the Margules Equation</t>
  </si>
  <si>
    <t>Conduction through a Composite Wall</t>
  </si>
  <si>
    <t>Basic Ternary Phase Diagram</t>
  </si>
  <si>
    <t>Vapor-Liquid Equilibrium Diagram for Non-Ideal Mixture</t>
  </si>
  <si>
    <t>Carnot Cycles with Irreversible Heat Transfer</t>
  </si>
  <si>
    <t>Effect of Tube Diameter on Plug Flow Reactor</t>
  </si>
  <si>
    <t>Single-Component P-V and T-V Diagrams</t>
  </si>
  <si>
    <t>Multiple Steady States in a Continuous Stirred-Tank Reactor with Heat Exchange</t>
  </si>
  <si>
    <t>Phase Behavior on a Pressure-Volume Diagram</t>
  </si>
  <si>
    <t>Temperature-Programmed Desorption</t>
  </si>
  <si>
    <t>Rankine Cycle</t>
  </si>
  <si>
    <t>Multiple Steady States in a Continuously Stirred Tank Reactor</t>
  </si>
  <si>
    <t>Sensitivity of a Plug Flow Reactor to Model Parameters</t>
  </si>
  <si>
    <t>Continuous Stirred-Tank Reactor That Loses Cooling</t>
  </si>
  <si>
    <t>Selectivity in a Semibatch Reactor</t>
  </si>
  <si>
    <t>Enzyme Inhibition Kinetics</t>
  </si>
  <si>
    <t>Series Reactions in a Batch Reactor</t>
  </si>
  <si>
    <t>Throttling High-Pressure Water</t>
  </si>
  <si>
    <t>Why Density Change Cannot Be Ignored in a Plug Flow Reactor (PFR)</t>
  </si>
  <si>
    <t>Autothermal Reactor</t>
  </si>
  <si>
    <t>Fugacity from Equation of State for Water</t>
  </si>
  <si>
    <t>Reading a Psychrometric Chart</t>
  </si>
  <si>
    <t>Adding One Component to a Binary Vapor-Liquid Equilibrium (VLE) Mixture</t>
  </si>
  <si>
    <t>Batch Reactor with Multiple Reactions</t>
  </si>
  <si>
    <t>Pharmacokinetic Modeling</t>
  </si>
  <si>
    <t>Isothermal Plug Flow Reactor with Recycle</t>
  </si>
  <si>
    <t>Ordinary Vapor Compression (OVC) Cycle for Refrigerant R-134a</t>
  </si>
  <si>
    <t>Ternary Phase Diagram with Alternate Phase Envelope</t>
  </si>
  <si>
    <t>Temperature Changes in an Ideal Gas</t>
  </si>
  <si>
    <t>Langmuir Isotherms for a Binary Mixture</t>
  </si>
  <si>
    <t>Scale-Up of a Batch Reactor</t>
  </si>
  <si>
    <t>Multiple States in an Isothermal Continuous Stirred-Tank Reactor</t>
  </si>
  <si>
    <t>Adding a Second Component to a Single-Component Vapor-Liquid Equilibrium (VLE) Mixture</t>
  </si>
  <si>
    <t>Mass Balances for Binary Vapor-Liquid Equilibrium (VLE)</t>
  </si>
  <si>
    <t>Adiabatic Plug Flow Reactor with Recycle</t>
  </si>
  <si>
    <t>Evaporative Cooling of Water</t>
  </si>
  <si>
    <t>Hunter-Nash Method for Liquid-Liquid Extraction (LLE)</t>
  </si>
  <si>
    <t>Three Intermolecular Potential Models</t>
  </si>
  <si>
    <t>Add a Component to a Mixture with an Azeotrope</t>
  </si>
  <si>
    <t>Partial Molar Enthalpy</t>
  </si>
  <si>
    <t>Circumnavigating the Critical Point</t>
  </si>
  <si>
    <t>Fugacities in a Can of Soda</t>
  </si>
  <si>
    <t>Inhibition of Enzyme Reactions in Continuous Stirred-Tank Reactor and Batch Reactor</t>
  </si>
  <si>
    <t>Reversible Reaction in an Adiabatic Plug-Flow Reactor</t>
  </si>
  <si>
    <t>Minimized Volume for Reactors in Series</t>
  </si>
  <si>
    <t>Partially Miscible Liquids</t>
  </si>
  <si>
    <t>Right and Equilateral Triangle Ternary Phase Diagrams</t>
  </si>
  <si>
    <t>Heat Transfer in Fins</t>
  </si>
  <si>
    <t>Membrane Reactor for an Equilibrium-Limited Reaction</t>
  </si>
  <si>
    <t>Diffusion in Solids</t>
  </si>
  <si>
    <t>Water Contact Angle for Heterogeneous Surface</t>
  </si>
  <si>
    <t>Compressible Flow through a Nozzle/Diffuser</t>
  </si>
  <si>
    <t>Pressure-Enthalpy Diagram for Water</t>
  </si>
  <si>
    <t>Peng-Robinson Equation of State for Mixtures</t>
  </si>
  <si>
    <t>Parallel and Counterflow Heat Exchangers</t>
  </si>
  <si>
    <t>Cooking a Turkey</t>
  </si>
  <si>
    <t>Henry's Law for Gases Dissolved in Water</t>
  </si>
  <si>
    <t>Electrical Conductivity of Silicon Semiconductors</t>
  </si>
  <si>
    <t>Compressed-Gas Spray</t>
  </si>
  <si>
    <t>Polymerization in a Batch Reactor</t>
  </si>
  <si>
    <t>Compare Compressors or Turbines with Different Efficiencies</t>
  </si>
  <si>
    <t>P-x-y and T-x-y Diagrams for Vapor-Liquid Equilibrium (VLE)</t>
  </si>
  <si>
    <t>Adiabatic Compression of Water in Vapor-Liquid Equilibrium (VLE)</t>
  </si>
  <si>
    <t>Adding a Second Component to a Fixed-Volume Container</t>
  </si>
  <si>
    <t>Pressure within an Accelerating Container</t>
  </si>
  <si>
    <t>Combined Free and Forced Convection</t>
  </si>
  <si>
    <t>Radiation Shielding of a Spherical Black Body</t>
  </si>
  <si>
    <t>Energy Transfer between Two Blackbodies</t>
  </si>
  <si>
    <t>Solid-Solid-Liquid Equilibrium</t>
  </si>
  <si>
    <t>Parametric Sensitivity of Plug Flow Reactor With Heat Exchange</t>
  </si>
  <si>
    <t>First-Order Transfer Functions in Process Control</t>
  </si>
  <si>
    <t>Plug Flow Reactor with Heat Transfer Jacket</t>
  </si>
  <si>
    <t xml:space="preserve">TOTALS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</si>
</sst>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Border="1" applyAlignment="1">
      <alignment vertical="center"/>
    </xf>
    <xf numFmtId="0" fontId="0" fillId="8" borderId="0" xfId="0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5"/>
  <sheetViews>
    <sheetView tabSelected="1" workbookViewId="0">
      <selection activeCell="G5" sqref="G5"/>
    </sheetView>
  </sheetViews>
  <sheetFormatPr defaultRowHeight="15" x14ac:dyDescent="0.25"/>
  <cols>
    <col min="1" max="1" width="4.875" customWidth="1"/>
    <col min="2" max="2" width="84.75" bestFit="1" customWidth="1"/>
    <col min="4" max="4" width="14.875" bestFit="1" customWidth="1"/>
    <col min="5" max="5" width="20.625" bestFit="1" customWidth="1"/>
    <col min="6" max="6" width="20.75" bestFit="1" customWidth="1"/>
  </cols>
  <sheetData>
    <row r="2" spans="2:6" s="3" customFormat="1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x14ac:dyDescent="0.25">
      <c r="B3" s="7" t="s">
        <v>5</v>
      </c>
      <c r="C3" s="8">
        <v>0</v>
      </c>
      <c r="D3" s="8">
        <v>0</v>
      </c>
      <c r="E3" s="8">
        <v>0</v>
      </c>
      <c r="F3" s="8">
        <v>0</v>
      </c>
    </row>
    <row r="4" spans="2:6" x14ac:dyDescent="0.25">
      <c r="B4" s="7" t="s">
        <v>6</v>
      </c>
      <c r="C4" s="8">
        <v>0</v>
      </c>
      <c r="D4" s="8">
        <v>0</v>
      </c>
      <c r="E4" s="8">
        <v>0</v>
      </c>
      <c r="F4" s="8">
        <v>0</v>
      </c>
    </row>
    <row r="5" spans="2:6" x14ac:dyDescent="0.25">
      <c r="B5" s="15" t="s">
        <v>7</v>
      </c>
      <c r="C5" s="16">
        <v>3302</v>
      </c>
      <c r="D5" s="16">
        <v>85</v>
      </c>
      <c r="E5" s="16">
        <v>0</v>
      </c>
      <c r="F5" s="16">
        <v>98</v>
      </c>
    </row>
    <row r="6" spans="2:6" x14ac:dyDescent="0.25">
      <c r="B6" s="15" t="s">
        <v>8</v>
      </c>
      <c r="C6" s="16">
        <v>3067</v>
      </c>
      <c r="D6" s="16">
        <v>192</v>
      </c>
      <c r="E6" s="16">
        <v>0</v>
      </c>
      <c r="F6" s="16">
        <v>156</v>
      </c>
    </row>
    <row r="7" spans="2:6" x14ac:dyDescent="0.25">
      <c r="B7" s="7" t="s">
        <v>9</v>
      </c>
      <c r="C7" s="8">
        <v>2444</v>
      </c>
      <c r="D7" s="8">
        <v>283</v>
      </c>
      <c r="E7" s="8">
        <v>0</v>
      </c>
      <c r="F7" s="8">
        <v>90</v>
      </c>
    </row>
    <row r="8" spans="2:6" x14ac:dyDescent="0.25">
      <c r="B8" s="7" t="s">
        <v>10</v>
      </c>
      <c r="C8" s="8">
        <v>2527</v>
      </c>
      <c r="D8" s="8">
        <v>396</v>
      </c>
      <c r="E8" s="8">
        <v>0</v>
      </c>
      <c r="F8" s="8">
        <v>83</v>
      </c>
    </row>
    <row r="9" spans="2:6" x14ac:dyDescent="0.25">
      <c r="B9" s="7" t="s">
        <v>11</v>
      </c>
      <c r="C9" s="8">
        <v>1913</v>
      </c>
      <c r="D9" s="8">
        <v>240</v>
      </c>
      <c r="E9" s="8">
        <v>0</v>
      </c>
      <c r="F9" s="8">
        <v>308</v>
      </c>
    </row>
    <row r="10" spans="2:6" x14ac:dyDescent="0.25">
      <c r="B10" s="7" t="s">
        <v>12</v>
      </c>
      <c r="C10" s="8">
        <v>1760</v>
      </c>
      <c r="D10" s="8">
        <v>78</v>
      </c>
      <c r="E10" s="8">
        <v>0</v>
      </c>
      <c r="F10" s="8">
        <v>87</v>
      </c>
    </row>
    <row r="11" spans="2:6" x14ac:dyDescent="0.25">
      <c r="B11" s="7" t="s">
        <v>13</v>
      </c>
      <c r="C11" s="8">
        <v>1703</v>
      </c>
      <c r="D11" s="8">
        <v>243</v>
      </c>
      <c r="E11" s="8">
        <v>0</v>
      </c>
      <c r="F11" s="8">
        <v>73</v>
      </c>
    </row>
    <row r="12" spans="2:6" x14ac:dyDescent="0.25">
      <c r="B12" s="7" t="s">
        <v>14</v>
      </c>
      <c r="C12" s="8">
        <v>1566</v>
      </c>
      <c r="D12" s="8">
        <v>166</v>
      </c>
      <c r="E12" s="8">
        <v>0</v>
      </c>
      <c r="F12" s="8">
        <v>82</v>
      </c>
    </row>
    <row r="13" spans="2:6" x14ac:dyDescent="0.25">
      <c r="B13" s="7" t="s">
        <v>15</v>
      </c>
      <c r="C13" s="8">
        <v>1499</v>
      </c>
      <c r="D13" s="8">
        <v>319</v>
      </c>
      <c r="E13" s="8">
        <v>0</v>
      </c>
      <c r="F13" s="8">
        <v>51</v>
      </c>
    </row>
    <row r="14" spans="2:6" x14ac:dyDescent="0.25">
      <c r="B14" s="7" t="s">
        <v>16</v>
      </c>
      <c r="C14" s="8">
        <v>1493</v>
      </c>
      <c r="D14" s="8">
        <v>377</v>
      </c>
      <c r="E14" s="8">
        <v>0</v>
      </c>
      <c r="F14" s="8">
        <v>63</v>
      </c>
    </row>
    <row r="15" spans="2:6" x14ac:dyDescent="0.25">
      <c r="B15" s="7" t="s">
        <v>17</v>
      </c>
      <c r="C15" s="8">
        <v>982</v>
      </c>
      <c r="D15" s="8">
        <v>115</v>
      </c>
      <c r="E15" s="8">
        <v>0</v>
      </c>
      <c r="F15" s="8">
        <v>53</v>
      </c>
    </row>
    <row r="16" spans="2:6" x14ac:dyDescent="0.25">
      <c r="B16" s="7" t="s">
        <v>18</v>
      </c>
      <c r="C16" s="8">
        <v>843</v>
      </c>
      <c r="D16" s="8">
        <v>75</v>
      </c>
      <c r="E16" s="8">
        <v>0</v>
      </c>
      <c r="F16" s="8">
        <v>56</v>
      </c>
    </row>
    <row r="17" spans="2:6" x14ac:dyDescent="0.25">
      <c r="B17" s="9" t="s">
        <v>19</v>
      </c>
      <c r="C17" s="10">
        <v>0</v>
      </c>
      <c r="D17" s="10">
        <v>0</v>
      </c>
      <c r="E17" s="10">
        <v>0</v>
      </c>
      <c r="F17" s="10">
        <v>0</v>
      </c>
    </row>
    <row r="18" spans="2:6" x14ac:dyDescent="0.25">
      <c r="B18" s="17" t="s">
        <v>20</v>
      </c>
      <c r="C18" s="18">
        <v>23048</v>
      </c>
      <c r="D18" s="18">
        <v>287</v>
      </c>
      <c r="E18" s="18">
        <v>0</v>
      </c>
      <c r="F18" s="18">
        <v>235</v>
      </c>
    </row>
    <row r="19" spans="2:6" x14ac:dyDescent="0.25">
      <c r="B19" s="17" t="s">
        <v>21</v>
      </c>
      <c r="C19" s="18">
        <v>3837</v>
      </c>
      <c r="D19" s="18">
        <v>235</v>
      </c>
      <c r="E19" s="18">
        <v>0</v>
      </c>
      <c r="F19" s="18">
        <v>19270</v>
      </c>
    </row>
    <row r="20" spans="2:6" x14ac:dyDescent="0.25">
      <c r="B20" s="17" t="s">
        <v>22</v>
      </c>
      <c r="C20" s="18">
        <v>2988</v>
      </c>
      <c r="D20" s="18">
        <v>248</v>
      </c>
      <c r="E20" s="18">
        <v>2</v>
      </c>
      <c r="F20" s="18">
        <v>169</v>
      </c>
    </row>
    <row r="21" spans="2:6" x14ac:dyDescent="0.25">
      <c r="B21" s="19" t="s">
        <v>23</v>
      </c>
      <c r="C21" s="20">
        <v>2749</v>
      </c>
      <c r="D21" s="20">
        <v>175</v>
      </c>
      <c r="E21" s="20">
        <v>0</v>
      </c>
      <c r="F21" s="20">
        <v>141</v>
      </c>
    </row>
    <row r="22" spans="2:6" x14ac:dyDescent="0.25">
      <c r="B22" s="17" t="s">
        <v>24</v>
      </c>
      <c r="C22" s="18">
        <v>2488</v>
      </c>
      <c r="D22" s="18">
        <v>238</v>
      </c>
      <c r="E22" s="18">
        <v>0</v>
      </c>
      <c r="F22" s="18">
        <v>253</v>
      </c>
    </row>
    <row r="23" spans="2:6" x14ac:dyDescent="0.25">
      <c r="B23" s="17" t="s">
        <v>25</v>
      </c>
      <c r="C23" s="18">
        <v>2380</v>
      </c>
      <c r="D23" s="18">
        <v>163</v>
      </c>
      <c r="E23" s="18">
        <v>0</v>
      </c>
      <c r="F23" s="18">
        <v>130</v>
      </c>
    </row>
    <row r="24" spans="2:6" x14ac:dyDescent="0.25">
      <c r="B24" s="17" t="s">
        <v>26</v>
      </c>
      <c r="C24" s="18">
        <v>2274</v>
      </c>
      <c r="D24" s="18">
        <v>200</v>
      </c>
      <c r="E24" s="18">
        <v>0</v>
      </c>
      <c r="F24" s="18">
        <v>144</v>
      </c>
    </row>
    <row r="25" spans="2:6" x14ac:dyDescent="0.25">
      <c r="B25" s="17" t="s">
        <v>27</v>
      </c>
      <c r="C25" s="18">
        <v>2270</v>
      </c>
      <c r="D25" s="18">
        <v>149</v>
      </c>
      <c r="E25" s="18">
        <v>0</v>
      </c>
      <c r="F25" s="18">
        <v>114</v>
      </c>
    </row>
    <row r="26" spans="2:6" x14ac:dyDescent="0.25">
      <c r="B26" s="17" t="s">
        <v>28</v>
      </c>
      <c r="C26" s="18">
        <v>1994</v>
      </c>
      <c r="D26" s="18">
        <v>217</v>
      </c>
      <c r="E26" s="18">
        <v>0</v>
      </c>
      <c r="F26" s="18">
        <v>168</v>
      </c>
    </row>
    <row r="27" spans="2:6" x14ac:dyDescent="0.25">
      <c r="B27" s="7" t="s">
        <v>29</v>
      </c>
      <c r="C27" s="8">
        <v>1338</v>
      </c>
      <c r="D27" s="8">
        <v>117</v>
      </c>
      <c r="E27" s="8">
        <v>0</v>
      </c>
      <c r="F27" s="8">
        <v>192</v>
      </c>
    </row>
    <row r="28" spans="2:6" x14ac:dyDescent="0.25">
      <c r="B28" s="17" t="s">
        <v>30</v>
      </c>
      <c r="C28" s="18">
        <v>1329</v>
      </c>
      <c r="D28" s="18">
        <v>73</v>
      </c>
      <c r="E28" s="18">
        <v>0</v>
      </c>
      <c r="F28" s="18">
        <v>82</v>
      </c>
    </row>
    <row r="29" spans="2:6" x14ac:dyDescent="0.25">
      <c r="B29" s="7" t="s">
        <v>31</v>
      </c>
      <c r="C29" s="8">
        <v>1368</v>
      </c>
      <c r="D29" s="8">
        <v>100</v>
      </c>
      <c r="E29" s="8">
        <v>0</v>
      </c>
      <c r="F29" s="8">
        <v>127</v>
      </c>
    </row>
    <row r="30" spans="2:6" x14ac:dyDescent="0.25">
      <c r="B30" s="7" t="s">
        <v>32</v>
      </c>
      <c r="C30" s="8">
        <v>1367</v>
      </c>
      <c r="D30" s="8">
        <v>191</v>
      </c>
      <c r="E30" s="8">
        <v>0</v>
      </c>
      <c r="F30" s="8">
        <v>77</v>
      </c>
    </row>
    <row r="31" spans="2:6" x14ac:dyDescent="0.25">
      <c r="B31" s="7" t="s">
        <v>33</v>
      </c>
      <c r="C31" s="8">
        <v>1056</v>
      </c>
      <c r="D31" s="8">
        <v>73</v>
      </c>
      <c r="E31" s="8">
        <v>0</v>
      </c>
      <c r="F31" s="8">
        <v>53</v>
      </c>
    </row>
    <row r="32" spans="2:6" x14ac:dyDescent="0.25">
      <c r="B32" s="7" t="s">
        <v>34</v>
      </c>
      <c r="C32" s="8">
        <v>893</v>
      </c>
      <c r="D32" s="8">
        <v>191</v>
      </c>
      <c r="E32" s="8">
        <v>0</v>
      </c>
      <c r="F32" s="8">
        <v>33</v>
      </c>
    </row>
    <row r="33" spans="2:6" x14ac:dyDescent="0.25">
      <c r="B33" s="9" t="s">
        <v>35</v>
      </c>
      <c r="C33" s="10">
        <v>665</v>
      </c>
      <c r="D33" s="10">
        <v>41</v>
      </c>
      <c r="E33" s="10">
        <v>0</v>
      </c>
      <c r="F33" s="10">
        <v>49</v>
      </c>
    </row>
    <row r="34" spans="2:6" x14ac:dyDescent="0.25">
      <c r="B34" s="9" t="s">
        <v>36</v>
      </c>
      <c r="C34" s="10">
        <v>644</v>
      </c>
      <c r="D34" s="10">
        <v>34</v>
      </c>
      <c r="E34" s="10">
        <v>0</v>
      </c>
      <c r="F34" s="10">
        <v>40</v>
      </c>
    </row>
    <row r="35" spans="2:6" x14ac:dyDescent="0.25">
      <c r="B35" s="9" t="s">
        <v>37</v>
      </c>
      <c r="C35" s="10">
        <v>0</v>
      </c>
      <c r="D35" s="10">
        <v>0</v>
      </c>
      <c r="E35" s="10">
        <v>0</v>
      </c>
      <c r="F35" s="10">
        <v>0</v>
      </c>
    </row>
    <row r="36" spans="2:6" x14ac:dyDescent="0.25">
      <c r="B36" s="13" t="s">
        <v>38</v>
      </c>
      <c r="C36" s="14">
        <v>1114</v>
      </c>
      <c r="D36" s="14">
        <v>72</v>
      </c>
      <c r="E36" s="14">
        <v>0</v>
      </c>
      <c r="F36" s="14">
        <v>60</v>
      </c>
    </row>
    <row r="37" spans="2:6" x14ac:dyDescent="0.25">
      <c r="B37" s="19" t="s">
        <v>39</v>
      </c>
      <c r="C37" s="20">
        <v>2434</v>
      </c>
      <c r="D37" s="20">
        <v>179</v>
      </c>
      <c r="E37" s="20">
        <v>1</v>
      </c>
      <c r="F37" s="20">
        <v>122</v>
      </c>
    </row>
    <row r="38" spans="2:6" x14ac:dyDescent="0.25">
      <c r="B38" s="19" t="s">
        <v>40</v>
      </c>
      <c r="C38" s="20">
        <v>729</v>
      </c>
      <c r="D38" s="20">
        <v>48</v>
      </c>
      <c r="E38" s="20">
        <v>0</v>
      </c>
      <c r="F38" s="20">
        <v>29</v>
      </c>
    </row>
    <row r="39" spans="2:6" x14ac:dyDescent="0.25">
      <c r="B39" s="7" t="s">
        <v>41</v>
      </c>
      <c r="C39" s="8">
        <v>13322</v>
      </c>
      <c r="D39" s="8">
        <v>751</v>
      </c>
      <c r="E39" s="8">
        <v>0</v>
      </c>
      <c r="F39" s="8">
        <v>214777</v>
      </c>
    </row>
    <row r="40" spans="2:6" x14ac:dyDescent="0.25">
      <c r="B40" s="7" t="s">
        <v>42</v>
      </c>
      <c r="C40" s="8">
        <v>11369</v>
      </c>
      <c r="D40" s="8">
        <v>709</v>
      </c>
      <c r="E40" s="8">
        <v>0</v>
      </c>
      <c r="F40" s="8">
        <v>45384</v>
      </c>
    </row>
    <row r="41" spans="2:6" x14ac:dyDescent="0.25">
      <c r="B41" s="9" t="s">
        <v>43</v>
      </c>
      <c r="C41" s="10">
        <v>8317</v>
      </c>
      <c r="D41" s="10">
        <v>177</v>
      </c>
      <c r="E41" s="10">
        <v>4</v>
      </c>
      <c r="F41" s="10">
        <v>133</v>
      </c>
    </row>
    <row r="42" spans="2:6" x14ac:dyDescent="0.25">
      <c r="B42" s="9" t="s">
        <v>44</v>
      </c>
      <c r="C42" s="10">
        <v>8249</v>
      </c>
      <c r="D42" s="10">
        <v>185</v>
      </c>
      <c r="E42" s="10">
        <v>2</v>
      </c>
      <c r="F42" s="10">
        <v>157</v>
      </c>
    </row>
    <row r="43" spans="2:6" x14ac:dyDescent="0.25">
      <c r="B43" s="7" t="s">
        <v>45</v>
      </c>
      <c r="C43" s="8">
        <v>6584</v>
      </c>
      <c r="D43" s="8">
        <v>159</v>
      </c>
      <c r="E43" s="8">
        <v>0</v>
      </c>
      <c r="F43" s="8">
        <v>273</v>
      </c>
    </row>
    <row r="44" spans="2:6" x14ac:dyDescent="0.25">
      <c r="B44" s="15" t="s">
        <v>46</v>
      </c>
      <c r="C44" s="16">
        <v>4970</v>
      </c>
      <c r="D44" s="16">
        <v>265</v>
      </c>
      <c r="E44" s="16">
        <v>0</v>
      </c>
      <c r="F44" s="16">
        <v>158</v>
      </c>
    </row>
    <row r="45" spans="2:6" x14ac:dyDescent="0.25">
      <c r="B45" s="7" t="s">
        <v>47</v>
      </c>
      <c r="C45" s="8">
        <v>4613</v>
      </c>
      <c r="D45" s="8">
        <v>317</v>
      </c>
      <c r="E45" s="8">
        <v>0</v>
      </c>
      <c r="F45" s="8">
        <v>265</v>
      </c>
    </row>
    <row r="46" spans="2:6" x14ac:dyDescent="0.25">
      <c r="B46" s="7" t="s">
        <v>48</v>
      </c>
      <c r="C46" s="8">
        <v>4514</v>
      </c>
      <c r="D46" s="8">
        <v>303</v>
      </c>
      <c r="E46" s="8">
        <v>0</v>
      </c>
      <c r="F46" s="8">
        <v>166</v>
      </c>
    </row>
    <row r="47" spans="2:6" x14ac:dyDescent="0.25">
      <c r="B47" s="7" t="s">
        <v>49</v>
      </c>
      <c r="C47" s="8">
        <v>4370</v>
      </c>
      <c r="D47" s="8">
        <v>437</v>
      </c>
      <c r="E47" s="8">
        <v>0</v>
      </c>
      <c r="F47" s="8">
        <v>270</v>
      </c>
    </row>
    <row r="48" spans="2:6" x14ac:dyDescent="0.25">
      <c r="B48" s="9" t="s">
        <v>50</v>
      </c>
      <c r="C48" s="10">
        <v>3771</v>
      </c>
      <c r="D48" s="10">
        <v>133</v>
      </c>
      <c r="E48" s="10">
        <v>0</v>
      </c>
      <c r="F48" s="10">
        <v>117</v>
      </c>
    </row>
    <row r="49" spans="2:6" x14ac:dyDescent="0.25">
      <c r="B49" s="7" t="s">
        <v>51</v>
      </c>
      <c r="C49" s="8">
        <v>3113</v>
      </c>
      <c r="D49" s="8">
        <v>207</v>
      </c>
      <c r="E49" s="8">
        <v>1</v>
      </c>
      <c r="F49" s="8">
        <v>155</v>
      </c>
    </row>
    <row r="50" spans="2:6" x14ac:dyDescent="0.25">
      <c r="B50" s="9" t="s">
        <v>52</v>
      </c>
      <c r="C50" s="10">
        <v>2996</v>
      </c>
      <c r="D50" s="10">
        <v>150</v>
      </c>
      <c r="E50" s="10">
        <v>0</v>
      </c>
      <c r="F50" s="10">
        <v>166</v>
      </c>
    </row>
    <row r="51" spans="2:6" x14ac:dyDescent="0.25">
      <c r="B51" s="7" t="s">
        <v>53</v>
      </c>
      <c r="C51" s="8">
        <v>2781</v>
      </c>
      <c r="D51" s="8">
        <v>183</v>
      </c>
      <c r="E51" s="8">
        <v>0</v>
      </c>
      <c r="F51" s="8">
        <v>151</v>
      </c>
    </row>
    <row r="52" spans="2:6" x14ac:dyDescent="0.25">
      <c r="B52" s="9" t="s">
        <v>54</v>
      </c>
      <c r="C52" s="10">
        <v>2657</v>
      </c>
      <c r="D52" s="10">
        <v>257</v>
      </c>
      <c r="E52" s="10">
        <v>2</v>
      </c>
      <c r="F52" s="10">
        <v>183</v>
      </c>
    </row>
    <row r="53" spans="2:6" x14ac:dyDescent="0.25">
      <c r="B53" s="7" t="s">
        <v>55</v>
      </c>
      <c r="C53" s="8">
        <v>2626</v>
      </c>
      <c r="D53" s="8">
        <v>258</v>
      </c>
      <c r="E53" s="8">
        <v>0</v>
      </c>
      <c r="F53" s="8">
        <v>423</v>
      </c>
    </row>
    <row r="54" spans="2:6" x14ac:dyDescent="0.25">
      <c r="B54" s="9" t="s">
        <v>56</v>
      </c>
      <c r="C54" s="10">
        <v>2448</v>
      </c>
      <c r="D54" s="10">
        <v>143</v>
      </c>
      <c r="E54" s="10">
        <v>3</v>
      </c>
      <c r="F54" s="10">
        <v>148</v>
      </c>
    </row>
    <row r="55" spans="2:6" x14ac:dyDescent="0.25">
      <c r="B55" s="9" t="s">
        <v>57</v>
      </c>
      <c r="C55" s="10">
        <v>2370</v>
      </c>
      <c r="D55" s="10">
        <v>307</v>
      </c>
      <c r="E55" s="10">
        <v>2</v>
      </c>
      <c r="F55" s="10">
        <v>169</v>
      </c>
    </row>
    <row r="56" spans="2:6" x14ac:dyDescent="0.25">
      <c r="B56" s="9" t="s">
        <v>58</v>
      </c>
      <c r="C56" s="10">
        <v>2368</v>
      </c>
      <c r="D56" s="10">
        <v>143</v>
      </c>
      <c r="E56" s="10">
        <v>2</v>
      </c>
      <c r="F56" s="10">
        <v>169</v>
      </c>
    </row>
    <row r="57" spans="2:6" x14ac:dyDescent="0.25">
      <c r="B57" s="9" t="s">
        <v>59</v>
      </c>
      <c r="C57" s="10">
        <v>2273</v>
      </c>
      <c r="D57" s="10">
        <v>131</v>
      </c>
      <c r="E57" s="10">
        <v>2</v>
      </c>
      <c r="F57" s="10">
        <v>113</v>
      </c>
    </row>
    <row r="58" spans="2:6" x14ac:dyDescent="0.25">
      <c r="B58" s="9" t="s">
        <v>60</v>
      </c>
      <c r="C58" s="10">
        <v>2019</v>
      </c>
      <c r="D58" s="10">
        <v>172</v>
      </c>
      <c r="E58" s="10">
        <v>0</v>
      </c>
      <c r="F58" s="10">
        <v>155</v>
      </c>
    </row>
    <row r="59" spans="2:6" x14ac:dyDescent="0.25">
      <c r="B59" s="9" t="s">
        <v>61</v>
      </c>
      <c r="C59" s="10">
        <v>1997</v>
      </c>
      <c r="D59" s="10">
        <v>183</v>
      </c>
      <c r="E59" s="10">
        <v>2</v>
      </c>
      <c r="F59" s="10">
        <v>182</v>
      </c>
    </row>
    <row r="60" spans="2:6" x14ac:dyDescent="0.25">
      <c r="B60" s="7" t="s">
        <v>62</v>
      </c>
      <c r="C60" s="8">
        <v>1877</v>
      </c>
      <c r="D60" s="8">
        <v>182</v>
      </c>
      <c r="E60" s="8">
        <v>0</v>
      </c>
      <c r="F60" s="8">
        <v>222</v>
      </c>
    </row>
    <row r="61" spans="2:6" x14ac:dyDescent="0.25">
      <c r="B61" s="9" t="s">
        <v>63</v>
      </c>
      <c r="C61" s="10">
        <v>1868</v>
      </c>
      <c r="D61" s="10">
        <v>119</v>
      </c>
      <c r="E61" s="10">
        <v>1</v>
      </c>
      <c r="F61" s="10">
        <v>134</v>
      </c>
    </row>
    <row r="62" spans="2:6" x14ac:dyDescent="0.25">
      <c r="B62" s="9" t="s">
        <v>64</v>
      </c>
      <c r="C62" s="10">
        <v>1866</v>
      </c>
      <c r="D62" s="10">
        <v>125</v>
      </c>
      <c r="E62" s="10">
        <v>2</v>
      </c>
      <c r="F62" s="10">
        <v>139</v>
      </c>
    </row>
    <row r="63" spans="2:6" x14ac:dyDescent="0.25">
      <c r="B63" s="7" t="s">
        <v>65</v>
      </c>
      <c r="C63" s="8">
        <v>1857</v>
      </c>
      <c r="D63" s="8">
        <v>175</v>
      </c>
      <c r="E63" s="8">
        <v>0</v>
      </c>
      <c r="F63" s="8">
        <v>105</v>
      </c>
    </row>
    <row r="64" spans="2:6" x14ac:dyDescent="0.25">
      <c r="B64" s="7" t="s">
        <v>66</v>
      </c>
      <c r="C64" s="8">
        <v>1835</v>
      </c>
      <c r="D64" s="8">
        <v>300</v>
      </c>
      <c r="E64" s="8">
        <v>0</v>
      </c>
      <c r="F64" s="8">
        <v>67</v>
      </c>
    </row>
    <row r="65" spans="2:6" x14ac:dyDescent="0.25">
      <c r="B65" s="7" t="s">
        <v>67</v>
      </c>
      <c r="C65" s="8">
        <v>1813</v>
      </c>
      <c r="D65" s="8">
        <v>102</v>
      </c>
      <c r="E65" s="8">
        <v>0</v>
      </c>
      <c r="F65" s="8">
        <v>52</v>
      </c>
    </row>
    <row r="66" spans="2:6" x14ac:dyDescent="0.25">
      <c r="B66" s="9" t="s">
        <v>68</v>
      </c>
      <c r="C66" s="10">
        <v>1746</v>
      </c>
      <c r="D66" s="10">
        <v>154</v>
      </c>
      <c r="E66" s="10">
        <v>2</v>
      </c>
      <c r="F66" s="10">
        <v>193</v>
      </c>
    </row>
    <row r="67" spans="2:6" x14ac:dyDescent="0.25">
      <c r="B67" s="9" t="s">
        <v>69</v>
      </c>
      <c r="C67" s="10">
        <v>1733</v>
      </c>
      <c r="D67" s="10">
        <v>213</v>
      </c>
      <c r="E67" s="10">
        <v>0</v>
      </c>
      <c r="F67" s="10">
        <v>145</v>
      </c>
    </row>
    <row r="68" spans="2:6" x14ac:dyDescent="0.25">
      <c r="B68" s="9" t="s">
        <v>70</v>
      </c>
      <c r="C68" s="10">
        <v>1732</v>
      </c>
      <c r="D68" s="10">
        <v>102</v>
      </c>
      <c r="E68" s="10">
        <v>1</v>
      </c>
      <c r="F68" s="10">
        <v>107</v>
      </c>
    </row>
    <row r="69" spans="2:6" x14ac:dyDescent="0.25">
      <c r="B69" s="7" t="s">
        <v>71</v>
      </c>
      <c r="C69" s="8">
        <v>1717</v>
      </c>
      <c r="D69" s="8">
        <v>237</v>
      </c>
      <c r="E69" s="8">
        <v>0</v>
      </c>
      <c r="F69" s="8">
        <v>422</v>
      </c>
    </row>
    <row r="70" spans="2:6" x14ac:dyDescent="0.25">
      <c r="B70" s="7" t="s">
        <v>72</v>
      </c>
      <c r="C70" s="8">
        <v>1671</v>
      </c>
      <c r="D70" s="8">
        <v>184</v>
      </c>
      <c r="E70" s="8">
        <v>0</v>
      </c>
      <c r="F70" s="8">
        <v>246</v>
      </c>
    </row>
    <row r="71" spans="2:6" x14ac:dyDescent="0.25">
      <c r="B71" s="7" t="s">
        <v>73</v>
      </c>
      <c r="C71" s="8">
        <v>1668</v>
      </c>
      <c r="D71" s="8">
        <v>363</v>
      </c>
      <c r="E71" s="8">
        <v>0</v>
      </c>
      <c r="F71" s="8">
        <v>58</v>
      </c>
    </row>
    <row r="72" spans="2:6" x14ac:dyDescent="0.25">
      <c r="B72" s="9" t="s">
        <v>74</v>
      </c>
      <c r="C72" s="10">
        <v>1660</v>
      </c>
      <c r="D72" s="10">
        <v>100</v>
      </c>
      <c r="E72" s="10">
        <v>0</v>
      </c>
      <c r="F72" s="10">
        <v>94</v>
      </c>
    </row>
    <row r="73" spans="2:6" x14ac:dyDescent="0.25">
      <c r="B73" s="9" t="s">
        <v>75</v>
      </c>
      <c r="C73" s="10">
        <v>1651</v>
      </c>
      <c r="D73" s="10">
        <v>107</v>
      </c>
      <c r="E73" s="10">
        <v>2</v>
      </c>
      <c r="F73" s="10">
        <v>108</v>
      </c>
    </row>
    <row r="74" spans="2:6" x14ac:dyDescent="0.25">
      <c r="B74" s="9" t="s">
        <v>76</v>
      </c>
      <c r="C74" s="10">
        <v>1510</v>
      </c>
      <c r="D74" s="10">
        <v>97</v>
      </c>
      <c r="E74" s="10">
        <v>1</v>
      </c>
      <c r="F74" s="10">
        <v>93</v>
      </c>
    </row>
    <row r="75" spans="2:6" x14ac:dyDescent="0.25">
      <c r="B75" s="7" t="s">
        <v>77</v>
      </c>
      <c r="C75" s="8">
        <v>1447</v>
      </c>
      <c r="D75" s="8">
        <v>108</v>
      </c>
      <c r="E75" s="8">
        <v>0</v>
      </c>
      <c r="F75" s="8">
        <v>77</v>
      </c>
    </row>
    <row r="76" spans="2:6" x14ac:dyDescent="0.25">
      <c r="B76" s="7" t="s">
        <v>78</v>
      </c>
      <c r="C76" s="8">
        <v>1429</v>
      </c>
      <c r="D76" s="8">
        <v>100</v>
      </c>
      <c r="E76" s="8">
        <v>0</v>
      </c>
      <c r="F76" s="8">
        <v>141</v>
      </c>
    </row>
    <row r="77" spans="2:6" x14ac:dyDescent="0.25">
      <c r="B77" s="9" t="s">
        <v>79</v>
      </c>
      <c r="C77" s="10">
        <v>1417</v>
      </c>
      <c r="D77" s="10">
        <v>104</v>
      </c>
      <c r="E77" s="10">
        <v>0</v>
      </c>
      <c r="F77" s="10">
        <v>101</v>
      </c>
    </row>
    <row r="78" spans="2:6" x14ac:dyDescent="0.25">
      <c r="B78" s="7" t="s">
        <v>80</v>
      </c>
      <c r="C78" s="8">
        <v>1291</v>
      </c>
      <c r="D78" s="8">
        <v>319</v>
      </c>
      <c r="E78" s="8">
        <v>0</v>
      </c>
      <c r="F78" s="8">
        <v>48</v>
      </c>
    </row>
    <row r="79" spans="2:6" x14ac:dyDescent="0.25">
      <c r="B79" s="7" t="s">
        <v>81</v>
      </c>
      <c r="C79" s="8">
        <v>1287</v>
      </c>
      <c r="D79" s="8">
        <v>84</v>
      </c>
      <c r="E79" s="8">
        <v>0</v>
      </c>
      <c r="F79" s="8">
        <v>54</v>
      </c>
    </row>
    <row r="80" spans="2:6" x14ac:dyDescent="0.25">
      <c r="B80" s="7" t="s">
        <v>82</v>
      </c>
      <c r="C80" s="8">
        <v>1226</v>
      </c>
      <c r="D80" s="8">
        <v>59</v>
      </c>
      <c r="E80" s="8">
        <v>0</v>
      </c>
      <c r="F80" s="8">
        <v>80</v>
      </c>
    </row>
    <row r="81" spans="2:6" x14ac:dyDescent="0.25">
      <c r="B81" s="7" t="s">
        <v>83</v>
      </c>
      <c r="C81" s="8">
        <v>1212</v>
      </c>
      <c r="D81" s="8">
        <v>77</v>
      </c>
      <c r="E81" s="8">
        <v>0</v>
      </c>
      <c r="F81" s="8">
        <v>87</v>
      </c>
    </row>
    <row r="82" spans="2:6" x14ac:dyDescent="0.25">
      <c r="B82" s="7" t="s">
        <v>84</v>
      </c>
      <c r="C82" s="8">
        <v>1206</v>
      </c>
      <c r="D82" s="8">
        <v>74</v>
      </c>
      <c r="E82" s="8">
        <v>0</v>
      </c>
      <c r="F82" s="8">
        <v>63</v>
      </c>
    </row>
    <row r="83" spans="2:6" x14ac:dyDescent="0.25">
      <c r="B83" s="7" t="s">
        <v>85</v>
      </c>
      <c r="C83" s="8">
        <v>1181</v>
      </c>
      <c r="D83" s="8">
        <v>110</v>
      </c>
      <c r="E83" s="8">
        <v>0</v>
      </c>
      <c r="F83" s="8">
        <v>79</v>
      </c>
    </row>
    <row r="84" spans="2:6" x14ac:dyDescent="0.25">
      <c r="B84" s="7" t="s">
        <v>86</v>
      </c>
      <c r="C84" s="8">
        <v>1179</v>
      </c>
      <c r="D84" s="8">
        <v>142</v>
      </c>
      <c r="E84" s="8">
        <v>0</v>
      </c>
      <c r="F84" s="8">
        <v>81</v>
      </c>
    </row>
    <row r="85" spans="2:6" x14ac:dyDescent="0.25">
      <c r="B85" s="9" t="s">
        <v>87</v>
      </c>
      <c r="C85" s="10">
        <v>1076</v>
      </c>
      <c r="D85" s="10">
        <v>103</v>
      </c>
      <c r="E85" s="10">
        <v>0</v>
      </c>
      <c r="F85" s="10">
        <v>108</v>
      </c>
    </row>
    <row r="86" spans="2:6" x14ac:dyDescent="0.25">
      <c r="B86" s="9" t="s">
        <v>88</v>
      </c>
      <c r="C86" s="10">
        <v>1052</v>
      </c>
      <c r="D86" s="10">
        <v>198</v>
      </c>
      <c r="E86" s="10">
        <v>0</v>
      </c>
      <c r="F86" s="10">
        <v>62</v>
      </c>
    </row>
    <row r="87" spans="2:6" x14ac:dyDescent="0.25">
      <c r="B87" s="9" t="s">
        <v>89</v>
      </c>
      <c r="C87" s="10">
        <v>1014</v>
      </c>
      <c r="D87" s="10">
        <v>94</v>
      </c>
      <c r="E87" s="10">
        <v>0</v>
      </c>
      <c r="F87" s="10">
        <v>77</v>
      </c>
    </row>
    <row r="88" spans="2:6" x14ac:dyDescent="0.25">
      <c r="B88" s="7" t="s">
        <v>90</v>
      </c>
      <c r="C88" s="8">
        <v>967</v>
      </c>
      <c r="D88" s="8">
        <v>73</v>
      </c>
      <c r="E88" s="8">
        <v>0</v>
      </c>
      <c r="F88" s="8">
        <v>265</v>
      </c>
    </row>
    <row r="89" spans="2:6" x14ac:dyDescent="0.25">
      <c r="B89" s="7" t="s">
        <v>91</v>
      </c>
      <c r="C89" s="8">
        <v>851</v>
      </c>
      <c r="D89" s="8">
        <v>70</v>
      </c>
      <c r="E89" s="8">
        <v>0</v>
      </c>
      <c r="F89" s="8">
        <v>47</v>
      </c>
    </row>
    <row r="90" spans="2:6" x14ac:dyDescent="0.25">
      <c r="B90" s="15" t="s">
        <v>92</v>
      </c>
      <c r="C90" s="16">
        <v>811</v>
      </c>
      <c r="D90" s="16">
        <v>101</v>
      </c>
      <c r="E90" s="16">
        <v>0</v>
      </c>
      <c r="F90" s="16">
        <v>97</v>
      </c>
    </row>
    <row r="91" spans="2:6" x14ac:dyDescent="0.25">
      <c r="B91" s="9" t="s">
        <v>93</v>
      </c>
      <c r="C91" s="10">
        <v>803</v>
      </c>
      <c r="D91" s="10">
        <v>73</v>
      </c>
      <c r="E91" s="10">
        <v>0</v>
      </c>
      <c r="F91" s="10">
        <v>75</v>
      </c>
    </row>
    <row r="92" spans="2:6" x14ac:dyDescent="0.25">
      <c r="B92" s="7" t="s">
        <v>94</v>
      </c>
      <c r="C92" s="8">
        <v>759</v>
      </c>
      <c r="D92" s="8">
        <v>535</v>
      </c>
      <c r="E92" s="8">
        <v>0</v>
      </c>
      <c r="F92" s="8">
        <v>64</v>
      </c>
    </row>
    <row r="93" spans="2:6" x14ac:dyDescent="0.25">
      <c r="B93" s="21" t="s">
        <v>95</v>
      </c>
      <c r="C93" s="22">
        <v>696</v>
      </c>
      <c r="D93" s="22">
        <v>84</v>
      </c>
      <c r="E93" s="22">
        <v>0</v>
      </c>
      <c r="F93" s="22">
        <v>71</v>
      </c>
    </row>
    <row r="94" spans="2:6" x14ac:dyDescent="0.25">
      <c r="B94" s="17" t="s">
        <v>96</v>
      </c>
      <c r="C94" s="18">
        <v>609</v>
      </c>
      <c r="D94" s="18">
        <v>60</v>
      </c>
      <c r="E94" s="18">
        <v>0</v>
      </c>
      <c r="F94" s="18">
        <v>37</v>
      </c>
    </row>
    <row r="95" spans="2:6" x14ac:dyDescent="0.25">
      <c r="B95" s="7" t="s">
        <v>97</v>
      </c>
      <c r="C95" s="8">
        <v>602</v>
      </c>
      <c r="D95" s="8">
        <v>71</v>
      </c>
      <c r="E95" s="8">
        <v>0</v>
      </c>
      <c r="F95" s="8">
        <v>80</v>
      </c>
    </row>
    <row r="96" spans="2:6" x14ac:dyDescent="0.25">
      <c r="B96" s="7" t="s">
        <v>98</v>
      </c>
      <c r="C96" s="8">
        <v>557</v>
      </c>
      <c r="D96" s="8">
        <v>30</v>
      </c>
      <c r="E96" s="8">
        <v>0</v>
      </c>
      <c r="F96" s="8">
        <v>41</v>
      </c>
    </row>
    <row r="97" spans="2:6" x14ac:dyDescent="0.25">
      <c r="B97" s="15" t="s">
        <v>99</v>
      </c>
      <c r="C97" s="16">
        <v>553</v>
      </c>
      <c r="D97" s="16">
        <v>44</v>
      </c>
      <c r="E97" s="16">
        <v>0</v>
      </c>
      <c r="F97" s="16">
        <v>39</v>
      </c>
    </row>
    <row r="98" spans="2:6" x14ac:dyDescent="0.25">
      <c r="B98" s="15" t="s">
        <v>100</v>
      </c>
      <c r="C98" s="16">
        <v>548</v>
      </c>
      <c r="D98" s="16">
        <v>29</v>
      </c>
      <c r="E98" s="16">
        <v>0</v>
      </c>
      <c r="F98" s="16">
        <v>37</v>
      </c>
    </row>
    <row r="99" spans="2:6" x14ac:dyDescent="0.25">
      <c r="B99" s="7" t="s">
        <v>101</v>
      </c>
      <c r="C99" s="8">
        <v>522</v>
      </c>
      <c r="D99" s="8">
        <v>43</v>
      </c>
      <c r="E99" s="8">
        <v>0</v>
      </c>
      <c r="F99" s="8">
        <v>43</v>
      </c>
    </row>
    <row r="100" spans="2:6" x14ac:dyDescent="0.25">
      <c r="B100" s="15" t="s">
        <v>102</v>
      </c>
      <c r="C100" s="16">
        <v>519</v>
      </c>
      <c r="D100" s="16">
        <v>59</v>
      </c>
      <c r="E100" s="16">
        <v>0</v>
      </c>
      <c r="F100" s="16">
        <v>58</v>
      </c>
    </row>
    <row r="101" spans="2:6" x14ac:dyDescent="0.25">
      <c r="B101" s="7" t="s">
        <v>103</v>
      </c>
      <c r="C101" s="8">
        <v>512</v>
      </c>
      <c r="D101" s="8">
        <v>69</v>
      </c>
      <c r="E101" s="8">
        <v>0</v>
      </c>
      <c r="F101" s="8">
        <v>46</v>
      </c>
    </row>
    <row r="102" spans="2:6" x14ac:dyDescent="0.25">
      <c r="B102" s="9" t="s">
        <v>104</v>
      </c>
      <c r="C102" s="10">
        <v>496</v>
      </c>
      <c r="D102" s="10">
        <v>29</v>
      </c>
      <c r="E102" s="10">
        <v>0</v>
      </c>
      <c r="F102" s="10">
        <v>33</v>
      </c>
    </row>
    <row r="103" spans="2:6" x14ac:dyDescent="0.25">
      <c r="B103" s="7" t="s">
        <v>105</v>
      </c>
      <c r="C103" s="8">
        <v>443</v>
      </c>
      <c r="D103" s="8">
        <v>43</v>
      </c>
      <c r="E103" s="8">
        <v>0</v>
      </c>
      <c r="F103" s="8">
        <v>31</v>
      </c>
    </row>
    <row r="104" spans="2:6" x14ac:dyDescent="0.25">
      <c r="B104" s="7" t="s">
        <v>106</v>
      </c>
      <c r="C104" s="8">
        <v>403</v>
      </c>
      <c r="D104" s="8">
        <v>41</v>
      </c>
      <c r="E104" s="8">
        <v>0</v>
      </c>
      <c r="F104" s="8">
        <v>30</v>
      </c>
    </row>
    <row r="105" spans="2:6" x14ac:dyDescent="0.25">
      <c r="B105" s="7" t="s">
        <v>107</v>
      </c>
      <c r="C105" s="8">
        <v>386</v>
      </c>
      <c r="D105" s="8">
        <v>35</v>
      </c>
      <c r="E105" s="8">
        <v>0</v>
      </c>
      <c r="F105" s="8">
        <v>20</v>
      </c>
    </row>
    <row r="106" spans="2:6" x14ac:dyDescent="0.25">
      <c r="B106" s="7" t="s">
        <v>108</v>
      </c>
      <c r="C106" s="8">
        <v>378</v>
      </c>
      <c r="D106" s="8">
        <v>23</v>
      </c>
      <c r="E106" s="8">
        <v>0</v>
      </c>
      <c r="F106" s="8">
        <v>17</v>
      </c>
    </row>
    <row r="107" spans="2:6" x14ac:dyDescent="0.25">
      <c r="B107" s="17" t="s">
        <v>109</v>
      </c>
      <c r="C107" s="18">
        <v>2288</v>
      </c>
      <c r="D107" s="18">
        <v>178</v>
      </c>
      <c r="E107" s="18">
        <v>2</v>
      </c>
      <c r="F107" s="18">
        <v>114</v>
      </c>
    </row>
    <row r="108" spans="2:6" x14ac:dyDescent="0.25">
      <c r="B108" s="15" t="s">
        <v>110</v>
      </c>
      <c r="C108" s="16">
        <v>1276</v>
      </c>
      <c r="D108" s="16">
        <v>169</v>
      </c>
      <c r="E108" s="16">
        <v>0</v>
      </c>
      <c r="F108" s="16">
        <v>99</v>
      </c>
    </row>
    <row r="109" spans="2:6" x14ac:dyDescent="0.25">
      <c r="B109" s="15" t="s">
        <v>111</v>
      </c>
      <c r="C109" s="16">
        <v>665</v>
      </c>
      <c r="D109" s="16">
        <v>97</v>
      </c>
      <c r="E109" s="16">
        <v>0</v>
      </c>
      <c r="F109" s="16">
        <v>61</v>
      </c>
    </row>
    <row r="110" spans="2:6" x14ac:dyDescent="0.25">
      <c r="B110" s="15" t="s">
        <v>112</v>
      </c>
      <c r="C110" s="16">
        <v>663</v>
      </c>
      <c r="D110" s="16">
        <v>67</v>
      </c>
      <c r="E110" s="16">
        <v>0</v>
      </c>
      <c r="F110" s="16">
        <v>67</v>
      </c>
    </row>
    <row r="111" spans="2:6" x14ac:dyDescent="0.25">
      <c r="B111" s="7" t="s">
        <v>113</v>
      </c>
      <c r="C111" s="8">
        <v>1885</v>
      </c>
      <c r="D111" s="8">
        <v>313</v>
      </c>
      <c r="E111" s="8">
        <v>0</v>
      </c>
      <c r="F111" s="8">
        <v>220</v>
      </c>
    </row>
    <row r="112" spans="2:6" x14ac:dyDescent="0.25">
      <c r="B112" s="9" t="s">
        <v>114</v>
      </c>
      <c r="C112" s="10">
        <v>2322</v>
      </c>
      <c r="D112" s="10">
        <v>218</v>
      </c>
      <c r="E112" s="10">
        <v>2</v>
      </c>
      <c r="F112" s="10">
        <v>140</v>
      </c>
    </row>
    <row r="113" spans="2:6" x14ac:dyDescent="0.25">
      <c r="B113" s="23" t="s">
        <v>115</v>
      </c>
      <c r="C113" s="24">
        <v>5883</v>
      </c>
      <c r="D113" s="24">
        <v>166</v>
      </c>
      <c r="E113" s="24">
        <v>0</v>
      </c>
      <c r="F113" s="24">
        <v>150</v>
      </c>
    </row>
    <row r="114" spans="2:6" x14ac:dyDescent="0.25">
      <c r="B114" s="11" t="s">
        <v>116</v>
      </c>
      <c r="C114" s="12">
        <v>1491</v>
      </c>
      <c r="D114" s="12">
        <v>76</v>
      </c>
      <c r="E114" s="12">
        <v>0</v>
      </c>
      <c r="F114" s="12">
        <v>65</v>
      </c>
    </row>
    <row r="115" spans="2:6" x14ac:dyDescent="0.25">
      <c r="B115" s="6" t="s">
        <v>117</v>
      </c>
      <c r="C115" s="3">
        <f>SUM(C3:C114)</f>
        <v>247900</v>
      </c>
      <c r="D115" s="3">
        <f t="shared" ref="D115:F115" si="0">SUM(D3:D114)</f>
        <v>18098</v>
      </c>
      <c r="E115" s="3">
        <f t="shared" si="0"/>
        <v>36</v>
      </c>
      <c r="F115" s="3">
        <f t="shared" si="0"/>
        <v>291692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7"/>
  <sheetViews>
    <sheetView workbookViewId="0">
      <selection activeCell="C57" sqref="C57:F57"/>
    </sheetView>
  </sheetViews>
  <sheetFormatPr defaultRowHeight="15" x14ac:dyDescent="0.25"/>
  <cols>
    <col min="2" max="2" width="70.75" bestFit="1" customWidth="1"/>
    <col min="4" max="4" width="14.875" bestFit="1" customWidth="1"/>
    <col min="5" max="5" width="20.625" bestFit="1" customWidth="1"/>
    <col min="6" max="6" width="20.75" bestFit="1" customWidth="1"/>
  </cols>
  <sheetData>
    <row r="2" spans="2:6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x14ac:dyDescent="0.25">
      <c r="B3" s="1" t="s">
        <v>5</v>
      </c>
      <c r="C3" s="2">
        <v>0</v>
      </c>
      <c r="D3" s="2">
        <v>0</v>
      </c>
      <c r="E3" s="2">
        <v>0</v>
      </c>
      <c r="F3" s="2">
        <v>0</v>
      </c>
    </row>
    <row r="4" spans="2:6" x14ac:dyDescent="0.25">
      <c r="B4" s="1" t="s">
        <v>6</v>
      </c>
      <c r="C4" s="2">
        <v>0</v>
      </c>
      <c r="D4" s="2">
        <v>0</v>
      </c>
      <c r="E4" s="2">
        <v>0</v>
      </c>
      <c r="F4" s="2">
        <v>0</v>
      </c>
    </row>
    <row r="5" spans="2:6" x14ac:dyDescent="0.25">
      <c r="B5" s="1" t="s">
        <v>9</v>
      </c>
      <c r="C5" s="2">
        <v>2444</v>
      </c>
      <c r="D5" s="2">
        <v>283</v>
      </c>
      <c r="E5" s="2">
        <v>0</v>
      </c>
      <c r="F5" s="2">
        <v>90</v>
      </c>
    </row>
    <row r="6" spans="2:6" x14ac:dyDescent="0.25">
      <c r="B6" s="1" t="s">
        <v>10</v>
      </c>
      <c r="C6" s="2">
        <v>2527</v>
      </c>
      <c r="D6" s="2">
        <v>396</v>
      </c>
      <c r="E6" s="2">
        <v>0</v>
      </c>
      <c r="F6" s="2">
        <v>83</v>
      </c>
    </row>
    <row r="7" spans="2:6" x14ac:dyDescent="0.25">
      <c r="B7" s="1" t="s">
        <v>11</v>
      </c>
      <c r="C7" s="2">
        <v>1913</v>
      </c>
      <c r="D7" s="2">
        <v>240</v>
      </c>
      <c r="E7" s="2">
        <v>0</v>
      </c>
      <c r="F7" s="2">
        <v>308</v>
      </c>
    </row>
    <row r="8" spans="2:6" x14ac:dyDescent="0.25">
      <c r="B8" s="1" t="s">
        <v>12</v>
      </c>
      <c r="C8" s="2">
        <v>1760</v>
      </c>
      <c r="D8" s="2">
        <v>78</v>
      </c>
      <c r="E8" s="2">
        <v>0</v>
      </c>
      <c r="F8" s="2">
        <v>87</v>
      </c>
    </row>
    <row r="9" spans="2:6" x14ac:dyDescent="0.25">
      <c r="B9" s="1" t="s">
        <v>13</v>
      </c>
      <c r="C9" s="2">
        <v>1703</v>
      </c>
      <c r="D9" s="2">
        <v>243</v>
      </c>
      <c r="E9" s="2">
        <v>0</v>
      </c>
      <c r="F9" s="2">
        <v>73</v>
      </c>
    </row>
    <row r="10" spans="2:6" x14ac:dyDescent="0.25">
      <c r="B10" s="1" t="s">
        <v>14</v>
      </c>
      <c r="C10" s="2">
        <v>1566</v>
      </c>
      <c r="D10" s="2">
        <v>166</v>
      </c>
      <c r="E10" s="2">
        <v>0</v>
      </c>
      <c r="F10" s="2">
        <v>82</v>
      </c>
    </row>
    <row r="11" spans="2:6" x14ac:dyDescent="0.25">
      <c r="B11" s="1" t="s">
        <v>15</v>
      </c>
      <c r="C11" s="2">
        <v>1499</v>
      </c>
      <c r="D11" s="2">
        <v>319</v>
      </c>
      <c r="E11" s="2">
        <v>0</v>
      </c>
      <c r="F11" s="2">
        <v>51</v>
      </c>
    </row>
    <row r="12" spans="2:6" x14ac:dyDescent="0.25">
      <c r="B12" s="1" t="s">
        <v>16</v>
      </c>
      <c r="C12" s="2">
        <v>1493</v>
      </c>
      <c r="D12" s="2">
        <v>377</v>
      </c>
      <c r="E12" s="2">
        <v>0</v>
      </c>
      <c r="F12" s="2">
        <v>63</v>
      </c>
    </row>
    <row r="13" spans="2:6" x14ac:dyDescent="0.25">
      <c r="B13" s="1" t="s">
        <v>17</v>
      </c>
      <c r="C13" s="2">
        <v>982</v>
      </c>
      <c r="D13" s="2">
        <v>115</v>
      </c>
      <c r="E13" s="2">
        <v>0</v>
      </c>
      <c r="F13" s="2">
        <v>53</v>
      </c>
    </row>
    <row r="14" spans="2:6" x14ac:dyDescent="0.25">
      <c r="B14" s="1" t="s">
        <v>18</v>
      </c>
      <c r="C14" s="2">
        <v>843</v>
      </c>
      <c r="D14" s="2">
        <v>75</v>
      </c>
      <c r="E14" s="2">
        <v>0</v>
      </c>
      <c r="F14" s="2">
        <v>56</v>
      </c>
    </row>
    <row r="15" spans="2:6" x14ac:dyDescent="0.25">
      <c r="B15" s="1" t="s">
        <v>29</v>
      </c>
      <c r="C15" s="2">
        <v>1338</v>
      </c>
      <c r="D15" s="2">
        <v>117</v>
      </c>
      <c r="E15" s="2">
        <v>0</v>
      </c>
      <c r="F15" s="2">
        <v>192</v>
      </c>
    </row>
    <row r="16" spans="2:6" x14ac:dyDescent="0.25">
      <c r="B16" s="1" t="s">
        <v>31</v>
      </c>
      <c r="C16" s="2">
        <v>1368</v>
      </c>
      <c r="D16" s="2">
        <v>100</v>
      </c>
      <c r="E16" s="2">
        <v>0</v>
      </c>
      <c r="F16" s="2">
        <v>127</v>
      </c>
    </row>
    <row r="17" spans="2:6" x14ac:dyDescent="0.25">
      <c r="B17" s="1" t="s">
        <v>32</v>
      </c>
      <c r="C17" s="2">
        <v>1367</v>
      </c>
      <c r="D17" s="2">
        <v>191</v>
      </c>
      <c r="E17" s="2">
        <v>0</v>
      </c>
      <c r="F17" s="2">
        <v>77</v>
      </c>
    </row>
    <row r="18" spans="2:6" x14ac:dyDescent="0.25">
      <c r="B18" s="1" t="s">
        <v>33</v>
      </c>
      <c r="C18" s="2">
        <v>1056</v>
      </c>
      <c r="D18" s="2">
        <v>73</v>
      </c>
      <c r="E18" s="2">
        <v>0</v>
      </c>
      <c r="F18" s="2">
        <v>53</v>
      </c>
    </row>
    <row r="19" spans="2:6" x14ac:dyDescent="0.25">
      <c r="B19" s="1" t="s">
        <v>34</v>
      </c>
      <c r="C19" s="2">
        <v>893</v>
      </c>
      <c r="D19" s="2">
        <v>191</v>
      </c>
      <c r="E19" s="2">
        <v>0</v>
      </c>
      <c r="F19" s="2">
        <v>33</v>
      </c>
    </row>
    <row r="20" spans="2:6" x14ac:dyDescent="0.25">
      <c r="B20" s="1" t="s">
        <v>41</v>
      </c>
      <c r="C20" s="2">
        <v>13322</v>
      </c>
      <c r="D20" s="2">
        <v>751</v>
      </c>
      <c r="E20" s="2">
        <v>0</v>
      </c>
      <c r="F20" s="2">
        <v>214777</v>
      </c>
    </row>
    <row r="21" spans="2:6" x14ac:dyDescent="0.25">
      <c r="B21" s="1" t="s">
        <v>42</v>
      </c>
      <c r="C21" s="2">
        <v>11369</v>
      </c>
      <c r="D21" s="2">
        <v>709</v>
      </c>
      <c r="E21" s="2">
        <v>0</v>
      </c>
      <c r="F21" s="2">
        <v>45384</v>
      </c>
    </row>
    <row r="22" spans="2:6" x14ac:dyDescent="0.25">
      <c r="B22" s="1" t="s">
        <v>45</v>
      </c>
      <c r="C22" s="2">
        <v>6584</v>
      </c>
      <c r="D22" s="2">
        <v>159</v>
      </c>
      <c r="E22" s="2">
        <v>0</v>
      </c>
      <c r="F22" s="2">
        <v>273</v>
      </c>
    </row>
    <row r="23" spans="2:6" x14ac:dyDescent="0.25">
      <c r="B23" s="1" t="s">
        <v>47</v>
      </c>
      <c r="C23" s="2">
        <v>4613</v>
      </c>
      <c r="D23" s="2">
        <v>317</v>
      </c>
      <c r="E23" s="2">
        <v>0</v>
      </c>
      <c r="F23" s="2">
        <v>265</v>
      </c>
    </row>
    <row r="24" spans="2:6" x14ac:dyDescent="0.25">
      <c r="B24" s="1" t="s">
        <v>48</v>
      </c>
      <c r="C24" s="2">
        <v>4514</v>
      </c>
      <c r="D24" s="2">
        <v>303</v>
      </c>
      <c r="E24" s="2">
        <v>0</v>
      </c>
      <c r="F24" s="2">
        <v>166</v>
      </c>
    </row>
    <row r="25" spans="2:6" x14ac:dyDescent="0.25">
      <c r="B25" s="1" t="s">
        <v>49</v>
      </c>
      <c r="C25" s="2">
        <v>4370</v>
      </c>
      <c r="D25" s="2">
        <v>437</v>
      </c>
      <c r="E25" s="2">
        <v>0</v>
      </c>
      <c r="F25" s="2">
        <v>270</v>
      </c>
    </row>
    <row r="26" spans="2:6" x14ac:dyDescent="0.25">
      <c r="B26" s="1" t="s">
        <v>51</v>
      </c>
      <c r="C26" s="2">
        <v>3113</v>
      </c>
      <c r="D26" s="2">
        <v>207</v>
      </c>
      <c r="E26" s="2">
        <v>1</v>
      </c>
      <c r="F26" s="2">
        <v>155</v>
      </c>
    </row>
    <row r="27" spans="2:6" x14ac:dyDescent="0.25">
      <c r="B27" s="1" t="s">
        <v>53</v>
      </c>
      <c r="C27" s="2">
        <v>2781</v>
      </c>
      <c r="D27" s="2">
        <v>183</v>
      </c>
      <c r="E27" s="2">
        <v>0</v>
      </c>
      <c r="F27" s="2">
        <v>151</v>
      </c>
    </row>
    <row r="28" spans="2:6" x14ac:dyDescent="0.25">
      <c r="B28" s="1" t="s">
        <v>55</v>
      </c>
      <c r="C28" s="2">
        <v>2626</v>
      </c>
      <c r="D28" s="2">
        <v>258</v>
      </c>
      <c r="E28" s="2">
        <v>0</v>
      </c>
      <c r="F28" s="2">
        <v>423</v>
      </c>
    </row>
    <row r="29" spans="2:6" x14ac:dyDescent="0.25">
      <c r="B29" s="1" t="s">
        <v>62</v>
      </c>
      <c r="C29" s="2">
        <v>1877</v>
      </c>
      <c r="D29" s="2">
        <v>182</v>
      </c>
      <c r="E29" s="2">
        <v>0</v>
      </c>
      <c r="F29" s="2">
        <v>222</v>
      </c>
    </row>
    <row r="30" spans="2:6" x14ac:dyDescent="0.25">
      <c r="B30" s="1" t="s">
        <v>65</v>
      </c>
      <c r="C30" s="2">
        <v>1857</v>
      </c>
      <c r="D30" s="2">
        <v>175</v>
      </c>
      <c r="E30" s="2">
        <v>0</v>
      </c>
      <c r="F30" s="2">
        <v>105</v>
      </c>
    </row>
    <row r="31" spans="2:6" x14ac:dyDescent="0.25">
      <c r="B31" s="1" t="s">
        <v>66</v>
      </c>
      <c r="C31" s="2">
        <v>1835</v>
      </c>
      <c r="D31" s="2">
        <v>300</v>
      </c>
      <c r="E31" s="2">
        <v>0</v>
      </c>
      <c r="F31" s="2">
        <v>67</v>
      </c>
    </row>
    <row r="32" spans="2:6" x14ac:dyDescent="0.25">
      <c r="B32" s="1" t="s">
        <v>67</v>
      </c>
      <c r="C32" s="2">
        <v>1813</v>
      </c>
      <c r="D32" s="2">
        <v>102</v>
      </c>
      <c r="E32" s="2">
        <v>0</v>
      </c>
      <c r="F32" s="2">
        <v>52</v>
      </c>
    </row>
    <row r="33" spans="2:6" x14ac:dyDescent="0.25">
      <c r="B33" s="1" t="s">
        <v>71</v>
      </c>
      <c r="C33" s="2">
        <v>1717</v>
      </c>
      <c r="D33" s="2">
        <v>237</v>
      </c>
      <c r="E33" s="2">
        <v>0</v>
      </c>
      <c r="F33" s="2">
        <v>422</v>
      </c>
    </row>
    <row r="34" spans="2:6" x14ac:dyDescent="0.25">
      <c r="B34" s="1" t="s">
        <v>72</v>
      </c>
      <c r="C34" s="2">
        <v>1671</v>
      </c>
      <c r="D34" s="2">
        <v>184</v>
      </c>
      <c r="E34" s="2">
        <v>0</v>
      </c>
      <c r="F34" s="2">
        <v>246</v>
      </c>
    </row>
    <row r="35" spans="2:6" x14ac:dyDescent="0.25">
      <c r="B35" s="1" t="s">
        <v>73</v>
      </c>
      <c r="C35" s="2">
        <v>1668</v>
      </c>
      <c r="D35" s="2">
        <v>363</v>
      </c>
      <c r="E35" s="2">
        <v>0</v>
      </c>
      <c r="F35" s="2">
        <v>58</v>
      </c>
    </row>
    <row r="36" spans="2:6" x14ac:dyDescent="0.25">
      <c r="B36" s="1" t="s">
        <v>77</v>
      </c>
      <c r="C36" s="2">
        <v>1447</v>
      </c>
      <c r="D36" s="2">
        <v>108</v>
      </c>
      <c r="E36" s="2">
        <v>0</v>
      </c>
      <c r="F36" s="2">
        <v>77</v>
      </c>
    </row>
    <row r="37" spans="2:6" x14ac:dyDescent="0.25">
      <c r="B37" s="1" t="s">
        <v>78</v>
      </c>
      <c r="C37" s="2">
        <v>1429</v>
      </c>
      <c r="D37" s="2">
        <v>100</v>
      </c>
      <c r="E37" s="2">
        <v>0</v>
      </c>
      <c r="F37" s="2">
        <v>141</v>
      </c>
    </row>
    <row r="38" spans="2:6" x14ac:dyDescent="0.25">
      <c r="B38" s="1" t="s">
        <v>80</v>
      </c>
      <c r="C38" s="2">
        <v>1291</v>
      </c>
      <c r="D38" s="2">
        <v>319</v>
      </c>
      <c r="E38" s="2">
        <v>0</v>
      </c>
      <c r="F38" s="2">
        <v>48</v>
      </c>
    </row>
    <row r="39" spans="2:6" x14ac:dyDescent="0.25">
      <c r="B39" s="1" t="s">
        <v>82</v>
      </c>
      <c r="C39" s="2">
        <v>1226</v>
      </c>
      <c r="D39" s="2">
        <v>59</v>
      </c>
      <c r="E39" s="2">
        <v>0</v>
      </c>
      <c r="F39" s="2">
        <v>80</v>
      </c>
    </row>
    <row r="40" spans="2:6" x14ac:dyDescent="0.25">
      <c r="B40" s="1" t="s">
        <v>83</v>
      </c>
      <c r="C40" s="2">
        <v>1212</v>
      </c>
      <c r="D40" s="2">
        <v>77</v>
      </c>
      <c r="E40" s="2">
        <v>0</v>
      </c>
      <c r="F40" s="2">
        <v>87</v>
      </c>
    </row>
    <row r="41" spans="2:6" x14ac:dyDescent="0.25">
      <c r="B41" s="1" t="s">
        <v>84</v>
      </c>
      <c r="C41" s="2">
        <v>1206</v>
      </c>
      <c r="D41" s="2">
        <v>74</v>
      </c>
      <c r="E41" s="2">
        <v>0</v>
      </c>
      <c r="F41" s="2">
        <v>63</v>
      </c>
    </row>
    <row r="42" spans="2:6" x14ac:dyDescent="0.25">
      <c r="B42" s="1" t="s">
        <v>85</v>
      </c>
      <c r="C42" s="2">
        <v>1181</v>
      </c>
      <c r="D42" s="2">
        <v>110</v>
      </c>
      <c r="E42" s="2">
        <v>0</v>
      </c>
      <c r="F42" s="2">
        <v>79</v>
      </c>
    </row>
    <row r="43" spans="2:6" x14ac:dyDescent="0.25">
      <c r="B43" s="1" t="s">
        <v>86</v>
      </c>
      <c r="C43" s="2">
        <v>1179</v>
      </c>
      <c r="D43" s="2">
        <v>142</v>
      </c>
      <c r="E43" s="2">
        <v>0</v>
      </c>
      <c r="F43" s="2">
        <v>81</v>
      </c>
    </row>
    <row r="44" spans="2:6" x14ac:dyDescent="0.25">
      <c r="B44" s="1" t="s">
        <v>90</v>
      </c>
      <c r="C44" s="2">
        <v>967</v>
      </c>
      <c r="D44" s="2">
        <v>73</v>
      </c>
      <c r="E44" s="2">
        <v>0</v>
      </c>
      <c r="F44" s="2">
        <v>265</v>
      </c>
    </row>
    <row r="45" spans="2:6" x14ac:dyDescent="0.25">
      <c r="B45" s="1" t="s">
        <v>91</v>
      </c>
      <c r="C45" s="2">
        <v>851</v>
      </c>
      <c r="D45" s="2">
        <v>70</v>
      </c>
      <c r="E45" s="2">
        <v>0</v>
      </c>
      <c r="F45" s="2">
        <v>47</v>
      </c>
    </row>
    <row r="46" spans="2:6" x14ac:dyDescent="0.25">
      <c r="B46" s="1" t="s">
        <v>97</v>
      </c>
      <c r="C46" s="2">
        <v>602</v>
      </c>
      <c r="D46" s="2">
        <v>71</v>
      </c>
      <c r="E46" s="2">
        <v>0</v>
      </c>
      <c r="F46" s="2">
        <v>80</v>
      </c>
    </row>
    <row r="47" spans="2:6" x14ac:dyDescent="0.25">
      <c r="B47" s="1" t="s">
        <v>98</v>
      </c>
      <c r="C47" s="2">
        <v>557</v>
      </c>
      <c r="D47" s="2">
        <v>30</v>
      </c>
      <c r="E47" s="2">
        <v>0</v>
      </c>
      <c r="F47" s="2">
        <v>41</v>
      </c>
    </row>
    <row r="48" spans="2:6" x14ac:dyDescent="0.25">
      <c r="B48" s="1" t="s">
        <v>101</v>
      </c>
      <c r="C48" s="2">
        <v>522</v>
      </c>
      <c r="D48" s="2">
        <v>43</v>
      </c>
      <c r="E48" s="2">
        <v>0</v>
      </c>
      <c r="F48" s="2">
        <v>43</v>
      </c>
    </row>
    <row r="49" spans="2:6" x14ac:dyDescent="0.25">
      <c r="B49" s="1" t="s">
        <v>103</v>
      </c>
      <c r="C49" s="2">
        <v>512</v>
      </c>
      <c r="D49" s="2">
        <v>69</v>
      </c>
      <c r="E49" s="2">
        <v>0</v>
      </c>
      <c r="F49" s="2">
        <v>46</v>
      </c>
    </row>
    <row r="50" spans="2:6" x14ac:dyDescent="0.25">
      <c r="B50" s="1" t="s">
        <v>105</v>
      </c>
      <c r="C50" s="2">
        <v>443</v>
      </c>
      <c r="D50" s="2">
        <v>43</v>
      </c>
      <c r="E50" s="2">
        <v>0</v>
      </c>
      <c r="F50" s="2">
        <v>31</v>
      </c>
    </row>
    <row r="51" spans="2:6" x14ac:dyDescent="0.25">
      <c r="B51" s="1" t="s">
        <v>106</v>
      </c>
      <c r="C51" s="2">
        <v>403</v>
      </c>
      <c r="D51" s="2">
        <v>41</v>
      </c>
      <c r="E51" s="2">
        <v>0</v>
      </c>
      <c r="F51" s="2">
        <v>30</v>
      </c>
    </row>
    <row r="52" spans="2:6" x14ac:dyDescent="0.25">
      <c r="B52" s="1" t="s">
        <v>107</v>
      </c>
      <c r="C52" s="2">
        <v>386</v>
      </c>
      <c r="D52" s="2">
        <v>35</v>
      </c>
      <c r="E52" s="2">
        <v>0</v>
      </c>
      <c r="F52" s="2">
        <v>20</v>
      </c>
    </row>
    <row r="53" spans="2:6" x14ac:dyDescent="0.25">
      <c r="B53" s="1" t="s">
        <v>108</v>
      </c>
      <c r="C53" s="2">
        <v>378</v>
      </c>
      <c r="D53" s="2">
        <v>23</v>
      </c>
      <c r="E53" s="2">
        <v>0</v>
      </c>
      <c r="F53" s="2">
        <v>17</v>
      </c>
    </row>
    <row r="54" spans="2:6" x14ac:dyDescent="0.25">
      <c r="B54" s="1" t="s">
        <v>113</v>
      </c>
      <c r="C54" s="2">
        <v>1885</v>
      </c>
      <c r="D54" s="2">
        <v>313</v>
      </c>
      <c r="E54" s="2">
        <v>0</v>
      </c>
      <c r="F54" s="2">
        <v>220</v>
      </c>
    </row>
    <row r="55" spans="2:6" x14ac:dyDescent="0.25">
      <c r="B55" s="1" t="s">
        <v>81</v>
      </c>
      <c r="C55" s="2">
        <v>1287</v>
      </c>
      <c r="D55" s="2">
        <v>84</v>
      </c>
      <c r="E55" s="2">
        <v>0</v>
      </c>
      <c r="F55" s="2">
        <v>54</v>
      </c>
    </row>
    <row r="56" spans="2:6" x14ac:dyDescent="0.25">
      <c r="B56" s="4" t="s">
        <v>94</v>
      </c>
      <c r="C56" s="5">
        <v>759</v>
      </c>
      <c r="D56" s="5">
        <v>535</v>
      </c>
      <c r="E56" s="5">
        <v>0</v>
      </c>
      <c r="F56" s="5">
        <v>64</v>
      </c>
    </row>
    <row r="57" spans="2:6" x14ac:dyDescent="0.25">
      <c r="B57" s="6" t="s">
        <v>117</v>
      </c>
      <c r="C57" s="3">
        <f>SUM(C3:C56)</f>
        <v>108205</v>
      </c>
      <c r="D57" s="3">
        <f t="shared" ref="D57:F57" si="0">SUM(D3:D56)</f>
        <v>10250</v>
      </c>
      <c r="E57" s="3">
        <f t="shared" si="0"/>
        <v>1</v>
      </c>
      <c r="F57" s="3">
        <f t="shared" si="0"/>
        <v>266078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4"/>
  <sheetViews>
    <sheetView workbookViewId="0">
      <selection activeCell="G26" sqref="G26"/>
    </sheetView>
  </sheetViews>
  <sheetFormatPr defaultRowHeight="15" x14ac:dyDescent="0.25"/>
  <cols>
    <col min="1" max="1" width="5.125" customWidth="1"/>
    <col min="2" max="2" width="77.875" bestFit="1" customWidth="1"/>
    <col min="4" max="4" width="14.875" bestFit="1" customWidth="1"/>
    <col min="5" max="5" width="20.625" bestFit="1" customWidth="1"/>
    <col min="6" max="6" width="20.75" bestFit="1" customWidth="1"/>
  </cols>
  <sheetData>
    <row r="2" spans="2:6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x14ac:dyDescent="0.25">
      <c r="B3" s="1" t="s">
        <v>19</v>
      </c>
      <c r="C3" s="2">
        <v>0</v>
      </c>
      <c r="D3" s="2">
        <v>0</v>
      </c>
      <c r="E3" s="2">
        <v>0</v>
      </c>
      <c r="F3" s="2">
        <v>0</v>
      </c>
    </row>
    <row r="4" spans="2:6" x14ac:dyDescent="0.25">
      <c r="B4" s="1" t="s">
        <v>35</v>
      </c>
      <c r="C4" s="2">
        <v>665</v>
      </c>
      <c r="D4" s="2">
        <v>41</v>
      </c>
      <c r="E4" s="2">
        <v>0</v>
      </c>
      <c r="F4" s="2">
        <v>49</v>
      </c>
    </row>
    <row r="5" spans="2:6" x14ac:dyDescent="0.25">
      <c r="B5" s="1" t="s">
        <v>36</v>
      </c>
      <c r="C5" s="2">
        <v>644</v>
      </c>
      <c r="D5" s="2">
        <v>34</v>
      </c>
      <c r="E5" s="2">
        <v>0</v>
      </c>
      <c r="F5" s="2">
        <v>40</v>
      </c>
    </row>
    <row r="6" spans="2:6" x14ac:dyDescent="0.25">
      <c r="B6" s="1" t="s">
        <v>37</v>
      </c>
      <c r="C6" s="2">
        <v>0</v>
      </c>
      <c r="D6" s="2">
        <v>0</v>
      </c>
      <c r="E6" s="2">
        <v>0</v>
      </c>
      <c r="F6" s="2">
        <v>0</v>
      </c>
    </row>
    <row r="7" spans="2:6" x14ac:dyDescent="0.25">
      <c r="B7" s="1" t="s">
        <v>43</v>
      </c>
      <c r="C7" s="2">
        <v>8317</v>
      </c>
      <c r="D7" s="2">
        <v>177</v>
      </c>
      <c r="E7" s="2">
        <v>4</v>
      </c>
      <c r="F7" s="2">
        <v>133</v>
      </c>
    </row>
    <row r="8" spans="2:6" x14ac:dyDescent="0.25">
      <c r="B8" s="1" t="s">
        <v>44</v>
      </c>
      <c r="C8" s="2">
        <v>8249</v>
      </c>
      <c r="D8" s="2">
        <v>185</v>
      </c>
      <c r="E8" s="2">
        <v>2</v>
      </c>
      <c r="F8" s="2">
        <v>157</v>
      </c>
    </row>
    <row r="9" spans="2:6" x14ac:dyDescent="0.25">
      <c r="B9" s="1" t="s">
        <v>50</v>
      </c>
      <c r="C9" s="2">
        <v>3771</v>
      </c>
      <c r="D9" s="2">
        <v>133</v>
      </c>
      <c r="E9" s="2">
        <v>0</v>
      </c>
      <c r="F9" s="2">
        <v>117</v>
      </c>
    </row>
    <row r="10" spans="2:6" x14ac:dyDescent="0.25">
      <c r="B10" s="1" t="s">
        <v>52</v>
      </c>
      <c r="C10" s="2">
        <v>2996</v>
      </c>
      <c r="D10" s="2">
        <v>150</v>
      </c>
      <c r="E10" s="2">
        <v>0</v>
      </c>
      <c r="F10" s="2">
        <v>166</v>
      </c>
    </row>
    <row r="11" spans="2:6" x14ac:dyDescent="0.25">
      <c r="B11" s="1" t="s">
        <v>54</v>
      </c>
      <c r="C11" s="2">
        <v>2657</v>
      </c>
      <c r="D11" s="2">
        <v>257</v>
      </c>
      <c r="E11" s="2">
        <v>2</v>
      </c>
      <c r="F11" s="2">
        <v>183</v>
      </c>
    </row>
    <row r="12" spans="2:6" x14ac:dyDescent="0.25">
      <c r="B12" s="1" t="s">
        <v>56</v>
      </c>
      <c r="C12" s="2">
        <v>2448</v>
      </c>
      <c r="D12" s="2">
        <v>143</v>
      </c>
      <c r="E12" s="2">
        <v>3</v>
      </c>
      <c r="F12" s="2">
        <v>148</v>
      </c>
    </row>
    <row r="13" spans="2:6" x14ac:dyDescent="0.25">
      <c r="B13" s="1" t="s">
        <v>57</v>
      </c>
      <c r="C13" s="2">
        <v>2370</v>
      </c>
      <c r="D13" s="2">
        <v>307</v>
      </c>
      <c r="E13" s="2">
        <v>2</v>
      </c>
      <c r="F13" s="2">
        <v>169</v>
      </c>
    </row>
    <row r="14" spans="2:6" x14ac:dyDescent="0.25">
      <c r="B14" s="1" t="s">
        <v>58</v>
      </c>
      <c r="C14" s="2">
        <v>2368</v>
      </c>
      <c r="D14" s="2">
        <v>143</v>
      </c>
      <c r="E14" s="2">
        <v>2</v>
      </c>
      <c r="F14" s="2">
        <v>169</v>
      </c>
    </row>
    <row r="15" spans="2:6" x14ac:dyDescent="0.25">
      <c r="B15" s="1" t="s">
        <v>59</v>
      </c>
      <c r="C15" s="2">
        <v>2273</v>
      </c>
      <c r="D15" s="2">
        <v>131</v>
      </c>
      <c r="E15" s="2">
        <v>2</v>
      </c>
      <c r="F15" s="2">
        <v>113</v>
      </c>
    </row>
    <row r="16" spans="2:6" x14ac:dyDescent="0.25">
      <c r="B16" s="1" t="s">
        <v>60</v>
      </c>
      <c r="C16" s="2">
        <v>2019</v>
      </c>
      <c r="D16" s="2">
        <v>172</v>
      </c>
      <c r="E16" s="2">
        <v>0</v>
      </c>
      <c r="F16" s="2">
        <v>155</v>
      </c>
    </row>
    <row r="17" spans="2:6" x14ac:dyDescent="0.25">
      <c r="B17" s="1" t="s">
        <v>61</v>
      </c>
      <c r="C17" s="2">
        <v>1997</v>
      </c>
      <c r="D17" s="2">
        <v>183</v>
      </c>
      <c r="E17" s="2">
        <v>2</v>
      </c>
      <c r="F17" s="2">
        <v>182</v>
      </c>
    </row>
    <row r="18" spans="2:6" x14ac:dyDescent="0.25">
      <c r="B18" s="1" t="s">
        <v>63</v>
      </c>
      <c r="C18" s="2">
        <v>1868</v>
      </c>
      <c r="D18" s="2">
        <v>119</v>
      </c>
      <c r="E18" s="2">
        <v>1</v>
      </c>
      <c r="F18" s="2">
        <v>134</v>
      </c>
    </row>
    <row r="19" spans="2:6" x14ac:dyDescent="0.25">
      <c r="B19" s="1" t="s">
        <v>64</v>
      </c>
      <c r="C19" s="2">
        <v>1866</v>
      </c>
      <c r="D19" s="2">
        <v>125</v>
      </c>
      <c r="E19" s="2">
        <v>2</v>
      </c>
      <c r="F19" s="2">
        <v>139</v>
      </c>
    </row>
    <row r="20" spans="2:6" x14ac:dyDescent="0.25">
      <c r="B20" s="1" t="s">
        <v>68</v>
      </c>
      <c r="C20" s="2">
        <v>1746</v>
      </c>
      <c r="D20" s="2">
        <v>154</v>
      </c>
      <c r="E20" s="2">
        <v>2</v>
      </c>
      <c r="F20" s="2">
        <v>193</v>
      </c>
    </row>
    <row r="21" spans="2:6" x14ac:dyDescent="0.25">
      <c r="B21" s="1" t="s">
        <v>69</v>
      </c>
      <c r="C21" s="2">
        <v>1733</v>
      </c>
      <c r="D21" s="2">
        <v>213</v>
      </c>
      <c r="E21" s="2">
        <v>0</v>
      </c>
      <c r="F21" s="2">
        <v>145</v>
      </c>
    </row>
    <row r="22" spans="2:6" x14ac:dyDescent="0.25">
      <c r="B22" s="1" t="s">
        <v>70</v>
      </c>
      <c r="C22" s="2">
        <v>1732</v>
      </c>
      <c r="D22" s="2">
        <v>102</v>
      </c>
      <c r="E22" s="2">
        <v>1</v>
      </c>
      <c r="F22" s="2">
        <v>107</v>
      </c>
    </row>
    <row r="23" spans="2:6" x14ac:dyDescent="0.25">
      <c r="B23" s="1" t="s">
        <v>75</v>
      </c>
      <c r="C23" s="2">
        <v>1651</v>
      </c>
      <c r="D23" s="2">
        <v>107</v>
      </c>
      <c r="E23" s="2">
        <v>2</v>
      </c>
      <c r="F23" s="2">
        <v>108</v>
      </c>
    </row>
    <row r="24" spans="2:6" x14ac:dyDescent="0.25">
      <c r="B24" s="1" t="s">
        <v>76</v>
      </c>
      <c r="C24" s="2">
        <v>1510</v>
      </c>
      <c r="D24" s="2">
        <v>97</v>
      </c>
      <c r="E24" s="2">
        <v>1</v>
      </c>
      <c r="F24" s="2">
        <v>93</v>
      </c>
    </row>
    <row r="25" spans="2:6" x14ac:dyDescent="0.25">
      <c r="B25" s="1" t="s">
        <v>79</v>
      </c>
      <c r="C25" s="2">
        <v>1417</v>
      </c>
      <c r="D25" s="2">
        <v>104</v>
      </c>
      <c r="E25" s="2">
        <v>0</v>
      </c>
      <c r="F25" s="2">
        <v>101</v>
      </c>
    </row>
    <row r="26" spans="2:6" x14ac:dyDescent="0.25">
      <c r="B26" s="1" t="s">
        <v>87</v>
      </c>
      <c r="C26" s="2">
        <v>1076</v>
      </c>
      <c r="D26" s="2">
        <v>103</v>
      </c>
      <c r="E26" s="2">
        <v>0</v>
      </c>
      <c r="F26" s="2">
        <v>108</v>
      </c>
    </row>
    <row r="27" spans="2:6" x14ac:dyDescent="0.25">
      <c r="B27" s="1" t="s">
        <v>88</v>
      </c>
      <c r="C27" s="2">
        <v>1052</v>
      </c>
      <c r="D27" s="2">
        <v>198</v>
      </c>
      <c r="E27" s="2">
        <v>0</v>
      </c>
      <c r="F27" s="2">
        <v>62</v>
      </c>
    </row>
    <row r="28" spans="2:6" x14ac:dyDescent="0.25">
      <c r="B28" s="1" t="s">
        <v>89</v>
      </c>
      <c r="C28" s="2">
        <v>1014</v>
      </c>
      <c r="D28" s="2">
        <v>94</v>
      </c>
      <c r="E28" s="2">
        <v>0</v>
      </c>
      <c r="F28" s="2">
        <v>77</v>
      </c>
    </row>
    <row r="29" spans="2:6" x14ac:dyDescent="0.25">
      <c r="B29" s="1" t="s">
        <v>93</v>
      </c>
      <c r="C29" s="2">
        <v>803</v>
      </c>
      <c r="D29" s="2">
        <v>73</v>
      </c>
      <c r="E29" s="2">
        <v>0</v>
      </c>
      <c r="F29" s="2">
        <v>75</v>
      </c>
    </row>
    <row r="30" spans="2:6" x14ac:dyDescent="0.25">
      <c r="B30" s="1" t="s">
        <v>104</v>
      </c>
      <c r="C30" s="2">
        <v>496</v>
      </c>
      <c r="D30" s="2">
        <v>29</v>
      </c>
      <c r="E30" s="2">
        <v>0</v>
      </c>
      <c r="F30" s="2">
        <v>33</v>
      </c>
    </row>
    <row r="31" spans="2:6" x14ac:dyDescent="0.25">
      <c r="B31" s="1" t="s">
        <v>114</v>
      </c>
      <c r="C31" s="2">
        <v>2322</v>
      </c>
      <c r="D31" s="2">
        <v>218</v>
      </c>
      <c r="E31" s="2">
        <v>2</v>
      </c>
      <c r="F31" s="2">
        <v>140</v>
      </c>
    </row>
    <row r="32" spans="2:6" x14ac:dyDescent="0.25">
      <c r="B32" s="1" t="s">
        <v>116</v>
      </c>
      <c r="C32" s="2">
        <v>1491</v>
      </c>
      <c r="D32" s="2">
        <v>76</v>
      </c>
      <c r="E32" s="2">
        <v>0</v>
      </c>
      <c r="F32" s="2">
        <v>65</v>
      </c>
    </row>
    <row r="33" spans="2:6" x14ac:dyDescent="0.25">
      <c r="B33" s="4" t="s">
        <v>74</v>
      </c>
      <c r="C33" s="5">
        <v>1660</v>
      </c>
      <c r="D33" s="5">
        <v>100</v>
      </c>
      <c r="E33" s="5">
        <v>0</v>
      </c>
      <c r="F33" s="5">
        <v>94</v>
      </c>
    </row>
    <row r="34" spans="2:6" x14ac:dyDescent="0.25">
      <c r="B34" s="25" t="s">
        <v>117</v>
      </c>
      <c r="C34" s="3">
        <f>SUM(C3:C33)</f>
        <v>64211</v>
      </c>
      <c r="D34" s="3">
        <f t="shared" ref="D34:F34" si="0">SUM(D3:D33)</f>
        <v>3968</v>
      </c>
      <c r="E34" s="3">
        <f t="shared" si="0"/>
        <v>30</v>
      </c>
      <c r="F34" s="3">
        <f t="shared" si="0"/>
        <v>3455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C13" sqref="C13:F13"/>
    </sheetView>
  </sheetViews>
  <sheetFormatPr defaultRowHeight="15" x14ac:dyDescent="0.25"/>
  <cols>
    <col min="2" max="2" width="47.625" bestFit="1" customWidth="1"/>
    <col min="4" max="4" width="14.875" bestFit="1" customWidth="1"/>
    <col min="5" max="5" width="20.625" bestFit="1" customWidth="1"/>
    <col min="6" max="6" width="20.75" bestFit="1" customWidth="1"/>
  </cols>
  <sheetData>
    <row r="2" spans="2:6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x14ac:dyDescent="0.25">
      <c r="B3" s="1" t="s">
        <v>7</v>
      </c>
      <c r="C3" s="2">
        <v>3302</v>
      </c>
      <c r="D3" s="2">
        <v>85</v>
      </c>
      <c r="E3" s="2">
        <v>0</v>
      </c>
      <c r="F3" s="2">
        <v>98</v>
      </c>
    </row>
    <row r="4" spans="2:6" x14ac:dyDescent="0.25">
      <c r="B4" s="1" t="s">
        <v>8</v>
      </c>
      <c r="C4" s="2">
        <v>3067</v>
      </c>
      <c r="D4" s="2">
        <v>192</v>
      </c>
      <c r="E4" s="2">
        <v>0</v>
      </c>
      <c r="F4" s="2">
        <v>156</v>
      </c>
    </row>
    <row r="5" spans="2:6" x14ac:dyDescent="0.25">
      <c r="B5" s="1" t="s">
        <v>46</v>
      </c>
      <c r="C5" s="2">
        <v>4970</v>
      </c>
      <c r="D5" s="2">
        <v>265</v>
      </c>
      <c r="E5" s="2">
        <v>0</v>
      </c>
      <c r="F5" s="2">
        <v>158</v>
      </c>
    </row>
    <row r="6" spans="2:6" x14ac:dyDescent="0.25">
      <c r="B6" s="1" t="s">
        <v>92</v>
      </c>
      <c r="C6" s="2">
        <v>811</v>
      </c>
      <c r="D6" s="2">
        <v>101</v>
      </c>
      <c r="E6" s="2">
        <v>0</v>
      </c>
      <c r="F6" s="2">
        <v>97</v>
      </c>
    </row>
    <row r="7" spans="2:6" x14ac:dyDescent="0.25">
      <c r="B7" s="1" t="s">
        <v>99</v>
      </c>
      <c r="C7" s="2">
        <v>553</v>
      </c>
      <c r="D7" s="2">
        <v>44</v>
      </c>
      <c r="E7" s="2">
        <v>0</v>
      </c>
      <c r="F7" s="2">
        <v>39</v>
      </c>
    </row>
    <row r="8" spans="2:6" x14ac:dyDescent="0.25">
      <c r="B8" s="1" t="s">
        <v>100</v>
      </c>
      <c r="C8" s="2">
        <v>548</v>
      </c>
      <c r="D8" s="2">
        <v>29</v>
      </c>
      <c r="E8" s="2">
        <v>0</v>
      </c>
      <c r="F8" s="2">
        <v>37</v>
      </c>
    </row>
    <row r="9" spans="2:6" x14ac:dyDescent="0.25">
      <c r="B9" s="1" t="s">
        <v>102</v>
      </c>
      <c r="C9" s="2">
        <v>519</v>
      </c>
      <c r="D9" s="2">
        <v>59</v>
      </c>
      <c r="E9" s="2">
        <v>0</v>
      </c>
      <c r="F9" s="2">
        <v>58</v>
      </c>
    </row>
    <row r="10" spans="2:6" x14ac:dyDescent="0.25">
      <c r="B10" s="1" t="s">
        <v>110</v>
      </c>
      <c r="C10" s="2">
        <v>1276</v>
      </c>
      <c r="D10" s="2">
        <v>169</v>
      </c>
      <c r="E10" s="2">
        <v>0</v>
      </c>
      <c r="F10" s="2">
        <v>99</v>
      </c>
    </row>
    <row r="11" spans="2:6" x14ac:dyDescent="0.25">
      <c r="B11" s="1" t="s">
        <v>111</v>
      </c>
      <c r="C11" s="2">
        <v>665</v>
      </c>
      <c r="D11" s="2">
        <v>97</v>
      </c>
      <c r="E11" s="2">
        <v>0</v>
      </c>
      <c r="F11" s="2">
        <v>61</v>
      </c>
    </row>
    <row r="12" spans="2:6" x14ac:dyDescent="0.25">
      <c r="B12" s="4" t="s">
        <v>112</v>
      </c>
      <c r="C12" s="5">
        <v>663</v>
      </c>
      <c r="D12" s="5">
        <v>67</v>
      </c>
      <c r="E12" s="5">
        <v>0</v>
      </c>
      <c r="F12" s="5">
        <v>67</v>
      </c>
    </row>
    <row r="13" spans="2:6" x14ac:dyDescent="0.25">
      <c r="B13" s="25" t="s">
        <v>117</v>
      </c>
      <c r="C13" s="3">
        <f>SUM(C3:C12)</f>
        <v>16374</v>
      </c>
      <c r="D13" s="3">
        <f t="shared" ref="D13:F13" si="0">SUM(D3:D12)</f>
        <v>1108</v>
      </c>
      <c r="E13" s="3">
        <f t="shared" si="0"/>
        <v>0</v>
      </c>
      <c r="F13" s="3">
        <f t="shared" si="0"/>
        <v>870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C15" sqref="C15:F15"/>
    </sheetView>
  </sheetViews>
  <sheetFormatPr defaultRowHeight="15" x14ac:dyDescent="0.25"/>
  <cols>
    <col min="2" max="2" width="53.25" bestFit="1" customWidth="1"/>
    <col min="4" max="4" width="14.875" bestFit="1" customWidth="1"/>
    <col min="5" max="5" width="20.625" bestFit="1" customWidth="1"/>
    <col min="6" max="6" width="20.75" bestFit="1" customWidth="1"/>
  </cols>
  <sheetData>
    <row r="2" spans="2:6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x14ac:dyDescent="0.25">
      <c r="B3" s="1" t="s">
        <v>20</v>
      </c>
      <c r="C3" s="2">
        <v>23048</v>
      </c>
      <c r="D3" s="2">
        <v>287</v>
      </c>
      <c r="E3" s="2">
        <v>0</v>
      </c>
      <c r="F3" s="2">
        <v>235</v>
      </c>
    </row>
    <row r="4" spans="2:6" x14ac:dyDescent="0.25">
      <c r="B4" s="1" t="s">
        <v>21</v>
      </c>
      <c r="C4" s="2">
        <v>3837</v>
      </c>
      <c r="D4" s="2">
        <v>235</v>
      </c>
      <c r="E4" s="2">
        <v>0</v>
      </c>
      <c r="F4" s="2">
        <v>19270</v>
      </c>
    </row>
    <row r="5" spans="2:6" x14ac:dyDescent="0.25">
      <c r="B5" s="1" t="s">
        <v>22</v>
      </c>
      <c r="C5" s="2">
        <v>2988</v>
      </c>
      <c r="D5" s="2">
        <v>248</v>
      </c>
      <c r="E5" s="2">
        <v>2</v>
      </c>
      <c r="F5" s="2">
        <v>169</v>
      </c>
    </row>
    <row r="6" spans="2:6" x14ac:dyDescent="0.25">
      <c r="B6" s="1" t="s">
        <v>24</v>
      </c>
      <c r="C6" s="2">
        <v>2488</v>
      </c>
      <c r="D6" s="2">
        <v>238</v>
      </c>
      <c r="E6" s="2">
        <v>0</v>
      </c>
      <c r="F6" s="2">
        <v>253</v>
      </c>
    </row>
    <row r="7" spans="2:6" x14ac:dyDescent="0.25">
      <c r="B7" s="1" t="s">
        <v>25</v>
      </c>
      <c r="C7" s="2">
        <v>2380</v>
      </c>
      <c r="D7" s="2">
        <v>163</v>
      </c>
      <c r="E7" s="2">
        <v>0</v>
      </c>
      <c r="F7" s="2">
        <v>130</v>
      </c>
    </row>
    <row r="8" spans="2:6" x14ac:dyDescent="0.25">
      <c r="B8" s="1" t="s">
        <v>26</v>
      </c>
      <c r="C8" s="2">
        <v>2274</v>
      </c>
      <c r="D8" s="2">
        <v>200</v>
      </c>
      <c r="E8" s="2">
        <v>0</v>
      </c>
      <c r="F8" s="2">
        <v>144</v>
      </c>
    </row>
    <row r="9" spans="2:6" x14ac:dyDescent="0.25">
      <c r="B9" s="1" t="s">
        <v>27</v>
      </c>
      <c r="C9" s="2">
        <v>2270</v>
      </c>
      <c r="D9" s="2">
        <v>149</v>
      </c>
      <c r="E9" s="2">
        <v>0</v>
      </c>
      <c r="F9" s="2">
        <v>114</v>
      </c>
    </row>
    <row r="10" spans="2:6" x14ac:dyDescent="0.25">
      <c r="B10" s="1" t="s">
        <v>28</v>
      </c>
      <c r="C10" s="2">
        <v>1994</v>
      </c>
      <c r="D10" s="2">
        <v>217</v>
      </c>
      <c r="E10" s="2">
        <v>0</v>
      </c>
      <c r="F10" s="2">
        <v>168</v>
      </c>
    </row>
    <row r="11" spans="2:6" x14ac:dyDescent="0.25">
      <c r="B11" s="1" t="s">
        <v>30</v>
      </c>
      <c r="C11" s="2">
        <v>1329</v>
      </c>
      <c r="D11" s="2">
        <v>73</v>
      </c>
      <c r="E11" s="2">
        <v>0</v>
      </c>
      <c r="F11" s="2">
        <v>82</v>
      </c>
    </row>
    <row r="12" spans="2:6" x14ac:dyDescent="0.25">
      <c r="B12" s="1" t="s">
        <v>96</v>
      </c>
      <c r="C12" s="2">
        <v>609</v>
      </c>
      <c r="D12" s="2">
        <v>60</v>
      </c>
      <c r="E12" s="2">
        <v>0</v>
      </c>
      <c r="F12" s="2">
        <v>37</v>
      </c>
    </row>
    <row r="13" spans="2:6" x14ac:dyDescent="0.25">
      <c r="B13" s="1" t="s">
        <v>109</v>
      </c>
      <c r="C13" s="2">
        <v>2288</v>
      </c>
      <c r="D13" s="2">
        <v>178</v>
      </c>
      <c r="E13" s="2">
        <v>2</v>
      </c>
      <c r="F13" s="2">
        <v>114</v>
      </c>
    </row>
    <row r="14" spans="2:6" x14ac:dyDescent="0.25">
      <c r="B14" s="4" t="s">
        <v>38</v>
      </c>
      <c r="C14" s="5">
        <v>1114</v>
      </c>
      <c r="D14" s="5">
        <v>72</v>
      </c>
      <c r="E14" s="5">
        <v>0</v>
      </c>
      <c r="F14" s="5">
        <v>60</v>
      </c>
    </row>
    <row r="15" spans="2:6" x14ac:dyDescent="0.25">
      <c r="B15" s="6" t="s">
        <v>117</v>
      </c>
      <c r="C15" s="3">
        <f>SUM(C3:C14)</f>
        <v>46619</v>
      </c>
      <c r="D15" s="3">
        <f t="shared" ref="D15:F15" si="0">SUM(D3:D14)</f>
        <v>2120</v>
      </c>
      <c r="E15" s="3">
        <f t="shared" si="0"/>
        <v>4</v>
      </c>
      <c r="F15" s="3">
        <f t="shared" si="0"/>
        <v>20776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C6" sqref="C6:F6"/>
    </sheetView>
  </sheetViews>
  <sheetFormatPr defaultRowHeight="15" x14ac:dyDescent="0.25"/>
  <cols>
    <col min="2" max="2" width="49.125" bestFit="1" customWidth="1"/>
    <col min="4" max="4" width="14.875" bestFit="1" customWidth="1"/>
    <col min="5" max="5" width="20.625" bestFit="1" customWidth="1"/>
    <col min="6" max="6" width="20.75" bestFit="1" customWidth="1"/>
  </cols>
  <sheetData>
    <row r="2" spans="2:6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x14ac:dyDescent="0.25">
      <c r="B3" s="1" t="s">
        <v>23</v>
      </c>
      <c r="C3" s="2">
        <v>2749</v>
      </c>
      <c r="D3" s="2">
        <v>175</v>
      </c>
      <c r="E3" s="2">
        <v>0</v>
      </c>
      <c r="F3" s="2">
        <v>141</v>
      </c>
    </row>
    <row r="4" spans="2:6" x14ac:dyDescent="0.25">
      <c r="B4" s="1" t="s">
        <v>39</v>
      </c>
      <c r="C4" s="2">
        <v>2434</v>
      </c>
      <c r="D4" s="2">
        <v>179</v>
      </c>
      <c r="E4" s="2">
        <v>1</v>
      </c>
      <c r="F4" s="2">
        <v>122</v>
      </c>
    </row>
    <row r="5" spans="2:6" x14ac:dyDescent="0.25">
      <c r="B5" s="4" t="s">
        <v>40</v>
      </c>
      <c r="C5" s="5">
        <v>729</v>
      </c>
      <c r="D5" s="5">
        <v>48</v>
      </c>
      <c r="E5" s="5">
        <v>0</v>
      </c>
      <c r="F5" s="5">
        <v>29</v>
      </c>
    </row>
    <row r="6" spans="2:6" x14ac:dyDescent="0.25">
      <c r="B6" s="25" t="s">
        <v>117</v>
      </c>
      <c r="C6" s="3">
        <f>SUM(C3:C5)</f>
        <v>5912</v>
      </c>
      <c r="D6" s="3">
        <f t="shared" ref="D6:F6" si="0">SUM(D3:D5)</f>
        <v>402</v>
      </c>
      <c r="E6" s="3">
        <f t="shared" si="0"/>
        <v>1</v>
      </c>
      <c r="F6" s="3">
        <f t="shared" si="0"/>
        <v>292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workbookViewId="0">
      <selection activeCell="B16" sqref="B16"/>
    </sheetView>
  </sheetViews>
  <sheetFormatPr defaultRowHeight="15" x14ac:dyDescent="0.25"/>
  <cols>
    <col min="2" max="2" width="44.875" bestFit="1" customWidth="1"/>
    <col min="4" max="4" width="14.875" bestFit="1" customWidth="1"/>
    <col min="5" max="5" width="20.625" bestFit="1" customWidth="1"/>
    <col min="6" max="6" width="20.75" bestFit="1" customWidth="1"/>
  </cols>
  <sheetData>
    <row r="2" spans="2:6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x14ac:dyDescent="0.25">
      <c r="B3" s="1" t="s">
        <v>95</v>
      </c>
      <c r="C3" s="2">
        <v>696</v>
      </c>
      <c r="D3" s="2">
        <v>84</v>
      </c>
      <c r="E3" s="2">
        <v>0</v>
      </c>
      <c r="F3" s="2">
        <v>71</v>
      </c>
    </row>
    <row r="4" spans="2:6" x14ac:dyDescent="0.25">
      <c r="B4" s="4" t="s">
        <v>115</v>
      </c>
      <c r="C4" s="5">
        <v>5883</v>
      </c>
      <c r="D4" s="5">
        <v>166</v>
      </c>
      <c r="E4" s="5">
        <v>0</v>
      </c>
      <c r="F4" s="5">
        <v>150</v>
      </c>
    </row>
    <row r="5" spans="2:6" x14ac:dyDescent="0.25">
      <c r="B5" s="25" t="s">
        <v>117</v>
      </c>
      <c r="C5" s="3">
        <f>SUM(C3:C4)</f>
        <v>6579</v>
      </c>
      <c r="D5" s="3">
        <f t="shared" ref="D5:F5" si="0">SUM(D3:D4)</f>
        <v>250</v>
      </c>
      <c r="E5" s="3">
        <f t="shared" si="0"/>
        <v>0</v>
      </c>
      <c r="F5" s="3">
        <f t="shared" si="0"/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THERMO+SEP</vt:lpstr>
      <vt:lpstr>KINETICS</vt:lpstr>
      <vt:lpstr>HEAT TRANSFER</vt:lpstr>
      <vt:lpstr>FLUIDS</vt:lpstr>
      <vt:lpstr>MEB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for Students - Personal Use Only : www.wolfram.com</dc:creator>
  <cp:lastModifiedBy>John</cp:lastModifiedBy>
  <dcterms:created xsi:type="dcterms:W3CDTF">2016-09-30T19:16:08Z</dcterms:created>
  <dcterms:modified xsi:type="dcterms:W3CDTF">2016-10-03T17:03:00Z</dcterms:modified>
</cp:coreProperties>
</file>