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Volumes/Extreme SSD/Papers/PAISKINTONE/"/>
    </mc:Choice>
  </mc:AlternateContent>
  <xr:revisionPtr revIDLastSave="0" documentId="13_ncr:1_{7571199D-DBD1-6B44-8FF3-8A57BF15FD2E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</calcChain>
</file>

<file path=xl/sharedStrings.xml><?xml version="1.0" encoding="utf-8"?>
<sst xmlns="http://schemas.openxmlformats.org/spreadsheetml/2006/main" count="133" uniqueCount="58">
  <si>
    <t>DOB</t>
  </si>
  <si>
    <t>II</t>
  </si>
  <si>
    <t>III</t>
  </si>
  <si>
    <t>IV</t>
  </si>
  <si>
    <t>I</t>
  </si>
  <si>
    <t>STUDY ID</t>
  </si>
  <si>
    <t>Fitzpatrick Group/ Vitiligo</t>
  </si>
  <si>
    <t>Recruited month</t>
  </si>
  <si>
    <t>Consent Date</t>
  </si>
  <si>
    <t>V</t>
  </si>
  <si>
    <t>VI</t>
  </si>
  <si>
    <t>SKIN01</t>
  </si>
  <si>
    <t>SKIN02</t>
  </si>
  <si>
    <t>SKIN03</t>
  </si>
  <si>
    <t>SKIN04</t>
  </si>
  <si>
    <t>SKIN05</t>
  </si>
  <si>
    <t>SKIN06</t>
  </si>
  <si>
    <t>SKIN07</t>
  </si>
  <si>
    <t>SKIN08</t>
  </si>
  <si>
    <t>SKIN09</t>
  </si>
  <si>
    <t>SKIN10</t>
  </si>
  <si>
    <t>Gender</t>
  </si>
  <si>
    <t>male</t>
  </si>
  <si>
    <t>female</t>
  </si>
  <si>
    <t>SKIN11</t>
  </si>
  <si>
    <t>SKIN12</t>
  </si>
  <si>
    <t>SKIN13</t>
  </si>
  <si>
    <t>SKIN14</t>
  </si>
  <si>
    <t>SKIN15</t>
  </si>
  <si>
    <t>SKIN16</t>
  </si>
  <si>
    <t>SKIN17</t>
  </si>
  <si>
    <t>SKIN18</t>
  </si>
  <si>
    <t>SKIN19</t>
  </si>
  <si>
    <t>SKIN20</t>
  </si>
  <si>
    <t>SKIN21</t>
  </si>
  <si>
    <t>SKIN22</t>
  </si>
  <si>
    <t>SKIN23</t>
  </si>
  <si>
    <t>SKIN24</t>
  </si>
  <si>
    <t>SKIN25</t>
  </si>
  <si>
    <t>SKIN26</t>
  </si>
  <si>
    <t>SKIN28</t>
  </si>
  <si>
    <t>vitiligo</t>
  </si>
  <si>
    <t>SKIN29</t>
  </si>
  <si>
    <t>SKIN30</t>
  </si>
  <si>
    <t>SKIN31</t>
  </si>
  <si>
    <t>SKIN32</t>
  </si>
  <si>
    <t>SKIN33</t>
  </si>
  <si>
    <t>SKIN34</t>
  </si>
  <si>
    <t>SKIN35</t>
  </si>
  <si>
    <t>SKIN36</t>
  </si>
  <si>
    <t>SKIN37</t>
  </si>
  <si>
    <t>SKIN38</t>
  </si>
  <si>
    <t>SKIN39</t>
  </si>
  <si>
    <t>SKIN40</t>
  </si>
  <si>
    <t>SKIN41</t>
  </si>
  <si>
    <t>SKIN42</t>
  </si>
  <si>
    <t>SKIN43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</si>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</sst>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yy;@"/>
    <numFmt numFmtId="175" formatCode="_(* #,##0.0000000000_);_(* \(#,##0.0000000000\);_(* &quot;-&quot;??_);_(@_)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5" fontId="1" fillId="0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175" fontId="0" fillId="0" borderId="0" xfId="1" applyNumberFormat="1" applyFont="1"/>
    <xf numFmtId="0" fontId="1" fillId="0" borderId="0" xfId="0" applyFont="1" applyFill="1" applyAlignment="1">
      <alignment horizontal="center" vertical="center"/>
    </xf>
    <xf numFmtId="1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-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FF"/>
      <color rgb="FFF06B3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B5216-F982-714C-AD4E-F9C64BDF5D92}" name="Table1" displayName="Table1" ref="A1:G43" totalsRowShown="0" headerRowDxfId="8" dataDxfId="0">
  <autoFilter ref="A1:G43" xr:uid="{207B5216-F982-714C-AD4E-F9C64BDF5D92}"/>
  <tableColumns count="7">
    <tableColumn id="4" xr3:uid="{B39C248C-F950-AC48-BEF8-D8B5350772CE}" name="STUDY ID" dataDxfId="7"/>
    <tableColumn id="5" xr3:uid="{E6D81418-1F20-CF4C-B6E4-F10BE97B10E7}" name="Fitzpatrick Group/ Vitiligo" dataDxfId="6"/>
    <tableColumn id="2" xr3:uid="{C42DB4D9-01C0-8B4A-B5F1-2D40AB632364}" name="DOB" dataDxfId="5"/>
    <tableColumn id="3" xr3:uid="{C814EE42-EBF1-AA41-BE76-D92BFFD52C04}" name="Age" dataDxfId="4">
      <calculatedColumnFormula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calculatedColumnFormula>
    </tableColumn>
    <tableColumn id="1" xr3:uid="{CC232860-69B5-574E-9088-FA67FF758EC6}" name="Gender" dataDxfId="3"/>
    <tableColumn id="6" xr3:uid="{65B9097F-2D7A-7B48-9CB8-AB430576F986}" name="Recruited month" dataDxfId="2">
      <calculatedColumnFormula>DATE(YEAR(G2), MONTH(G2), 1)</calculatedColumnFormula>
    </tableColumn>
    <tableColumn id="7" xr3:uid="{EA7A859A-5EEC-8E43-A25A-F7E33877CAA2}" name="Consent Dat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DBAF-4BCD-AD4D-82BA-D27BA411664E}">
  <dimension ref="A1:J43"/>
  <sheetViews>
    <sheetView tabSelected="1" workbookViewId="0">
      <selection activeCell="J25" sqref="J25"/>
    </sheetView>
  </sheetViews>
  <sheetFormatPr baseColWidth="10" defaultRowHeight="16" x14ac:dyDescent="0.2"/>
  <cols>
    <col min="1" max="1" width="13.1640625" bestFit="1" customWidth="1"/>
    <col min="2" max="2" width="14.1640625" bestFit="1" customWidth="1"/>
    <col min="3" max="3" width="10.5" bestFit="1" customWidth="1"/>
    <col min="4" max="4" width="9.1640625" bestFit="1" customWidth="1"/>
    <col min="5" max="5" width="12" bestFit="1" customWidth="1"/>
    <col min="6" max="6" width="12.5" customWidth="1"/>
    <col min="7" max="7" width="16.5" bestFit="1" customWidth="1"/>
    <col min="10" max="10" width="22.33203125" bestFit="1" customWidth="1"/>
  </cols>
  <sheetData>
    <row r="1" spans="1:7" ht="48" x14ac:dyDescent="0.2">
      <c r="A1" s="1" t="s">
        <v>5</v>
      </c>
      <c r="B1" s="1" t="s">
        <v>6</v>
      </c>
      <c r="C1" s="2" t="s">
        <v>0</v>
      </c>
      <c r="D1" s="3" t="s">
        <v>57</v>
      </c>
      <c r="E1" s="1" t="s">
        <v>21</v>
      </c>
      <c r="F1" s="1" t="s">
        <v>7</v>
      </c>
      <c r="G1" s="4" t="s">
        <v>8</v>
      </c>
    </row>
    <row r="2" spans="1:7" x14ac:dyDescent="0.2">
      <c r="A2" s="6" t="s">
        <v>11</v>
      </c>
      <c r="B2" s="6" t="s">
        <v>1</v>
      </c>
      <c r="C2" s="5">
        <v>35093</v>
      </c>
      <c r="D2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27</v>
      </c>
      <c r="E2" s="6" t="s">
        <v>22</v>
      </c>
      <c r="F2" s="11">
        <f>DATE(YEAR(G2), MONTH(G2), 1)</f>
        <v>45078</v>
      </c>
      <c r="G2" s="7">
        <v>45099</v>
      </c>
    </row>
    <row r="3" spans="1:7" x14ac:dyDescent="0.2">
      <c r="A3" s="6" t="s">
        <v>12</v>
      </c>
      <c r="B3" s="6" t="s">
        <v>1</v>
      </c>
      <c r="C3" s="5">
        <v>33519</v>
      </c>
      <c r="D3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31</v>
      </c>
      <c r="E3" s="6" t="s">
        <v>22</v>
      </c>
      <c r="F3" s="11">
        <f t="shared" ref="F3:F43" si="0">DATE(YEAR(G3), MONTH(G3), 1)</f>
        <v>45078</v>
      </c>
      <c r="G3" s="7">
        <v>45100</v>
      </c>
    </row>
    <row r="4" spans="1:7" x14ac:dyDescent="0.2">
      <c r="A4" s="6" t="s">
        <v>13</v>
      </c>
      <c r="B4" s="12" t="s">
        <v>2</v>
      </c>
      <c r="C4" s="5">
        <v>29316</v>
      </c>
      <c r="D4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43</v>
      </c>
      <c r="E4" s="12" t="s">
        <v>22</v>
      </c>
      <c r="F4" s="11">
        <f t="shared" si="0"/>
        <v>45078</v>
      </c>
      <c r="G4" s="7">
        <v>45103</v>
      </c>
    </row>
    <row r="5" spans="1:7" x14ac:dyDescent="0.2">
      <c r="A5" s="6" t="s">
        <v>14</v>
      </c>
      <c r="B5" s="6" t="s">
        <v>2</v>
      </c>
      <c r="C5" s="5">
        <v>35710</v>
      </c>
      <c r="D5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25</v>
      </c>
      <c r="E5" s="6" t="s">
        <v>23</v>
      </c>
      <c r="F5" s="11">
        <f t="shared" si="0"/>
        <v>45078</v>
      </c>
      <c r="G5" s="7">
        <v>45104</v>
      </c>
    </row>
    <row r="6" spans="1:7" x14ac:dyDescent="0.2">
      <c r="A6" s="6" t="s">
        <v>15</v>
      </c>
      <c r="B6" s="6" t="s">
        <v>2</v>
      </c>
      <c r="C6" s="5">
        <v>34997</v>
      </c>
      <c r="D6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27</v>
      </c>
      <c r="E6" s="6" t="s">
        <v>23</v>
      </c>
      <c r="F6" s="11">
        <f t="shared" si="0"/>
        <v>45078</v>
      </c>
      <c r="G6" s="7">
        <v>45104</v>
      </c>
    </row>
    <row r="7" spans="1:7" x14ac:dyDescent="0.2">
      <c r="A7" s="6" t="s">
        <v>16</v>
      </c>
      <c r="B7" s="6" t="s">
        <v>1</v>
      </c>
      <c r="C7" s="5">
        <v>18168</v>
      </c>
      <c r="D7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73</v>
      </c>
      <c r="E7" s="6" t="s">
        <v>23</v>
      </c>
      <c r="F7" s="11">
        <f t="shared" si="0"/>
        <v>45078</v>
      </c>
      <c r="G7" s="7">
        <v>45106</v>
      </c>
    </row>
    <row r="8" spans="1:7" x14ac:dyDescent="0.2">
      <c r="A8" s="6" t="s">
        <v>17</v>
      </c>
      <c r="B8" s="6" t="s">
        <v>2</v>
      </c>
      <c r="C8" s="5">
        <v>33239</v>
      </c>
      <c r="D8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32</v>
      </c>
      <c r="E8" s="6" t="s">
        <v>22</v>
      </c>
      <c r="F8" s="11">
        <f t="shared" si="0"/>
        <v>45078</v>
      </c>
      <c r="G8" s="7">
        <v>45106</v>
      </c>
    </row>
    <row r="9" spans="1:7" x14ac:dyDescent="0.2">
      <c r="A9" s="6" t="s">
        <v>18</v>
      </c>
      <c r="B9" s="6" t="s">
        <v>3</v>
      </c>
      <c r="C9" s="5">
        <v>31963</v>
      </c>
      <c r="D9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35</v>
      </c>
      <c r="E9" s="6" t="s">
        <v>22</v>
      </c>
      <c r="F9" s="11">
        <f t="shared" si="0"/>
        <v>45078</v>
      </c>
      <c r="G9" s="7">
        <v>45107</v>
      </c>
    </row>
    <row r="10" spans="1:7" x14ac:dyDescent="0.2">
      <c r="A10" s="6" t="s">
        <v>19</v>
      </c>
      <c r="B10" s="6" t="s">
        <v>3</v>
      </c>
      <c r="C10" s="5">
        <v>23930</v>
      </c>
      <c r="D10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57</v>
      </c>
      <c r="E10" s="6" t="s">
        <v>23</v>
      </c>
      <c r="F10" s="11">
        <f t="shared" si="0"/>
        <v>45108</v>
      </c>
      <c r="G10" s="7">
        <v>45111</v>
      </c>
    </row>
    <row r="11" spans="1:7" x14ac:dyDescent="0.2">
      <c r="A11" s="6" t="s">
        <v>20</v>
      </c>
      <c r="B11" s="6" t="s">
        <v>1</v>
      </c>
      <c r="C11" s="5">
        <v>21093</v>
      </c>
      <c r="D11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65</v>
      </c>
      <c r="E11" s="6" t="s">
        <v>23</v>
      </c>
      <c r="F11" s="11">
        <f t="shared" si="0"/>
        <v>45108</v>
      </c>
      <c r="G11" s="7">
        <v>45113</v>
      </c>
    </row>
    <row r="12" spans="1:7" x14ac:dyDescent="0.2">
      <c r="A12" s="6" t="s">
        <v>24</v>
      </c>
      <c r="B12" s="6" t="s">
        <v>1</v>
      </c>
      <c r="C12" s="5">
        <v>24213</v>
      </c>
      <c r="D12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57</v>
      </c>
      <c r="E12" s="6" t="s">
        <v>23</v>
      </c>
      <c r="F12" s="11">
        <f t="shared" si="0"/>
        <v>45108</v>
      </c>
      <c r="G12" s="7">
        <v>45132</v>
      </c>
    </row>
    <row r="13" spans="1:7" x14ac:dyDescent="0.2">
      <c r="A13" s="6" t="s">
        <v>25</v>
      </c>
      <c r="B13" s="6" t="s">
        <v>4</v>
      </c>
      <c r="C13" s="5">
        <v>17784</v>
      </c>
      <c r="D13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74</v>
      </c>
      <c r="E13" s="6" t="s">
        <v>23</v>
      </c>
      <c r="F13" s="11">
        <f t="shared" si="0"/>
        <v>45108</v>
      </c>
      <c r="G13" s="7">
        <v>45132</v>
      </c>
    </row>
    <row r="14" spans="1:7" x14ac:dyDescent="0.2">
      <c r="A14" s="6" t="s">
        <v>26</v>
      </c>
      <c r="B14" s="6" t="s">
        <v>1</v>
      </c>
      <c r="C14" s="5">
        <v>36233</v>
      </c>
      <c r="D14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24</v>
      </c>
      <c r="E14" s="6" t="s">
        <v>22</v>
      </c>
      <c r="F14" s="11">
        <f t="shared" si="0"/>
        <v>45108</v>
      </c>
      <c r="G14" s="7">
        <v>45132</v>
      </c>
    </row>
    <row r="15" spans="1:7" x14ac:dyDescent="0.2">
      <c r="A15" s="6" t="s">
        <v>27</v>
      </c>
      <c r="B15" s="6" t="s">
        <v>3</v>
      </c>
      <c r="C15" s="5">
        <v>33387</v>
      </c>
      <c r="D15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32</v>
      </c>
      <c r="E15" s="6" t="s">
        <v>23</v>
      </c>
      <c r="F15" s="11">
        <f t="shared" si="0"/>
        <v>45108</v>
      </c>
      <c r="G15" s="7">
        <v>45133</v>
      </c>
    </row>
    <row r="16" spans="1:7" x14ac:dyDescent="0.2">
      <c r="A16" s="6" t="s">
        <v>28</v>
      </c>
      <c r="B16" s="6" t="s">
        <v>3</v>
      </c>
      <c r="C16" s="5">
        <v>31724</v>
      </c>
      <c r="D16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36</v>
      </c>
      <c r="E16" s="6" t="s">
        <v>23</v>
      </c>
      <c r="F16" s="11">
        <f t="shared" si="0"/>
        <v>45108</v>
      </c>
      <c r="G16" s="7">
        <v>45135</v>
      </c>
    </row>
    <row r="17" spans="1:10" x14ac:dyDescent="0.2">
      <c r="A17" s="6" t="s">
        <v>29</v>
      </c>
      <c r="B17" s="6" t="s">
        <v>4</v>
      </c>
      <c r="C17" s="5">
        <v>17122</v>
      </c>
      <c r="D17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76</v>
      </c>
      <c r="E17" s="6" t="s">
        <v>23</v>
      </c>
      <c r="F17" s="11">
        <f t="shared" si="0"/>
        <v>45108</v>
      </c>
      <c r="G17" s="7">
        <v>45135</v>
      </c>
    </row>
    <row r="18" spans="1:10" x14ac:dyDescent="0.2">
      <c r="A18" s="6" t="s">
        <v>30</v>
      </c>
      <c r="B18" s="6" t="s">
        <v>2</v>
      </c>
      <c r="C18" s="5">
        <v>34407</v>
      </c>
      <c r="D18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29</v>
      </c>
      <c r="E18" s="6" t="s">
        <v>23</v>
      </c>
      <c r="F18" s="11">
        <f t="shared" si="0"/>
        <v>45139</v>
      </c>
      <c r="G18" s="7">
        <v>45149</v>
      </c>
      <c r="J18" s="8"/>
    </row>
    <row r="19" spans="1:10" x14ac:dyDescent="0.2">
      <c r="A19" s="6" t="s">
        <v>31</v>
      </c>
      <c r="B19" s="6" t="s">
        <v>2</v>
      </c>
      <c r="C19" s="5">
        <v>32552</v>
      </c>
      <c r="D19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34</v>
      </c>
      <c r="E19" s="6" t="s">
        <v>23</v>
      </c>
      <c r="F19" s="11">
        <f t="shared" si="0"/>
        <v>45139</v>
      </c>
      <c r="G19" s="7">
        <v>45151</v>
      </c>
      <c r="J19" s="8"/>
    </row>
    <row r="20" spans="1:10" x14ac:dyDescent="0.2">
      <c r="A20" s="6" t="s">
        <v>32</v>
      </c>
      <c r="B20" s="6" t="s">
        <v>9</v>
      </c>
      <c r="C20" s="5">
        <v>31205</v>
      </c>
      <c r="D20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38</v>
      </c>
      <c r="E20" s="6" t="s">
        <v>23</v>
      </c>
      <c r="F20" s="11">
        <f t="shared" si="0"/>
        <v>45139</v>
      </c>
      <c r="G20" s="7">
        <v>45152</v>
      </c>
      <c r="J20" s="9"/>
    </row>
    <row r="21" spans="1:10" x14ac:dyDescent="0.2">
      <c r="A21" s="6" t="s">
        <v>33</v>
      </c>
      <c r="B21" s="6" t="s">
        <v>4</v>
      </c>
      <c r="C21" s="5">
        <v>23261</v>
      </c>
      <c r="D21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59</v>
      </c>
      <c r="E21" s="6" t="s">
        <v>22</v>
      </c>
      <c r="F21" s="11">
        <f t="shared" si="0"/>
        <v>45139</v>
      </c>
      <c r="G21" s="7">
        <v>45154</v>
      </c>
    </row>
    <row r="22" spans="1:10" x14ac:dyDescent="0.2">
      <c r="A22" s="6" t="s">
        <v>34</v>
      </c>
      <c r="B22" s="6" t="s">
        <v>4</v>
      </c>
      <c r="C22" s="5">
        <v>34537</v>
      </c>
      <c r="D22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29</v>
      </c>
      <c r="E22" s="6" t="s">
        <v>23</v>
      </c>
      <c r="F22" s="11">
        <f t="shared" si="0"/>
        <v>45139</v>
      </c>
      <c r="G22" s="7">
        <v>45159</v>
      </c>
    </row>
    <row r="23" spans="1:10" x14ac:dyDescent="0.2">
      <c r="A23" s="6" t="s">
        <v>35</v>
      </c>
      <c r="B23" s="6" t="s">
        <v>3</v>
      </c>
      <c r="C23" s="5">
        <v>36801</v>
      </c>
      <c r="D23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22</v>
      </c>
      <c r="E23" s="6" t="s">
        <v>22</v>
      </c>
      <c r="F23" s="11">
        <f t="shared" si="0"/>
        <v>45139</v>
      </c>
      <c r="G23" s="7">
        <v>45161</v>
      </c>
    </row>
    <row r="24" spans="1:10" x14ac:dyDescent="0.2">
      <c r="A24" s="6" t="s">
        <v>36</v>
      </c>
      <c r="B24" s="6" t="s">
        <v>4</v>
      </c>
      <c r="C24" s="5">
        <v>34537</v>
      </c>
      <c r="D24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29</v>
      </c>
      <c r="E24" s="6" t="s">
        <v>23</v>
      </c>
      <c r="F24" s="11">
        <f t="shared" si="0"/>
        <v>45139</v>
      </c>
      <c r="G24" s="7">
        <v>45161</v>
      </c>
    </row>
    <row r="25" spans="1:10" x14ac:dyDescent="0.2">
      <c r="A25" s="6" t="s">
        <v>37</v>
      </c>
      <c r="B25" s="6" t="s">
        <v>4</v>
      </c>
      <c r="C25" s="5">
        <v>23571</v>
      </c>
      <c r="D25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59</v>
      </c>
      <c r="E25" s="12" t="s">
        <v>23</v>
      </c>
      <c r="F25" s="11">
        <f t="shared" si="0"/>
        <v>45170</v>
      </c>
      <c r="G25" s="7">
        <v>45183</v>
      </c>
    </row>
    <row r="26" spans="1:10" x14ac:dyDescent="0.2">
      <c r="A26" s="6" t="s">
        <v>38</v>
      </c>
      <c r="B26" s="6" t="s">
        <v>3</v>
      </c>
      <c r="C26" s="5">
        <v>36935</v>
      </c>
      <c r="D26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22</v>
      </c>
      <c r="E26" s="6" t="s">
        <v>22</v>
      </c>
      <c r="F26" s="11">
        <f t="shared" si="0"/>
        <v>45170</v>
      </c>
      <c r="G26" s="7">
        <v>45184</v>
      </c>
    </row>
    <row r="27" spans="1:10" x14ac:dyDescent="0.2">
      <c r="A27" s="6" t="s">
        <v>39</v>
      </c>
      <c r="B27" s="6" t="s">
        <v>9</v>
      </c>
      <c r="C27" s="5">
        <v>21289</v>
      </c>
      <c r="D27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65</v>
      </c>
      <c r="E27" s="6" t="s">
        <v>22</v>
      </c>
      <c r="F27" s="11">
        <f t="shared" si="0"/>
        <v>45170</v>
      </c>
      <c r="G27" s="7">
        <v>45196</v>
      </c>
    </row>
    <row r="28" spans="1:10" x14ac:dyDescent="0.2">
      <c r="A28" s="6" t="s">
        <v>40</v>
      </c>
      <c r="B28" s="6" t="s">
        <v>41</v>
      </c>
      <c r="C28" s="5">
        <v>19176</v>
      </c>
      <c r="D28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71</v>
      </c>
      <c r="E28" s="6" t="s">
        <v>23</v>
      </c>
      <c r="F28" s="11">
        <f t="shared" si="0"/>
        <v>45231</v>
      </c>
      <c r="G28" s="7">
        <v>45239</v>
      </c>
    </row>
    <row r="29" spans="1:10" x14ac:dyDescent="0.2">
      <c r="A29" s="6" t="s">
        <v>42</v>
      </c>
      <c r="B29" s="6" t="s">
        <v>10</v>
      </c>
      <c r="C29" s="5">
        <v>29005</v>
      </c>
      <c r="D29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44</v>
      </c>
      <c r="E29" s="6" t="s">
        <v>22</v>
      </c>
      <c r="F29" s="11">
        <f t="shared" si="0"/>
        <v>45231</v>
      </c>
      <c r="G29" s="7">
        <v>45245</v>
      </c>
    </row>
    <row r="30" spans="1:10" x14ac:dyDescent="0.2">
      <c r="A30" s="6" t="s">
        <v>43</v>
      </c>
      <c r="B30" s="6" t="s">
        <v>41</v>
      </c>
      <c r="C30" s="5">
        <v>30367</v>
      </c>
      <c r="D30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40</v>
      </c>
      <c r="E30" s="6" t="s">
        <v>23</v>
      </c>
      <c r="F30" s="11">
        <f t="shared" si="0"/>
        <v>45231</v>
      </c>
      <c r="G30" s="7">
        <v>45253</v>
      </c>
    </row>
    <row r="31" spans="1:10" x14ac:dyDescent="0.2">
      <c r="A31" s="6" t="s">
        <v>44</v>
      </c>
      <c r="B31" s="6" t="s">
        <v>10</v>
      </c>
      <c r="C31" s="5">
        <v>33951</v>
      </c>
      <c r="D31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30</v>
      </c>
      <c r="E31" s="6" t="s">
        <v>22</v>
      </c>
      <c r="F31" s="11">
        <f t="shared" si="0"/>
        <v>45231</v>
      </c>
      <c r="G31" s="7">
        <v>45254</v>
      </c>
    </row>
    <row r="32" spans="1:10" x14ac:dyDescent="0.2">
      <c r="A32" s="6" t="s">
        <v>45</v>
      </c>
      <c r="B32" s="6" t="s">
        <v>9</v>
      </c>
      <c r="C32" s="5">
        <v>29743</v>
      </c>
      <c r="D32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42</v>
      </c>
      <c r="E32" s="12" t="s">
        <v>22</v>
      </c>
      <c r="F32" s="11">
        <f t="shared" si="0"/>
        <v>45231</v>
      </c>
      <c r="G32" s="7">
        <v>45258</v>
      </c>
    </row>
    <row r="33" spans="1:7" x14ac:dyDescent="0.2">
      <c r="A33" s="6" t="s">
        <v>46</v>
      </c>
      <c r="B33" s="6" t="s">
        <v>41</v>
      </c>
      <c r="C33" s="13">
        <v>27480</v>
      </c>
      <c r="D33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49</v>
      </c>
      <c r="E33" s="6" t="s">
        <v>22</v>
      </c>
      <c r="F33" s="11">
        <f t="shared" si="0"/>
        <v>45444</v>
      </c>
      <c r="G33" s="7">
        <v>45464</v>
      </c>
    </row>
    <row r="34" spans="1:7" x14ac:dyDescent="0.2">
      <c r="A34" s="6" t="s">
        <v>47</v>
      </c>
      <c r="B34" s="6" t="s">
        <v>41</v>
      </c>
      <c r="C34" s="13">
        <v>21590</v>
      </c>
      <c r="D34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65</v>
      </c>
      <c r="E34" s="6" t="s">
        <v>23</v>
      </c>
      <c r="F34" s="11">
        <f t="shared" si="0"/>
        <v>45444</v>
      </c>
      <c r="G34" s="7">
        <v>45464</v>
      </c>
    </row>
    <row r="35" spans="1:7" x14ac:dyDescent="0.2">
      <c r="A35" s="6" t="s">
        <v>48</v>
      </c>
      <c r="B35" s="6" t="s">
        <v>10</v>
      </c>
      <c r="C35" s="13">
        <v>27860</v>
      </c>
      <c r="D35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48</v>
      </c>
      <c r="E35" s="6" t="s">
        <v>23</v>
      </c>
      <c r="F35" s="11">
        <f t="shared" si="0"/>
        <v>45444</v>
      </c>
      <c r="G35" s="7">
        <v>45470</v>
      </c>
    </row>
    <row r="36" spans="1:7" x14ac:dyDescent="0.2">
      <c r="A36" s="6" t="s">
        <v>49</v>
      </c>
      <c r="B36" s="6" t="s">
        <v>41</v>
      </c>
      <c r="C36" s="13">
        <v>19027</v>
      </c>
      <c r="D36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72</v>
      </c>
      <c r="E36" s="6" t="s">
        <v>22</v>
      </c>
      <c r="F36" s="11">
        <f t="shared" si="0"/>
        <v>45444</v>
      </c>
      <c r="G36" s="7">
        <v>45471</v>
      </c>
    </row>
    <row r="37" spans="1:7" x14ac:dyDescent="0.2">
      <c r="A37" s="6" t="s">
        <v>50</v>
      </c>
      <c r="B37" s="6" t="s">
        <v>41</v>
      </c>
      <c r="C37" s="13">
        <v>22962</v>
      </c>
      <c r="D37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61</v>
      </c>
      <c r="E37" s="6" t="s">
        <v>23</v>
      </c>
      <c r="F37" s="11">
        <f t="shared" si="0"/>
        <v>45474</v>
      </c>
      <c r="G37" s="7">
        <v>45475</v>
      </c>
    </row>
    <row r="38" spans="1:7" x14ac:dyDescent="0.2">
      <c r="A38" s="6" t="s">
        <v>51</v>
      </c>
      <c r="B38" s="6" t="s">
        <v>10</v>
      </c>
      <c r="C38" s="13">
        <v>35922</v>
      </c>
      <c r="D38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26</v>
      </c>
      <c r="E38" s="6" t="s">
        <v>23</v>
      </c>
      <c r="F38" s="11">
        <f t="shared" si="0"/>
        <v>45474</v>
      </c>
      <c r="G38" s="7">
        <v>45475</v>
      </c>
    </row>
    <row r="39" spans="1:7" x14ac:dyDescent="0.2">
      <c r="A39" s="6" t="s">
        <v>52</v>
      </c>
      <c r="B39" s="6" t="s">
        <v>9</v>
      </c>
      <c r="C39" s="13">
        <v>36866</v>
      </c>
      <c r="D39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23</v>
      </c>
      <c r="E39" s="6" t="s">
        <v>22</v>
      </c>
      <c r="F39" s="11">
        <f t="shared" si="0"/>
        <v>45474</v>
      </c>
      <c r="G39" s="7">
        <v>45477</v>
      </c>
    </row>
    <row r="40" spans="1:7" x14ac:dyDescent="0.2">
      <c r="A40" s="6" t="s">
        <v>53</v>
      </c>
      <c r="B40" s="6" t="s">
        <v>10</v>
      </c>
      <c r="C40" s="13">
        <v>35220</v>
      </c>
      <c r="D40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28</v>
      </c>
      <c r="E40" s="6" t="s">
        <v>23</v>
      </c>
      <c r="F40" s="11">
        <f t="shared" si="0"/>
        <v>45474</v>
      </c>
      <c r="G40" s="7">
        <v>45489</v>
      </c>
    </row>
    <row r="41" spans="1:7" x14ac:dyDescent="0.2">
      <c r="A41" s="6" t="s">
        <v>54</v>
      </c>
      <c r="B41" s="6" t="s">
        <v>9</v>
      </c>
      <c r="C41" s="13">
        <v>35150</v>
      </c>
      <c r="D41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28</v>
      </c>
      <c r="E41" s="6" t="s">
        <v>22</v>
      </c>
      <c r="F41" s="11">
        <f t="shared" si="0"/>
        <v>45505</v>
      </c>
      <c r="G41" s="7">
        <v>45506</v>
      </c>
    </row>
    <row r="42" spans="1:7" x14ac:dyDescent="0.2">
      <c r="A42" s="6" t="s">
        <v>55</v>
      </c>
      <c r="B42" s="6" t="s">
        <v>10</v>
      </c>
      <c r="C42" s="13">
        <v>35816</v>
      </c>
      <c r="D42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26</v>
      </c>
      <c r="E42" s="6" t="s">
        <v>23</v>
      </c>
      <c r="F42" s="11">
        <f t="shared" si="0"/>
        <v>45505</v>
      </c>
      <c r="G42" s="7">
        <v>45506</v>
      </c>
    </row>
    <row r="43" spans="1:7" x14ac:dyDescent="0.2">
      <c r="A43" s="6" t="s">
        <v>56</v>
      </c>
      <c r="B43" s="6" t="s">
        <v>9</v>
      </c>
      <c r="C43" s="5">
        <v>33976</v>
      </c>
      <c r="D43" s="10">
        <f>IF(OR(MONTH(Table1[[#This Row],[Consent Date]])&gt;MONTH(Table1[[#This Row],[DOB]]), AND(MONTH(Table1[[#This Row],[Consent Date]])=MONTH(Table1[[#This Row],[DOB]]), DAY(Table1[[#This Row],[Consent Date]])&gt;=DAY(Table1[[#This Row],[DOB]]))),YEAR(Table1[[#This Row],[Consent Date]])-YEAR(Table1[[#This Row],[DOB]]),YEAR(Table1[[#This Row],[Consent Date]])-YEAR(Table1[[#This Row],[DOB]])-1)</f>
        <v>31</v>
      </c>
      <c r="E43" s="6" t="s">
        <v>23</v>
      </c>
      <c r="F43" s="11">
        <f t="shared" si="0"/>
        <v>45505</v>
      </c>
      <c r="G43" s="7">
        <v>45520</v>
      </c>
    </row>
  </sheetData>
  <phoneticPr fontId="4" type="noConversion"/>
  <dataValidations count="1">
    <dataValidation allowBlank="1" showInputMessage="1" showErrorMessage="1" sqref="C38 E38" xr:uid="{00000000-0002-0000-0000-000000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Thomas Else</cp:lastModifiedBy>
  <cp:revision/>
  <dcterms:created xsi:type="dcterms:W3CDTF">2023-05-30T09:01:14Z</dcterms:created>
  <dcterms:modified xsi:type="dcterms:W3CDTF">2024-08-30T18:07:07Z</dcterms:modified>
  <cp:category/>
  <cp:contentStatus/>
</cp:coreProperties>
</file>