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Fichas\Ars-Magica\"/>
    </mc:Choice>
  </mc:AlternateContent>
  <xr:revisionPtr revIDLastSave="0" documentId="8_{C85FE139-C628-43A2-8044-42C9DA1D251C}" xr6:coauthVersionLast="47" xr6:coauthVersionMax="47" xr10:uidLastSave="{00000000-0000-0000-0000-000000000000}"/>
  <bookViews>
    <workbookView xWindow="-120" yWindow="-120" windowWidth="38640" windowHeight="15840" xr2:uid="{E57A8CEA-6BF6-403C-9904-20B6F1A17C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1" l="1"/>
  <c r="S39" i="1"/>
  <c r="AA30" i="1"/>
  <c r="AA29" i="1"/>
  <c r="AB30" i="1"/>
  <c r="AA31" i="1" s="1"/>
  <c r="AB29" i="1"/>
  <c r="W30" i="1"/>
  <c r="W31" i="1"/>
  <c r="W32" i="1"/>
  <c r="W33" i="1"/>
  <c r="F11" i="1" s="1"/>
  <c r="W34" i="1"/>
  <c r="W35" i="1"/>
  <c r="W36" i="1"/>
  <c r="W37" i="1"/>
  <c r="W38" i="1"/>
  <c r="W39" i="1"/>
  <c r="W29" i="1"/>
  <c r="S32" i="1"/>
  <c r="S33" i="1"/>
  <c r="S34" i="1"/>
  <c r="S35" i="1"/>
  <c r="S36" i="1"/>
  <c r="S29" i="1"/>
  <c r="T29" i="1"/>
  <c r="T30" i="1" s="1"/>
  <c r="S37" i="1" s="1"/>
  <c r="AB31" i="1" l="1"/>
  <c r="S31" i="1"/>
  <c r="S30" i="1"/>
  <c r="B11" i="1" s="1"/>
  <c r="AA32" i="1" l="1"/>
  <c r="AB32" i="1"/>
  <c r="AB33" i="1" l="1"/>
  <c r="AA33" i="1"/>
  <c r="J11" i="1" s="1"/>
  <c r="AB34" i="1" l="1"/>
  <c r="AA34" i="1"/>
  <c r="AB35" i="1" l="1"/>
  <c r="AA35" i="1"/>
  <c r="AB36" i="1" l="1"/>
  <c r="AA36" i="1"/>
  <c r="AB37" i="1" l="1"/>
  <c r="AA37" i="1"/>
  <c r="AB38" i="1" l="1"/>
  <c r="AA38" i="1"/>
  <c r="AB39" i="1" l="1"/>
  <c r="AA39" i="1"/>
</calcChain>
</file>

<file path=xl/sharedStrings.xml><?xml version="1.0" encoding="utf-8"?>
<sst xmlns="http://schemas.openxmlformats.org/spreadsheetml/2006/main" count="10" uniqueCount="8">
  <si>
    <t xml:space="preserve">Estação de Trabalho e Biblioteca </t>
  </si>
  <si>
    <t>Laboratório</t>
  </si>
  <si>
    <t>Ingredientes</t>
  </si>
  <si>
    <t>Equipamentos de Laboratório</t>
  </si>
  <si>
    <t>Qualidade da Biblioteca</t>
  </si>
  <si>
    <t>Ingredientes Mundanos</t>
  </si>
  <si>
    <t xml:space="preserve">Livros </t>
  </si>
  <si>
    <t>Bônus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</si>
</sst>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7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DA6D-6192-486A-AFD5-1ED80A9B6EE4}">
  <dimension ref="A1:AC43"/>
  <sheetViews>
    <sheetView tabSelected="1" workbookViewId="0">
      <selection activeCell="J22" sqref="J22"/>
    </sheetView>
  </sheetViews>
  <sheetFormatPr defaultRowHeight="15" x14ac:dyDescent="0.25"/>
  <cols>
    <col min="2" max="2" width="11.7109375" customWidth="1"/>
    <col min="19" max="20" width="9.5703125" bestFit="1" customWidth="1"/>
    <col min="23" max="24" width="9.5703125" bestFit="1" customWidth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5"/>
      <c r="B3" s="6"/>
      <c r="C3" s="6"/>
      <c r="D3" s="6"/>
      <c r="E3" s="7"/>
      <c r="F3" s="7"/>
      <c r="G3" s="5"/>
      <c r="H3" s="5"/>
      <c r="I3" s="5"/>
      <c r="J3" s="5"/>
      <c r="K3" s="5"/>
      <c r="L3" s="5"/>
      <c r="M3" s="5"/>
    </row>
    <row r="4" spans="1:13" x14ac:dyDescent="0.25">
      <c r="A4" s="5"/>
      <c r="B4" s="6"/>
      <c r="C4" s="6"/>
      <c r="D4" s="6"/>
      <c r="E4" s="5"/>
      <c r="F4" s="5"/>
      <c r="G4" s="5"/>
      <c r="H4" s="5"/>
      <c r="I4" s="5"/>
      <c r="J4" s="5"/>
      <c r="K4" s="5"/>
      <c r="L4" s="5"/>
      <c r="M4" s="5"/>
    </row>
    <row r="5" spans="1:13" ht="15.75" thickBot="1" x14ac:dyDescent="0.3">
      <c r="A5" s="5"/>
      <c r="B5" s="8" t="s">
        <v>3</v>
      </c>
      <c r="C5" s="8"/>
      <c r="D5" s="8"/>
      <c r="E5" s="5"/>
      <c r="F5" s="8" t="s">
        <v>4</v>
      </c>
      <c r="G5" s="8"/>
      <c r="H5" s="8"/>
      <c r="I5" s="5"/>
      <c r="J5" s="8" t="s">
        <v>5</v>
      </c>
      <c r="K5" s="8"/>
      <c r="L5" s="8"/>
      <c r="M5" s="5"/>
    </row>
    <row r="6" spans="1:13" x14ac:dyDescent="0.25">
      <c r="A6" s="5"/>
      <c r="B6" s="10">
        <v>1000</v>
      </c>
      <c r="C6" s="10"/>
      <c r="D6" s="10"/>
      <c r="E6" s="5"/>
      <c r="F6" s="11">
        <v>500</v>
      </c>
      <c r="G6" s="11"/>
      <c r="H6" s="11"/>
      <c r="I6" s="5"/>
      <c r="J6" s="11">
        <v>50</v>
      </c>
      <c r="K6" s="11"/>
      <c r="L6" s="11"/>
      <c r="M6" s="5"/>
    </row>
    <row r="7" spans="1:13" x14ac:dyDescent="0.25">
      <c r="A7" s="5"/>
      <c r="B7" s="10"/>
      <c r="C7" s="10"/>
      <c r="D7" s="10"/>
      <c r="E7" s="5"/>
      <c r="F7" s="11"/>
      <c r="G7" s="11"/>
      <c r="H7" s="11"/>
      <c r="I7" s="5"/>
      <c r="J7" s="11"/>
      <c r="K7" s="11"/>
      <c r="L7" s="11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5.75" thickBot="1" x14ac:dyDescent="0.3">
      <c r="A10" s="5"/>
      <c r="B10" s="8" t="s">
        <v>7</v>
      </c>
      <c r="C10" s="8"/>
      <c r="D10" s="8"/>
      <c r="E10" s="5"/>
      <c r="F10" s="8" t="s">
        <v>7</v>
      </c>
      <c r="G10" s="8"/>
      <c r="H10" s="8"/>
      <c r="I10" s="5"/>
      <c r="J10" s="8" t="s">
        <v>7</v>
      </c>
      <c r="K10" s="8"/>
      <c r="L10" s="8"/>
      <c r="M10" s="5"/>
    </row>
    <row r="11" spans="1:13" x14ac:dyDescent="0.25">
      <c r="A11" s="5"/>
      <c r="B11" s="12">
        <f>VLOOKUP(B6,S28:U39,3,1)</f>
        <v>-4</v>
      </c>
      <c r="C11" s="12"/>
      <c r="D11" s="12"/>
      <c r="E11" s="5"/>
      <c r="F11" s="12">
        <f>VLOOKUP(F6,W28:Y39,3,1)</f>
        <v>-4</v>
      </c>
      <c r="G11" s="12"/>
      <c r="H11" s="12"/>
      <c r="I11" s="5"/>
      <c r="J11" s="12">
        <f>VLOOKUP(J6,AA28:AC39,3,1)</f>
        <v>-4</v>
      </c>
      <c r="K11" s="12"/>
      <c r="L11" s="12"/>
      <c r="M11" s="5"/>
    </row>
    <row r="12" spans="1:13" x14ac:dyDescent="0.25">
      <c r="A12" s="5"/>
      <c r="B12" s="12"/>
      <c r="C12" s="12"/>
      <c r="D12" s="12"/>
      <c r="E12" s="5"/>
      <c r="F12" s="12"/>
      <c r="G12" s="12"/>
      <c r="H12" s="12"/>
      <c r="I12" s="5"/>
      <c r="J12" s="12"/>
      <c r="K12" s="12"/>
      <c r="L12" s="12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26" spans="19:29" hidden="1" x14ac:dyDescent="0.25"/>
    <row r="27" spans="19:29" hidden="1" x14ac:dyDescent="0.25">
      <c r="S27" s="1" t="s">
        <v>1</v>
      </c>
      <c r="T27" s="1"/>
      <c r="U27" s="1"/>
      <c r="W27" s="1" t="s">
        <v>6</v>
      </c>
      <c r="X27" s="1"/>
      <c r="Y27" s="1"/>
      <c r="AA27" s="1" t="s">
        <v>2</v>
      </c>
      <c r="AB27" s="1"/>
      <c r="AC27" s="1"/>
    </row>
    <row r="28" spans="19:29" hidden="1" x14ac:dyDescent="0.25">
      <c r="S28" s="3">
        <v>1000</v>
      </c>
      <c r="T28" s="3">
        <v>2000</v>
      </c>
      <c r="U28">
        <v>-4</v>
      </c>
      <c r="W28" s="3">
        <v>500</v>
      </c>
      <c r="X28" s="3">
        <v>1000</v>
      </c>
      <c r="Y28">
        <v>-4</v>
      </c>
      <c r="AA28">
        <v>50</v>
      </c>
      <c r="AB28">
        <v>100</v>
      </c>
      <c r="AC28">
        <v>-4</v>
      </c>
    </row>
    <row r="29" spans="19:29" hidden="1" x14ac:dyDescent="0.25">
      <c r="S29" s="3">
        <f>T28+1</f>
        <v>2001</v>
      </c>
      <c r="T29" s="3">
        <f>T28*2</f>
        <v>4000</v>
      </c>
      <c r="U29">
        <v>-3</v>
      </c>
      <c r="W29" s="3">
        <f>X28+1</f>
        <v>1001</v>
      </c>
      <c r="X29" s="3">
        <v>2000</v>
      </c>
      <c r="Y29">
        <v>-3</v>
      </c>
      <c r="AA29">
        <f>AB28+1</f>
        <v>101</v>
      </c>
      <c r="AB29" s="4">
        <f>AB28*1.7</f>
        <v>170</v>
      </c>
      <c r="AC29">
        <v>-3</v>
      </c>
    </row>
    <row r="30" spans="19:29" hidden="1" x14ac:dyDescent="0.25">
      <c r="S30" s="3">
        <f t="shared" ref="S30:S39" si="0">T29+1</f>
        <v>4001</v>
      </c>
      <c r="T30" s="3">
        <f t="shared" ref="T30" si="1">T29*2</f>
        <v>8000</v>
      </c>
      <c r="U30">
        <v>-2</v>
      </c>
      <c r="W30" s="3">
        <f t="shared" ref="W30:W39" si="2">X29+1</f>
        <v>2001</v>
      </c>
      <c r="X30" s="3">
        <v>5000</v>
      </c>
      <c r="Y30">
        <v>-2</v>
      </c>
      <c r="AA30">
        <f t="shared" ref="AA30:AA39" si="3">AB29+1</f>
        <v>171</v>
      </c>
      <c r="AB30" s="4">
        <f t="shared" ref="AB30:AB39" si="4">AB29*1.7</f>
        <v>289</v>
      </c>
      <c r="AC30">
        <v>-2</v>
      </c>
    </row>
    <row r="31" spans="19:29" hidden="1" x14ac:dyDescent="0.25">
      <c r="S31" s="3">
        <f t="shared" si="0"/>
        <v>8001</v>
      </c>
      <c r="T31" s="3">
        <v>12000</v>
      </c>
      <c r="U31">
        <v>-1</v>
      </c>
      <c r="W31" s="3">
        <f t="shared" si="2"/>
        <v>5001</v>
      </c>
      <c r="X31" s="3">
        <v>10000</v>
      </c>
      <c r="Y31">
        <v>-1</v>
      </c>
      <c r="AA31">
        <f t="shared" si="3"/>
        <v>290</v>
      </c>
      <c r="AB31" s="4">
        <f t="shared" si="4"/>
        <v>491.3</v>
      </c>
      <c r="AC31">
        <v>-1</v>
      </c>
    </row>
    <row r="32" spans="19:29" hidden="1" x14ac:dyDescent="0.25">
      <c r="S32" s="3">
        <f t="shared" si="0"/>
        <v>12001</v>
      </c>
      <c r="T32" s="3">
        <v>25000</v>
      </c>
      <c r="U32">
        <v>0</v>
      </c>
      <c r="W32" s="3">
        <f t="shared" si="2"/>
        <v>10001</v>
      </c>
      <c r="X32" s="3">
        <v>15000</v>
      </c>
      <c r="Y32">
        <v>0</v>
      </c>
      <c r="AA32">
        <f t="shared" si="3"/>
        <v>492.3</v>
      </c>
      <c r="AB32" s="4">
        <f t="shared" si="4"/>
        <v>835.21</v>
      </c>
      <c r="AC32">
        <v>0</v>
      </c>
    </row>
    <row r="33" spans="19:29" hidden="1" x14ac:dyDescent="0.25">
      <c r="S33" s="3">
        <f t="shared" si="0"/>
        <v>25001</v>
      </c>
      <c r="T33" s="3">
        <v>50000</v>
      </c>
      <c r="U33">
        <v>1</v>
      </c>
      <c r="W33" s="3">
        <f t="shared" si="2"/>
        <v>15001</v>
      </c>
      <c r="X33" s="3">
        <v>30000</v>
      </c>
      <c r="Y33">
        <v>1</v>
      </c>
      <c r="AA33">
        <f t="shared" si="3"/>
        <v>836.21</v>
      </c>
      <c r="AB33" s="4">
        <f t="shared" si="4"/>
        <v>1419.857</v>
      </c>
      <c r="AC33">
        <v>1</v>
      </c>
    </row>
    <row r="34" spans="19:29" hidden="1" x14ac:dyDescent="0.25">
      <c r="S34" s="3">
        <f t="shared" si="0"/>
        <v>50001</v>
      </c>
      <c r="T34" s="3">
        <v>75000</v>
      </c>
      <c r="U34">
        <v>2</v>
      </c>
      <c r="W34" s="3">
        <f t="shared" si="2"/>
        <v>30001</v>
      </c>
      <c r="X34" s="3">
        <v>50000</v>
      </c>
      <c r="Y34">
        <v>2</v>
      </c>
      <c r="AA34">
        <f t="shared" si="3"/>
        <v>1420.857</v>
      </c>
      <c r="AB34" s="4">
        <f t="shared" si="4"/>
        <v>2413.7568999999999</v>
      </c>
      <c r="AC34">
        <v>2</v>
      </c>
    </row>
    <row r="35" spans="19:29" hidden="1" x14ac:dyDescent="0.25">
      <c r="S35" s="3">
        <f t="shared" si="0"/>
        <v>75001</v>
      </c>
      <c r="T35" s="3">
        <v>100000</v>
      </c>
      <c r="U35">
        <v>3</v>
      </c>
      <c r="W35" s="3">
        <f t="shared" si="2"/>
        <v>50001</v>
      </c>
      <c r="X35" s="3">
        <v>100000</v>
      </c>
      <c r="Y35">
        <v>3</v>
      </c>
      <c r="AA35">
        <f t="shared" si="3"/>
        <v>2414.7568999999999</v>
      </c>
      <c r="AB35" s="4">
        <f t="shared" si="4"/>
        <v>4103.3867299999993</v>
      </c>
      <c r="AC35">
        <v>3</v>
      </c>
    </row>
    <row r="36" spans="19:29" hidden="1" x14ac:dyDescent="0.25">
      <c r="S36" s="3">
        <f t="shared" si="0"/>
        <v>100001</v>
      </c>
      <c r="T36" s="3">
        <v>150000</v>
      </c>
      <c r="U36">
        <v>4</v>
      </c>
      <c r="W36" s="3">
        <f t="shared" si="2"/>
        <v>100001</v>
      </c>
      <c r="X36" s="3">
        <v>125000</v>
      </c>
      <c r="Y36">
        <v>4</v>
      </c>
      <c r="AA36">
        <f t="shared" si="3"/>
        <v>4104.3867299999993</v>
      </c>
      <c r="AB36" s="4">
        <f t="shared" si="4"/>
        <v>6975.7574409999988</v>
      </c>
      <c r="AC36">
        <v>4</v>
      </c>
    </row>
    <row r="37" spans="19:29" hidden="1" x14ac:dyDescent="0.25">
      <c r="S37" s="3">
        <f t="shared" si="0"/>
        <v>150001</v>
      </c>
      <c r="T37" s="3">
        <v>200000</v>
      </c>
      <c r="U37">
        <v>5</v>
      </c>
      <c r="W37" s="3">
        <f t="shared" si="2"/>
        <v>125001</v>
      </c>
      <c r="X37" s="3">
        <v>150000</v>
      </c>
      <c r="Y37">
        <v>5</v>
      </c>
      <c r="AA37">
        <f t="shared" si="3"/>
        <v>6976.7574409999988</v>
      </c>
      <c r="AB37" s="4">
        <f t="shared" si="4"/>
        <v>11858.787649699998</v>
      </c>
      <c r="AC37">
        <v>5</v>
      </c>
    </row>
    <row r="38" spans="19:29" hidden="1" x14ac:dyDescent="0.25">
      <c r="S38" s="3">
        <f t="shared" si="0"/>
        <v>200001</v>
      </c>
      <c r="T38" s="3">
        <v>250000</v>
      </c>
      <c r="U38">
        <v>6</v>
      </c>
      <c r="W38" s="3">
        <f t="shared" si="2"/>
        <v>150001</v>
      </c>
      <c r="X38" s="3">
        <v>200000</v>
      </c>
      <c r="Y38">
        <v>6</v>
      </c>
      <c r="AA38">
        <f t="shared" si="3"/>
        <v>11859.787649699998</v>
      </c>
      <c r="AB38" s="4">
        <f t="shared" si="4"/>
        <v>20159.939004489996</v>
      </c>
      <c r="AC38">
        <v>6</v>
      </c>
    </row>
    <row r="39" spans="19:29" hidden="1" x14ac:dyDescent="0.25">
      <c r="S39" s="3">
        <f t="shared" si="0"/>
        <v>250001</v>
      </c>
      <c r="T39" s="3">
        <v>500000</v>
      </c>
      <c r="U39">
        <v>7</v>
      </c>
      <c r="W39" s="3">
        <f t="shared" si="2"/>
        <v>200001</v>
      </c>
      <c r="X39" s="3">
        <v>300000</v>
      </c>
      <c r="Y39">
        <v>7</v>
      </c>
      <c r="AA39">
        <f t="shared" si="3"/>
        <v>20160.939004489996</v>
      </c>
      <c r="AB39" s="4">
        <f t="shared" si="4"/>
        <v>34271.896307632989</v>
      </c>
      <c r="AC39">
        <v>7</v>
      </c>
    </row>
    <row r="40" spans="19:29" hidden="1" x14ac:dyDescent="0.25">
      <c r="T40" s="2"/>
      <c r="AB40" s="4"/>
    </row>
    <row r="41" spans="19:29" hidden="1" x14ac:dyDescent="0.25">
      <c r="T41" s="2"/>
      <c r="AB41" s="4"/>
    </row>
    <row r="42" spans="19:29" hidden="1" x14ac:dyDescent="0.25">
      <c r="AB42" s="4"/>
    </row>
    <row r="43" spans="19:29" x14ac:dyDescent="0.25">
      <c r="AB43" s="4"/>
    </row>
  </sheetData>
  <mergeCells count="17">
    <mergeCell ref="B11:D12"/>
    <mergeCell ref="F11:H12"/>
    <mergeCell ref="J11:L12"/>
    <mergeCell ref="S27:U27"/>
    <mergeCell ref="W27:Y27"/>
    <mergeCell ref="AA27:AC27"/>
    <mergeCell ref="F6:H7"/>
    <mergeCell ref="J6:L7"/>
    <mergeCell ref="A1:M2"/>
    <mergeCell ref="B10:D10"/>
    <mergeCell ref="F10:H10"/>
    <mergeCell ref="J10:L10"/>
    <mergeCell ref="E3:F3"/>
    <mergeCell ref="F5:H5"/>
    <mergeCell ref="B5:D5"/>
    <mergeCell ref="J5:L5"/>
    <mergeCell ref="B6:D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Cefas Sathler</dc:creator>
  <cp:lastModifiedBy>Cefas Sathler</cp:lastModifiedBy>
  <dcterms:created xsi:type="dcterms:W3CDTF">2021-07-25T13:25:13Z</dcterms:created>
  <dcterms:modified xsi:type="dcterms:W3CDTF">2021-07-25T13:58:27Z</dcterms:modified>
</cp:coreProperties>
</file>